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engsri\Downloads\"/>
    </mc:Choice>
  </mc:AlternateContent>
  <xr:revisionPtr revIDLastSave="0" documentId="8_{1588BE89-AA67-4719-ADCD-9875B91F4FD8}" xr6:coauthVersionLast="47" xr6:coauthVersionMax="47" xr10:uidLastSave="{00000000-0000-0000-0000-000000000000}"/>
  <bookViews>
    <workbookView xWindow="-120" yWindow="-120" windowWidth="29040" windowHeight="15840" activeTab="2" xr2:uid="{CDAE3AB9-C5DC-48BF-A293-E8A3FE086541}"/>
  </bookViews>
  <sheets>
    <sheet name="ตัวชี้วัด3 รายได้63" sheetId="1" r:id="rId1"/>
    <sheet name="ตัวชี้วัด3 รายได้64" sheetId="2" r:id="rId2"/>
    <sheet name="ตัวชี้วัด3 รายได้65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'ตัวชี้วัด3 รายได้63'!$A$1:$N$448</definedName>
    <definedName name="_xlnm._FilterDatabase" localSheetId="1" hidden="1">'ตัวชี้วัด3 รายได้64'!$A$1:$N$510</definedName>
    <definedName name="_xlnm._FilterDatabase" localSheetId="2" hidden="1">'ตัวชี้วัด3 รายได้65'!$A$1:$N$535</definedName>
    <definedName name="aaa" localSheetId="0">#REF!</definedName>
    <definedName name="aaa" localSheetId="1">#REF!</definedName>
    <definedName name="aaa">#REF!</definedName>
    <definedName name="ADMIT_TYPE" localSheetId="0">#REF!</definedName>
    <definedName name="ADMIT_TYPE" localSheetId="1">#REF!</definedName>
    <definedName name="ADMIT_TYPE">#REF!</definedName>
    <definedName name="Country_List">[2]Country_List!$A$1:$A$196</definedName>
    <definedName name="dbo_fulltime_Query" localSheetId="0">#REF!</definedName>
    <definedName name="dbo_fulltime_Query" localSheetId="1">#REF!</definedName>
    <definedName name="dbo_fulltime_Query">#REF!</definedName>
    <definedName name="_xlnm.Print_Area" localSheetId="0">'ตัวชี้วัด3 รายได้63'!$A$1:$K$444</definedName>
    <definedName name="_xlnm.Print_Area" localSheetId="1">'ตัวชี้วัด3 รายได้64'!$A$1:$K$510</definedName>
    <definedName name="_xlnm.Print_Titles" localSheetId="0">'ตัวชี้วัด3 รายได้63'!$3:$5</definedName>
    <definedName name="_xlnm.Print_Titles" localSheetId="1">'ตัวชี้วัด3 รายได้64'!$3:$5</definedName>
    <definedName name="REF_CURR" localSheetId="0">#REF!</definedName>
    <definedName name="REF_CURR" localSheetId="1">#REF!</definedName>
    <definedName name="REF_CURR">#REF!</definedName>
    <definedName name="REF_CURR_LANG" localSheetId="0">#REF!</definedName>
    <definedName name="REF_CURR_LANG" localSheetId="1">#REF!</definedName>
    <definedName name="REF_CURR_LANG">#REF!</definedName>
    <definedName name="REF_FAC" localSheetId="0">#REF!</definedName>
    <definedName name="REF_FAC" localSheetId="1">#REF!</definedName>
    <definedName name="REF_FAC">#REF!</definedName>
    <definedName name="REF_GENDER" localSheetId="0">#REF!</definedName>
    <definedName name="REF_GENDER" localSheetId="1">#REF!</definedName>
    <definedName name="REF_GENDER">#REF!</definedName>
    <definedName name="REF_ISCED" localSheetId="0">#REF!</definedName>
    <definedName name="REF_ISCED" localSheetId="1">#REF!</definedName>
    <definedName name="REF_ISCED">#REF!</definedName>
    <definedName name="REF_LEV" localSheetId="0">#REF!</definedName>
    <definedName name="REF_LEV" localSheetId="1">#REF!</definedName>
    <definedName name="REF_LEV">#REF!</definedName>
    <definedName name="REF_POSITION" localSheetId="0">'[3]10.REF_POSITION'!#REF!</definedName>
    <definedName name="REF_POSITION" localSheetId="1">'[4]10.REF_POSITION'!#REF!</definedName>
    <definedName name="REF_POSITION">'[3]10.REF_POSITION'!#REF!</definedName>
    <definedName name="REF_POSTYPE" localSheetId="0">#REF!</definedName>
    <definedName name="REF_POSTYPE" localSheetId="1">#REF!</definedName>
    <definedName name="REF_POSTYPE">#REF!</definedName>
    <definedName name="REF_PROGRAM" localSheetId="0">#REF!</definedName>
    <definedName name="REF_PROGRAM" localSheetId="1">#REF!</definedName>
    <definedName name="REF_PROGRAM">#REF!</definedName>
    <definedName name="REF_PROGRAM_53" localSheetId="0">#REF!</definedName>
    <definedName name="REF_PROGRAM_53" localSheetId="1">#REF!</definedName>
    <definedName name="REF_PROGRAM_53">#REF!</definedName>
    <definedName name="REF_RELIGION" localSheetId="0">#REF!</definedName>
    <definedName name="REF_RELIGION" localSheetId="1">#REF!</definedName>
    <definedName name="REF_RELIGION">#REF!</definedName>
    <definedName name="REF_STUDY_TYPE" localSheetId="0">#REF!</definedName>
    <definedName name="REF_STUDY_TYPE" localSheetId="1">#REF!</definedName>
    <definedName name="REF_STUDY_TYPE">#REF!</definedName>
    <definedName name="REF_UNIV" localSheetId="0">#REF!</definedName>
    <definedName name="REF_UNIV" localSheetId="1">#REF!</definedName>
    <definedName name="REF_UNIV">#REF!</definedName>
    <definedName name="REF_ZIPCODE" localSheetId="0">#REF!</definedName>
    <definedName name="REF_ZIPCODE" localSheetId="1">#REF!</definedName>
    <definedName name="REF_ZIPCODE">#REF!</definedName>
    <definedName name="S_G50_51" localSheetId="0">[5]data50_ตรี!#REF!</definedName>
    <definedName name="S_G50_51" localSheetId="1">[5]data50_ตรี!#REF!</definedName>
    <definedName name="S_G50_51">[5]data50_ตรี!#REF!</definedName>
    <definedName name="tbl_main" localSheetId="0">#REF!</definedName>
    <definedName name="tbl_main" localSheetId="1">#REF!</definedName>
    <definedName name="tbl_main">#REF!</definedName>
    <definedName name="ข้อมูลตรีเพื่อตรวจสอบฐานภาวะหางานทำ_พี่แมว" localSheetId="0">#REF!</definedName>
    <definedName name="ข้อมูลตรีเพื่อตรวจสอบฐานภาวะหางานทำ_พี่แมว" localSheetId="1">#REF!</definedName>
    <definedName name="ข้อมูลตรีเพื่อตรวจสอบฐานภาวะหางานทำ_พี่แมว">#REF!</definedName>
    <definedName name="ตรี_กพรปี2557">[6]ตรี_กพรปี2557!$A$1:$Z$16</definedName>
    <definedName name="สายงาน">[7]สายงาน!$B$2:$B$3</definedName>
    <definedName name="องค์ประกอบและค่าร้อยละวิชาเฉพาะ_Admissions_ใหม่__FORM_List" localSheetId="0">#REF!</definedName>
    <definedName name="องค์ประกอบและค่าร้อยละวิชาเฉพาะ_Admissions_ใหม่__FORM_List" localSheetId="1">#REF!</definedName>
    <definedName name="องค์ประกอบและค่าร้อยละวิชาเฉพาะ_Admissions_ใหม่__FORM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5" i="3" l="1"/>
  <c r="M535" i="3"/>
  <c r="N534" i="3"/>
  <c r="M534" i="3"/>
  <c r="N532" i="3"/>
  <c r="M532" i="3"/>
  <c r="N531" i="3"/>
  <c r="M531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L495" i="3"/>
  <c r="N494" i="3"/>
  <c r="M494" i="3"/>
  <c r="N493" i="3"/>
  <c r="M493" i="3"/>
  <c r="L493" i="3"/>
  <c r="N490" i="3"/>
  <c r="M490" i="3"/>
  <c r="N488" i="3"/>
  <c r="L488" i="3"/>
  <c r="N486" i="3"/>
  <c r="M486" i="3"/>
  <c r="N485" i="3"/>
  <c r="M485" i="3"/>
  <c r="N484" i="3"/>
  <c r="M484" i="3"/>
  <c r="N483" i="3"/>
  <c r="M483" i="3"/>
  <c r="N482" i="3"/>
  <c r="M482" i="3"/>
  <c r="L482" i="3"/>
  <c r="N481" i="3"/>
  <c r="M481" i="3"/>
  <c r="L481" i="3"/>
  <c r="N479" i="3"/>
  <c r="M479" i="3"/>
  <c r="N478" i="3"/>
  <c r="M478" i="3"/>
  <c r="N477" i="3"/>
  <c r="M477" i="3"/>
  <c r="N476" i="3"/>
  <c r="M476" i="3"/>
  <c r="N474" i="3"/>
  <c r="M474" i="3"/>
  <c r="N473" i="3"/>
  <c r="M473" i="3"/>
  <c r="L473" i="3"/>
  <c r="N471" i="3"/>
  <c r="M471" i="3"/>
  <c r="L471" i="3"/>
  <c r="N470" i="3"/>
  <c r="M470" i="3"/>
  <c r="N469" i="3"/>
  <c r="M469" i="3"/>
  <c r="N468" i="3"/>
  <c r="M468" i="3"/>
  <c r="N466" i="3"/>
  <c r="M466" i="3"/>
  <c r="N465" i="3"/>
  <c r="M465" i="3"/>
  <c r="N464" i="3"/>
  <c r="M464" i="3"/>
  <c r="N463" i="3"/>
  <c r="M463" i="3"/>
  <c r="N462" i="3"/>
  <c r="M462" i="3"/>
  <c r="N460" i="3"/>
  <c r="M460" i="3"/>
  <c r="N459" i="3"/>
  <c r="M459" i="3"/>
  <c r="N458" i="3"/>
  <c r="M458" i="3"/>
  <c r="L458" i="3"/>
  <c r="N457" i="3"/>
  <c r="M457" i="3"/>
  <c r="L457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6" i="3"/>
  <c r="M446" i="3"/>
  <c r="N444" i="3"/>
  <c r="M444" i="3"/>
  <c r="N443" i="3"/>
  <c r="M443" i="3"/>
  <c r="N442" i="3"/>
  <c r="M442" i="3"/>
  <c r="N441" i="3"/>
  <c r="M441" i="3"/>
  <c r="N439" i="3"/>
  <c r="M439" i="3"/>
  <c r="N438" i="3"/>
  <c r="M438" i="3"/>
  <c r="N435" i="3"/>
  <c r="M435" i="3"/>
  <c r="N434" i="3"/>
  <c r="M434" i="3"/>
  <c r="L434" i="3"/>
  <c r="N433" i="3"/>
  <c r="M433" i="3"/>
  <c r="L433" i="3"/>
  <c r="N432" i="3"/>
  <c r="M432" i="3"/>
  <c r="N431" i="3"/>
  <c r="M431" i="3"/>
  <c r="N426" i="3"/>
  <c r="M426" i="3"/>
  <c r="N425" i="3"/>
  <c r="M425" i="3"/>
  <c r="N424" i="3"/>
  <c r="M424" i="3"/>
  <c r="N421" i="3"/>
  <c r="M421" i="3"/>
  <c r="N420" i="3"/>
  <c r="M420" i="3"/>
  <c r="N417" i="3"/>
  <c r="M417" i="3"/>
  <c r="N416" i="3"/>
  <c r="M416" i="3"/>
  <c r="N415" i="3"/>
  <c r="M415" i="3"/>
  <c r="N414" i="3"/>
  <c r="M414" i="3"/>
  <c r="N412" i="3"/>
  <c r="M412" i="3"/>
  <c r="N411" i="3"/>
  <c r="M411" i="3"/>
  <c r="N410" i="3"/>
  <c r="M410" i="3"/>
  <c r="N409" i="3"/>
  <c r="M409" i="3"/>
  <c r="N407" i="3"/>
  <c r="M407" i="3"/>
  <c r="N405" i="3"/>
  <c r="M405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5" i="3"/>
  <c r="M395" i="3"/>
  <c r="N393" i="3"/>
  <c r="M393" i="3"/>
  <c r="L393" i="3"/>
  <c r="N392" i="3"/>
  <c r="M392" i="3"/>
  <c r="N391" i="3"/>
  <c r="M391" i="3"/>
  <c r="L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1" i="3"/>
  <c r="M381" i="3"/>
  <c r="N378" i="3"/>
  <c r="M378" i="3"/>
  <c r="N377" i="3"/>
  <c r="M377" i="3"/>
  <c r="N376" i="3"/>
  <c r="M376" i="3"/>
  <c r="L376" i="3"/>
  <c r="N375" i="3"/>
  <c r="M375" i="3"/>
  <c r="N373" i="3"/>
  <c r="M373" i="3"/>
  <c r="N367" i="3"/>
  <c r="M367" i="3"/>
  <c r="N366" i="3"/>
  <c r="M366" i="3"/>
  <c r="N365" i="3"/>
  <c r="M365" i="3"/>
  <c r="N364" i="3"/>
  <c r="M364" i="3"/>
  <c r="N363" i="3"/>
  <c r="M363" i="3"/>
  <c r="L363" i="3"/>
  <c r="N362" i="3"/>
  <c r="M362" i="3"/>
  <c r="N361" i="3"/>
  <c r="M361" i="3"/>
  <c r="L361" i="3"/>
  <c r="N360" i="3"/>
  <c r="M360" i="3"/>
  <c r="N356" i="3"/>
  <c r="M356" i="3"/>
  <c r="N355" i="3"/>
  <c r="M355" i="3"/>
  <c r="N354" i="3"/>
  <c r="M354" i="3"/>
  <c r="N353" i="3"/>
  <c r="M353" i="3"/>
  <c r="L353" i="3"/>
  <c r="N351" i="3"/>
  <c r="M351" i="3"/>
  <c r="N350" i="3"/>
  <c r="M350" i="3"/>
  <c r="L350" i="3"/>
  <c r="N346" i="3"/>
  <c r="M346" i="3"/>
  <c r="N345" i="3"/>
  <c r="M345" i="3"/>
  <c r="N340" i="3"/>
  <c r="M340" i="3"/>
  <c r="N337" i="3"/>
  <c r="M337" i="3"/>
  <c r="N333" i="3"/>
  <c r="M333" i="3"/>
  <c r="L333" i="3"/>
  <c r="N331" i="3"/>
  <c r="M331" i="3"/>
  <c r="N329" i="3"/>
  <c r="M329" i="3"/>
  <c r="N327" i="3"/>
  <c r="M327" i="3"/>
  <c r="N325" i="3"/>
  <c r="M325" i="3"/>
  <c r="N324" i="3"/>
  <c r="M324" i="3"/>
  <c r="N323" i="3"/>
  <c r="M323" i="3"/>
  <c r="N321" i="3"/>
  <c r="M321" i="3"/>
  <c r="L321" i="3"/>
  <c r="N319" i="3"/>
  <c r="M319" i="3"/>
  <c r="N318" i="3"/>
  <c r="M318" i="3"/>
  <c r="N317" i="3"/>
  <c r="M317" i="3"/>
  <c r="N316" i="3"/>
  <c r="M316" i="3"/>
  <c r="L316" i="3"/>
  <c r="N315" i="3"/>
  <c r="M315" i="3"/>
  <c r="N312" i="3"/>
  <c r="M312" i="3"/>
  <c r="N310" i="3"/>
  <c r="M310" i="3"/>
  <c r="L310" i="3"/>
  <c r="N309" i="3"/>
  <c r="M309" i="3"/>
  <c r="N308" i="3"/>
  <c r="M308" i="3"/>
  <c r="N306" i="3"/>
  <c r="M306" i="3"/>
  <c r="N302" i="3"/>
  <c r="M302" i="3"/>
  <c r="N298" i="3"/>
  <c r="M298" i="3"/>
  <c r="L298" i="3"/>
  <c r="N297" i="3"/>
  <c r="M297" i="3"/>
  <c r="N296" i="3"/>
  <c r="M296" i="3"/>
  <c r="N295" i="3"/>
  <c r="M295" i="3"/>
  <c r="L295" i="3"/>
  <c r="N294" i="3"/>
  <c r="M294" i="3"/>
  <c r="L294" i="3"/>
  <c r="N293" i="3"/>
  <c r="M293" i="3"/>
  <c r="N292" i="3"/>
  <c r="M292" i="3"/>
  <c r="N291" i="3"/>
  <c r="M291" i="3"/>
  <c r="N290" i="3"/>
  <c r="M290" i="3"/>
  <c r="L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L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4" i="3"/>
  <c r="M264" i="3"/>
  <c r="N263" i="3"/>
  <c r="M263" i="3"/>
  <c r="L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L257" i="3"/>
  <c r="N256" i="3"/>
  <c r="M256" i="3"/>
  <c r="N254" i="3"/>
  <c r="M254" i="3"/>
  <c r="L254" i="3"/>
  <c r="N253" i="3"/>
  <c r="M253" i="3"/>
  <c r="L253" i="3"/>
  <c r="N252" i="3"/>
  <c r="M252" i="3"/>
  <c r="N251" i="3"/>
  <c r="M251" i="3"/>
  <c r="N250" i="3"/>
  <c r="M250" i="3"/>
  <c r="N248" i="3"/>
  <c r="M248" i="3"/>
  <c r="N247" i="3"/>
  <c r="M247" i="3"/>
  <c r="N244" i="3"/>
  <c r="M244" i="3"/>
  <c r="N243" i="3"/>
  <c r="M243" i="3"/>
  <c r="N242" i="3"/>
  <c r="M242" i="3"/>
  <c r="L242" i="3"/>
  <c r="N241" i="3"/>
  <c r="M241" i="3"/>
  <c r="N240" i="3"/>
  <c r="M240" i="3"/>
  <c r="N239" i="3"/>
  <c r="M239" i="3"/>
  <c r="N238" i="3"/>
  <c r="M238" i="3"/>
  <c r="N236" i="3"/>
  <c r="M236" i="3"/>
  <c r="N235" i="3"/>
  <c r="M235" i="3"/>
  <c r="L235" i="3"/>
  <c r="N234" i="3"/>
  <c r="M234" i="3"/>
  <c r="L234" i="3"/>
  <c r="N233" i="3"/>
  <c r="M233" i="3"/>
  <c r="L233" i="3"/>
  <c r="N232" i="3"/>
  <c r="M232" i="3"/>
  <c r="L232" i="3"/>
  <c r="N231" i="3"/>
  <c r="M231" i="3"/>
  <c r="L231" i="3"/>
  <c r="N230" i="3"/>
  <c r="M230" i="3"/>
  <c r="L230" i="3"/>
  <c r="N229" i="3"/>
  <c r="M229" i="3"/>
  <c r="L229" i="3"/>
  <c r="N228" i="3"/>
  <c r="M228" i="3"/>
  <c r="L228" i="3"/>
  <c r="N227" i="3"/>
  <c r="M227" i="3"/>
  <c r="L227" i="3"/>
  <c r="N226" i="3"/>
  <c r="M226" i="3"/>
  <c r="L226" i="3"/>
  <c r="N225" i="3"/>
  <c r="M225" i="3"/>
  <c r="L225" i="3"/>
  <c r="N224" i="3"/>
  <c r="M224" i="3"/>
  <c r="N223" i="3"/>
  <c r="M223" i="3"/>
  <c r="L223" i="3"/>
  <c r="N222" i="3"/>
  <c r="M222" i="3"/>
  <c r="N221" i="3"/>
  <c r="M221" i="3"/>
  <c r="L221" i="3"/>
  <c r="N220" i="3"/>
  <c r="M220" i="3"/>
  <c r="L220" i="3"/>
  <c r="N219" i="3"/>
  <c r="M219" i="3"/>
  <c r="N218" i="3"/>
  <c r="M218" i="3"/>
  <c r="L218" i="3"/>
  <c r="N217" i="3"/>
  <c r="M217" i="3"/>
  <c r="L217" i="3"/>
  <c r="N216" i="3"/>
  <c r="M216" i="3"/>
  <c r="L216" i="3"/>
  <c r="N215" i="3"/>
  <c r="M215" i="3"/>
  <c r="N214" i="3"/>
  <c r="M214" i="3"/>
  <c r="L214" i="3"/>
  <c r="N213" i="3"/>
  <c r="M213" i="3"/>
  <c r="L213" i="3"/>
  <c r="N212" i="3"/>
  <c r="M212" i="3"/>
  <c r="N211" i="3"/>
  <c r="M211" i="3"/>
  <c r="L211" i="3"/>
  <c r="N210" i="3"/>
  <c r="M210" i="3"/>
  <c r="N209" i="3"/>
  <c r="M209" i="3"/>
  <c r="L209" i="3"/>
  <c r="N208" i="3"/>
  <c r="M208" i="3"/>
  <c r="N207" i="3"/>
  <c r="M207" i="3"/>
  <c r="L207" i="3"/>
  <c r="N206" i="3"/>
  <c r="M206" i="3"/>
  <c r="L206" i="3"/>
  <c r="N205" i="3"/>
  <c r="M205" i="3"/>
  <c r="L205" i="3"/>
  <c r="N204" i="3"/>
  <c r="M204" i="3"/>
  <c r="L204" i="3"/>
  <c r="N203" i="3"/>
  <c r="M203" i="3"/>
  <c r="L203" i="3"/>
  <c r="N202" i="3"/>
  <c r="M202" i="3"/>
  <c r="L202" i="3"/>
  <c r="N201" i="3"/>
  <c r="M201" i="3"/>
  <c r="L201" i="3"/>
  <c r="N200" i="3"/>
  <c r="M200" i="3"/>
  <c r="L200" i="3"/>
  <c r="N199" i="3"/>
  <c r="M199" i="3"/>
  <c r="N198" i="3"/>
  <c r="M198" i="3"/>
  <c r="L198" i="3"/>
  <c r="N197" i="3"/>
  <c r="M197" i="3"/>
  <c r="L197" i="3"/>
  <c r="N196" i="3"/>
  <c r="M196" i="3"/>
  <c r="L196" i="3"/>
  <c r="N195" i="3"/>
  <c r="M195" i="3"/>
  <c r="L195" i="3"/>
  <c r="N194" i="3"/>
  <c r="M194" i="3"/>
  <c r="L194" i="3"/>
  <c r="N193" i="3"/>
  <c r="M193" i="3"/>
  <c r="L193" i="3"/>
  <c r="N192" i="3"/>
  <c r="M192" i="3"/>
  <c r="L192" i="3"/>
  <c r="N191" i="3"/>
  <c r="M191" i="3"/>
  <c r="L191" i="3"/>
  <c r="N190" i="3"/>
  <c r="M190" i="3"/>
  <c r="L190" i="3"/>
  <c r="N189" i="3"/>
  <c r="M189" i="3"/>
  <c r="L189" i="3"/>
  <c r="N188" i="3"/>
  <c r="M188" i="3"/>
  <c r="N187" i="3"/>
  <c r="M187" i="3"/>
  <c r="N186" i="3"/>
  <c r="M186" i="3"/>
  <c r="L186" i="3"/>
  <c r="N185" i="3"/>
  <c r="M185" i="3"/>
  <c r="L185" i="3"/>
  <c r="N184" i="3"/>
  <c r="M184" i="3"/>
  <c r="L184" i="3"/>
  <c r="N183" i="3"/>
  <c r="M183" i="3"/>
  <c r="L183" i="3"/>
  <c r="N182" i="3"/>
  <c r="M182" i="3"/>
  <c r="L182" i="3"/>
  <c r="N181" i="3"/>
  <c r="M181" i="3"/>
  <c r="L181" i="3"/>
  <c r="N180" i="3"/>
  <c r="M180" i="3"/>
  <c r="L180" i="3"/>
  <c r="N179" i="3"/>
  <c r="M179" i="3"/>
  <c r="L179" i="3"/>
  <c r="N178" i="3"/>
  <c r="M178" i="3"/>
  <c r="L178" i="3"/>
  <c r="N177" i="3"/>
  <c r="M177" i="3"/>
  <c r="L177" i="3"/>
  <c r="N176" i="3"/>
  <c r="M176" i="3"/>
  <c r="N175" i="3"/>
  <c r="M175" i="3"/>
  <c r="L175" i="3"/>
  <c r="N174" i="3"/>
  <c r="M174" i="3"/>
  <c r="L174" i="3"/>
  <c r="N173" i="3"/>
  <c r="M173" i="3"/>
  <c r="L173" i="3"/>
  <c r="N172" i="3"/>
  <c r="M172" i="3"/>
  <c r="L172" i="3"/>
  <c r="N171" i="3"/>
  <c r="M171" i="3"/>
  <c r="L171" i="3"/>
  <c r="N170" i="3"/>
  <c r="M170" i="3"/>
  <c r="L170" i="3"/>
  <c r="N169" i="3"/>
  <c r="M169" i="3"/>
  <c r="L169" i="3"/>
  <c r="N168" i="3"/>
  <c r="M168" i="3"/>
  <c r="L168" i="3"/>
  <c r="N167" i="3"/>
  <c r="M167" i="3"/>
  <c r="L167" i="3"/>
  <c r="N166" i="3"/>
  <c r="M166" i="3"/>
  <c r="L166" i="3"/>
  <c r="N165" i="3"/>
  <c r="M165" i="3"/>
  <c r="N164" i="3"/>
  <c r="M164" i="3"/>
  <c r="L164" i="3"/>
  <c r="N163" i="3"/>
  <c r="M163" i="3"/>
  <c r="L163" i="3"/>
  <c r="N162" i="3"/>
  <c r="M162" i="3"/>
  <c r="N161" i="3"/>
  <c r="M161" i="3"/>
  <c r="L161" i="3"/>
  <c r="N160" i="3"/>
  <c r="M160" i="3"/>
  <c r="L160" i="3"/>
  <c r="N159" i="3"/>
  <c r="M159" i="3"/>
  <c r="N158" i="3"/>
  <c r="M158" i="3"/>
  <c r="N157" i="3"/>
  <c r="M157" i="3"/>
  <c r="L157" i="3"/>
  <c r="N156" i="3"/>
  <c r="M156" i="3"/>
  <c r="N155" i="3"/>
  <c r="M155" i="3"/>
  <c r="L155" i="3"/>
  <c r="N154" i="3"/>
  <c r="M154" i="3"/>
  <c r="L154" i="3"/>
  <c r="N153" i="3"/>
  <c r="M153" i="3"/>
  <c r="L153" i="3"/>
  <c r="N152" i="3"/>
  <c r="M152" i="3"/>
  <c r="L152" i="3"/>
  <c r="N151" i="3"/>
  <c r="M151" i="3"/>
  <c r="L151" i="3"/>
  <c r="N150" i="3"/>
  <c r="M150" i="3"/>
  <c r="L150" i="3"/>
  <c r="N149" i="3"/>
  <c r="M149" i="3"/>
  <c r="L149" i="3"/>
  <c r="N148" i="3"/>
  <c r="M148" i="3"/>
  <c r="L148" i="3"/>
  <c r="N147" i="3"/>
  <c r="M147" i="3"/>
  <c r="L147" i="3"/>
  <c r="N146" i="3"/>
  <c r="M146" i="3"/>
  <c r="N145" i="3"/>
  <c r="M145" i="3"/>
  <c r="L145" i="3"/>
  <c r="N144" i="3"/>
  <c r="M144" i="3"/>
  <c r="L144" i="3"/>
  <c r="N143" i="3"/>
  <c r="M143" i="3"/>
  <c r="L143" i="3"/>
  <c r="N142" i="3"/>
  <c r="M142" i="3"/>
  <c r="L142" i="3"/>
  <c r="N140" i="3"/>
  <c r="M140" i="3"/>
  <c r="L140" i="3"/>
  <c r="N139" i="3"/>
  <c r="M139" i="3"/>
  <c r="L139" i="3"/>
  <c r="N138" i="3"/>
  <c r="M138" i="3"/>
  <c r="L138" i="3"/>
  <c r="N137" i="3"/>
  <c r="M137" i="3"/>
  <c r="N136" i="3"/>
  <c r="M136" i="3"/>
  <c r="N135" i="3"/>
  <c r="M135" i="3"/>
  <c r="L135" i="3"/>
  <c r="N134" i="3"/>
  <c r="M134" i="3"/>
  <c r="L134" i="3"/>
  <c r="N133" i="3"/>
  <c r="M133" i="3"/>
  <c r="L133" i="3"/>
  <c r="N132" i="3"/>
  <c r="M132" i="3"/>
  <c r="L132" i="3"/>
  <c r="N131" i="3"/>
  <c r="M131" i="3"/>
  <c r="L131" i="3"/>
  <c r="N130" i="3"/>
  <c r="M130" i="3"/>
  <c r="L130" i="3"/>
  <c r="N129" i="3"/>
  <c r="M129" i="3"/>
  <c r="L129" i="3"/>
  <c r="N128" i="3"/>
  <c r="M128" i="3"/>
  <c r="L128" i="3"/>
  <c r="N127" i="3"/>
  <c r="M127" i="3"/>
  <c r="L127" i="3"/>
  <c r="N126" i="3"/>
  <c r="M126" i="3"/>
  <c r="L126" i="3"/>
  <c r="N125" i="3"/>
  <c r="M125" i="3"/>
  <c r="L125" i="3"/>
  <c r="N124" i="3"/>
  <c r="M124" i="3"/>
  <c r="L124" i="3"/>
  <c r="N123" i="3"/>
  <c r="M123" i="3"/>
  <c r="L123" i="3"/>
  <c r="N122" i="3"/>
  <c r="M122" i="3"/>
  <c r="L122" i="3"/>
  <c r="N121" i="3"/>
  <c r="M121" i="3"/>
  <c r="L121" i="3"/>
  <c r="N120" i="3"/>
  <c r="M120" i="3"/>
  <c r="N119" i="3"/>
  <c r="M119" i="3"/>
  <c r="L119" i="3"/>
  <c r="N118" i="3"/>
  <c r="M118" i="3"/>
  <c r="L118" i="3"/>
  <c r="N117" i="3"/>
  <c r="M117" i="3"/>
  <c r="N116" i="3"/>
  <c r="M116" i="3"/>
  <c r="L116" i="3"/>
  <c r="N115" i="3"/>
  <c r="M115" i="3"/>
  <c r="L115" i="3"/>
  <c r="N114" i="3"/>
  <c r="M114" i="3"/>
  <c r="L114" i="3"/>
  <c r="N113" i="3"/>
  <c r="M113" i="3"/>
  <c r="L113" i="3"/>
  <c r="N112" i="3"/>
  <c r="M112" i="3"/>
  <c r="L112" i="3"/>
  <c r="N111" i="3"/>
  <c r="M111" i="3"/>
  <c r="L111" i="3"/>
  <c r="N110" i="3"/>
  <c r="M110" i="3"/>
  <c r="L110" i="3"/>
  <c r="N109" i="3"/>
  <c r="M109" i="3"/>
  <c r="L109" i="3"/>
  <c r="N108" i="3"/>
  <c r="M108" i="3"/>
  <c r="N107" i="3"/>
  <c r="M107" i="3"/>
  <c r="N106" i="3"/>
  <c r="M106" i="3"/>
  <c r="N105" i="3"/>
  <c r="M105" i="3"/>
  <c r="L105" i="3"/>
  <c r="N104" i="3"/>
  <c r="M104" i="3"/>
  <c r="L104" i="3"/>
  <c r="N103" i="3"/>
  <c r="M103" i="3"/>
  <c r="L103" i="3"/>
  <c r="N102" i="3"/>
  <c r="M102" i="3"/>
  <c r="L102" i="3"/>
  <c r="N101" i="3"/>
  <c r="M101" i="3"/>
  <c r="L101" i="3"/>
  <c r="N100" i="3"/>
  <c r="M100" i="3"/>
  <c r="N99" i="3"/>
  <c r="M99" i="3"/>
  <c r="L99" i="3"/>
  <c r="N98" i="3"/>
  <c r="M98" i="3"/>
  <c r="L98" i="3"/>
  <c r="N97" i="3"/>
  <c r="M97" i="3"/>
  <c r="L97" i="3"/>
  <c r="N96" i="3"/>
  <c r="M96" i="3"/>
  <c r="N95" i="3"/>
  <c r="M95" i="3"/>
  <c r="L95" i="3"/>
  <c r="N94" i="3"/>
  <c r="M94" i="3"/>
  <c r="L94" i="3"/>
  <c r="N93" i="3"/>
  <c r="M93" i="3"/>
  <c r="L93" i="3"/>
  <c r="N92" i="3"/>
  <c r="M92" i="3"/>
  <c r="N91" i="3"/>
  <c r="M91" i="3"/>
  <c r="N90" i="3"/>
  <c r="M90" i="3"/>
  <c r="L90" i="3"/>
  <c r="N89" i="3"/>
  <c r="M89" i="3"/>
  <c r="L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L79" i="3"/>
  <c r="N78" i="3"/>
  <c r="M78" i="3"/>
  <c r="L78" i="3"/>
  <c r="N77" i="3"/>
  <c r="M77" i="3"/>
  <c r="L77" i="3"/>
  <c r="N76" i="3"/>
  <c r="M76" i="3"/>
  <c r="L76" i="3"/>
  <c r="N75" i="3"/>
  <c r="M75" i="3"/>
  <c r="N74" i="3"/>
  <c r="M74" i="3"/>
  <c r="L74" i="3"/>
  <c r="N73" i="3"/>
  <c r="M73" i="3"/>
  <c r="N72" i="3"/>
  <c r="M72" i="3"/>
  <c r="L72" i="3"/>
  <c r="N71" i="3"/>
  <c r="M71" i="3"/>
  <c r="N70" i="3"/>
  <c r="M70" i="3"/>
  <c r="N69" i="3"/>
  <c r="M69" i="3"/>
  <c r="N68" i="3"/>
  <c r="M68" i="3"/>
  <c r="N67" i="3"/>
  <c r="M67" i="3"/>
  <c r="N66" i="3"/>
  <c r="M66" i="3"/>
  <c r="L66" i="3"/>
  <c r="N65" i="3"/>
  <c r="M65" i="3"/>
  <c r="N64" i="3"/>
  <c r="M64" i="3"/>
  <c r="L64" i="3"/>
  <c r="N63" i="3"/>
  <c r="M63" i="3"/>
  <c r="L63" i="3"/>
  <c r="N62" i="3"/>
  <c r="M62" i="3"/>
  <c r="L62" i="3"/>
  <c r="N61" i="3"/>
  <c r="M61" i="3"/>
  <c r="L61" i="3"/>
  <c r="N60" i="3"/>
  <c r="M60" i="3"/>
  <c r="L60" i="3"/>
  <c r="N59" i="3"/>
  <c r="M59" i="3"/>
  <c r="L59" i="3"/>
  <c r="N57" i="3"/>
  <c r="M57" i="3"/>
  <c r="N56" i="3"/>
  <c r="M56" i="3"/>
  <c r="N55" i="3"/>
  <c r="M55" i="3"/>
  <c r="L55" i="3"/>
  <c r="N54" i="3"/>
  <c r="M54" i="3"/>
  <c r="L54" i="3"/>
  <c r="N53" i="3"/>
  <c r="M53" i="3"/>
  <c r="L53" i="3"/>
  <c r="N52" i="3"/>
  <c r="M52" i="3"/>
  <c r="N51" i="3"/>
  <c r="M51" i="3"/>
  <c r="L51" i="3"/>
  <c r="N49" i="3"/>
  <c r="M49" i="3"/>
  <c r="N48" i="3"/>
  <c r="M48" i="3"/>
  <c r="L48" i="3"/>
  <c r="N47" i="3"/>
  <c r="M47" i="3"/>
  <c r="L47" i="3"/>
  <c r="N46" i="3"/>
  <c r="M46" i="3"/>
  <c r="L46" i="3"/>
  <c r="N45" i="3"/>
  <c r="M45" i="3"/>
  <c r="N44" i="3"/>
  <c r="M44" i="3"/>
  <c r="L44" i="3"/>
  <c r="N43" i="3"/>
  <c r="M43" i="3"/>
  <c r="N42" i="3"/>
  <c r="M42" i="3"/>
  <c r="L42" i="3"/>
  <c r="N40" i="3"/>
  <c r="M40" i="3"/>
  <c r="N39" i="3"/>
  <c r="M39" i="3"/>
  <c r="L39" i="3"/>
  <c r="N38" i="3"/>
  <c r="M38" i="3"/>
  <c r="N37" i="3"/>
  <c r="M37" i="3"/>
  <c r="L37" i="3"/>
  <c r="N36" i="3"/>
  <c r="M36" i="3"/>
  <c r="L36" i="3"/>
  <c r="N35" i="3"/>
  <c r="M35" i="3"/>
  <c r="L35" i="3"/>
  <c r="N34" i="3"/>
  <c r="M34" i="3"/>
  <c r="N33" i="3"/>
  <c r="M33" i="3"/>
  <c r="L33" i="3"/>
  <c r="N32" i="3"/>
  <c r="M32" i="3"/>
  <c r="N31" i="3"/>
  <c r="M31" i="3"/>
  <c r="L31" i="3"/>
  <c r="N30" i="3"/>
  <c r="M30" i="3"/>
  <c r="L30" i="3"/>
  <c r="N29" i="3"/>
  <c r="M29" i="3"/>
  <c r="L29" i="3"/>
  <c r="N28" i="3"/>
  <c r="M28" i="3"/>
  <c r="L28" i="3"/>
  <c r="N27" i="3"/>
  <c r="M27" i="3"/>
  <c r="L27" i="3"/>
  <c r="N26" i="3"/>
  <c r="M26" i="3"/>
  <c r="L26" i="3"/>
  <c r="N25" i="3"/>
  <c r="M25" i="3"/>
  <c r="L25" i="3"/>
  <c r="N24" i="3"/>
  <c r="M24" i="3"/>
  <c r="L24" i="3"/>
  <c r="N23" i="3"/>
  <c r="M23" i="3"/>
  <c r="L23" i="3"/>
  <c r="N22" i="3"/>
  <c r="M22" i="3"/>
  <c r="L22" i="3"/>
  <c r="N21" i="3"/>
  <c r="M21" i="3"/>
  <c r="L21" i="3"/>
  <c r="N20" i="3"/>
  <c r="M20" i="3"/>
  <c r="L20" i="3"/>
  <c r="N19" i="3"/>
  <c r="M19" i="3"/>
  <c r="L19" i="3"/>
  <c r="N18" i="3"/>
  <c r="M18" i="3"/>
  <c r="L18" i="3"/>
  <c r="N17" i="3"/>
  <c r="M17" i="3"/>
  <c r="L17" i="3"/>
  <c r="N16" i="3"/>
  <c r="M16" i="3"/>
  <c r="L16" i="3"/>
  <c r="N15" i="3"/>
  <c r="M15" i="3"/>
  <c r="L15" i="3"/>
  <c r="N14" i="3"/>
  <c r="M14" i="3"/>
  <c r="L14" i="3"/>
  <c r="N13" i="3"/>
  <c r="M13" i="3"/>
  <c r="L13" i="3"/>
  <c r="N12" i="3"/>
  <c r="M12" i="3"/>
  <c r="L12" i="3"/>
  <c r="N11" i="3"/>
  <c r="M11" i="3"/>
  <c r="L11" i="3"/>
  <c r="N10" i="3"/>
  <c r="M10" i="3"/>
  <c r="L10" i="3"/>
  <c r="N9" i="3"/>
  <c r="M9" i="3"/>
  <c r="L9" i="3"/>
  <c r="N8" i="3"/>
  <c r="M8" i="3"/>
  <c r="L8" i="3"/>
  <c r="N7" i="3"/>
  <c r="M7" i="3"/>
  <c r="L7" i="3"/>
  <c r="N6" i="3"/>
  <c r="M6" i="3"/>
  <c r="L6" i="3"/>
</calcChain>
</file>

<file path=xl/sharedStrings.xml><?xml version="1.0" encoding="utf-8"?>
<sst xmlns="http://schemas.openxmlformats.org/spreadsheetml/2006/main" count="1974" uniqueCount="801">
  <si>
    <t>ตัวชี้วัดที่ 3 ค่าเฉลี่ยเงินเดือนที่บัณฑิตได้รับเมื่อเข้าทำงานหลังสำเร็จการศึกษา (รายหลักสูตร) รุ่นปีการศึกษา 2563</t>
  </si>
  <si>
    <t>บัณฑิตมีงานทำหลังสำเร็จการศึกษา</t>
  </si>
  <si>
    <t>ผลรวมรายได้</t>
  </si>
  <si>
    <t>ระดับ/วิทยาเขต/คณะ/หลักสูตร</t>
  </si>
  <si>
    <t>จำนวน</t>
  </si>
  <si>
    <t>รายได้เฉลี่ย</t>
  </si>
  <si>
    <t>บัณฑิตทำงาน</t>
  </si>
  <si>
    <t>อาชีพอิสระ</t>
  </si>
  <si>
    <t>อาชีพอื่นๆ</t>
  </si>
  <si>
    <t>รวมบัณฑิตมีงานทำ</t>
  </si>
  <si>
    <t>อาชีพอื่น</t>
  </si>
  <si>
    <t>ทุกอาชีพ</t>
  </si>
  <si>
    <t>ม.เกษตรศาสตร์</t>
  </si>
  <si>
    <t>ปริญญาตรี</t>
  </si>
  <si>
    <t>1 บางเขน</t>
  </si>
  <si>
    <t>เกษตร</t>
  </si>
  <si>
    <t>วิทยาศาสตรบัณฑิต สาขาวิชาการจัดการศัตรูพืชและสัตว์</t>
  </si>
  <si>
    <t>วิทยาศาสตรบัณฑิต สาขาวิชาเกษตรเขตร้อน</t>
  </si>
  <si>
    <t>วิทยาศาสตรบัณฑิต สาขาวิชาเกษตรเขตร้อน (หลักสูตรนานาชาติ)</t>
  </si>
  <si>
    <t>-</t>
  </si>
  <si>
    <t>วิทยาศาสตรบัณฑิต สาขาวิชาคหกรรมศาสตร์</t>
  </si>
  <si>
    <t>วิทยาศาสตรบัณฑิต สาขาวิชาเคมีการเกษตร</t>
  </si>
  <si>
    <t>วิทยาศาสตรบัณฑิต สาขาวิชาวิทยาศาสตร์เกษตร</t>
  </si>
  <si>
    <t>วิทยาศาสตรบัณฑิต สาขาวิชาสัตวศาสตร์อุตสาหกรรม</t>
  </si>
  <si>
    <t>วิทยาศาสตรบัณฑิต สาขาวิชาอาหาร โภชนาการ และการกำหนดอาหาร</t>
  </si>
  <si>
    <t>เทคนิคการสัตวแพทย์</t>
  </si>
  <si>
    <t>วิทยาศาสตรบัณฑิต สาขาวิชาการพยาบาลสัตว์</t>
  </si>
  <si>
    <t>วิทยาศาสตรบัณฑิต สาขาวิชาเทคนิคการสัตวแพทย์</t>
  </si>
  <si>
    <t>บริหารธุรกิจ</t>
  </si>
  <si>
    <t>บริหารธุรกิจบัณฑิต สาขาวิชาการเงิน</t>
  </si>
  <si>
    <t>บริหารธุรกิจบัณฑิต สาขาวิชาการจัดการ</t>
  </si>
  <si>
    <t>บริหารธุรกิจบัณฑิต สาขาวิชาการจัดการการผลิต</t>
  </si>
  <si>
    <t>บริหารธุรกิจบัณฑิต สาขาวิชาการตลาด</t>
  </si>
  <si>
    <t>บริหารธุรกิจบัณฑิต สาขาวิชาการตลาด (หลักสูตรนานาชาติ)</t>
  </si>
  <si>
    <t>บัญชีบัณฑิต</t>
  </si>
  <si>
    <t>ประมง</t>
  </si>
  <si>
    <t>วิทยาศาสตรบัณฑิต สาขาวิชาประมง</t>
  </si>
  <si>
    <t>มนุษยศาสตร์</t>
  </si>
  <si>
    <t>ศิลปศาสตรบัณฑิต สาขาวิชาการจัดการการท่องเที่ยวเชิงบูรณาการ (หลักสูตรนานาชาติ)</t>
  </si>
  <si>
    <t>ศิลปศาสตรบัณฑิต สาขาวิชาดนตรีตะวันตก</t>
  </si>
  <si>
    <t>ศิลปศาสตรบัณฑิต สาขาวิชาดนตรีไทย</t>
  </si>
  <si>
    <t>ศิลปศาสตรบัณฑิต สาขาวิชานวัตกรรมการท่องเที่ยว</t>
  </si>
  <si>
    <t>ศิลปศาสตรบัณฑิต สาขาวิชาปรัชญาและศาสนา</t>
  </si>
  <si>
    <t>ศิลปศาสตรบัณฑิต สาขาวิชาภาษาจีน</t>
  </si>
  <si>
    <t>ศิลปศาสตรบัณฑิต สาขาวิชาภาษาญี่ปุ่น</t>
  </si>
  <si>
    <t>ศิลปศาสตรบัณฑิต สาขาวิชาภาษาตะวันออก</t>
  </si>
  <si>
    <t>ศิลปศาสตรบัณฑิต สาขาวิชาภาษาไทย</t>
  </si>
  <si>
    <t>ศิลปศาสตรบัณฑิต สาขาวิชาภาษาไทยเพื่อการสื่อสารสำหรับชาวต่างประเทศ (หลักสูตรนานาชาติ)</t>
  </si>
  <si>
    <t>ศิลปศาสตรบัณฑิต สาขาวิชาภาษาฝรั่งเศส</t>
  </si>
  <si>
    <t>ศิลปศาสตรบัณฑิต สาขาวิชาภาษาเยอรมัน</t>
  </si>
  <si>
    <t>ศิลปศาสตรบัณฑิต สาขาวิชาภาษาอังกฤษ</t>
  </si>
  <si>
    <t>ศิลปศาสตรบัณฑิต สาขาวิชาวรรณคดี</t>
  </si>
  <si>
    <t>ศิลปศาสตรบัณฑิต สาขาวิชาสื่อสารมวลชน</t>
  </si>
  <si>
    <t>วนศาสตร์</t>
  </si>
  <si>
    <t>วิทยาศาสตรบัณฑิต สาขาวิชาเทคโนโลยีผลิตภัณฑ์ไม้และกระดาษ</t>
  </si>
  <si>
    <t>วิทยาศาสตรบัณฑิต สาขาวิชาวนศาสตร์</t>
  </si>
  <si>
    <t>วิทยาศาสตรบัณฑิต สาขาวิชาวิทยาศาสตร์และเทคโนโลยีทางไม้</t>
  </si>
  <si>
    <t>วิทยาลัยบูรณาการศาสตร์</t>
  </si>
  <si>
    <t>วิทยาศาสตรบัณฑิต สาขาวิชาศาสตร์แห่งแผ่นดินเพื่อการพัฒนาที่ยั่งยืน</t>
  </si>
  <si>
    <t>วิทยาศาสตร์</t>
  </si>
  <si>
    <t>วิทยาศาสตรบัณฑิต สาขาวิชาคณิตศาสตร์</t>
  </si>
  <si>
    <t>วิทยาศาสตรบัณฑิต สาขาวิชาเคมี</t>
  </si>
  <si>
    <t>วิทยาศาสตรบัณฑิต สาขาวิชาเคมีอุตสาหกรรม</t>
  </si>
  <si>
    <t>วิทยาศาสตรบัณฑิต สาขาวิชาจุลชีววิทยา</t>
  </si>
  <si>
    <t>วิทยาศาสตรบัณฑิต สาขาวิชาชีวเคมี</t>
  </si>
  <si>
    <t>วิทยาศาสตรบัณฑิต สาขาวิชาชีววิทยา</t>
  </si>
  <si>
    <t>วิทยาศาสตรบัณฑิต สาขาวิชาพฤกษศาสตร์</t>
  </si>
  <si>
    <t>วิทยาศาสตรบัณฑิต สาขาวิชาพันธุศาสตร์</t>
  </si>
  <si>
    <t>วิทยาศาสตรบัณฑิต สาขาวิชาฟิสิกส์</t>
  </si>
  <si>
    <t>วิทยาศาสตรบัณฑิต สาขาวิชาวิทยาการคอมพิวเตอร์</t>
  </si>
  <si>
    <t>วิทยาศาสตรบัณฑิต สาขาวิชาวิทยาศาสตร์ชีวภาพรังสี</t>
  </si>
  <si>
    <t>วิทยาศาสตรบัณฑิต สาขาวิชาวิทยาศาสตร์ชีวภาพและเทคโนโลยี (หลักสูตรนานาชาติ)</t>
  </si>
  <si>
    <t>วิทยาศาสตรบัณฑิต สาขาวิชาวิทยาศาสตร์นิวเคลียร์</t>
  </si>
  <si>
    <t>วิทยาศาสตรบัณฑิต สาขาวิชาวิทยาศาสตร์พื้นพิภพ</t>
  </si>
  <si>
    <t>วิทยาศาสตรบัณฑิต สาขาวิชาสถิติ</t>
  </si>
  <si>
    <t>วิศวกรรมศาสตร์</t>
  </si>
  <si>
    <t>วิทยาศาสตรบัณฑิต สาขาวิชาการจัดการเทคโนโลยีการบิน</t>
  </si>
  <si>
    <t>วิศวกรรมศาสตรบัณฑิต สาขาวิชาวิศวกรรมการบินและอวกาศ</t>
  </si>
  <si>
    <t>วิศวกรรมศาสตรบัณฑิต สาขาวิชาวิศวกรรมการบินและอวกาศ (หลักสูตรนานาชาติ)</t>
  </si>
  <si>
    <t>วิศวกรรมศาสตรบัณฑิต สาขาวิชาวิศวกรรมคอมพิวเตอร์</t>
  </si>
  <si>
    <t>วิศวกรรมศาสตรบัณฑิต สาขาวิชาวิศวกรรมเคมี</t>
  </si>
  <si>
    <t>วิศวกรรมศาสตรบัณฑิต สาขาวิชาวิศวกรรมเครื่องกล</t>
  </si>
  <si>
    <t>วิศวกรรมศาสตรบัณฑิต สาขาวิชาวิศวกรรมเครื่องกล (หลักสูตรนานาชาติ)</t>
  </si>
  <si>
    <t>วิศวกรรมศาสตรบัณฑิต สาขาวิชาวิศวกรรมซอฟต์แวร์และความรู้ (หลักสูตรนานาชาติ)</t>
  </si>
  <si>
    <t>วิศวกรรมศาสตรบัณฑิต สาขาวิชาวิศวกรรมไฟฟ้า</t>
  </si>
  <si>
    <t>วิศวกรรมศาสตรบัณฑิต สาขาวิชาวิศวกรรมไฟฟ้าเครื่องกลการผลิต</t>
  </si>
  <si>
    <t>วิศวกรรมศาสตรบัณฑิต สาขาวิชาวิศวกรรมไฟฟ้าเครื่องกลการผลิต (หลักสูตรนานาชาติ)</t>
  </si>
  <si>
    <t>วิศวกรรมศาสตรบัณฑิต สาขาวิชาวิศวกรรมโยธา</t>
  </si>
  <si>
    <t>วิศวกรรมศาสตรบัณฑิต สาขาวิชาวิศวกรรมโยธา-ทรัพยากรน้ำ</t>
  </si>
  <si>
    <t>วิศวกรรมศาสตรบัณฑิต สาขาวิชาวิศวกรรมวัสดุ</t>
  </si>
  <si>
    <t>วิศวกรรมศาสตรบัณฑิต สาขาวิชาวิศวกรรมสำรวจและสารสนเทศภูมิศาสตร์</t>
  </si>
  <si>
    <t>วิศวกรรมศาสตรบัณฑิต สาขาวิชาวิศวกรรมสิ่งแวดล้อม</t>
  </si>
  <si>
    <t>วิศวกรรมศาสตรบัณฑิต สาขาวิชาวิศวกรรมอุตสาหการ</t>
  </si>
  <si>
    <t>ศึกษาศาสตร์</t>
  </si>
  <si>
    <t>ศึกษาศาสตรบัณฑิต สาขาวิชาการสอนคณิตศาสตร์</t>
  </si>
  <si>
    <t>ศึกษาศาสตรบัณฑิต สาขาวิชาการสอนวิทยาศาสตร์</t>
  </si>
  <si>
    <t>ศึกษาศาสตรบัณฑิต สาขาวิชาคหกรรมศาสตรศึกษา</t>
  </si>
  <si>
    <t>ศึกษาศาสตรบัณฑิต สาขาวิชาธุรกิจและคอมพิวเตอร์ศึกษา</t>
  </si>
  <si>
    <t>ศึกษาศาสตรบัณฑิต สาขาวิชาพลศึกษา</t>
  </si>
  <si>
    <t>ศึกษาศาสตรบัณฑิต สาขาวิชาสุขศึกษา</t>
  </si>
  <si>
    <t>เศรษฐศาสตร์</t>
  </si>
  <si>
    <t>วิทยาศาสตรบัณฑิต สาขาวิชาธุรกิจการเกษตร</t>
  </si>
  <si>
    <t>วิทยาศาสตรบัณฑิต สาขาวิชาเศรษฐศาสตร์เกษตร</t>
  </si>
  <si>
    <t>วิทยาศาสตรบัณฑิต สาขาวิชาเศรษฐศาสตร์เกษตรและทรัพยากร</t>
  </si>
  <si>
    <t>วิทยาศาสตรบัณฑิต สาขาวิชาเศรษฐศาสตร์สหกรณ์</t>
  </si>
  <si>
    <t>ศิลปศาสตรบัณฑิต สาขาวิชาเศรษฐศาสตร์การประกอบการ (หลักสูตรนานาชาติ)</t>
  </si>
  <si>
    <t>เศรษฐศาสตรบัณฑิต</t>
  </si>
  <si>
    <t>สถาปัตยกรรมศาสตร์</t>
  </si>
  <si>
    <t>ภูมิสถาปัตยกรรมศาสตรบัณฑิต</t>
  </si>
  <si>
    <t>วิทยาศาสตรบัณฑิต สาขาวิชาสถาปัตยกรรม</t>
  </si>
  <si>
    <t>สถาปัตยกรรมศาสตรบัณฑิต</t>
  </si>
  <si>
    <t>สังคมศาสตร์</t>
  </si>
  <si>
    <t>นิติศาสตรบัณฑิต</t>
  </si>
  <si>
    <t>วิทยาศาสตรบัณฑิต สาขาวิชาจิตวิทยา</t>
  </si>
  <si>
    <t>วิทยาศาสตรบัณฑิต สาขาวิชาภูมิศาสตร์</t>
  </si>
  <si>
    <t>ศิลปศาสตรบัณฑิต สาขาวิชาประวัติศาสตร์</t>
  </si>
  <si>
    <t>ศิลปศาสตรบัณฑิต สาขาวิชารัฐประศาสนศาสตร์</t>
  </si>
  <si>
    <t>ศิลปศาสตรบัณฑิต สาขาวิชารัฐศาสตร์</t>
  </si>
  <si>
    <t>ศิลปศาสตรบัณฑิต สาขาวิชาสังคมวิทยาและมานุษยวิทยา</t>
  </si>
  <si>
    <t>สิ่งแวดล้อม</t>
  </si>
  <si>
    <t>วิทยาศาสตรบัณฑิต สาขาวิชาวิทยาศาสตร์และเทคโนโลยีสิ่งแวดล้อม</t>
  </si>
  <si>
    <t>วิทยาศาสตรบัณฑิต สาขาวิชาวิทยาศาสตร์สิ่งแวดล้อม</t>
  </si>
  <si>
    <t>อุตสาหกรรมเกษตร</t>
  </si>
  <si>
    <t>วิทยาศาสตรบัณฑิต สาขาวิชาเทคโนโลยีการบรรจุ</t>
  </si>
  <si>
    <t>วิทยาศาสตรบัณฑิต สาขาวิชาเทคโนโลยีชีวภาพ</t>
  </si>
  <si>
    <t>วิทยาศาสตรบัณฑิต สาขาวิชาพัฒนาผลิตภัณฑ์อุตสาหกรรมเกษตร</t>
  </si>
  <si>
    <t>วิทยาศาสตรบัณฑิต สาขาวิชาวิทยาศาสตร์และเทคโนโลยีการอาหาร</t>
  </si>
  <si>
    <t>วิทยาศาสตรบัณฑิต สาขาวิชาวิทยาศาสตร์และเทคโนโลยีสิ่งทอ</t>
  </si>
  <si>
    <t>2 กำแพงแสน</t>
  </si>
  <si>
    <t>เกษตร กำแพงแสน</t>
  </si>
  <si>
    <t>วิทยาศาสตรบัณฑิต สาขาวิชาเกษตรศาสตร์</t>
  </si>
  <si>
    <t>วิทยาศาสตรบัณฑิต สาขาวิชาเครื่องจักรกลและเมคคาทรอนิกส์เกษตร</t>
  </si>
  <si>
    <t>วิทยาศาสตรบัณฑิต สาขาวิชาเทคโนโลยีชีวภาพทางการเกษตร</t>
  </si>
  <si>
    <t>วิทยาศาสตรบัณฑิต สาขาวิชาสัตวศาสตร์</t>
  </si>
  <si>
    <t>วิทยาศาสตร์การกีฬา</t>
  </si>
  <si>
    <t>วิทยาศาสตรบัณฑิต สาขาวิชาวิทยาศาสตร์การกีฬาและการออกกำลังกาย</t>
  </si>
  <si>
    <t>วิศวกรรมศาสตร์ กำแพงแสน</t>
  </si>
  <si>
    <t>วิศวกรรมศาสตรบัณฑิต สาขาวิชาวิศวกรรมการอาหาร</t>
  </si>
  <si>
    <t>วิศวกรรมศาสตรบัณฑิต สาขาวิชาวิศวกรรมเกษตร</t>
  </si>
  <si>
    <t>วิศวกรรมศาสตรบัณฑิต สาขาวิชาวิศวกรรมคอมพิวเตอร์และอิเล็กทรอนิกส์</t>
  </si>
  <si>
    <t>วิศวกรรมศาสตรบัณฑิต สาขาวิชาวิศวกรรมโยธา-ชลประทาน</t>
  </si>
  <si>
    <t>วิศวกรรมศาสตรบัณฑิต สาขาวิชาวิศวกรรมอาหาร</t>
  </si>
  <si>
    <t>วิศวกรรมศาสตรบัณฑิต สาขาวิชาวิศวกรรมอุตสาหการ-โลจิสติกส์</t>
  </si>
  <si>
    <t>ศิลปศาสตร์และวิทยาศาสตร์</t>
  </si>
  <si>
    <t>บริหารธุรกิจบัณฑิต สาขาวิชาการจัดการธุรกิจการบิน</t>
  </si>
  <si>
    <t>บริหารธุรกิจบัณฑิต สาขาวิชาการจัดการโรงแรมและท่องเที่ยว</t>
  </si>
  <si>
    <t>บริหารธุรกิจบัณฑิต สาขาวิชาการบัญชีบริหาร</t>
  </si>
  <si>
    <t>วิทยาศาสตรบัณฑิต สาขาวิชาคณิตศาสตร์ประยุกต์</t>
  </si>
  <si>
    <t>วิทยาศาสตรบัณฑิต สาขาวิชาเทคโนโลยีสารสนเทศ</t>
  </si>
  <si>
    <t>วิทยาศาสตรบัณฑิต สาขาวิชาวิทยาศาสตร์ชีวภาพ</t>
  </si>
  <si>
    <t>ศิลปศาสตรบัณฑิต สาขาวิชาการโรงแรมและภัตตาคาร</t>
  </si>
  <si>
    <t>ศิลปศาสตรบัณฑิต สาขาวิชาภาษาอังกฤษเพื่ออุตสาหกรรมบริการ</t>
  </si>
  <si>
    <t>ศึกษาศาสตร์และพัฒนศาสตร์</t>
  </si>
  <si>
    <t>วิทยาศาสตรบัณฑิต สาขาวิชาเกษตรและสิ่งแวดล้อมศึกษา</t>
  </si>
  <si>
    <t>ศึกษาศาสตรบัณฑิต สาขาวิชาการจัดการเรียนรู้</t>
  </si>
  <si>
    <t>สัตวแพทยศาสตร์</t>
  </si>
  <si>
    <t>สัตวแพทยศาสตรบัณฑิต</t>
  </si>
  <si>
    <t>3 ศรีราชา</t>
  </si>
  <si>
    <t>พาณิชยนาวีนานาชาติ</t>
  </si>
  <si>
    <t>วิทยาศาสตรบัณฑิต สาขาวิชาการขนส่งทางทะเล</t>
  </si>
  <si>
    <t>วิทยาศาสตรบัณฑิต สาขาวิชาวิทยาศาสตร์การเดินเรือ</t>
  </si>
  <si>
    <t>วิศวกรรมศาสตรบัณฑิต สาขาวิชาวิศวกรรมต่อเรือและเครื่องกลเรือ</t>
  </si>
  <si>
    <t>วิทยาการจัดการ</t>
  </si>
  <si>
    <t>บริหารธุรกิจบัณฑิต สาขาวิชาการเงินและการลงทุน</t>
  </si>
  <si>
    <t>บริหารธุรกิจบัณฑิต สาขาวิชาการจัดการโลจิสติกส์</t>
  </si>
  <si>
    <t>บริหารธุรกิจบัณฑิต สาขาวิชาธุรกิจระหว่างประเทศ</t>
  </si>
  <si>
    <t>วิทยาศาสตร์ ศรีราชา</t>
  </si>
  <si>
    <t>วิศวกรรมศาสตร์ ศรีราชา</t>
  </si>
  <si>
    <t>วิศวกรรมศาสตรบัณฑิต สาขาวิชาวิศวกรรมคอมพิวเตอร์และสารสนเทศศาสตร์</t>
  </si>
  <si>
    <t>วิศวกรรมศาสตรบัณฑิต สาขาวิชาวิศวกรรมเครื่องกลและการออกแบบ</t>
  </si>
  <si>
    <t>วิศวกรรมศาสตรบัณฑิต สาขาวิชาวิศวกรรมเครื่องกลและระบบการผลิต</t>
  </si>
  <si>
    <t>วิศวกรรมศาสตรบัณฑิต สาขาวิชาวิศวกรรมไฟฟ้าและอิเล็กทรอนิกส์</t>
  </si>
  <si>
    <t>วิศวกรรมศาสตรบัณฑิต สาขาวิชาวิศวกรรมอุตสาหการและระบบ</t>
  </si>
  <si>
    <t>เศรษฐศาสตร์ ศรีราชา</t>
  </si>
  <si>
    <t>4 เฉลิมพระเกียรติ จังหวัดสกลนคร</t>
  </si>
  <si>
    <t>ทรัพยากรธรรมชาติและอุตสาหกรรมเกษตร</t>
  </si>
  <si>
    <t>วิทยาศาสตรบัณฑิต สาขาวิชาทรัพยากรเกษตร</t>
  </si>
  <si>
    <t>วิทยาศาสตรบัณฑิต สาขาวิชาทรัพยากรเกษตรและการจัดการการผลิต</t>
  </si>
  <si>
    <t>วิทยาศาสตรบัณฑิต สาขาวิชาเทคโนโลยีการอาหาร</t>
  </si>
  <si>
    <t>วิทยาศาสตรบัณฑิต สาขาวิชาอาหารปลอดภัยและโภชนาการ</t>
  </si>
  <si>
    <t>วิทยาศาสตร์และวิศวกรรมศาสตร์</t>
  </si>
  <si>
    <t>วิทยาศาสตรบัณฑิต สาขาวิชาเคมีประยุกต์</t>
  </si>
  <si>
    <t>วิศวกรรมศาสตรบัณฑิต สาขาวิชาวิศวกรรมเครื่องกลและการผลิต</t>
  </si>
  <si>
    <t>ศิลปศาสตร์และวิทยาการจัดการ</t>
  </si>
  <si>
    <t>รัฐประศาสนศาสตรบัณฑิต</t>
  </si>
  <si>
    <t>สาธารณสุขศาสตร์</t>
  </si>
  <si>
    <t>วิทยาศาสตรบัณฑิต สาขาวิชาอนามัยสิ่งแวดล้อม</t>
  </si>
  <si>
    <t>สาธารณสุขศาสตรบัณฑิต</t>
  </si>
  <si>
    <t>5 โครงการจัดตั้งวิทยาเขตสุพรรณบุรี</t>
  </si>
  <si>
    <t>ระดับบัณฑิตศึกษา</t>
  </si>
  <si>
    <t>ปริญญาโท</t>
  </si>
  <si>
    <t>วิทยาศาสตรมหาบัณฑิต สาขาวิชากีฏวิทยา</t>
  </si>
  <si>
    <t>วิทยาศาสตรมหาบัณฑิต สาขาวิชาคหกรรมศาสตร์</t>
  </si>
  <si>
    <t>วิทยาศาสตรมหาบัณฑิต สาขาวิชาเทคโนโลยีระบบเกษตร</t>
  </si>
  <si>
    <t>วิทยาศาสตรมหาบัณฑิต สาขาวิชาปฐพีวิทยา</t>
  </si>
  <si>
    <t>วิทยาศาสตรมหาบัณฑิต สาขาวิชาพืชไร่</t>
  </si>
  <si>
    <t>วิทยาศาสตรมหาบัณฑิต สาขาวิชาพืชสวน</t>
  </si>
  <si>
    <t>วิทยาศาสตรมหาบัณฑิต สาขาวิชาโรคพืช</t>
  </si>
  <si>
    <t>วิทยาศาสตรมหาบัณฑิต สาขาวิชาส่งเสริมการเกษตร</t>
  </si>
  <si>
    <t>วิทยาศาสตรมหาบัณฑิต สาขาวิชาสัตวศาสตร์</t>
  </si>
  <si>
    <t>โครงการสหวิทยาการ</t>
  </si>
  <si>
    <t>วิทยาศาสตรมหาบัณฑิต สาขาวิชาพันธุวิศวกรรม</t>
  </si>
  <si>
    <t>วิทยาศาสตรมหาบัณฑิต สาขาวิชาพันธุวิศวกรรมและชีวสารสนเทศ</t>
  </si>
  <si>
    <t>วิทยาศาสตรมหาบัณฑิต สาขาวิชาเทคโนโลยีสุขภาพสัตว์</t>
  </si>
  <si>
    <t>บริหารธุรกิจมหาบัณฑิต</t>
  </si>
  <si>
    <t>ศิลปศาสตรมหาบัณฑิต สาขาวิชาการเงินประยุกต์</t>
  </si>
  <si>
    <t>วิทยาศาสตรมหาบัณฑิต สาขาวิชาการจัดการประมง</t>
  </si>
  <si>
    <t>วิทยาศาสตรมหาบัณฑิต สาขาวิชาเพาะเลี้ยงสัตว์น้ำ</t>
  </si>
  <si>
    <t>วิทยาศาสตรมหาบัณฑิต สาขาวิชาวิทยาศาสตร์การประมง</t>
  </si>
  <si>
    <t>วิทยาศาสตรมหาบัณฑิต สาขาวิชาวิทยาศาสตร์การประมงและเทคโนโลยี (หลักสูตรนานาชาติ)</t>
  </si>
  <si>
    <t>วิทยาศาสตรมหาบัณฑิต สาขาวิชาวิทยาศาสตร์ทางทะเล</t>
  </si>
  <si>
    <t>วิทยาศาสตรมหาบัณฑิต สาขาวิชาวิทยาศาสตร์และเทคโนโลยีผลิตภัณฑ์ประมง</t>
  </si>
  <si>
    <t>ศิลปศาสตรมหาบัณฑิต สาขาวิชานิเทศศาสตร์และสารสนเทศ</t>
  </si>
  <si>
    <t>ศิลปศาสตรมหาบัณฑิต สาขาวิชาภาษาไทย</t>
  </si>
  <si>
    <t>ศิลปศาสตรมหาบัณฑิต สาขาวิชาภาษาอังกฤษเพื่อการสื่อสารระหว่างประเทศ</t>
  </si>
  <si>
    <t>วิทยาศาสตรมหาบัณฑิต สาขาวิชาการจัดการทรัพยากรป่าไม้</t>
  </si>
  <si>
    <t>วิทยาศาสตรมหาบัณฑิต สาขาวิชาการจัดการลุ่มน้ำและสิ่งแวดล้อมป่าไม้</t>
  </si>
  <si>
    <t>วิทยาศาสตรมหาบัณฑิต สาขาวิชาการบริหารทรัพยากรป่าไม้และสิ่งแวดล้อม</t>
  </si>
  <si>
    <t>วิทยาศาสตรมหาบัณฑิต สาขาวิชาวนวัฒนวิทยา</t>
  </si>
  <si>
    <t>วิทยาศาสตรมหาบัณฑิต สาขาวิชาวนศาสตร์</t>
  </si>
  <si>
    <t>วิทยาศาสตรมหาบัณฑิต สาขาวิชาวิทยาศาสตร์ชีวภาพป่าไม้</t>
  </si>
  <si>
    <t>วิทยาศาสตรมหาบัณฑิต สาขาวิชาคณิตศาสตร์</t>
  </si>
  <si>
    <t>วิทยาศาสตรมหาบัณฑิต สาขาวิชาเคมี</t>
  </si>
  <si>
    <t>วิทยาศาสตรมหาบัณฑิต สาขาวิชาจุลชีววิทยา</t>
  </si>
  <si>
    <t>วิทยาศาสตรมหาบัณฑิต สาขาวิชาชีวเคมี</t>
  </si>
  <si>
    <t>วิทยาศาสตรมหาบัณฑิต สาขาวิชาพฤกษศาสตร์</t>
  </si>
  <si>
    <t>วิทยาศาสตรมหาบัณฑิต สาขาวิชาพันธุศาสตร์</t>
  </si>
  <si>
    <t>วิทยาศาสตรมหาบัณฑิต สาขาวิชาฟิสิกส์</t>
  </si>
  <si>
    <t>วิทยาศาสตรมหาบัณฑิต สาขาวิชาวิทยาศาสตร์และเทคโนโลยีพื้นพิภพ</t>
  </si>
  <si>
    <t>วิทยาศาสตรมหาบัณฑิต สาขาวิชาสัตววิทยา</t>
  </si>
  <si>
    <t>วิทยาศาสตรมหาบัณฑิต สาขาวิชาเทคโนโลยีสารสนเทศ</t>
  </si>
  <si>
    <t>วิศวกรรมศาสตรมหาบัณฑิต สาขาวิชาการจัดการวิศวกรรม</t>
  </si>
  <si>
    <t>วิศวกรรมศาสตรมหาบัณฑิต สาขาวิชาเทคโนโลยีการผลิตทางอุตสาหกรรม</t>
  </si>
  <si>
    <t>วิศวกรรมศาสตรมหาบัณฑิต สาขาวิชาเทคโนโลยีโครงสร้างเพื่อสิ่งแวดล้อมสรรค์สร้าง</t>
  </si>
  <si>
    <t>วิศวกรรมศาสตรมหาบัณฑิต สาขาวิชาเทคโนโลยีสารสนเทศและการสื่อสารสำหรับระบบฝังตัว (หลักสูตรนานาชาติ)</t>
  </si>
  <si>
    <t>วิศวกรรมศาสตรมหาบัณฑิต สาขาวิชาวิศวกรรมความปลอดภัย</t>
  </si>
  <si>
    <t>วิศวกรรมศาสตรมหาบัณฑิต สาขาวิชาวิศวกรรมคอมพิวเตอร์</t>
  </si>
  <si>
    <t>วิศวกรรมศาสตรมหาบัณฑิต สาขาวิชาวิศวกรรมเคมี</t>
  </si>
  <si>
    <t>วิศวกรรมศาสตรมหาบัณฑิต สาขาวิชาวิศวกรรมโครงสร้างพื้นฐานและการบริหาร</t>
  </si>
  <si>
    <t>วิศวกรรมศาสตรมหาบัณฑิต สาขาวิชาวิศวกรรมทรัพยากรน้ำ</t>
  </si>
  <si>
    <t>วิศวกรรมศาสตรมหาบัณฑิต สาขาวิชาวิศวกรรมป้องกันอัคคีภัย</t>
  </si>
  <si>
    <t>วิศวกรรมศาสตรมหาบัณฑิต สาขาวิชาวิศวกรรมพลังงานและทรัพยากรเพื่อความยั่งยืน (หลักสูตรนานาชาติ)</t>
  </si>
  <si>
    <t>วิศวกรรมศาสตรมหาบัณฑิต สาขาวิชาวิศวกรรมโยธา</t>
  </si>
  <si>
    <t>วิศวกรรมศาสตรมหาบัณฑิต สาขาวิชาวิศวกรรมสิ่งแวดล้อม</t>
  </si>
  <si>
    <t>วิศวกรรมศาสตรมหาบัณฑิต สาขาวิชาวิศวกรรมอุตสาหการ</t>
  </si>
  <si>
    <t>วิทยาศาสตรมหาบัณฑิต สาขาวิชาการส่งเสริมสุขภาพและสุขศึกษา</t>
  </si>
  <si>
    <t>ศิลปศาสตรมหาบัณฑิต สาขาวิชาการศึกษานอกระบบเพื่อพัฒนาสังคม</t>
  </si>
  <si>
    <t>ศิลปศาสตรมหาบัณฑิต สาขาวิชาคหกรรมศาสตรศึกษา</t>
  </si>
  <si>
    <t>ศิลปศาสตรมหาบัณฑิต สาขาวิชาจิตวิทยาการศึกษาและการแนะแนว</t>
  </si>
  <si>
    <t>ศิลปศาสตรมหาบัณฑิต สาขาวิชาพลศึกษา</t>
  </si>
  <si>
    <t>ศึกษาศาสตรมหาบัณฑิต สาขาวิชาการศึกษาเพื่อพัฒนาความเป็นผู้ประกอบการ</t>
  </si>
  <si>
    <t>ศึกษาศาสตรมหาบัณฑิต สาขาวิชาเทคโนโลยีและสื่อสารการศึกษา</t>
  </si>
  <si>
    <t>ศึกษาศาสตรมหาบัณฑิต สาขาวิชาธุรกิจและคอมพิวเตอร์ศึกษา</t>
  </si>
  <si>
    <t>ศึกษาศาสตรมหาบัณฑิต สาขาวิชาปฐมวัยศึกษา</t>
  </si>
  <si>
    <t>ศึกษาศาสตรมหาบัณฑิต สาขาวิชาวิทยาศาสตร์ศึกษา</t>
  </si>
  <si>
    <t>วิทยาศาสตรมหาบัณฑิต สาขาวิชาการจัดการทรัพยากร</t>
  </si>
  <si>
    <t>วิทยาศาสตรมหาบัณฑิต สาขาวิชาธุรกิจการเกษตร</t>
  </si>
  <si>
    <t>วิทยาศาสตรมหาบัณฑิต สาขาวิชาเศรษฐศาสตร์เกษตรและทรัพยากร</t>
  </si>
  <si>
    <t>ศิลปศาสตรมหาบัณฑิต สาขาวิชาเศรษฐศาสตร์สหกรณ์</t>
  </si>
  <si>
    <t>เศรษฐศาสตรมหาบัณฑิต</t>
  </si>
  <si>
    <t>เศรษฐศาสตรมหาบัณฑิต สาขาวิชาเศรษฐศาสตร์ธุรกิจ</t>
  </si>
  <si>
    <t>สถาปัตยกรรมศาสตรมหาบัณฑิต สาขาวิชานวัตกรรมอาคาร</t>
  </si>
  <si>
    <t>วิทยาศาสตรมหาบัณฑิต สาขาวิชาจิตวิทยาชุมชน</t>
  </si>
  <si>
    <t>วิทยาศาสตรมหาบัณฑิต สาขาวิชาจิตวิทยาอุตสาหกรรมและองค์การ</t>
  </si>
  <si>
    <t>ศิลปศาสตรมหาบัณฑิต สาขาวิชาการบริหารและพัฒนาสังคม</t>
  </si>
  <si>
    <t>ศิลปศาสตรมหาบัณฑิต สาขาวิชารัฐศาสตร์</t>
  </si>
  <si>
    <t>ศิลปศาสตรมหาบัณฑิต สาขาวิชาสังคมวิทยาประยุกต์</t>
  </si>
  <si>
    <t>วิทยาศาสตรมหาบัณฑิต สาขาวิชาจุลชีววิทยาทางการสัตวแพทย์</t>
  </si>
  <si>
    <t>วิทยาศาสตรมหาบัณฑิต สาขาวิชาวิทยาศาสตร์สุขภาพสัตว์และชีวเวชศาสตร์</t>
  </si>
  <si>
    <t>วิทยาศาสตรมหาบัณฑิต สาขาวิชาเทคโนโลยีและการจัดการสิ่งแวดล้อม</t>
  </si>
  <si>
    <t>วิทยาศาสตรมหาบัณฑิต สาขาวิชาวิทยาศาสตร์สิ่งแวดล้อม</t>
  </si>
  <si>
    <t>วิทยาศาสตรมหาบัณฑิต สาขาวิชาเทคโนโลยีการบรรจุ</t>
  </si>
  <si>
    <t>วิทยาศาสตรมหาบัณฑิต สาขาวิชาเทคโนโลยีชีวภาพ</t>
  </si>
  <si>
    <t>วิทยาศาสตรมหาบัณฑิต สาขาวิชาพัฒนาผลิตภัณฑ์อุตสาหกรรมเกษตร</t>
  </si>
  <si>
    <t>วิทยาศาสตรมหาบัณฑิต สาขาวิชาวิทยาศาสตร์การอาหาร</t>
  </si>
  <si>
    <t>วิทยาศาสตรมหาบัณฑิต สาขาวิชาวิศวกรรมอาหาร</t>
  </si>
  <si>
    <t>วิทยาศาสตรมหาบัณฑิต สาขาวิชาโภชนศาสตร์และเทคโนโลยีอาหารสัตว์</t>
  </si>
  <si>
    <t>วิทยาศาสตรมหาบัณฑิต สาขาวิชาวิทยาการพืชสวน</t>
  </si>
  <si>
    <t>วิทยาศาสตรมหาบัณฑิต สาขาวิชาวิทยาศาสตร์และเทคโนโลยีการจัดการทางดิน</t>
  </si>
  <si>
    <t>วิทยาศาสตรมหาบัณฑิต สาขาวิชาเทคโนโลยีชีวภาพเกษตร</t>
  </si>
  <si>
    <t>วิทยาศาสตรมหาบัณฑิต สาขาวิชาวิทยาศาสตร์การกีฬา</t>
  </si>
  <si>
    <t>วิทยาศาสตรมหาบัณฑิต สาขาวิชาวิทยาศาสตร์การกีฬาและการออกกำลังกาย</t>
  </si>
  <si>
    <t>วิศวกรรมศาสตรมหาบัณฑิต สาขาวิชาวิศวกรรมการอาหาร</t>
  </si>
  <si>
    <t>วิศวกรรมศาสตรมหาบัณฑิต สาขาวิชาวิศวกรรมเครื่องกลและพลังงาน</t>
  </si>
  <si>
    <t>วิศวกรรมศาสตรมหาบัณฑิต สาขาวิชาวิศวกรรมชลประทาน</t>
  </si>
  <si>
    <t>วิทยาศาสตรมหาบัณฑิต สาขาวิชานิติวิทยาศาสตร์</t>
  </si>
  <si>
    <t>วิทยาศาสตรมหาบัณฑิต สาขาวิชาวิทยาศาสตร์และเทคโนโลยีสิ่งแวดล้อม</t>
  </si>
  <si>
    <t>ศึกษาศาสตรมหาบัณฑิต สาขาวิชาพลศึกษา</t>
  </si>
  <si>
    <t>วิทยาศาสตรมหาบัณฑิต สาขาวิชาคลินิกศึกษาทางสัตวแพทย์</t>
  </si>
  <si>
    <t>บริหารธุรกิจมหาบัณฑิต สาขาวิชาการบริหารและพัฒนาอุตสาหกรรม</t>
  </si>
  <si>
    <t>วิศวกรรมศาสตรมหาบัณฑิต สาขาวิชาวิศวกรรมเครื่องกลและการออกแบบ</t>
  </si>
  <si>
    <t>วิศวกรรมศาสตรมหาบัณฑิต สาขาวิชาวิศวกรรมไฟฟ้าและอิเล็กทรอนิกส์</t>
  </si>
  <si>
    <t>วิทยาศาสตรมหาบัณฑิต สาขาวิชาทรัพยากรเกษตร</t>
  </si>
  <si>
    <t>สาธารณสุขศาสตรมหาบัณฑิต</t>
  </si>
  <si>
    <t>ปริญญาเอก</t>
  </si>
  <si>
    <t>ปรัชญาดุษฎีบัณฑิต สาขาวิชากีฏวิทยา</t>
  </si>
  <si>
    <t>ปรัชญาดุษฎีบัณฑิต สาขาวิชาคหกรรมศาสตร์</t>
  </si>
  <si>
    <t>ปรัชญาดุษฎีบัณฑิต สาขาวิชาปฐพีวิทยา</t>
  </si>
  <si>
    <t>ปรัชญาดุษฎีบัณฑิต สาขาวิชาพันธุวิศวกรรม</t>
  </si>
  <si>
    <t>ปรัชญาดุษฎีบัณฑิต สาขาวิชาพันธุวิศวกรรมและชีวสารสนเทศ</t>
  </si>
  <si>
    <t>ปรัชญาดุษฎีบัณฑิต สาขาวิชาบริหารธุรกิจ</t>
  </si>
  <si>
    <t>ปรัชญาดุษฎีบัณฑิต สาขาวิชาเพาะเลี้ยงสัตว์น้ำ</t>
  </si>
  <si>
    <t>ปรัชญาดุษฎีบัณฑิต สาขาวิชาวิทยาศาสตร์การประมง</t>
  </si>
  <si>
    <t>ปรัชญาดุษฎีบัณฑิต สาขาวิชาปรัชญาและศาสนา</t>
  </si>
  <si>
    <t>ปรัชญาดุษฎีบัณฑิต สาขาวิชาภาษาศาสตร์ประยุกต์</t>
  </si>
  <si>
    <t>ปรัชญาดุษฎีบัณฑิต สาขาวิชาวนศาสตร์</t>
  </si>
  <si>
    <t>ปรัชญาดุษฎีบัณฑิต สาขาวิชาอุทยาน นันทนาการ และการท่องเที่ยว</t>
  </si>
  <si>
    <t>ปรัชญาดุษฎีบัณฑิต สาขาวิชาเคมี</t>
  </si>
  <si>
    <t>ปรัชญาดุษฎีบัณฑิต สาขาวิชาจุลชีววิทยา</t>
  </si>
  <si>
    <t>ปรัชญาดุษฎีบัณฑิต สาขาวิชาพฤกษศาสตร์</t>
  </si>
  <si>
    <t>ปรัชญาดุษฎีบัณฑิต สาขาวิชาพันธุศาสตร์</t>
  </si>
  <si>
    <t>ปรัชญาดุษฎีบัณฑิต สาขาวิชาฟิสิกส์</t>
  </si>
  <si>
    <t>ปรัชญาดุษฎีบัณฑิต สาขาวิชาวิทยาการคอมพิวเตอร์</t>
  </si>
  <si>
    <t>ปรัชญาดุษฎีบัณฑิต สาขาวิชาวิทยาการวัสดุนาโน</t>
  </si>
  <si>
    <t>ปรัชญาดุษฎีบัณฑิต สาขาวิชาวิทยาศาสตร์ชีวภาพ (หลักสูตรนานาชาติ)</t>
  </si>
  <si>
    <t>ปรัชญาดุษฎีบัณฑิต สาขาวิชาสถิติ</t>
  </si>
  <si>
    <t>ปรัชญาดุษฎีบัณฑิต สาขาวิชาสัตววิทยา</t>
  </si>
  <si>
    <t>ปรัชญาดุษฎีบัณฑิต สาขาวิชาวิศวกรรมเคมี</t>
  </si>
  <si>
    <t>ปรัชญาดุษฎีบัณฑิต สาขาวิชาวิศวกรรมวัสดุ</t>
  </si>
  <si>
    <t>วิศวกรรมศาสตรดุษฎีบัณฑิต สาขาวิชาวิศวกรรมเครื่องกล</t>
  </si>
  <si>
    <t>วิศวกรรมศาสตรดุษฎีบัณฑิต สาขาวิชาวิศวกรรมไฟฟ้า</t>
  </si>
  <si>
    <t>วิศวกรรมศาสตรดุษฎีบัณฑิต สาขาวิชาวิศวกรรมสิ่งแวดล้อม</t>
  </si>
  <si>
    <t>วิศวกรรมศาสตรดุษฎีบัณฑิต สาขาวิชาวิศวกรรมอุตสาหการ</t>
  </si>
  <si>
    <t>วิศวกรรมศาสตรดุษฎีบัณฑิต สาขาวิชาวิศวกรรมอุตสาหการ (หลักสูตรนานาชาติ)</t>
  </si>
  <si>
    <t>ปรัชญาดุษฎีบัณฑิต สาขาวิชาการศึกษานอกระบบเพื่อพัฒนาสังคม</t>
  </si>
  <si>
    <t>ปรัชญาดุษฎีบัณฑิต สาขาวิชาการส่งเสริมสุขภาพและสุขศึกษา</t>
  </si>
  <si>
    <t>ปรัชญาดุษฎีบัณฑิต สาขาวิชาเทคโนโลยีและสื่อสารการศึกษา</t>
  </si>
  <si>
    <t>ปรัชญาดุษฎีบัณฑิต สาขาวิชาพลศึกษา</t>
  </si>
  <si>
    <t>ปรัชญาดุษฎีบัณฑิต สาขาวิชาวิทยาศาสตร์ศึกษา</t>
  </si>
  <si>
    <t>ปรัชญาดุษฎีบัณฑิต สาขาวิชาหลักสูตรและการสอน</t>
  </si>
  <si>
    <t>ศิลปศาสตรดุษฎีบัณฑิต สาขาวิชาอาชีวศึกษา</t>
  </si>
  <si>
    <t>ศึกษาศาสตรดุษฎีบัณฑิต สาขาวิชาการวิจัยและประเมินทางการศึกษา</t>
  </si>
  <si>
    <t>ศึกษาศาสตรดุษฎีบัณฑิต สาขาวิชาการสอนคณิตศาสตร์</t>
  </si>
  <si>
    <t>ปรัชญาดุษฎีบัณฑิต สาขาวิชาสิ่งแวดล้อมสรรค์สร้าง</t>
  </si>
  <si>
    <t>ปรัชญาดุษฎีบัณฑิต สาขาวิชาวิทยาศาสตร์ชีวภาพทางสัตวแพทย์ (หลักสูตรนานาชาติ)</t>
  </si>
  <si>
    <t>ปรัชญาดุษฎีบัณฑิต สาขาวิชาวิทยาศาสตร์สุขภาพสัตว์และชีวเวชศาสตร์</t>
  </si>
  <si>
    <t>ปรัชญาดุษฎีบัณฑิต สาขาวิชาเทคโนโลยีและการจัดการสิ่งแวดล้อม</t>
  </si>
  <si>
    <t>ปรัชญาดุษฎีบัณฑิต สาขาวิชาวิทยาศาสตร์สิ่งแวดล้อม</t>
  </si>
  <si>
    <t>ปรัชญาดุษฎีบัณฑิต สาขาวิชาเทคโนโลยีการบรรจุ</t>
  </si>
  <si>
    <t>ปรัชญาดุษฎีบัณฑิต สาขาวิชาเทคโนโลยีชีวภาพ</t>
  </si>
  <si>
    <t>ปรัชญาดุษฎีบัณฑิต สาขาวิชาเทคโนโลยีชีวภาพ (หลักสูตรนานาชาติ)</t>
  </si>
  <si>
    <t>ปรัชญาดุษฎีบัณฑิต สาขาวิชาวิทยาศาสตร์การอาหาร</t>
  </si>
  <si>
    <t>ปรัชญาดุษฎีบัณฑิต สาขาวิชาการปรับปรุงพันธุ์พืช</t>
  </si>
  <si>
    <t>ปรัชญาดุษฎีบัณฑิต สาขาวิชาโภชนศาสตร์และเทคโนโลยีอาหารสัตว์</t>
  </si>
  <si>
    <t>ปรัชญาดุษฎีบัณฑิต สาขาวิชาวิจัยและพัฒนาการเกษตร</t>
  </si>
  <si>
    <t>ปรัชญาดุษฎีบัณฑิต สาขาวิชาเทคโนโลยีชีวภาพเกษตร</t>
  </si>
  <si>
    <t>ปรัชญาดุษฎีบัณฑิต สาขาวิชาการจัดการกีฬา</t>
  </si>
  <si>
    <t>ปรัชญาดุษฎีบัณฑิต สาขาวิชาวิทยาศาสตร์การกีฬา</t>
  </si>
  <si>
    <t>ปรัชญาดุษฎีบัณฑิต สาขาวิชาคลินิกศึกษาทางสัตวแพทย์</t>
  </si>
  <si>
    <t>ตัวชี้วัดที่ 3 ค่าเฉลี่ยเงินเดือนที่บัณฑิตได้รับเมื่อเข้าทำงานหลังสำเร็จการศึกษา (รายหลักสูตร)  รุ่นปีการศึกษา 2564</t>
  </si>
  <si>
    <t>ศิลปศาสตรบัณฑิต สาขาวิชานิเทศศาสตร์</t>
  </si>
  <si>
    <t>วิทยาศาสตรบัณฑิต สาขาวิชาเคมีบูรณาการ (หลักสูตรนานาชาติ)</t>
  </si>
  <si>
    <t>ศิลปศาสตรบัณฑิต สาขาวิชาเอเชียตะวันออกเฉียงใต้ศึกษา</t>
  </si>
  <si>
    <t>วิทยาศาสตรบัณฑิต สาขาวิชานวัตกรรมและเทคโนโลยีอุตสาหกรรมเกษตร (หลักสูตรนานาชาติ)</t>
  </si>
  <si>
    <t>วิทยาศาสตรมหาบัณฑิต สาขาวิชาเกษตรเขตร้อน (หลักสูตรนานาชาติ)</t>
  </si>
  <si>
    <t>วิทยาศาสตรมหาบัณฑิต สาขาวิชาโภชนศาสตร์สัตว์อุตสาหกรรม</t>
  </si>
  <si>
    <t>วิทยาศาสตรมหาบัณฑิต สาขาวิชาการใช้ที่ดินและการจัดการทรัพยากรธรรมชาติอย่างยั่งยืน</t>
  </si>
  <si>
    <t>บัญชีมหาบัณฑิต</t>
  </si>
  <si>
    <t>บัญชีมหาบัณฑิต สาขาวิชาข้อมูลและการวิเคราะห์</t>
  </si>
  <si>
    <t>ศิลปศาสตรมหาบัณฑิต สาขาวิชาดนตรี</t>
  </si>
  <si>
    <t>ศิลปศาสตรมหาบัณฑิต สาขาวิชาภาษาตะวันออก</t>
  </si>
  <si>
    <t>ศิลปศาสตรมหาบัณฑิต สาขาวิชาภาษาศาสตร์ประยุกต์</t>
  </si>
  <si>
    <t>วิทยาศาสตรมหาบัณฑิต สาขาวิชาเทคโนโลยีอุตสาหกรรมไม้และกระดาษ</t>
  </si>
  <si>
    <t>วิทยาศาสตรมหาบัณฑิต สาขาวิชาวิศวกรรมป่าไม้</t>
  </si>
  <si>
    <t>วิทยาศาสตรมหาบัณฑิต สาขาวิชาอุทยาน นันทนาการ และการท่องเที่ยว</t>
  </si>
  <si>
    <t>วิทยาศาสตรมหาบัณฑิต สาขาวิชาชีววิทยา</t>
  </si>
  <si>
    <t>วิทยาศาสตรมหาบัณฑิต สาขาวิชามาตรวิทยา</t>
  </si>
  <si>
    <t>วิทยาศาสตรมหาบัณฑิต สาขาวิชารังสีประยุกต์และไอโซโทป</t>
  </si>
  <si>
    <t>วิทยาศาสตรมหาบัณฑิต สาขาวิชาวิทยาการคอมพิวเตอร์</t>
  </si>
  <si>
    <t>วิทยาศาสตรมหาบัณฑิต สาขาวิชาวิทยาการวัสดุนาโน</t>
  </si>
  <si>
    <t>วิทยาศาสตรมหาบัณฑิต สาขาวิชาวิทยาศาสตร์เพื่อชีวิต (หลักสูตรนานาชาติ)</t>
  </si>
  <si>
    <t>วิทยาศาสตรมหาบัณฑิต สาขาวิชาสถิติ</t>
  </si>
  <si>
    <t>วิศวกรรมศาสตรมหาบัณฑิต สาขาวิชาการจัดการวิศวกรรม (หลักสูตรนานาชาติ)</t>
  </si>
  <si>
    <t>วิศวกรรมศาสตรมหาบัณฑิต สาขาวิชาวิศวกรรมการบินและอวกาศ</t>
  </si>
  <si>
    <t>วิศวกรรมศาสตรมหาบัณฑิต สาขาวิชาวิศวกรรมเครื่องกล</t>
  </si>
  <si>
    <t>วิศวกรรมศาสตรมหาบัณฑิต สาขาวิชาวิศวกรรมไฟฟ้า</t>
  </si>
  <si>
    <t>วิศวกรรมศาสตรมหาบัณฑิต สาขาวิชาวิศวกรรมวัสดุ</t>
  </si>
  <si>
    <t>วิศวกรรมศาสตรมหาบัณฑิต สาขาวิชาวิศวกรรมอุตสาหการ (หลักสูตรนานาชาติ)</t>
  </si>
  <si>
    <t>วิทยาศาสตรมหาบัณฑิต สาขาวิชานันทนาการ</t>
  </si>
  <si>
    <t>ศึกษาศาสตรมหาบัณฑิต สาขาวิชาการบริหารการศึกษา</t>
  </si>
  <si>
    <t>ศึกษาศาสตรมหาบัณฑิต สาขาวิชาการวิจัยและประเมินทางการศึกษา</t>
  </si>
  <si>
    <t>ศึกษาศาสตรมหาบัณฑิต สาขาวิชาการศึกษาพิเศษ</t>
  </si>
  <si>
    <t>ศึกษาศาสตรมหาบัณฑิต สาขาวิชาการสอนคณิตศาสตร์</t>
  </si>
  <si>
    <t>ศึกษาศาสตรมหาบัณฑิต สาขาวิชาหลักสูตรและการสอน</t>
  </si>
  <si>
    <t>วิทยาศาสตรมหาบัณฑิต สาขาวิชาปรสิตวิทยาทางสัตวแพทย์</t>
  </si>
  <si>
    <t>วิทยาศาสตรมหาบัณฑิต สาขาวิชาเภสัชและพิษวิทยาทางการสัตวแพทย์</t>
  </si>
  <si>
    <t>วิทยาศาสตรมหาบัณฑิต สาขาวิชาวิทยาศาสตร์ชีวภาพทางสัตวแพทย์ (หลักสูตรนานาชาติ)</t>
  </si>
  <si>
    <t>วิทยาศาสตรมหาบัณฑิต สาขาวิชาการจัดการเทคโนโลยีอุตสาหกรรมเกษตร</t>
  </si>
  <si>
    <t>วิทยาศาสตรมหาบัณฑิต สาขาวิชาเทคโนโลยีชีวภาพ (หลักสูตรนานาชาติ)</t>
  </si>
  <si>
    <t>วิทยาศาสตรมหาบัณฑิต สาขาวิชาเทคโนโลยีอุตสาหกรรมและการจัดการสินค้าสิ่งทอ</t>
  </si>
  <si>
    <t>วิทยาศาสตรมหาบัณฑิต สาขาวิชาวิทยาศาสตร์การอาหาร (หลักสูตรนานาชาติ)</t>
  </si>
  <si>
    <t>วิทยาศาสตรมหาบัณฑิต สาขาวิชาการปรับปรุงพันธุ์พืช</t>
  </si>
  <si>
    <t>วิทยาศาสตรมหาบัณฑิต สาขาวิชาความปลอดภัยของอาหารในผลิตผลจากสัตว์</t>
  </si>
  <si>
    <t>วิทยาศาสตรมหาบัณฑิต สาขาวิชาวิจัยและพัฒนาการเกษตร (หลักสูตรนานาชาติ)</t>
  </si>
  <si>
    <t>วิทยาศาสตรมหาบัณฑิต สาขาวิชาวิทยาการปศุสัตว์</t>
  </si>
  <si>
    <t>วิศวกรรมศาสตรมหาบัณฑิต สาขาวิชาวิศวกรรมเกษตร</t>
  </si>
  <si>
    <t>วิทยาศาสตรมหาบัณฑิต สาขาวิชาวิทยาการพืช</t>
  </si>
  <si>
    <t>วิทยาศาสตรมหาบัณฑิต สาขาวิชาวิทยาศาสตร์ชีวผลิตภัณฑ์</t>
  </si>
  <si>
    <t>ศิลปศาสตรมหาบัณฑิต สาขาวิชาการพัฒนาทรัพยากรมนุษย์และชุมชน</t>
  </si>
  <si>
    <t>ศึกษาศาสตรมหาบัณฑิต สาขาวิชานวัตกรรมการศึกษา</t>
  </si>
  <si>
    <t>วิทยาศาสตรมหาบัณฑิต สาขาวิชาระบาดวิทยาทางสัตวแพทย์</t>
  </si>
  <si>
    <t>วิทยาศาสตรมหาบัณฑิต สาขาวิชาวิทยาศาสตร์และเทคโนโลยีผลิตภัณฑ์ธรรมชาติ</t>
  </si>
  <si>
    <t>วิศวกรรมศาสตรมหาบัณฑิต สาขาวิชาการจัดการวิศวกรรมและเทคโนโลยี</t>
  </si>
  <si>
    <t>วิศวกรรมศาสตรมหาบัณฑิต สาขาวิชาวิศวกรรมความปลอดภัยและการจัดการสิ่งแวดล้อม</t>
  </si>
  <si>
    <t>ปรัชญาดุษฎีบัณฑิต สาขาวิชาเกษตรเขตร้อน</t>
  </si>
  <si>
    <t>ปรัชญาดุษฎีบัณฑิต สาขาวิชาเกษตรเขตร้อน (หลักสูตรนานาชาติ)</t>
  </si>
  <si>
    <t>ปรัชญาดุษฎีบัณฑิต สาขาวิชาพืชไร่</t>
  </si>
  <si>
    <t>ปรัชญาดุษฎีบัณฑิต สาขาวิชาสัตวศาสตร์</t>
  </si>
  <si>
    <t>ปรัชญาดุษฎีบัณฑิต สาขาวิชาเทคโนโลยีสุขภาพสัตว์</t>
  </si>
  <si>
    <t>ปรัชญาดุษฎีบัณฑิต สาขาวิชาการจัดการประมง</t>
  </si>
  <si>
    <t>ปรัชญาดุษฎีบัณฑิต สาขาวิชาภาษาไทย</t>
  </si>
  <si>
    <t>ปรัชญาดุษฎีบัณฑิต สาขาวิชาภาษาอังกฤษเพื่อการสื่อสารระหว่างประเทศ (หลักสูตรนานาชาติ)</t>
  </si>
  <si>
    <t>ปรัชญาดุษฎีบัณฑิต สาขาวิชาชีวเคมี</t>
  </si>
  <si>
    <t>ปรัชญาดุษฎีบัณฑิต สาขาวิชาวิทยาศาสตร์และเทคโนโลยีพื้นพิภพ</t>
  </si>
  <si>
    <t>ปรัชญาดุษฎีบัณฑิต สาขาวิชาวิศวกรรมคอมพิวเตอร์</t>
  </si>
  <si>
    <t>ปรัชญาดุษฎีบัณฑิต สาขาวิชาวิศวกรรมเคมี (หลักสูตรนานาชาติ)</t>
  </si>
  <si>
    <t>ปรัชญาดุษฎีบัณฑิต สาขาวิชาวิศวกรรมทรัพยากรน้ำ</t>
  </si>
  <si>
    <t>วิศวกรรมศาสตรดุษฎีบัณฑิต สาขาวิชาวิศวกรรมโยธา</t>
  </si>
  <si>
    <t>ปรัชญาดุษฎีบัณฑิต สาขาวิชาอาชีวศึกษาเพื่อพัฒนาทรัพยากรมนุษย์</t>
  </si>
  <si>
    <t>ศึกษาศาสตรดุษฎีบัณฑิต สาขาวิชาการบริหารการศึกษา</t>
  </si>
  <si>
    <t>ปรัชญาดุษฎีบัณฑิต สาขาวิชาการจัดการเทคโนโลยีอุตสาหกรรมเกษตร</t>
  </si>
  <si>
    <t>ปรัชญาดุษฎีบัณฑิต สาขาวิชาพัฒนาผลิตภัณฑ์อุตสาหกรรมเกษตร</t>
  </si>
  <si>
    <t>ปรัชญาดุษฎีบัณฑิต สาขาวิชาวิทยาศาสตร์การอาหาร (หลักสูตรนานาชาติ)</t>
  </si>
  <si>
    <t>ปรัชญาดุษฎีบัณฑิต สาขาวิชาพืชสวน</t>
  </si>
  <si>
    <t>ปรัชญาดุษฎีบัณฑิต สาขาวิชาโรคพืช</t>
  </si>
  <si>
    <t>ปรัชญาดุษฎีบัณฑิต สาขาวิชาวิจัยและพัฒนาการเกษตร (หลักสูตรนานาชาติ)</t>
  </si>
  <si>
    <t>ปรัชญาดุษฎีบัณฑิต สาขาวิชาวิทยาศาสตร์เกษตร (หลักสูตรนานาชาติ)</t>
  </si>
  <si>
    <t>วิศวกรรมศาสตรดุษฎีบัณฑิต สาขาวิชาวิศวกรรมการอาหาร</t>
  </si>
  <si>
    <t>วิศวกรรมศาสตรดุษฎีบัณฑิต สาขาวิชาวิศวกรรมเกษตร</t>
  </si>
  <si>
    <t>วิศวกรรมศาสตรดุษฎีบัณฑิต สาขาวิชาวิศวกรรมชลประทาน</t>
  </si>
  <si>
    <t>ปรัชญาดุษฎีบัณฑิต สาขาวิชาการพัฒนาทรัพยากรมนุษย์และชุมชน</t>
  </si>
  <si>
    <t>ตัวชี้วัดที่ 3 ค่าเฉลี่ยเงินเดือนที่บัณฑิตได้รับเมื่อเข้าทำงานหลังสำเร็จการศึกษา (รายหลักสูตร)  รุ่นปีการศึกษา 2565</t>
  </si>
  <si>
    <t>วิทยาศาสตรบัณฑิตสาขาวิชาการจัดการศัตรูพืชและสัตว์</t>
  </si>
  <si>
    <t>วิทยาศาสตรบัณฑิตสาขาวิชาเกษตรเขตร้อน</t>
  </si>
  <si>
    <t>วิทยาศาสตรบัณฑิตสาขาวิชาเกษตรเขตร้อน(หลักสูตรนานาชาติ)</t>
  </si>
  <si>
    <t>วิทยาศาสตรบัณฑิตสาขาวิชาคหกรรมศาสตร์</t>
  </si>
  <si>
    <t>วิทยาศาสตรบัณฑิตสาขาวิชาเคมีการเกษตร</t>
  </si>
  <si>
    <t>วิทยาศาสตรบัณฑิตสาขาวิชาเทคโนโลยีระบบเกษตร</t>
  </si>
  <si>
    <t>วิทยาศาสตรบัณฑิตสาขาวิชาวิทยาศาสตร์เกษตร</t>
  </si>
  <si>
    <t>วิทยาศาสตรบัณฑิตสาขาวิชาสัตวศาสตร์อุตสาหกรรม</t>
  </si>
  <si>
    <t>วิทยาศาสตรบัณฑิตสาขาวิชาอาหารโภชนาการและการกำหนดอาหาร</t>
  </si>
  <si>
    <t>วิทยาศาสตรบัณฑิตสาขาวิชาการพยาบาลสัตว์</t>
  </si>
  <si>
    <t>วิทยาศาสตรบัณฑิตสาขาวิชาเทคนิคการสัตวแพทย์</t>
  </si>
  <si>
    <t>บริหารธุรกิจบัณฑิตสาขาวิชาการเงิน</t>
  </si>
  <si>
    <t>บริหารธุรกิจบัณฑิตสาขาวิชาการจัดการ</t>
  </si>
  <si>
    <t>บริหารธุรกิจบัณฑิตสาขาวิชาการจัดการการผลิต</t>
  </si>
  <si>
    <t>บริหารธุรกิจบัณฑิตสาขาวิชาการตลาด</t>
  </si>
  <si>
    <t>บริหารธุรกิจบัณฑิตสาขาวิชาการตลาด(หลักสูตรนานาชาติ)</t>
  </si>
  <si>
    <t>วิทยาศาสตรบัณฑิตสาขาวิชาประมง</t>
  </si>
  <si>
    <t>ศิลปศาสตรบัณฑิตสาขาวิชาการจัดการการท่องเที่ยวเชิงบูรณาการ(หลักสูตรนานาชาติ)</t>
  </si>
  <si>
    <t>ศิลปศาสตรบัณฑิตสาขาวิชาดนตรีตะวันตก</t>
  </si>
  <si>
    <t>ศิลปศาสตรบัณฑิตสาขาวิชาดนตรีไทย</t>
  </si>
  <si>
    <t>ศิลปศาสตรบัณฑิตสาขาวิชานวัตกรรมการท่องเที่ยว</t>
  </si>
  <si>
    <t>ศิลปศาสตรบัณฑิตสาขาวิชานิเทศศาสตร์</t>
  </si>
  <si>
    <t>ศิลปศาสตรบัณฑิตสาขาวิชาปรัชญาและศาสนา</t>
  </si>
  <si>
    <t>ศิลปศาสตรบัณฑิตสาขาวิชาภาษาจีน</t>
  </si>
  <si>
    <t>ศิลปศาสตรบัณฑิตสาขาวิชาภาษาจีนธุรกิจ</t>
  </si>
  <si>
    <t>ศิลปศาสตรบัณฑิตสาขาวิชาภาษาญี่ปุ่น</t>
  </si>
  <si>
    <t>ศิลปศาสตรบัณฑิตสาขาวิชาภาษาตะวันออก</t>
  </si>
  <si>
    <t>ศิลปศาสตรบัณฑิตสาขาวิชาภาษาไทย</t>
  </si>
  <si>
    <t>ศิลปศาสตรบัณฑิตสาขาวิชาภาษาไทยเพื่อการสื่อสารสำหรับชาวต่างประเทศ(หลักสูตรนานาชาติ)</t>
  </si>
  <si>
    <t>ศิลปศาสตรบัณฑิตสาขาวิชาภาษาฝรั่งเศส</t>
  </si>
  <si>
    <t>ศิลปศาสตรบัณฑิตสาขาวิชาภาษาเยอรมัน</t>
  </si>
  <si>
    <t>ศิลปศาสตรบัณฑิตสาขาวิชาภาษาอังกฤษ</t>
  </si>
  <si>
    <t>ศิลปศาสตรบัณฑิตสาขาวิชาวรรณคดี</t>
  </si>
  <si>
    <t>วิทยาศาสตรบัณฑิตสาขาวิชาเทคโนโลยีผลิตภัณฑ์ไม้และกระดาษ</t>
  </si>
  <si>
    <t>วิทยาศาสตรบัณฑิตสาขาวิชาเทคโนโลยีเยื่อและกระดาษ</t>
  </si>
  <si>
    <t>วิทยาศาสตรบัณฑิตสาขาวิชาวนศาสตร์</t>
  </si>
  <si>
    <t>วิทยาศาสตรบัณฑิตสาขาวิชาวิทยาศาสตร์และเทคโนโลยีทางไม้</t>
  </si>
  <si>
    <t>วิทยาศาสตรบัณฑิตสาขาวิชาศาสตร์แห่งแผ่นดินเพื่อการพัฒนาที่ยั่งยืน</t>
  </si>
  <si>
    <t>วิทยาศาสตรบัณฑิตสาขาวิชาคณิตศาสตร์</t>
  </si>
  <si>
    <t>วิทยาศาสตรบัณฑิตสาขาวิชาเคมี</t>
  </si>
  <si>
    <t>วิทยาศาสตรบัณฑิตสาขาวิชาเคมีบูรณาการ(หลักสูตรนานาชาติ)</t>
  </si>
  <si>
    <t>วิทยาศาสตรบัณฑิตสาขาวิชาเคมีอุตสาหกรรม</t>
  </si>
  <si>
    <t>วิทยาศาสตรบัณฑิตสาขาวิชาจุลชีววิทยา</t>
  </si>
  <si>
    <t>วิทยาศาสตรบัณฑิตสาขาวิชาชีวเคมี</t>
  </si>
  <si>
    <t>วิทยาศาสตรบัณฑิตสาขาวิชาชีววิทยา</t>
  </si>
  <si>
    <t>วิทยาศาสตรบัณฑิตสาขาวิชาพฤกษศาสตร์</t>
  </si>
  <si>
    <t>วิทยาศาสตรบัณฑิตสาขาวิชาพันธุศาสตร์</t>
  </si>
  <si>
    <t>วิทยาศาสตรบัณฑิตสาขาวิชาฟิสิกส์</t>
  </si>
  <si>
    <t>วิทยาศาสตรบัณฑิตสาขาวิชาวิทยาการคอมพิวเตอร์</t>
  </si>
  <si>
    <t>วิทยาศาสตรบัณฑิตสาขาวิชาวิทยาศาสตร์ชีวภาพรังสี</t>
  </si>
  <si>
    <t>วิทยาศาสตรบัณฑิตสาขาวิชาวิทยาศาสตร์ชีวภาพและเทคโนโลยี(หลักสูตรนานาชาติ)</t>
  </si>
  <si>
    <t>วิทยาศาสตรบัณฑิตสาขาวิชาวิทยาศาสตร์นิวเคลียร์</t>
  </si>
  <si>
    <t>วิทยาศาสตรบัณฑิตสาขาวิชาวิทยาศาสตร์พื้นพิภพ</t>
  </si>
  <si>
    <t>วิทยาศาสตรบัณฑิตสาขาวิชาสถิติ</t>
  </si>
  <si>
    <t>วิทยาศาสตรบัณฑิตสาขาวิชาการจัดการเทคโนโลยีการบิน</t>
  </si>
  <si>
    <t>วิศวกรรมศาสตรบัณฑิตสาขาวิชาวิศวกรรมการบินและอวกาศ</t>
  </si>
  <si>
    <t>วิศวกรรมศาสตรบัณฑิตสาขาวิชาวิศวกรรมการบินและอวกาศ(หลักสูตรนานาชาติ)</t>
  </si>
  <si>
    <t>วิศวกรรมศาสตรบัณฑิตสาขาวิชาวิศวกรรมคอมพิวเตอร์</t>
  </si>
  <si>
    <t>วิศวกรรมศาสตรบัณฑิตสาขาวิชาวิศวกรรมเคมี</t>
  </si>
  <si>
    <t>วิศวกรรมศาสตรบัณฑิตสาขาวิชาวิศวกรรมเครื่องกล</t>
  </si>
  <si>
    <t>วิศวกรรมศาสตรบัณฑิตสาขาวิชาวิศวกรรมเครื่องกล(หลักสูตรนานาชาติ)</t>
  </si>
  <si>
    <t>วิศวกรรมศาสตรบัณฑิตสาขาวิชาวิศวกรรมซอฟต์แวร์และความรู้(หลักสูตรนานาชาติ)</t>
  </si>
  <si>
    <t>วิศวกรรมศาสตรบัณฑิตสาขาวิชาวิศวกรรมไฟฟ้า</t>
  </si>
  <si>
    <t>วิศวกรรมศาสตรบัณฑิตสาขาวิชาวิศวกรรมไฟฟ้าเครื่องกลการผลิต</t>
  </si>
  <si>
    <t>วิศวกรรมศาสตรบัณฑิตสาขาวิชาวิศวกรรมไฟฟ้าเครื่องกลการผลิต(หลักสูตรนานาชาติ)</t>
  </si>
  <si>
    <t>วิศวกรรมศาสตรบัณฑิตสาขาวิชาวิศวกรรมโยธา</t>
  </si>
  <si>
    <t>วิศวกรรมศาสตรบัณฑิตสาขาวิชาวิศวกรรมโยธา-ทรัพยากรน้ำ</t>
  </si>
  <si>
    <t>วิศวกรรมศาสตรบัณฑิตสาขาวิชาวิศวกรรมวัสดุ</t>
  </si>
  <si>
    <t>วิศวกรรมศาสตรบัณฑิตสาขาวิชาวิศวกรรมสำรวจและสารสนเทศภูมิศาสตร์</t>
  </si>
  <si>
    <t>วิศวกรรมศาสตรบัณฑิตสาขาวิชาวิศวกรรมสิ่งแวดล้อม</t>
  </si>
  <si>
    <t>วิศวกรรมศาสตรบัณฑิตสาขาวิชาวิศวกรรมอุตสาหการ</t>
  </si>
  <si>
    <t>ศึกษาศาสตรบัณฑิตสาขาวิชาการสอนคณิตศาสตร์</t>
  </si>
  <si>
    <t>ศึกษาศาสตรบัณฑิตสาขาวิชาการสอนวิทยาศาสตร์</t>
  </si>
  <si>
    <t>ศึกษาศาสตรบัณฑิตสาขาวิชาคหกรรมศาสตรศึกษา</t>
  </si>
  <si>
    <t>ศึกษาศาสตรบัณฑิตสาขาวิชาธุรกิจและคอมพิวเตอร์ศึกษา</t>
  </si>
  <si>
    <t>ศึกษาศาสตรบัณฑิตสาขาวิชาพลศึกษา</t>
  </si>
  <si>
    <t>ศึกษาศาสตรบัณฑิตสาขาวิชาศึกษาศาสตร์</t>
  </si>
  <si>
    <t>ศึกษาศาสตรบัณฑิตสาขาวิชาสุขศึกษา</t>
  </si>
  <si>
    <t>วิทยาศาสตรบัณฑิตสาขาวิชาธุรกิจการเกษตร</t>
  </si>
  <si>
    <t>วิทยาศาสตรบัณฑิตสาขาวิชาเศรษฐศาสตร์เกษตร</t>
  </si>
  <si>
    <t>วิทยาศาสตรบัณฑิตสาขาวิชาเศรษฐศาสตร์เกษตรและทรัพยากร</t>
  </si>
  <si>
    <t>วิทยาศาสตรบัณฑิตสาขาวิชาเศรษฐศาสตร์สหกรณ์</t>
  </si>
  <si>
    <t>ศิลปศาสตรบัณฑิตสาขาวิชาเศรษฐศาสตร์การประกอบการ(หลักสูตรนานาชาติ)</t>
  </si>
  <si>
    <t>เศรษฐศาสตรบัณฑิตสาขาวิชาเศรษฐศาสตร์</t>
  </si>
  <si>
    <t>วิทยาศาสตรบัณฑิตสาขาวิชานวัตกรรมการออกแบบผลิตภัณฑ์เชิงบูรณาการ</t>
  </si>
  <si>
    <t>วิทยาศาสตรบัณฑิตสาขาวิชาสถาปัตยกรรม</t>
  </si>
  <si>
    <t>สหวิทยาการจัดการและเทคโนโลยี</t>
  </si>
  <si>
    <t>บริหารธุรกิจบัณฑิตสาขาวิชาการจัดการโรงแรมและท่องเที่ยว</t>
  </si>
  <si>
    <t>วิทยาศาสตรบัณฑิตสาขาวิชาจิตวิทยา</t>
  </si>
  <si>
    <t>วิทยาศาสตรบัณฑิตสาขาวิชาภูมิศาสตร์</t>
  </si>
  <si>
    <t>ศิลปศาสตรบัณฑิตสาขาวิชาประวัติศาสตร์</t>
  </si>
  <si>
    <t>ศิลปศาสตรบัณฑิตสาขาวิชารัฐประศาสนศาสตร์</t>
  </si>
  <si>
    <t>ศิลปศาสตรบัณฑิตสาขาวิชารัฐศาสตร์</t>
  </si>
  <si>
    <t>ศิลปศาสตรบัณฑิตสาขาวิชาสังคมวิทยาและมานุษยวิทยา</t>
  </si>
  <si>
    <t>ศิลปศาสตรบัณฑิตสาขาวิชาเอเชียตะวันออกเฉียงใต้ศึกษา</t>
  </si>
  <si>
    <t>วิทยาศาสตรบัณฑิตสาขาวิชาวิทยาศาสตร์และเทคโนโลยีสิ่งแวดล้อม</t>
  </si>
  <si>
    <t>วิทยาศาสตรบัณฑิตสาขาวิชาเทคโนโลยีการบรรจุ</t>
  </si>
  <si>
    <t>วิทยาศาสตรบัณฑิตสาขาวิชาเทคโนโลยีชีวภาพ</t>
  </si>
  <si>
    <t>วิทยาศาสตรบัณฑิตสาขาวิชานวัตกรรมและเทคโนโลยีอุตสาหกรรมเกษตร(หลักสูตรนานาชาติ)</t>
  </si>
  <si>
    <t>วิทยาศาสตรบัณฑิตสาขาวิชาพัฒนาผลิตภัณฑ์อุตสาหกรรมเกษตร</t>
  </si>
  <si>
    <t>วิทยาศาสตรบัณฑิตสาขาวิชาวิทยาศาสตร์และเทคโนโลยีการอาหาร</t>
  </si>
  <si>
    <t>วิทยาศาสตรบัณฑิตสาขาวิชาวิทยาศาสตร์และเทคโนโลยีสิ่งทอ</t>
  </si>
  <si>
    <t>วิทยาศาสตรบัณฑิตสาขาวิชาเกษตรศาสตร์</t>
  </si>
  <si>
    <t>วิทยาศาสตรบัณฑิตสาขาวิชาเครื่องจักรกลและเมคคาทรอนิกส์เกษตร</t>
  </si>
  <si>
    <t>วิทยาศาสตรบัณฑิตสาขาวิชาเทคโนโลยีชีวภาพทางการเกษตร</t>
  </si>
  <si>
    <t>วิทยาศาสตรบัณฑิตสาขาวิชาสัตวศาสตร์</t>
  </si>
  <si>
    <t>วิทยาศาสตร์การกีฬาและสุขภาพ</t>
  </si>
  <si>
    <t>วิทยาศาสตรบัณฑิตสาขาวิชาวิทยาศาสตร์การกีฬาและการออกกำลังกาย</t>
  </si>
  <si>
    <t>วิศวกรรมศาสตรบัณฑิตสาขาวิชาวิศวกรรมการอาหาร</t>
  </si>
  <si>
    <t>วิศวกรรมศาสตรบัณฑิตสาขาวิชาวิศวกรรมเกษตร</t>
  </si>
  <si>
    <t>วิศวกรรมศาสตรบัณฑิตสาขาวิชาวิศวกรรมโยธา-ชลประทาน</t>
  </si>
  <si>
    <t>วิศวกรรมศาสตรบัณฑิตสาขาวิชาวิศวกรรมอาหาร</t>
  </si>
  <si>
    <t>วิศวกรรมศาสตรบัณฑิตสาขาวิชาวิศวกรรมอุตสาหการ-โลจิสติกส์</t>
  </si>
  <si>
    <t>บริหารธุรกิจบัณฑิตสาขาวิชาการจัดการธุรกิจการบิน</t>
  </si>
  <si>
    <t>บริหารธุรกิจบัณฑิตสาขาวิชาการบัญชีบริหาร</t>
  </si>
  <si>
    <t>รัฐศาสตรบัณฑิตสาขาวิชาการเมืองและการปกครอง</t>
  </si>
  <si>
    <t>วิทยาศาสตรบัณฑิตสาขาวิชาคณิตศาสตร์ประยุกต์</t>
  </si>
  <si>
    <t>วิทยาศาสตรบัณฑิตสาขาวิชาเทคโนโลยีสารสนเทศ</t>
  </si>
  <si>
    <t>วิทยาศาสตรบัณฑิตสาขาวิชาวิทยาศาสตร์ชีวภาพ</t>
  </si>
  <si>
    <t>ศิลปศาสตรบัณฑิตสาขาวิชาการโรงแรมและภัตตาคาร</t>
  </si>
  <si>
    <t>ศิลปศาสตรบัณฑิตสาขาวิชาภาษาอังกฤษเพื่ออุตสาหกรรมบริการ</t>
  </si>
  <si>
    <t>วิทยาศาสตรบัณฑิตสาขาวิชาเกษตรและสิ่งแวดล้อมศึกษา</t>
  </si>
  <si>
    <t>ศึกษาศาสตรบัณฑิตสาขาวิชาการจัดการเรียนรู้</t>
  </si>
  <si>
    <t>วิทยาศาสตรบัณฑิตสาขาวิชาการขนส่งทางทะเล</t>
  </si>
  <si>
    <t>วิทยาศาสตรบัณฑิตสาขาวิชาวิทยาศาสตร์การเดินเรือ</t>
  </si>
  <si>
    <t>วิศวกรรมศาสตรบัณฑิตสาขาวิชาวิศวกรรมต่อเรือและเครื่องกลเรือ</t>
  </si>
  <si>
    <t>บริหารธุรกิจบัณฑิตสาขาวิชาการเงินและการลงทุน</t>
  </si>
  <si>
    <t>บริหารธุรกิจบัณฑิตสาขาวิชาการจัดการโลจิสติกส์</t>
  </si>
  <si>
    <t>บริหารธุรกิจบัณฑิตสาขาวิชาธุรกิจระหว่างประเทศ</t>
  </si>
  <si>
    <t>วิศวกรรมศาสตรบัณฑิตสาขาวิชาวิศวกรรมคอมพิวเตอร์และสารสนเทศศาสตร์</t>
  </si>
  <si>
    <t>วิศวกรรมศาสตรบัณฑิตสาขาวิชาวิศวกรรมเครื่องกลและการออกแบบ</t>
  </si>
  <si>
    <t>วิศวกรรมศาสตรบัณฑิตสาขาวิชาวิศวกรรมเครื่องกลและระบบการผลิต</t>
  </si>
  <si>
    <t>วิศวกรรมศาสตรบัณฑิตสาขาวิชาวิศวกรรมไฟฟ้าและอิเล็กทรอนิกส์</t>
  </si>
  <si>
    <t>วิศวกรรมศาสตรบัณฑิตสาขาวิชาวิศวกรรมหุ่นยนต์และระบบอัตโนมัติ(หลักสูตรนานาชาติ)</t>
  </si>
  <si>
    <t>วิศวกรรมศาสตรบัณฑิตสาขาวิชาวิศวกรรมอุตสาหการและระบบ</t>
  </si>
  <si>
    <t>วิทยาศาสตรบัณฑิตสาขาวิชาทรัพยากรเกษตร</t>
  </si>
  <si>
    <t>วิทยาศาสตรบัณฑิตสาขาวิชาทรัพยากรเกษตรและการจัดการการผลิต</t>
  </si>
  <si>
    <t>วิทยาศาสตรบัณฑิตสาขาวิชาเทคโนโลยีการอาหาร</t>
  </si>
  <si>
    <t>วิทยาศาสตรบัณฑิตสาขาวิชาอาหารปลอดภัยและโภชนาการ</t>
  </si>
  <si>
    <t>วิทยาศาสตรบัณฑิตสาขาวิชาเคมีประยุกต์</t>
  </si>
  <si>
    <t>วิศวกรรมศาสตรบัณฑิตสาขาวิชาวิศวกรรมเครื่องกลและการผลิต</t>
  </si>
  <si>
    <t>วิทยาศาสตรบัณฑิตสาขาวิชาอนามัยสิ่งแวดล้อม</t>
  </si>
  <si>
    <t>วิทยาศาสตรมหาบัณฑิตสาขาวิชากีฏวิทยา</t>
  </si>
  <si>
    <t>วิทยาศาสตรมหาบัณฑิตสาขาวิชาเกษตรเขตร้อน(หลักสูตรนานาชาติ)</t>
  </si>
  <si>
    <t>วิทยาศาสตรมหาบัณฑิตสาขาวิชาคหกรรมศาสตร์</t>
  </si>
  <si>
    <t>วิทยาศาสตรมหาบัณฑิตสาขาวิชาเทคโนโลยีระบบเกษตร</t>
  </si>
  <si>
    <t>วิทยาศาสตรมหาบัณฑิตสาขาวิชาปฐพีวิทยา</t>
  </si>
  <si>
    <t>วิทยาศาสตรมหาบัณฑิตสาขาวิชาพืชไร่</t>
  </si>
  <si>
    <t>วิทยาศาสตรมหาบัณฑิตสาขาวิชาพืชสวน</t>
  </si>
  <si>
    <t>วิทยาศาสตรมหาบัณฑิตสาขาวิชาโภชนศาสตร์สัตว์อุตสาหกรรม</t>
  </si>
  <si>
    <t>วิทยาศาสตรมหาบัณฑิตสาขาวิชาโรคพืช</t>
  </si>
  <si>
    <t>วิทยาศาสตรมหาบัณฑิตสาขาวิชาวิทยาศาสตร์เกษตร</t>
  </si>
  <si>
    <t>วิทยาศาสตรมหาบัณฑิตสาขาวิชาส่งเสริมการเกษตร</t>
  </si>
  <si>
    <t>วิทยาศาสตรมหาบัณฑิตสาขาวิชาสัตวศาสตร์</t>
  </si>
  <si>
    <t>วิทยาศาสตรมหาบัณฑิตสาขาวิชาการใช้ที่ดินและการจัดการทรัพยากรธรรมชาติอย่างยั่งยืน</t>
  </si>
  <si>
    <t>วิทยาศาสตรมหาบัณฑิตสาขาวิชาพันธุวิศวกรรมและชีวสารสนเทศ</t>
  </si>
  <si>
    <t>วิทยาศาสตรมหาบัณฑิตสาขาวิชาเทคโนโลยีสุขภาพสัตว์</t>
  </si>
  <si>
    <t>บัญชีมหาบัณฑิตสาขาวิชาข้อมูลและการวิเคราะห์</t>
  </si>
  <si>
    <t>ศิลปศาสตรมหาบัณฑิตสาขาวิชาการเงินประยุกต์</t>
  </si>
  <si>
    <t>วิทยาศาสตรมหาบัณฑิตสาขาวิชาการจัดการประมง</t>
  </si>
  <si>
    <t>วิทยาศาสตรมหาบัณฑิตสาขาวิชาเพาะเลี้ยงสัตว์น้ำ</t>
  </si>
  <si>
    <t>วิทยาศาสตรมหาบัณฑิตสาขาวิชาวิทยาศาสตร์การประมง</t>
  </si>
  <si>
    <t>วิทยาศาสตรมหาบัณฑิตสาขาวิชาวิทยาศาสตร์การประมงและเทคโนโลยี(หลักสูตรนานาชาติ)</t>
  </si>
  <si>
    <t>วิทยาศาสตรมหาบัณฑิตสาขาวิชาวิทยาศาสตร์ทางทะเล</t>
  </si>
  <si>
    <t>วิทยาศาสตรมหาบัณฑิตสาขาวิชาวิทยาศาสตร์และเทคโนโลยีผลิตภัณฑ์ประมง</t>
  </si>
  <si>
    <t>ศิลปศาสตรมหาบัณฑิตสาขาวิชาดนตรี</t>
  </si>
  <si>
    <t>ศิลปศาสตรมหาบัณฑิตสาขาวิชานิเทศศาสตร์และสารสนเทศ</t>
  </si>
  <si>
    <t>ศิลปศาสตรมหาบัณฑิตสาขาวิชาภาษาตะวันออก</t>
  </si>
  <si>
    <t>ศิลปศาสตรมหาบัณฑิตสาขาวิชาภาษาไทย</t>
  </si>
  <si>
    <t>ศิลปศาสตรมหาบัณฑิตสาขาวิชาภาษาศาสตร์ประยุกต์</t>
  </si>
  <si>
    <t>ศิลปศาสตรมหาบัณฑิตสาขาวิชาภาษาอังกฤษเพื่อการสื่อสารระหว่างประเทศ</t>
  </si>
  <si>
    <t>วิทยาศาสตรมหาบัณฑิตสาขาวิชาการจัดการทรัพยากรป่าไม้</t>
  </si>
  <si>
    <t>วิทยาศาสตรมหาบัณฑิตสาขาวิชาการจัดการลุ่มน้ำและสิ่งแวดล้อมป่าไม้</t>
  </si>
  <si>
    <t>วิทยาศาสตรมหาบัณฑิตสาขาวิชาการบริหารทรัพยากรป่าไม้และสิ่งแวดล้อม</t>
  </si>
  <si>
    <t>วิทยาศาสตรมหาบัณฑิตสาขาวิชาเทคโนโลยีวนวัฒน์</t>
  </si>
  <si>
    <t>วิทยาศาสตรมหาบัณฑิตสาขาวิชาวนวัฒนวิทยา</t>
  </si>
  <si>
    <t>วิทยาศาสตรมหาบัณฑิตสาขาวิชาวนศาสตร์</t>
  </si>
  <si>
    <t>วิทยาศาสตรมหาบัณฑิตสาขาวิชาวิทยาศาสตร์ชีวภาพป่าไม้</t>
  </si>
  <si>
    <t>วิทยาศาสตรมหาบัณฑิตสาขาวิชาวิศวกรรมป่าไม้</t>
  </si>
  <si>
    <t>วิทยาศาสตรมหาบัณฑิตสาขาวิชาอุทยานนันทนาการและการท่องเที่ยว</t>
  </si>
  <si>
    <t>วิทยาศาสตรมหาบัณฑิตสาขาวิชาคณิตศาสตร์</t>
  </si>
  <si>
    <t>วิทยาศาสตรมหาบัณฑิตสาขาวิชาเคมี</t>
  </si>
  <si>
    <t>วิทยาศาสตรมหาบัณฑิตสาขาวิชาจุลชีววิทยา</t>
  </si>
  <si>
    <t>วิทยาศาสตรมหาบัณฑิตสาขาวิชาชีวเคมี</t>
  </si>
  <si>
    <t>วิทยาศาสตรมหาบัณฑิตสาขาวิชาชีววิทยา</t>
  </si>
  <si>
    <t>วิทยาศาสตรมหาบัณฑิตสาขาวิชาพฤกษศาสตร์</t>
  </si>
  <si>
    <t>วิทยาศาสตรมหาบัณฑิตสาขาวิชาพันธุศาสตร์</t>
  </si>
  <si>
    <t>วิทยาศาสตรมหาบัณฑิตสาขาวิชาฟิสิกส์</t>
  </si>
  <si>
    <t>วิทยาศาสตรมหาบัณฑิตสาขาวิชามาตรวิทยา</t>
  </si>
  <si>
    <t>วิทยาศาสตรมหาบัณฑิตสาขาวิชารังสีประยุกต์และไอโซโทป</t>
  </si>
  <si>
    <t>วิทยาศาสตรมหาบัณฑิตสาขาวิชาวิทยาการคอมพิวเตอร์</t>
  </si>
  <si>
    <t>วิทยาศาสตรมหาบัณฑิตสาขาวิชาวิทยาการวัสดุนาโน</t>
  </si>
  <si>
    <t>วิทยาศาสตรมหาบัณฑิตสาขาวิชาวิทยาศาสตร์ข้อมูลชีวการแพทย์</t>
  </si>
  <si>
    <t>วิทยาศาสตรมหาบัณฑิตสาขาวิชาวิทยาศาสตร์และเทคโนโลยีพื้นพิภพ</t>
  </si>
  <si>
    <t>วิทยาศาสตรมหาบัณฑิตสาขาวิชาสถิติ</t>
  </si>
  <si>
    <t>วิทยาศาสตรมหาบัณฑิตสาขาวิชาสัตววิทยา</t>
  </si>
  <si>
    <t>วิทยาศาสตรมหาบัณฑิตสาขาวิชาเทคโนโลยีสารสนเทศ</t>
  </si>
  <si>
    <t>วิศวกรรมศาสตรมหาบัณฑิตสาขาวิชาการจัดการวิศวกรรม</t>
  </si>
  <si>
    <t>วิศวกรรมศาสตรมหาบัณฑิตสาขาวิชาการจัดการวิศวกรรม(หลักสูตรนานาชาติ)</t>
  </si>
  <si>
    <t>วิศวกรรมศาสตรมหาบัณฑิตสาขาวิชาเทคโนโลยีการผลิตทางอุตสาหกรรม</t>
  </si>
  <si>
    <t>วิศวกรรมศาสตรมหาบัณฑิตสาขาวิชาเทคโนโลยีโครงสร้างเพื่อสิ่งแวดล้อมสรรค์สร้าง</t>
  </si>
  <si>
    <t>วิศวกรรมศาสตรมหาบัณฑิตสาขาวิชาเทคโนโลยีสารสนเทศและการสื่อสารสำหรับระบบฝังตัว(หลักสูตรนานาชาติ)</t>
  </si>
  <si>
    <t>วิศวกรรมศาสตรมหาบัณฑิตสาขาวิชาปัญญาประดิษฐ์และอินเทอร์เน็ตของสรรพสิ่ง(หลักสูตรนานาชาติ)</t>
  </si>
  <si>
    <t>วิศวกรรมศาสตรมหาบัณฑิตสาขาวิชาวิศวกรรมการบินและอวกาศ</t>
  </si>
  <si>
    <t>วิศวกรรมศาสตรมหาบัณฑิตสาขาวิชาวิศวกรรมความปลอดภัย</t>
  </si>
  <si>
    <t>วิศวกรรมศาสตรมหาบัณฑิตสาขาวิชาวิศวกรรมคอมพิวเตอร์</t>
  </si>
  <si>
    <t>วิศวกรรมศาสตรมหาบัณฑิตสาขาวิชาวิศวกรรมเคมี</t>
  </si>
  <si>
    <t>วิศวกรรมศาสตรมหาบัณฑิตสาขาวิชาวิศวกรรมเครื่องกล</t>
  </si>
  <si>
    <t>วิศวกรรมศาสตรมหาบัณฑิตสาขาวิชาวิศวกรรมโครงสร้างพื้นฐานและการบริหาร</t>
  </si>
  <si>
    <t>วิศวกรรมศาสตรมหาบัณฑิตสาขาวิชาวิศวกรรมทรัพยากรน้ำ</t>
  </si>
  <si>
    <t>วิศวกรรมศาสตรมหาบัณฑิตสาขาวิชาวิศวกรรมป้องกันอัคคีภัย</t>
  </si>
  <si>
    <t>วิศวกรรมศาสตรมหาบัณฑิตสาขาวิชาวิศวกรรมพลังงานและทรัพยากรเพื่อความยั่งยืน(หลักสูตรนานาชาติ)</t>
  </si>
  <si>
    <t>วิศวกรรมศาสตรมหาบัณฑิตสาขาวิชาวิศวกรรมไฟฟ้า</t>
  </si>
  <si>
    <t>วิศวกรรมศาสตรมหาบัณฑิตสาขาวิชาวิศวกรรมโยธา</t>
  </si>
  <si>
    <t>วิศวกรรมศาสตรมหาบัณฑิตสาขาวิชาวิศวกรรมวัสดุ</t>
  </si>
  <si>
    <t>วิศวกรรมศาสตรมหาบัณฑิตสาขาวิชาวิศวกรรมสิ่งแวดล้อม</t>
  </si>
  <si>
    <t>วิศวกรรมศาสตรมหาบัณฑิตสาขาวิชาวิศวกรรมอุตสาหการ</t>
  </si>
  <si>
    <t>วิศวกรรมศาสตรมหาบัณฑิตสาขาวิชาวิศวกรรมอุตสาหการ(หลักสูตรนานาชาติ)</t>
  </si>
  <si>
    <t>วิทยาศาสตรมหาบัณฑิตสาขาวิชาการส่งเสริมสุขภาพและสุขศึกษา</t>
  </si>
  <si>
    <t>วิทยาศาสตรมหาบัณฑิตสาขาวิชานันทนาการ</t>
  </si>
  <si>
    <t>วิทยาศาสตรมหาบัณฑิตสาขาวิชาสุขศึกษา</t>
  </si>
  <si>
    <t>ศิลปศาสตรมหาบัณฑิตสาขาวิชาการศึกษานอกระบบเพื่อพัฒนาสังคม</t>
  </si>
  <si>
    <t>ศิลปศาสตรมหาบัณฑิตสาขาวิชาการส่งเสริมการเรียนรู้ตลอดชีวิตเพื่อพัฒนาสังคม</t>
  </si>
  <si>
    <t>ศิลปศาสตรมหาบัณฑิตสาขาวิชาคหกรรมศาสตรศึกษา</t>
  </si>
  <si>
    <t>ศิลปศาสตรมหาบัณฑิตสาขาวิชาจิตวิทยาการศึกษาและการแนะแนว</t>
  </si>
  <si>
    <t>ศิลปศาสตรมหาบัณฑิตสาขาวิชาพลศึกษา</t>
  </si>
  <si>
    <t>ศึกษาศาสตรมหาบัณฑิตสาขาวิชาการบริหารการศึกษา</t>
  </si>
  <si>
    <t>ศึกษาศาสตรมหาบัณฑิตสาขาวิชาการวิจัยและประเมินทางการศึกษา</t>
  </si>
  <si>
    <t>ศึกษาศาสตรมหาบัณฑิตสาขาวิชาการศึกษาพิเศษ</t>
  </si>
  <si>
    <t>ศึกษาศาสตรมหาบัณฑิตสาขาวิชาการศึกษาเพื่อพัฒนาความเป็นผู้ประกอบการ</t>
  </si>
  <si>
    <t>ศึกษาศาสตรมหาบัณฑิตสาขาวิชาการสอนคณิตศาสตร์</t>
  </si>
  <si>
    <t>ศึกษาศาสตรมหาบัณฑิตสาขาวิชาเทคโนโลยีและสื่อสารการศึกษา</t>
  </si>
  <si>
    <t>ศึกษาศาสตรมหาบัณฑิตสาขาวิชาปฐมวัยศึกษา</t>
  </si>
  <si>
    <t>ศึกษาศาสตรมหาบัณฑิตสาขาวิชาวิทยาศาสตร์ศึกษา</t>
  </si>
  <si>
    <t>ศึกษาศาสตรมหาบัณฑิตสาขาวิชาหลักสูตรและการสอน</t>
  </si>
  <si>
    <t>ศึกษาศาสตรมหาบัณฑิตสาขาวิชาอาชีวศึกษาเพื่อพัฒนาทรัพยากรมนุษย์</t>
  </si>
  <si>
    <t>วิทยาศาสตรมหาบัณฑิตสาขาวิชาการจัดการทรัพยากร</t>
  </si>
  <si>
    <t>วิทยาศาสตรมหาบัณฑิตสาขาวิชาธุรกิจการเกษตร</t>
  </si>
  <si>
    <t>วิทยาศาสตรมหาบัณฑิตสาขาวิชาเศรษฐศาสตร์เกษตรและทรัพยากร</t>
  </si>
  <si>
    <t>วิทยาศาสตรมหาบัณฑิตสาขาวิชาเศรษฐศาสตร์ประยุกต์สำหรับการเกษตรและสิ่งแวดล้อม</t>
  </si>
  <si>
    <t>ศิลปศาสตรมหาบัณฑิตสาขาวิชาเศรษฐศาสตร์สหกรณ์</t>
  </si>
  <si>
    <t>เศรษฐศาสตรมหาบัณฑิตสาขาวิชาเศรษฐศาสตร์</t>
  </si>
  <si>
    <t>เศรษฐศาสตรมหาบัณฑิตสาขาวิชาเศรษฐศาสตร์ธุรกิจ</t>
  </si>
  <si>
    <t>สถาปัตยกรรมศาสตรมหาบัณฑิตสาขาวิชานวัตกรรมอาคาร</t>
  </si>
  <si>
    <t>วิทยาศาสตรมหาบัณฑิตสาขาวิชาจิตวิทยาชุมชน</t>
  </si>
  <si>
    <t>วิทยาศาสตรมหาบัณฑิตสาขาวิชาจิตวิทยาอุตสาหกรรมและองค์การ</t>
  </si>
  <si>
    <t>ศิลปศาสตรมหาบัณฑิตสาขาวิชาการบริหารและพัฒนาสังคม</t>
  </si>
  <si>
    <t>ศิลปศาสตรมหาบัณฑิตสาขาวิชารัฐศาสตร์</t>
  </si>
  <si>
    <t>ศิลปศาสตรมหาบัณฑิตสาขาวิชาสังคมวิทยาและมานุษยวิทยาประยุกต์</t>
  </si>
  <si>
    <t>วิทยาศาสตรมหาบัณฑิตสาขาวิชาจุลชีววิทยาทางการสัตวแพทย์</t>
  </si>
  <si>
    <t>วิทยาศาสตรมหาบัณฑิตสาขาวิชาเภสัชและพิษวิทยาทางการสัตวแพทย์</t>
  </si>
  <si>
    <t>วิทยาศาสตรมหาบัณฑิตสาขาวิชาวิทยาศาสตร์ชีวภาพทางสัตวแพทย์(หลักสูตรนานาชาติ)</t>
  </si>
  <si>
    <t>วิทยาศาสตรมหาบัณฑิตสาขาวิชาวิทยาศาสตร์สุขภาพสัตว์และชีวเวชศาสตร์</t>
  </si>
  <si>
    <t>วิทยาศาสตรมหาบัณฑิตสาขาวิชาเทคโนโลยีและการจัดการสิ่งแวดล้อม</t>
  </si>
  <si>
    <t>วิทยาศาสตรมหาบัณฑิตสาขาวิชาวิทยาศาสตร์สิ่งแวดล้อม</t>
  </si>
  <si>
    <t>วิทยาศาสตรมหาบัณฑิตสาขาวิชาการจัดการเทคโนโลยีอุตสาหกรรมเกษตร</t>
  </si>
  <si>
    <t>วิทยาศาสตรมหาบัณฑิตสาขาวิชาเทคโนโลยีการบรรจุ</t>
  </si>
  <si>
    <t>วิทยาศาสตรมหาบัณฑิตสาขาวิชาเทคโนโลยีชีวภาพ</t>
  </si>
  <si>
    <t>วิทยาศาสตรมหาบัณฑิตสาขาวิชาเทคโนโลยีชีวภาพ(หลักสูตรนานาชาติ)</t>
  </si>
  <si>
    <t>วิทยาศาสตรมหาบัณฑิตสาขาวิชาเทคโนโลยีอุตสาหกรรมและการจัดการสินค้าสิ่งทอ</t>
  </si>
  <si>
    <t>วิทยาศาสตรมหาบัณฑิตสาขาวิชานวัตกรรมและการจัดการอุตสาหกรรมเกษตร</t>
  </si>
  <si>
    <t>วิทยาศาสตรมหาบัณฑิตสาขาวิชาพัฒนาผลิตภัณฑ์และนวัตกรรม</t>
  </si>
  <si>
    <t>วิทยาศาสตรมหาบัณฑิตสาขาวิชาพัฒนาผลิตภัณฑ์อุตสาหกรรมเกษตร</t>
  </si>
  <si>
    <t>วิทยาศาสตรมหาบัณฑิตสาขาวิชาวิทยาศาสตร์การอาหาร</t>
  </si>
  <si>
    <t>วิทยาศาสตรมหาบัณฑิตสาขาวิชาวิทยาศาสตร์การอาหาร(หลักสูตรนานาชาติ)</t>
  </si>
  <si>
    <t>วิทยาศาสตรมหาบัณฑิตสาขาวิชาวิศวกรรมอาหาร</t>
  </si>
  <si>
    <t>วิทยาศาสตรมหาบัณฑิตสาขาวิชาการปรับปรุงพันธุ์พืช</t>
  </si>
  <si>
    <t>วิทยาศาสตรมหาบัณฑิตสาขาวิชาความปลอดภัยของอาหารในผลิตผลจากสัตว์</t>
  </si>
  <si>
    <t>วิทยาศาสตรมหาบัณฑิตสาขาวิชาโภชนศาสตร์และเทคโนโลยีอาหารสัตว์</t>
  </si>
  <si>
    <t>วิทยาศาสตรมหาบัณฑิตสาขาวิชาวิจัยและพัฒนาการเกษตร</t>
  </si>
  <si>
    <t>วิทยาศาสตรมหาบัณฑิตสาขาวิชาวิจัยและพัฒนาการเกษตร(หลักสูตรนานาชาติ)</t>
  </si>
  <si>
    <t>วิทยาศาสตรมหาบัณฑิตสาขาวิชาวิทยาการปศุสัตว์</t>
  </si>
  <si>
    <t>วิทยาศาสตรมหาบัณฑิตสาขาวิชาวิทยาการพืชสวน</t>
  </si>
  <si>
    <t>วิทยาศาสตรมหาบัณฑิตสาขาวิชาวิทยาศาสตร์และเทคโนโลยีการจัดการทางดิน</t>
  </si>
  <si>
    <t>วิทยาศาสตรมหาบัณฑิตสาขาวิชาเทคโนโลยีชีวภาพเกษตร</t>
  </si>
  <si>
    <t>วิทยาศาสตรมหาบัณฑิตสาขาวิชาการจัดการการกีฬา(หลักสูตรนานาชาติ)</t>
  </si>
  <si>
    <t>วิทยาศาสตรมหาบัณฑิตสาขาวิชาวิทยาศาสตร์การกีฬาและการออกกำลังกาย</t>
  </si>
  <si>
    <t>วิทยาศาสตรมหาบัณฑิตสาขาวิชาแอทเลติกเทรนนิงและวิทยาศาสตร์การเคลื่อนไหว</t>
  </si>
  <si>
    <t>วิศวกรรมศาสตรมหาบัณฑิตสาขาวิชาวิศวกรรมการอาหาร</t>
  </si>
  <si>
    <t>วิศวกรรมศาสตรมหาบัณฑิตสาขาวิชาวิศวกรรมเกษตร</t>
  </si>
  <si>
    <t>วิศวกรรมศาสตรมหาบัณฑิตสาขาวิชาวิศวกรรมเครื่องกลและพลังงาน</t>
  </si>
  <si>
    <t>วิศวกรรมศาสตรมหาบัณฑิตสาขาวิชาวิศวกรรมชลประทาน</t>
  </si>
  <si>
    <t>วิทยาศาสตรมหาบัณฑิตสาขาวิชานิติวิทยาศาสตร์</t>
  </si>
  <si>
    <t>วิทยาศาสตรมหาบัณฑิตสาขาวิชาวิทยาการพืช</t>
  </si>
  <si>
    <t>วิทยาศาสตรมหาบัณฑิตสาขาวิชาวิทยาศาสตร์ชีวผลิตภัณฑ์</t>
  </si>
  <si>
    <t>ศิลปศาสตรมหาบัณฑิตสาขาวิชาการพัฒนาทรัพยากรมนุษย์และชุมชน</t>
  </si>
  <si>
    <t>ศึกษาศาสตรมหาบัณฑิตสาขาวิชานวัตกรรมการศึกษา</t>
  </si>
  <si>
    <t>ศึกษาศาสตรมหาบัณฑิตสาขาวิชาพลศึกษา</t>
  </si>
  <si>
    <t>วิทยาศาสตรมหาบัณฑิตสาขาวิชาคลินิกศึกษาทางสัตวแพทย์</t>
  </si>
  <si>
    <t>วิทยาศาสตรมหาบัณฑิตสาขาวิชาระบาดวิทยาทางสัตวแพทย์</t>
  </si>
  <si>
    <t>บริหารธุรกิจมหาบัณฑิตสาขาวิชาการบริหารและพัฒนาอุตสาหกรรม</t>
  </si>
  <si>
    <t>วิศวกรรมศาสตรมหาบัณฑิตสาขาวิชาการจัดการวิศวกรรมและเทคโนโลยี</t>
  </si>
  <si>
    <t>วิศวกรรมศาสตรมหาบัณฑิตสาขาวิชาวิศวกรรมความปลอดภัยและการจัดการสิ่งแวดล้อม</t>
  </si>
  <si>
    <t>วิศวกรรมศาสตรมหาบัณฑิตสาขาวิชาวิศวกรรมเครื่องกลและการออกแบบ</t>
  </si>
  <si>
    <t>วิศวกรรมศาสตรมหาบัณฑิตสาขาวิชาวิศวกรรมไฟฟ้าและอิเล็กทรอนิกส์</t>
  </si>
  <si>
    <t>วิทยาศาสตรมหาบัณฑิตสาขาวิชาทรัพยากรเกษตร</t>
  </si>
  <si>
    <t>ปรัชญาดุษฎีบัณฑิตสาขาวิชากีฏวิทยา</t>
  </si>
  <si>
    <t>ปรัชญาดุษฎีบัณฑิตสาขาวิชาเกษตรเขตร้อน</t>
  </si>
  <si>
    <t>ปรัชญาดุษฎีบัณฑิตสาขาวิชาคหกรรมศาสตร์</t>
  </si>
  <si>
    <t>ปรัชญาดุษฎีบัณฑิตสาขาวิชาปฐพีวิทยา</t>
  </si>
  <si>
    <t>ปรัชญาดุษฎีบัณฑิตสาขาวิชาพืชไร่</t>
  </si>
  <si>
    <t>ปรัชญาดุษฎีบัณฑิตสาขาวิชาพืชสวน</t>
  </si>
  <si>
    <t>ปรัชญาดุษฎีบัณฑิตสาขาวิชาโรคพืช</t>
  </si>
  <si>
    <t>ปรัชญาดุษฎีบัณฑิตสาขาวิชาสัตวศาสตร์</t>
  </si>
  <si>
    <t>ปรัชญาดุษฎีบัณฑิตสาขาวิชาการใช้ที่ดินและการจัดการทรัพยากรธรรมชาติอย่างยั่งยืน</t>
  </si>
  <si>
    <t>ปรัชญาดุษฎีบัณฑิตสาขาวิชาพันธุวิศวกรรม</t>
  </si>
  <si>
    <t>ปรัชญาดุษฎีบัณฑิตสาขาวิชาบริหารธุรกิจ</t>
  </si>
  <si>
    <t>ปรัชญาดุษฎีบัณฑิตสาขาวิชาวิทยาศาสตร์ทางทะเล</t>
  </si>
  <si>
    <t>ปรัชญาดุษฎีบัณฑิตสาขาวิชาปรัชญาและศาสนา</t>
  </si>
  <si>
    <t>ปรัชญาดุษฎีบัณฑิตสาขาวิชาภาษาตะวันออก</t>
  </si>
  <si>
    <t>ปรัชญาดุษฎีบัณฑิตสาขาวิชาภาษาไทย</t>
  </si>
  <si>
    <t>ปรัชญาดุษฎีบัณฑิตสาขาวิชาภาษาศาสตร์ประยุกต์</t>
  </si>
  <si>
    <t>ปรัชญาดุษฎีบัณฑิตสาขาวิชาภาษาอังกฤษเพื่อการสื่อสารระหว่างประเทศ(หลักสูตรนานาชาติ)</t>
  </si>
  <si>
    <t>ปรัชญาดุษฎีบัณฑิตสาขาวิชาวนศาสตร์</t>
  </si>
  <si>
    <t>ปรัชญาดุษฎีบัณฑิตสาขาวิชาเคมี</t>
  </si>
  <si>
    <t>ปรัชญาดุษฎีบัณฑิตสาขาวิชาจุลชีววิทยา</t>
  </si>
  <si>
    <t>ปรัชญาดุษฎีบัณฑิตสาขาวิชาชีวเคมี</t>
  </si>
  <si>
    <t>ปรัชญาดุษฎีบัณฑิตสาขาวิชาพฤกษศาสตร์</t>
  </si>
  <si>
    <t>ปรัชญาดุษฎีบัณฑิตสาขาวิชาพันธุศาสตร์</t>
  </si>
  <si>
    <t>ปรัชญาดุษฎีบัณฑิตสาขาวิชาฟิสิกส์</t>
  </si>
  <si>
    <t>ปรัชญาดุษฎีบัณฑิตสาขาวิชาวิทยาการคอมพิวเตอร์</t>
  </si>
  <si>
    <t>ปรัชญาดุษฎีบัณฑิตสาขาวิชาวิทยาการวัสดุนาโน</t>
  </si>
  <si>
    <t>ปรัชญาดุษฎีบัณฑิตสาขาวิชาวิทยาศาสตร์ชีวภาพ(หลักสูตรนานาชาติ)</t>
  </si>
  <si>
    <t>ปรัชญาดุษฎีบัณฑิตสาขาวิชาสถิติ</t>
  </si>
  <si>
    <t>ปรัชญาดุษฎีบัณฑิตสาขาวิชาสัตววิทยา</t>
  </si>
  <si>
    <t>ปรัชญาดุษฎีบัณฑิตสาขาวิชาวิศวกรรมคอมพิวเตอร์</t>
  </si>
  <si>
    <t>ปรัชญาดุษฎีบัณฑิตสาขาวิชาวิศวกรรมเคมี</t>
  </si>
  <si>
    <t>ปรัชญาดุษฎีบัณฑิตสาขาวิชาวิศวกรรมทรัพยากรน้ำ</t>
  </si>
  <si>
    <t>ปรัชญาดุษฎีบัณฑิตสาขาวิชาวิศวกรรมวัสดุ</t>
  </si>
  <si>
    <t>วิศวกรรมศาสตรดุษฎีบัณฑิตสาขาวิชาวิศวกรรมเครื่องกล</t>
  </si>
  <si>
    <t>วิศวกรรมศาสตรดุษฎีบัณฑิตสาขาวิชาวิศวกรรมโยธา</t>
  </si>
  <si>
    <t>วิศวกรรมศาสตรดุษฎีบัณฑิตสาขาวิชาวิศวกรรมสิ่งแวดล้อม</t>
  </si>
  <si>
    <t>วิศวกรรมศาสตรดุษฎีบัณฑิตสาขาวิชาวิศวกรรมอุตสาหการ</t>
  </si>
  <si>
    <t>วิศวกรรมศาสตรดุษฎีบัณฑิตสาขาวิชาวิศวกรรมอุตสาหการ(หลักสูตรนานาชาติ)</t>
  </si>
  <si>
    <t>ปรัชญาดุษฎีบัณฑิตสาขาวิชาการศึกษานอกระบบเพื่อพัฒนาสังคม</t>
  </si>
  <si>
    <t>ปรัชญาดุษฎีบัณฑิตสาขาวิชาการส่งเสริมสุขภาพและสุขศึกษา</t>
  </si>
  <si>
    <t>ปรัชญาดุษฎีบัณฑิตสาขาวิชาเทคโนโลยีและสื่อสารการศึกษา</t>
  </si>
  <si>
    <t>ปรัชญาดุษฎีบัณฑิตสาขาวิชาพลศึกษา</t>
  </si>
  <si>
    <t>ปรัชญาดุษฎีบัณฑิตสาขาวิชาวิทยาศาสตร์ศึกษา</t>
  </si>
  <si>
    <t>ปรัชญาดุษฎีบัณฑิตสาขาวิชาหลักสูตรและการสอน</t>
  </si>
  <si>
    <t>ปรัชญาดุษฎีบัณฑิตสาขาวิชาอาชีวศึกษาเพื่อพัฒนาทรัพยากรมนุษย์</t>
  </si>
  <si>
    <t>ศึกษาศาสตรดุษฎีบัณฑิตสาขาวิชาการบริหารการศึกษา</t>
  </si>
  <si>
    <t>ศึกษาศาสตรดุษฎีบัณฑิตสาขาวิชาการสอนคณิตศาสตร์</t>
  </si>
  <si>
    <t>ปรัชญาดุษฎีบัณฑิตสาขาวิชาเศรษฐศาสตร์</t>
  </si>
  <si>
    <t>ปรัชญาดุษฎีบัณฑิตสาขาวิชานวัตกรรมอาคาร</t>
  </si>
  <si>
    <t>ปรัชญาดุษฎีบัณฑิตสาขาวิชาสิ่งแวดล้อมสรรค์สร้าง</t>
  </si>
  <si>
    <t>ปรัชญาดุษฎีบัณฑิตสาขาวิชาสังคมศาสตร์</t>
  </si>
  <si>
    <t>ปรัชญาดุษฎีบัณฑิตสาขาวิชาวิทยาศาสตร์ชีวภาพทางสัตวแพทย์(หลักสูตรนานาชาติ)</t>
  </si>
  <si>
    <t>ปรัชญาดุษฎีบัณฑิตสาขาวิชาวิทยาศาสตร์สุขภาพสัตว์และชีวเวชศาสตร์</t>
  </si>
  <si>
    <t>ปรัชญาดุษฎีบัณฑิตสาขาวิชาเทคโนโลยีและการจัดการสิ่งแวดล้อม</t>
  </si>
  <si>
    <t>ปรัชญาดุษฎีบัณฑิตสาขาวิชาวิทยาศาสตร์สิ่งแวดล้อม</t>
  </si>
  <si>
    <t>ปรัชญาดุษฎีบัณฑิตสาขาวิชาการจัดการเทคโนโลยีอุตสาหกรรมเกษตร</t>
  </si>
  <si>
    <t>ปรัชญาดุษฎีบัณฑิตสาขาวิชาเทคโนโลยีการบรรจุ</t>
  </si>
  <si>
    <t>ปรัชญาดุษฎีบัณฑิตสาขาวิชาเทคโนโลยีชีวภาพ</t>
  </si>
  <si>
    <t>ปรัชญาดุษฎีบัณฑิตสาขาวิชาเทคโนโลยีชีวภาพ(หลักสูตรนานาชาติ)</t>
  </si>
  <si>
    <t>ปรัชญาดุษฎีบัณฑิตสาขาวิชาพัฒนาผลิตภัณฑ์อุตสาหกรรมเกษตร</t>
  </si>
  <si>
    <t>ปรัชญาดุษฎีบัณฑิตสาขาวิชาวิทยาศาสตร์การอาหาร</t>
  </si>
  <si>
    <t>ปรัชญาดุษฎีบัณฑิตสาขาวิชาวิทยาศาสตร์การอาหาร(หลักสูตรนานาชาติ)</t>
  </si>
  <si>
    <t>ปรัชญาดุษฎีบัณฑิตสาขาวิชาโภชนศาสตร์และเทคโนโลยีอาหารสัตว์</t>
  </si>
  <si>
    <t>ปรัชญาดุษฎีบัณฑิตสาขาวิชาวิจัยและพัฒนาการเกษตร</t>
  </si>
  <si>
    <t>ปรัชญาดุษฎีบัณฑิตสาขาวิชาวิจัยและพัฒนาการเกษตร(หลักสูตรนานาชาติ)</t>
  </si>
  <si>
    <t>ปรัชญาดุษฎีบัณฑิตสาขาวิชาวิทยาศาสตร์เกษตร(หลักสูตรนานาชาติ)</t>
  </si>
  <si>
    <t>ปรัชญาดุษฎีบัณฑิตสาขาวิชาเทคโนโลยีชีวภาพเกษตร</t>
  </si>
  <si>
    <t>ปรัชญาดุษฎีบัณฑิตสาขาวิชาวิทยาศาสตร์การกีฬา</t>
  </si>
  <si>
    <t>วิศวกรรมศาสตรดุษฎีบัณฑิตสาขาวิชาวิศวกรรมเกษตร</t>
  </si>
  <si>
    <t>วิศวกรรมศาสตรดุษฎีบัณฑิตสาขาวิชาวิศวกรรมชลประทาน</t>
  </si>
  <si>
    <t>ปรัชญาดุษฎีบัณฑิตสาขาวิชาวิทยาศาสตร์ชีวผลิตภัณฑ์</t>
  </si>
  <si>
    <t>ปรัชญาดุษฎีบัณฑิตสาขาวิชาการพัฒนาทรัพยากรมนุษย์และชุมชน</t>
  </si>
  <si>
    <t>ปรัชญาดุษฎีบัณฑิตสาขาวิชาคลินิกศึกษาทางสัตวแพทย์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</si>
</sst>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scheme val="minor"/>
    </font>
    <font>
      <b/>
      <sz val="16"/>
      <color rgb="FF0000FF"/>
      <name val="JasmineUPC"/>
      <family val="1"/>
      <charset val="222"/>
    </font>
    <font>
      <sz val="11"/>
      <color rgb="FF0000FF"/>
      <name val="Tahoma"/>
      <family val="2"/>
      <charset val="222"/>
      <scheme val="minor"/>
    </font>
    <font>
      <b/>
      <sz val="16"/>
      <color rgb="FF4E8D37"/>
      <name val="JasmineUPC"/>
      <family val="1"/>
      <charset val="222"/>
    </font>
    <font>
      <b/>
      <sz val="16"/>
      <color rgb="FF7030A0"/>
      <name val="JasmineUPC"/>
      <family val="1"/>
      <charset val="222"/>
    </font>
    <font>
      <b/>
      <sz val="16"/>
      <color rgb="FFFF0000"/>
      <name val="JasmineUPC"/>
      <family val="1"/>
      <charset val="222"/>
    </font>
    <font>
      <b/>
      <sz val="14"/>
      <color indexed="8"/>
      <name val="Cordia New"/>
      <family val="2"/>
    </font>
    <font>
      <b/>
      <sz val="14"/>
      <color rgb="FF4E8D37"/>
      <name val="Cordia New"/>
      <family val="2"/>
      <charset val="222"/>
    </font>
    <font>
      <b/>
      <sz val="14"/>
      <color rgb="FF7030A0"/>
      <name val="Cordia New"/>
      <family val="2"/>
      <charset val="222"/>
    </font>
    <font>
      <b/>
      <sz val="14"/>
      <color rgb="FFFF0000"/>
      <name val="Cordia New"/>
      <family val="2"/>
      <charset val="222"/>
    </font>
    <font>
      <b/>
      <sz val="14"/>
      <name val="Cordia New"/>
      <family val="2"/>
    </font>
    <font>
      <sz val="11"/>
      <color theme="1"/>
      <name val="Tahoma"/>
      <family val="2"/>
      <scheme val="minor"/>
    </font>
    <font>
      <sz val="11"/>
      <name val="Tahoma"/>
      <family val="2"/>
      <charset val="222"/>
      <scheme val="minor"/>
    </font>
    <font>
      <b/>
      <sz val="14"/>
      <color rgb="FF0000FF"/>
      <name val="Cordia New"/>
      <family val="2"/>
    </font>
    <font>
      <b/>
      <sz val="14"/>
      <color rgb="FF002060"/>
      <name val="Cordia New"/>
      <family val="2"/>
    </font>
    <font>
      <b/>
      <sz val="14"/>
      <color rgb="FFFF0000"/>
      <name val="Cordia New"/>
      <family val="2"/>
    </font>
    <font>
      <b/>
      <sz val="14"/>
      <color rgb="FFC00000"/>
      <name val="Cordia New"/>
      <family val="2"/>
    </font>
    <font>
      <sz val="14"/>
      <name val="Cordia New"/>
      <family val="2"/>
    </font>
    <font>
      <sz val="14"/>
      <color rgb="FF4E8D37"/>
      <name val="Cordia New"/>
      <family val="2"/>
      <charset val="222"/>
    </font>
    <font>
      <sz val="14"/>
      <color rgb="FF7030A0"/>
      <name val="Cordia New"/>
      <family val="2"/>
      <charset val="222"/>
    </font>
    <font>
      <sz val="14"/>
      <color rgb="FFFF0000"/>
      <name val="Cordia New"/>
      <family val="2"/>
      <charset val="222"/>
    </font>
    <font>
      <b/>
      <sz val="16"/>
      <color rgb="FF349036"/>
      <name val="JasmineUPC"/>
      <family val="1"/>
      <charset val="222"/>
    </font>
    <font>
      <b/>
      <sz val="14"/>
      <color rgb="FF349036"/>
      <name val="Cordia New"/>
      <family val="2"/>
      <charset val="222"/>
    </font>
    <font>
      <sz val="14"/>
      <color rgb="FF349036"/>
      <name val="Cordia New"/>
      <family val="2"/>
      <charset val="222"/>
    </font>
    <font>
      <sz val="10"/>
      <name val="Arial"/>
      <family val="2"/>
    </font>
    <font>
      <b/>
      <sz val="16"/>
      <color theme="9" tint="-0.249977111117893"/>
      <name val="JasmineUPC"/>
      <family val="1"/>
      <charset val="222"/>
    </font>
    <font>
      <b/>
      <sz val="16"/>
      <color rgb="FFC00000"/>
      <name val="JasmineUPC"/>
      <family val="1"/>
      <charset val="222"/>
    </font>
    <font>
      <b/>
      <sz val="14"/>
      <color theme="9" tint="-0.249977111117893"/>
      <name val="Cordia New"/>
      <family val="2"/>
      <charset val="222"/>
    </font>
    <font>
      <b/>
      <sz val="14"/>
      <color rgb="FFC00000"/>
      <name val="Cordia New"/>
      <family val="2"/>
      <charset val="222"/>
    </font>
    <font>
      <sz val="14"/>
      <color theme="9" tint="-0.249977111117893"/>
      <name val="Cordia New"/>
      <family val="2"/>
      <charset val="222"/>
    </font>
    <font>
      <sz val="14"/>
      <color rgb="FFC00000"/>
      <name val="Cordia New"/>
      <family val="2"/>
      <charset val="22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FBFE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3B8F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13" fillId="0" borderId="0" applyFont="0" applyFill="0" applyBorder="0" applyAlignment="0" applyProtection="0"/>
  </cellStyleXfs>
  <cellXfs count="284">
    <xf numFmtId="0" fontId="0" fillId="0" borderId="0" xfId="0"/>
    <xf numFmtId="187" fontId="3" fillId="2" borderId="0" xfId="2" applyNumberFormat="1" applyFont="1" applyFill="1" applyAlignment="1">
      <alignment horizontal="centerContinuous"/>
    </xf>
    <xf numFmtId="187" fontId="3" fillId="2" borderId="0" xfId="3" applyNumberFormat="1" applyFont="1" applyFill="1" applyAlignment="1">
      <alignment horizontal="centerContinuous" vertical="center"/>
    </xf>
    <xf numFmtId="43" fontId="3" fillId="2" borderId="0" xfId="3" applyFont="1" applyFill="1" applyAlignment="1">
      <alignment horizontal="centerContinuous" vertical="center"/>
    </xf>
    <xf numFmtId="0" fontId="4" fillId="2" borderId="0" xfId="4" applyFont="1" applyFill="1" applyAlignment="1">
      <alignment horizontal="centerContinuous"/>
    </xf>
    <xf numFmtId="43" fontId="3" fillId="2" borderId="0" xfId="3" applyFont="1" applyFill="1" applyAlignment="1">
      <alignment horizontal="centerContinuous" shrinkToFit="1"/>
    </xf>
    <xf numFmtId="43" fontId="5" fillId="2" borderId="0" xfId="3" applyFont="1" applyFill="1" applyAlignment="1">
      <alignment horizontal="centerContinuous" shrinkToFit="1"/>
    </xf>
    <xf numFmtId="43" fontId="6" fillId="2" borderId="0" xfId="3" applyFont="1" applyFill="1" applyAlignment="1">
      <alignment horizontal="centerContinuous" shrinkToFit="1"/>
    </xf>
    <xf numFmtId="43" fontId="7" fillId="2" borderId="0" xfId="3" applyFont="1" applyFill="1" applyAlignment="1">
      <alignment horizontal="centerContinuous" shrinkToFit="1"/>
    </xf>
    <xf numFmtId="0" fontId="4" fillId="0" borderId="0" xfId="4" applyFont="1"/>
    <xf numFmtId="187" fontId="8" fillId="0" borderId="0" xfId="2" applyNumberFormat="1" applyFont="1" applyAlignment="1"/>
    <xf numFmtId="187" fontId="8" fillId="0" borderId="0" xfId="2" applyNumberFormat="1" applyFont="1" applyAlignment="1">
      <alignment shrinkToFit="1"/>
    </xf>
    <xf numFmtId="49" fontId="8" fillId="0" borderId="0" xfId="3" applyNumberFormat="1" applyFont="1" applyAlignment="1">
      <alignment horizontal="center" vertical="center" shrinkToFit="1"/>
    </xf>
    <xf numFmtId="43" fontId="8" fillId="0" borderId="0" xfId="3" applyFont="1" applyAlignment="1">
      <alignment vertical="center" shrinkToFit="1"/>
    </xf>
    <xf numFmtId="43" fontId="9" fillId="0" borderId="0" xfId="3" applyFont="1" applyAlignment="1">
      <alignment vertical="center" shrinkToFit="1"/>
    </xf>
    <xf numFmtId="43" fontId="10" fillId="0" borderId="0" xfId="3" applyFont="1" applyAlignment="1">
      <alignment vertical="center" shrinkToFit="1"/>
    </xf>
    <xf numFmtId="43" fontId="11" fillId="0" borderId="0" xfId="3" applyFont="1" applyAlignment="1">
      <alignment vertical="center" shrinkToFit="1"/>
    </xf>
    <xf numFmtId="0" fontId="1" fillId="0" borderId="0" xfId="4"/>
    <xf numFmtId="187" fontId="12" fillId="0" borderId="1" xfId="2" applyNumberFormat="1" applyFont="1" applyFill="1" applyBorder="1" applyAlignment="1"/>
    <xf numFmtId="187" fontId="12" fillId="0" borderId="2" xfId="2" applyNumberFormat="1" applyFont="1" applyFill="1" applyBorder="1" applyAlignment="1"/>
    <xf numFmtId="187" fontId="12" fillId="0" borderId="3" xfId="2" applyNumberFormat="1" applyFont="1" applyFill="1" applyBorder="1" applyAlignment="1">
      <alignment shrinkToFit="1"/>
    </xf>
    <xf numFmtId="189" fontId="12" fillId="0" borderId="4" xfId="5" applyNumberFormat="1" applyFont="1" applyFill="1" applyBorder="1" applyAlignment="1">
      <alignment horizontal="centerContinuous" shrinkToFit="1"/>
    </xf>
    <xf numFmtId="187" fontId="12" fillId="0" borderId="4" xfId="3" applyNumberFormat="1" applyFont="1" applyFill="1" applyBorder="1" applyAlignment="1">
      <alignment horizontal="centerContinuous" shrinkToFit="1"/>
    </xf>
    <xf numFmtId="187" fontId="12" fillId="0" borderId="5" xfId="3" applyNumberFormat="1" applyFont="1" applyFill="1" applyBorder="1" applyAlignment="1">
      <alignment horizontal="centerContinuous" shrinkToFit="1"/>
    </xf>
    <xf numFmtId="188" fontId="9" fillId="2" borderId="6" xfId="5" applyFont="1" applyFill="1" applyBorder="1" applyAlignment="1">
      <alignment horizontal="centerContinuous" shrinkToFit="1"/>
    </xf>
    <xf numFmtId="188" fontId="10" fillId="3" borderId="6" xfId="5" applyFont="1" applyFill="1" applyBorder="1" applyAlignment="1">
      <alignment horizontal="centerContinuous" shrinkToFit="1"/>
    </xf>
    <xf numFmtId="188" fontId="11" fillId="4" borderId="6" xfId="5" applyFont="1" applyFill="1" applyBorder="1" applyAlignment="1">
      <alignment horizontal="centerContinuous" shrinkToFit="1"/>
    </xf>
    <xf numFmtId="0" fontId="14" fillId="0" borderId="0" xfId="4" applyFont="1"/>
    <xf numFmtId="187" fontId="12" fillId="0" borderId="7" xfId="2" applyNumberFormat="1" applyFont="1" applyFill="1" applyBorder="1" applyAlignment="1">
      <alignment horizontal="centerContinuous"/>
    </xf>
    <xf numFmtId="187" fontId="12" fillId="0" borderId="0" xfId="2" applyNumberFormat="1" applyFont="1" applyFill="1" applyBorder="1" applyAlignment="1">
      <alignment horizontal="centerContinuous"/>
    </xf>
    <xf numFmtId="187" fontId="12" fillId="0" borderId="8" xfId="2" applyNumberFormat="1" applyFont="1" applyFill="1" applyBorder="1" applyAlignment="1">
      <alignment horizontal="centerContinuous" shrinkToFit="1"/>
    </xf>
    <xf numFmtId="189" fontId="12" fillId="5" borderId="7" xfId="5" applyNumberFormat="1" applyFont="1" applyFill="1" applyBorder="1" applyAlignment="1">
      <alignment horizontal="center" shrinkToFit="1"/>
    </xf>
    <xf numFmtId="187" fontId="12" fillId="5" borderId="7" xfId="3" applyNumberFormat="1" applyFont="1" applyFill="1" applyBorder="1" applyAlignment="1">
      <alignment horizontal="center" shrinkToFit="1"/>
    </xf>
    <xf numFmtId="189" fontId="12" fillId="6" borderId="7" xfId="5" applyNumberFormat="1" applyFont="1" applyFill="1" applyBorder="1" applyAlignment="1">
      <alignment horizontal="center" shrinkToFit="1"/>
    </xf>
    <xf numFmtId="187" fontId="12" fillId="6" borderId="7" xfId="3" applyNumberFormat="1" applyFont="1" applyFill="1" applyBorder="1" applyAlignment="1">
      <alignment horizontal="center" shrinkToFit="1"/>
    </xf>
    <xf numFmtId="189" fontId="12" fillId="4" borderId="7" xfId="5" applyNumberFormat="1" applyFont="1" applyFill="1" applyBorder="1" applyAlignment="1">
      <alignment horizontal="center" shrinkToFit="1"/>
    </xf>
    <xf numFmtId="187" fontId="12" fillId="4" borderId="9" xfId="3" applyNumberFormat="1" applyFont="1" applyFill="1" applyBorder="1" applyAlignment="1">
      <alignment horizontal="center" shrinkToFit="1"/>
    </xf>
    <xf numFmtId="188" fontId="9" fillId="2" borderId="9" xfId="5" applyFont="1" applyFill="1" applyBorder="1" applyAlignment="1">
      <alignment horizontal="center" shrinkToFit="1"/>
    </xf>
    <xf numFmtId="188" fontId="10" fillId="3" borderId="9" xfId="5" applyFont="1" applyFill="1" applyBorder="1" applyAlignment="1">
      <alignment horizontal="center" shrinkToFit="1"/>
    </xf>
    <xf numFmtId="188" fontId="11" fillId="4" borderId="9" xfId="5" applyFont="1" applyFill="1" applyBorder="1" applyAlignment="1">
      <alignment horizontal="center" shrinkToFit="1"/>
    </xf>
    <xf numFmtId="187" fontId="12" fillId="0" borderId="10" xfId="2" applyNumberFormat="1" applyFont="1" applyFill="1" applyBorder="1" applyAlignment="1"/>
    <xf numFmtId="187" fontId="12" fillId="0" borderId="11" xfId="2" applyNumberFormat="1" applyFont="1" applyFill="1" applyBorder="1" applyAlignment="1"/>
    <xf numFmtId="187" fontId="12" fillId="0" borderId="12" xfId="2" applyNumberFormat="1" applyFont="1" applyFill="1" applyBorder="1" applyAlignment="1">
      <alignment shrinkToFit="1"/>
    </xf>
    <xf numFmtId="189" fontId="12" fillId="5" borderId="10" xfId="5" applyNumberFormat="1" applyFont="1" applyFill="1" applyBorder="1" applyAlignment="1">
      <alignment horizontal="center" shrinkToFit="1"/>
    </xf>
    <xf numFmtId="187" fontId="12" fillId="5" borderId="10" xfId="3" applyNumberFormat="1" applyFont="1" applyFill="1" applyBorder="1" applyAlignment="1">
      <alignment horizontal="center" shrinkToFit="1"/>
    </xf>
    <xf numFmtId="189" fontId="12" fillId="6" borderId="10" xfId="5" applyNumberFormat="1" applyFont="1" applyFill="1" applyBorder="1" applyAlignment="1">
      <alignment horizontal="center" shrinkToFit="1"/>
    </xf>
    <xf numFmtId="187" fontId="12" fillId="6" borderId="10" xfId="3" applyNumberFormat="1" applyFont="1" applyFill="1" applyBorder="1" applyAlignment="1">
      <alignment horizontal="center" shrinkToFit="1"/>
    </xf>
    <xf numFmtId="189" fontId="12" fillId="4" borderId="10" xfId="5" applyNumberFormat="1" applyFont="1" applyFill="1" applyBorder="1" applyAlignment="1">
      <alignment horizontal="center" shrinkToFit="1"/>
    </xf>
    <xf numFmtId="187" fontId="12" fillId="4" borderId="13" xfId="3" applyNumberFormat="1" applyFont="1" applyFill="1" applyBorder="1" applyAlignment="1">
      <alignment horizontal="center" shrinkToFit="1"/>
    </xf>
    <xf numFmtId="188" fontId="9" fillId="2" borderId="13" xfId="5" applyFont="1" applyFill="1" applyBorder="1" applyAlignment="1">
      <alignment horizontal="center" shrinkToFit="1"/>
    </xf>
    <xf numFmtId="188" fontId="10" fillId="3" borderId="13" xfId="5" applyFont="1" applyFill="1" applyBorder="1" applyAlignment="1">
      <alignment horizontal="center" shrinkToFit="1"/>
    </xf>
    <xf numFmtId="188" fontId="11" fillId="4" borderId="13" xfId="5" applyFont="1" applyFill="1" applyBorder="1" applyAlignment="1">
      <alignment horizontal="center" shrinkToFit="1"/>
    </xf>
    <xf numFmtId="187" fontId="15" fillId="2" borderId="14" xfId="2" applyNumberFormat="1" applyFont="1" applyFill="1" applyBorder="1" applyAlignment="1"/>
    <xf numFmtId="187" fontId="15" fillId="2" borderId="15" xfId="2" applyNumberFormat="1" applyFont="1" applyFill="1" applyBorder="1" applyAlignment="1"/>
    <xf numFmtId="187" fontId="15" fillId="2" borderId="16" xfId="2" applyNumberFormat="1" applyFont="1" applyFill="1" applyBorder="1" applyAlignment="1">
      <alignment shrinkToFit="1"/>
    </xf>
    <xf numFmtId="187" fontId="12" fillId="2" borderId="14" xfId="3" applyNumberFormat="1" applyFont="1" applyFill="1" applyBorder="1" applyAlignment="1">
      <alignment horizontal="right" vertical="center" shrinkToFit="1"/>
    </xf>
    <xf numFmtId="43" fontId="15" fillId="2" borderId="17" xfId="3" applyFont="1" applyFill="1" applyBorder="1" applyAlignment="1">
      <alignment horizontal="right" vertical="center" shrinkToFit="1"/>
    </xf>
    <xf numFmtId="43" fontId="15" fillId="2" borderId="18" xfId="3" applyFont="1" applyFill="1" applyBorder="1" applyAlignment="1">
      <alignment horizontal="right" vertical="center" shrinkToFit="1"/>
    </xf>
    <xf numFmtId="43" fontId="9" fillId="2" borderId="18" xfId="3" applyFont="1" applyFill="1" applyBorder="1" applyAlignment="1">
      <alignment horizontal="right" vertical="center" shrinkToFit="1"/>
    </xf>
    <xf numFmtId="43" fontId="10" fillId="2" borderId="18" xfId="3" applyFont="1" applyFill="1" applyBorder="1" applyAlignment="1">
      <alignment horizontal="right" vertical="center" shrinkToFit="1"/>
    </xf>
    <xf numFmtId="43" fontId="11" fillId="2" borderId="18" xfId="3" applyFont="1" applyFill="1" applyBorder="1" applyAlignment="1">
      <alignment horizontal="right" vertical="center" shrinkToFit="1"/>
    </xf>
    <xf numFmtId="187" fontId="12" fillId="7" borderId="19" xfId="2" applyNumberFormat="1" applyFont="1" applyFill="1" applyBorder="1" applyAlignment="1"/>
    <xf numFmtId="187" fontId="12" fillId="7" borderId="20" xfId="2" applyNumberFormat="1" applyFont="1" applyFill="1" applyBorder="1" applyAlignment="1"/>
    <xf numFmtId="187" fontId="12" fillId="7" borderId="21" xfId="2" applyNumberFormat="1" applyFont="1" applyFill="1" applyBorder="1" applyAlignment="1">
      <alignment shrinkToFit="1"/>
    </xf>
    <xf numFmtId="187" fontId="16" fillId="7" borderId="19" xfId="3" applyNumberFormat="1" applyFont="1" applyFill="1" applyBorder="1" applyAlignment="1">
      <alignment horizontal="right" vertical="center" shrinkToFit="1"/>
    </xf>
    <xf numFmtId="43" fontId="17" fillId="7" borderId="22" xfId="3" applyFont="1" applyFill="1" applyBorder="1" applyAlignment="1">
      <alignment horizontal="right" vertical="center" shrinkToFit="1"/>
    </xf>
    <xf numFmtId="43" fontId="12" fillId="7" borderId="22" xfId="3" applyFont="1" applyFill="1" applyBorder="1" applyAlignment="1">
      <alignment horizontal="right" vertical="center" shrinkToFit="1"/>
    </xf>
    <xf numFmtId="43" fontId="11" fillId="7" borderId="23" xfId="3" applyFont="1" applyFill="1" applyBorder="1" applyAlignment="1">
      <alignment horizontal="right" vertical="center" shrinkToFit="1"/>
    </xf>
    <xf numFmtId="43" fontId="9" fillId="7" borderId="23" xfId="3" applyFont="1" applyFill="1" applyBorder="1" applyAlignment="1">
      <alignment horizontal="right" vertical="center" shrinkToFit="1"/>
    </xf>
    <xf numFmtId="43" fontId="10" fillId="7" borderId="23" xfId="3" applyFont="1" applyFill="1" applyBorder="1" applyAlignment="1">
      <alignment horizontal="right" vertical="center" shrinkToFit="1"/>
    </xf>
    <xf numFmtId="187" fontId="18" fillId="8" borderId="19" xfId="2" applyNumberFormat="1" applyFont="1" applyFill="1" applyBorder="1" applyAlignment="1"/>
    <xf numFmtId="187" fontId="18" fillId="8" borderId="20" xfId="2" applyNumberFormat="1" applyFont="1" applyFill="1" applyBorder="1" applyAlignment="1"/>
    <xf numFmtId="187" fontId="18" fillId="8" borderId="21" xfId="2" applyNumberFormat="1" applyFont="1" applyFill="1" applyBorder="1" applyAlignment="1">
      <alignment shrinkToFit="1"/>
    </xf>
    <xf numFmtId="187" fontId="18" fillId="8" borderId="19" xfId="3" applyNumberFormat="1" applyFont="1" applyFill="1" applyBorder="1" applyAlignment="1">
      <alignment horizontal="right" vertical="center" shrinkToFit="1"/>
    </xf>
    <xf numFmtId="43" fontId="18" fillId="8" borderId="22" xfId="3" applyFont="1" applyFill="1" applyBorder="1" applyAlignment="1">
      <alignment horizontal="right" vertical="center" shrinkToFit="1"/>
    </xf>
    <xf numFmtId="43" fontId="18" fillId="8" borderId="23" xfId="3" applyFont="1" applyFill="1" applyBorder="1" applyAlignment="1">
      <alignment horizontal="right" vertical="center" shrinkToFit="1"/>
    </xf>
    <xf numFmtId="43" fontId="9" fillId="8" borderId="23" xfId="3" applyFont="1" applyFill="1" applyBorder="1" applyAlignment="1">
      <alignment horizontal="right" vertical="center" shrinkToFit="1"/>
    </xf>
    <xf numFmtId="43" fontId="10" fillId="8" borderId="23" xfId="3" applyFont="1" applyFill="1" applyBorder="1" applyAlignment="1">
      <alignment horizontal="right" vertical="center" shrinkToFit="1"/>
    </xf>
    <xf numFmtId="43" fontId="11" fillId="8" borderId="23" xfId="3" applyFont="1" applyFill="1" applyBorder="1" applyAlignment="1">
      <alignment horizontal="right" vertical="center" shrinkToFit="1"/>
    </xf>
    <xf numFmtId="187" fontId="15" fillId="0" borderId="19" xfId="2" applyNumberFormat="1" applyFont="1" applyBorder="1" applyAlignment="1"/>
    <xf numFmtId="187" fontId="15" fillId="0" borderId="20" xfId="2" applyNumberFormat="1" applyFont="1" applyBorder="1" applyAlignment="1"/>
    <xf numFmtId="187" fontId="15" fillId="0" borderId="21" xfId="2" applyNumberFormat="1" applyFont="1" applyBorder="1" applyAlignment="1">
      <alignment shrinkToFit="1"/>
    </xf>
    <xf numFmtId="187" fontId="15" fillId="0" borderId="19" xfId="3" applyNumberFormat="1" applyFont="1" applyBorder="1" applyAlignment="1">
      <alignment horizontal="right" vertical="center" shrinkToFit="1"/>
    </xf>
    <xf numFmtId="43" fontId="15" fillId="0" borderId="22" xfId="3" applyFont="1" applyBorder="1" applyAlignment="1">
      <alignment horizontal="right" vertical="center" shrinkToFit="1"/>
    </xf>
    <xf numFmtId="43" fontId="15" fillId="0" borderId="23" xfId="3" applyFont="1" applyBorder="1" applyAlignment="1">
      <alignment horizontal="right" vertical="center" shrinkToFit="1"/>
    </xf>
    <xf numFmtId="43" fontId="9" fillId="0" borderId="23" xfId="3" applyFont="1" applyBorder="1" applyAlignment="1">
      <alignment horizontal="right" vertical="center" shrinkToFit="1"/>
    </xf>
    <xf numFmtId="43" fontId="10" fillId="0" borderId="23" xfId="3" applyFont="1" applyBorder="1" applyAlignment="1">
      <alignment horizontal="right" vertical="center" shrinkToFit="1"/>
    </xf>
    <xf numFmtId="43" fontId="11" fillId="0" borderId="23" xfId="3" applyFont="1" applyBorder="1" applyAlignment="1">
      <alignment horizontal="right" vertical="center" shrinkToFit="1"/>
    </xf>
    <xf numFmtId="187" fontId="19" fillId="0" borderId="19" xfId="2" applyNumberFormat="1" applyFont="1" applyBorder="1" applyAlignment="1"/>
    <xf numFmtId="187" fontId="19" fillId="0" borderId="20" xfId="2" applyNumberFormat="1" applyFont="1" applyBorder="1" applyAlignment="1"/>
    <xf numFmtId="187" fontId="19" fillId="0" borderId="21" xfId="2" applyNumberFormat="1" applyFont="1" applyFill="1" applyBorder="1" applyAlignment="1">
      <alignment horizontal="left" shrinkToFit="1"/>
    </xf>
    <xf numFmtId="187" fontId="19" fillId="0" borderId="19" xfId="3" applyNumberFormat="1" applyFont="1" applyBorder="1" applyAlignment="1">
      <alignment horizontal="right" vertical="center" shrinkToFit="1"/>
    </xf>
    <xf numFmtId="43" fontId="19" fillId="0" borderId="22" xfId="3" applyFont="1" applyBorder="1" applyAlignment="1">
      <alignment horizontal="right" vertical="center" shrinkToFit="1"/>
    </xf>
    <xf numFmtId="43" fontId="19" fillId="0" borderId="23" xfId="3" applyFont="1" applyBorder="1" applyAlignment="1">
      <alignment horizontal="right" vertical="center" shrinkToFit="1"/>
    </xf>
    <xf numFmtId="43" fontId="20" fillId="0" borderId="23" xfId="3" applyFont="1" applyBorder="1" applyAlignment="1">
      <alignment horizontal="right" vertical="center" shrinkToFit="1"/>
    </xf>
    <xf numFmtId="43" fontId="21" fillId="0" borderId="23" xfId="3" applyFont="1" applyBorder="1" applyAlignment="1">
      <alignment horizontal="right" vertical="center" shrinkToFit="1"/>
    </xf>
    <xf numFmtId="43" fontId="22" fillId="0" borderId="23" xfId="3" applyFont="1" applyBorder="1" applyAlignment="1">
      <alignment horizontal="right" vertical="center" shrinkToFit="1"/>
    </xf>
    <xf numFmtId="187" fontId="19" fillId="0" borderId="19" xfId="2" applyNumberFormat="1" applyFont="1" applyFill="1" applyBorder="1" applyAlignment="1"/>
    <xf numFmtId="187" fontId="19" fillId="0" borderId="20" xfId="2" applyNumberFormat="1" applyFont="1" applyFill="1" applyBorder="1" applyAlignment="1"/>
    <xf numFmtId="187" fontId="19" fillId="0" borderId="21" xfId="2" applyNumberFormat="1" applyFont="1" applyFill="1" applyBorder="1" applyAlignment="1">
      <alignment shrinkToFit="1"/>
    </xf>
    <xf numFmtId="187" fontId="19" fillId="0" borderId="19" xfId="3" applyNumberFormat="1" applyFont="1" applyFill="1" applyBorder="1" applyAlignment="1">
      <alignment horizontal="right" vertical="center" shrinkToFit="1"/>
    </xf>
    <xf numFmtId="43" fontId="19" fillId="0" borderId="22" xfId="3" applyFont="1" applyFill="1" applyBorder="1" applyAlignment="1">
      <alignment horizontal="right" vertical="center" shrinkToFit="1"/>
    </xf>
    <xf numFmtId="43" fontId="19" fillId="0" borderId="23" xfId="3" applyFont="1" applyFill="1" applyBorder="1" applyAlignment="1">
      <alignment horizontal="right" vertical="center" shrinkToFit="1"/>
    </xf>
    <xf numFmtId="43" fontId="20" fillId="0" borderId="23" xfId="3" applyFont="1" applyFill="1" applyBorder="1" applyAlignment="1">
      <alignment horizontal="right" vertical="center" shrinkToFit="1"/>
    </xf>
    <xf numFmtId="43" fontId="21" fillId="0" borderId="23" xfId="3" applyFont="1" applyFill="1" applyBorder="1" applyAlignment="1">
      <alignment horizontal="right" vertical="center" shrinkToFit="1"/>
    </xf>
    <xf numFmtId="43" fontId="22" fillId="0" borderId="23" xfId="3" applyFont="1" applyFill="1" applyBorder="1" applyAlignment="1">
      <alignment horizontal="right" vertical="center" shrinkToFit="1"/>
    </xf>
    <xf numFmtId="187" fontId="15" fillId="2" borderId="19" xfId="2" applyNumberFormat="1" applyFont="1" applyFill="1" applyBorder="1" applyAlignment="1"/>
    <xf numFmtId="187" fontId="15" fillId="2" borderId="20" xfId="2" applyNumberFormat="1" applyFont="1" applyFill="1" applyBorder="1" applyAlignment="1"/>
    <xf numFmtId="187" fontId="15" fillId="2" borderId="21" xfId="2" applyNumberFormat="1" applyFont="1" applyFill="1" applyBorder="1" applyAlignment="1">
      <alignment shrinkToFit="1"/>
    </xf>
    <xf numFmtId="187" fontId="15" fillId="2" borderId="19" xfId="3" applyNumberFormat="1" applyFont="1" applyFill="1" applyBorder="1" applyAlignment="1">
      <alignment horizontal="right" vertical="center" shrinkToFit="1"/>
    </xf>
    <xf numFmtId="43" fontId="15" fillId="2" borderId="22" xfId="3" applyFont="1" applyFill="1" applyBorder="1" applyAlignment="1">
      <alignment horizontal="right" vertical="center" shrinkToFit="1"/>
    </xf>
    <xf numFmtId="43" fontId="15" fillId="2" borderId="23" xfId="3" applyFont="1" applyFill="1" applyBorder="1" applyAlignment="1">
      <alignment horizontal="right" vertical="center" shrinkToFit="1"/>
    </xf>
    <xf numFmtId="43" fontId="9" fillId="2" borderId="23" xfId="3" applyFont="1" applyFill="1" applyBorder="1" applyAlignment="1">
      <alignment horizontal="right" vertical="center" shrinkToFit="1"/>
    </xf>
    <xf numFmtId="43" fontId="10" fillId="2" borderId="23" xfId="3" applyFont="1" applyFill="1" applyBorder="1" applyAlignment="1">
      <alignment horizontal="right" vertical="center" shrinkToFit="1"/>
    </xf>
    <xf numFmtId="43" fontId="11" fillId="2" borderId="23" xfId="3" applyFont="1" applyFill="1" applyBorder="1" applyAlignment="1">
      <alignment horizontal="right" vertical="center" shrinkToFit="1"/>
    </xf>
    <xf numFmtId="187" fontId="12" fillId="7" borderId="19" xfId="3" applyNumberFormat="1" applyFont="1" applyFill="1" applyBorder="1" applyAlignment="1">
      <alignment horizontal="right" vertical="center" shrinkToFit="1"/>
    </xf>
    <xf numFmtId="43" fontId="12" fillId="7" borderId="23" xfId="3" applyFont="1" applyFill="1" applyBorder="1" applyAlignment="1">
      <alignment horizontal="right" vertical="center" shrinkToFit="1"/>
    </xf>
    <xf numFmtId="0" fontId="15" fillId="0" borderId="21" xfId="2" applyNumberFormat="1" applyFont="1" applyBorder="1" applyAlignment="1">
      <alignment shrinkToFit="1"/>
    </xf>
    <xf numFmtId="187" fontId="15" fillId="0" borderId="19" xfId="3" applyNumberFormat="1" applyFont="1" applyBorder="1" applyAlignment="1">
      <alignment horizontal="right" shrinkToFit="1"/>
    </xf>
    <xf numFmtId="43" fontId="15" fillId="0" borderId="22" xfId="3" applyFont="1" applyBorder="1" applyAlignment="1">
      <alignment horizontal="right" shrinkToFit="1"/>
    </xf>
    <xf numFmtId="43" fontId="15" fillId="0" borderId="23" xfId="3" applyFont="1" applyBorder="1" applyAlignment="1">
      <alignment horizontal="right" shrinkToFit="1"/>
    </xf>
    <xf numFmtId="43" fontId="9" fillId="0" borderId="23" xfId="3" applyFont="1" applyBorder="1" applyAlignment="1">
      <alignment horizontal="right" shrinkToFit="1"/>
    </xf>
    <xf numFmtId="43" fontId="10" fillId="0" borderId="23" xfId="3" applyFont="1" applyBorder="1" applyAlignment="1">
      <alignment horizontal="right" shrinkToFit="1"/>
    </xf>
    <xf numFmtId="43" fontId="11" fillId="0" borderId="23" xfId="3" applyFont="1" applyBorder="1" applyAlignment="1">
      <alignment horizontal="right" shrinkToFit="1"/>
    </xf>
    <xf numFmtId="0" fontId="19" fillId="0" borderId="21" xfId="2" applyNumberFormat="1" applyFont="1" applyBorder="1" applyAlignment="1">
      <alignment shrinkToFit="1"/>
    </xf>
    <xf numFmtId="187" fontId="19" fillId="0" borderId="19" xfId="3" applyNumberFormat="1" applyFont="1" applyBorder="1" applyAlignment="1">
      <alignment horizontal="right" shrinkToFit="1"/>
    </xf>
    <xf numFmtId="43" fontId="19" fillId="0" borderId="22" xfId="3" applyFont="1" applyBorder="1" applyAlignment="1">
      <alignment horizontal="right" shrinkToFit="1"/>
    </xf>
    <xf numFmtId="43" fontId="19" fillId="0" borderId="23" xfId="3" applyFont="1" applyBorder="1" applyAlignment="1">
      <alignment horizontal="right" shrinkToFit="1"/>
    </xf>
    <xf numFmtId="43" fontId="20" fillId="0" borderId="23" xfId="3" applyFont="1" applyBorder="1" applyAlignment="1">
      <alignment horizontal="right" shrinkToFit="1"/>
    </xf>
    <xf numFmtId="43" fontId="21" fillId="0" borderId="23" xfId="3" applyFont="1" applyBorder="1" applyAlignment="1">
      <alignment horizontal="right" shrinkToFit="1"/>
    </xf>
    <xf numFmtId="43" fontId="22" fillId="0" borderId="23" xfId="3" applyFont="1" applyBorder="1" applyAlignment="1">
      <alignment horizontal="right" shrinkToFit="1"/>
    </xf>
    <xf numFmtId="187" fontId="19" fillId="0" borderId="24" xfId="2" applyNumberFormat="1" applyFont="1" applyBorder="1" applyAlignment="1"/>
    <xf numFmtId="187" fontId="19" fillId="0" borderId="25" xfId="2" applyNumberFormat="1" applyFont="1" applyBorder="1" applyAlignment="1"/>
    <xf numFmtId="0" fontId="19" fillId="0" borderId="26" xfId="2" applyNumberFormat="1" applyFont="1" applyBorder="1" applyAlignment="1">
      <alignment shrinkToFit="1"/>
    </xf>
    <xf numFmtId="187" fontId="19" fillId="0" borderId="24" xfId="3" applyNumberFormat="1" applyFont="1" applyBorder="1" applyAlignment="1">
      <alignment horizontal="right" shrinkToFit="1"/>
    </xf>
    <xf numFmtId="43" fontId="19" fillId="0" borderId="27" xfId="3" applyFont="1" applyBorder="1" applyAlignment="1">
      <alignment horizontal="right" shrinkToFit="1"/>
    </xf>
    <xf numFmtId="43" fontId="19" fillId="0" borderId="28" xfId="3" applyFont="1" applyBorder="1" applyAlignment="1">
      <alignment horizontal="right" shrinkToFit="1"/>
    </xf>
    <xf numFmtId="43" fontId="20" fillId="0" borderId="28" xfId="3" applyFont="1" applyBorder="1" applyAlignment="1">
      <alignment horizontal="right" shrinkToFit="1"/>
    </xf>
    <xf numFmtId="43" fontId="21" fillId="0" borderId="28" xfId="3" applyFont="1" applyBorder="1" applyAlignment="1">
      <alignment horizontal="right" shrinkToFit="1"/>
    </xf>
    <xf numFmtId="43" fontId="22" fillId="0" borderId="28" xfId="3" applyFont="1" applyBorder="1" applyAlignment="1">
      <alignment horizontal="right" shrinkToFit="1"/>
    </xf>
    <xf numFmtId="187" fontId="19" fillId="0" borderId="0" xfId="2" applyNumberFormat="1" applyFont="1" applyAlignment="1"/>
    <xf numFmtId="187" fontId="19" fillId="0" borderId="0" xfId="2" applyNumberFormat="1" applyFont="1" applyAlignment="1">
      <alignment shrinkToFit="1"/>
    </xf>
    <xf numFmtId="187" fontId="19" fillId="0" borderId="0" xfId="3" applyNumberFormat="1" applyFont="1" applyAlignment="1">
      <alignment vertical="center" shrinkToFit="1"/>
    </xf>
    <xf numFmtId="43" fontId="19" fillId="0" borderId="0" xfId="3" applyFont="1" applyAlignment="1">
      <alignment vertical="center" shrinkToFit="1"/>
    </xf>
    <xf numFmtId="43" fontId="20" fillId="0" borderId="0" xfId="3" applyFont="1" applyAlignment="1">
      <alignment vertical="center" shrinkToFit="1"/>
    </xf>
    <xf numFmtId="43" fontId="21" fillId="0" borderId="0" xfId="3" applyFont="1" applyAlignment="1">
      <alignment vertical="center" shrinkToFit="1"/>
    </xf>
    <xf numFmtId="43" fontId="22" fillId="0" borderId="0" xfId="3" applyFont="1" applyAlignment="1">
      <alignment vertical="center" shrinkToFit="1"/>
    </xf>
    <xf numFmtId="43" fontId="23" fillId="2" borderId="0" xfId="3" applyFont="1" applyFill="1" applyAlignment="1">
      <alignment horizontal="centerContinuous" shrinkToFit="1"/>
    </xf>
    <xf numFmtId="43" fontId="24" fillId="0" borderId="0" xfId="3" applyFont="1" applyAlignment="1">
      <alignment vertical="center" shrinkToFit="1"/>
    </xf>
    <xf numFmtId="187" fontId="12" fillId="0" borderId="14" xfId="2" applyNumberFormat="1" applyFont="1" applyFill="1" applyBorder="1" applyAlignment="1"/>
    <xf numFmtId="187" fontId="12" fillId="0" borderId="15" xfId="2" applyNumberFormat="1" applyFont="1" applyFill="1" applyBorder="1" applyAlignment="1"/>
    <xf numFmtId="187" fontId="12" fillId="0" borderId="16" xfId="2" applyNumberFormat="1" applyFont="1" applyFill="1" applyBorder="1" applyAlignment="1">
      <alignment shrinkToFit="1"/>
    </xf>
    <xf numFmtId="187" fontId="12" fillId="0" borderId="19" xfId="2" applyNumberFormat="1" applyFont="1" applyFill="1" applyBorder="1" applyAlignment="1">
      <alignment horizontal="centerContinuous"/>
    </xf>
    <xf numFmtId="187" fontId="12" fillId="0" borderId="20" xfId="2" applyNumberFormat="1" applyFont="1" applyFill="1" applyBorder="1" applyAlignment="1">
      <alignment horizontal="centerContinuous"/>
    </xf>
    <xf numFmtId="187" fontId="12" fillId="0" borderId="21" xfId="2" applyNumberFormat="1" applyFont="1" applyFill="1" applyBorder="1" applyAlignment="1">
      <alignment horizontal="centerContinuous" shrinkToFit="1"/>
    </xf>
    <xf numFmtId="187" fontId="12" fillId="0" borderId="19" xfId="2" applyNumberFormat="1" applyFont="1" applyFill="1" applyBorder="1" applyAlignment="1"/>
    <xf numFmtId="187" fontId="12" fillId="0" borderId="20" xfId="2" applyNumberFormat="1" applyFont="1" applyFill="1" applyBorder="1" applyAlignment="1"/>
    <xf numFmtId="187" fontId="12" fillId="0" borderId="21" xfId="2" applyNumberFormat="1" applyFont="1" applyFill="1" applyBorder="1" applyAlignment="1">
      <alignment shrinkToFit="1"/>
    </xf>
    <xf numFmtId="187" fontId="12" fillId="2" borderId="19" xfId="3" applyNumberFormat="1" applyFont="1" applyFill="1" applyBorder="1" applyAlignment="1">
      <alignment vertical="center" shrinkToFit="1"/>
    </xf>
    <xf numFmtId="43" fontId="15" fillId="2" borderId="22" xfId="3" applyFont="1" applyFill="1" applyBorder="1" applyAlignment="1">
      <alignment vertical="center" shrinkToFit="1"/>
    </xf>
    <xf numFmtId="43" fontId="15" fillId="2" borderId="23" xfId="3" applyFont="1" applyFill="1" applyBorder="1" applyAlignment="1">
      <alignment vertical="center" shrinkToFit="1"/>
    </xf>
    <xf numFmtId="43" fontId="24" fillId="2" borderId="29" xfId="3" applyFont="1" applyFill="1" applyBorder="1" applyAlignment="1">
      <alignment vertical="center" shrinkToFit="1"/>
    </xf>
    <xf numFmtId="43" fontId="10" fillId="2" borderId="29" xfId="3" applyFont="1" applyFill="1" applyBorder="1" applyAlignment="1">
      <alignment vertical="center" shrinkToFit="1"/>
    </xf>
    <xf numFmtId="43" fontId="11" fillId="2" borderId="29" xfId="3" applyFont="1" applyFill="1" applyBorder="1" applyAlignment="1">
      <alignment vertical="center" shrinkToFit="1"/>
    </xf>
    <xf numFmtId="187" fontId="16" fillId="7" borderId="19" xfId="3" applyNumberFormat="1" applyFont="1" applyFill="1" applyBorder="1" applyAlignment="1">
      <alignment vertical="center" shrinkToFit="1"/>
    </xf>
    <xf numFmtId="43" fontId="12" fillId="7" borderId="22" xfId="3" applyFont="1" applyFill="1" applyBorder="1" applyAlignment="1">
      <alignment vertical="center" shrinkToFit="1"/>
    </xf>
    <xf numFmtId="43" fontId="24" fillId="7" borderId="23" xfId="3" applyFont="1" applyFill="1" applyBorder="1" applyAlignment="1">
      <alignment horizontal="right" vertical="center" shrinkToFit="1"/>
    </xf>
    <xf numFmtId="187" fontId="18" fillId="8" borderId="19" xfId="3" applyNumberFormat="1" applyFont="1" applyFill="1" applyBorder="1" applyAlignment="1">
      <alignment vertical="center" shrinkToFit="1"/>
    </xf>
    <xf numFmtId="43" fontId="18" fillId="8" borderId="22" xfId="3" applyFont="1" applyFill="1" applyBorder="1" applyAlignment="1">
      <alignment vertical="center" shrinkToFit="1"/>
    </xf>
    <xf numFmtId="43" fontId="18" fillId="8" borderId="23" xfId="3" applyFont="1" applyFill="1" applyBorder="1" applyAlignment="1">
      <alignment vertical="center" shrinkToFit="1"/>
    </xf>
    <xf numFmtId="43" fontId="24" fillId="8" borderId="23" xfId="3" applyFont="1" applyFill="1" applyBorder="1" applyAlignment="1">
      <alignment vertical="center" shrinkToFit="1"/>
    </xf>
    <xf numFmtId="43" fontId="10" fillId="8" borderId="23" xfId="3" applyFont="1" applyFill="1" applyBorder="1" applyAlignment="1">
      <alignment vertical="center" shrinkToFit="1"/>
    </xf>
    <xf numFmtId="43" fontId="11" fillId="8" borderId="23" xfId="3" applyFont="1" applyFill="1" applyBorder="1" applyAlignment="1">
      <alignment vertical="center" shrinkToFit="1"/>
    </xf>
    <xf numFmtId="187" fontId="15" fillId="0" borderId="19" xfId="3" applyNumberFormat="1" applyFont="1" applyBorder="1" applyAlignment="1">
      <alignment vertical="center" shrinkToFit="1"/>
    </xf>
    <xf numFmtId="43" fontId="15" fillId="0" borderId="22" xfId="3" applyFont="1" applyBorder="1" applyAlignment="1">
      <alignment vertical="center" shrinkToFit="1"/>
    </xf>
    <xf numFmtId="43" fontId="15" fillId="0" borderId="23" xfId="3" applyFont="1" applyBorder="1" applyAlignment="1">
      <alignment vertical="center" shrinkToFit="1"/>
    </xf>
    <xf numFmtId="43" fontId="24" fillId="0" borderId="23" xfId="3" applyFont="1" applyBorder="1" applyAlignment="1">
      <alignment vertical="center" shrinkToFit="1"/>
    </xf>
    <xf numFmtId="43" fontId="10" fillId="0" borderId="23" xfId="3" applyFont="1" applyBorder="1" applyAlignment="1">
      <alignment vertical="center" shrinkToFit="1"/>
    </xf>
    <xf numFmtId="43" fontId="11" fillId="0" borderId="23" xfId="3" applyFont="1" applyBorder="1" applyAlignment="1">
      <alignment vertical="center" shrinkToFit="1"/>
    </xf>
    <xf numFmtId="187" fontId="19" fillId="0" borderId="19" xfId="3" applyNumberFormat="1" applyFont="1" applyBorder="1" applyAlignment="1">
      <alignment vertical="center" shrinkToFit="1"/>
    </xf>
    <xf numFmtId="43" fontId="19" fillId="0" borderId="22" xfId="3" applyFont="1" applyBorder="1" applyAlignment="1">
      <alignment vertical="center" shrinkToFit="1"/>
    </xf>
    <xf numFmtId="43" fontId="19" fillId="0" borderId="23" xfId="3" applyFont="1" applyBorder="1" applyAlignment="1">
      <alignment vertical="center" shrinkToFit="1"/>
    </xf>
    <xf numFmtId="43" fontId="25" fillId="0" borderId="23" xfId="3" applyFont="1" applyBorder="1" applyAlignment="1">
      <alignment vertical="center" shrinkToFit="1"/>
    </xf>
    <xf numFmtId="43" fontId="21" fillId="0" borderId="23" xfId="3" applyFont="1" applyBorder="1" applyAlignment="1">
      <alignment vertical="center" shrinkToFit="1"/>
    </xf>
    <xf numFmtId="43" fontId="22" fillId="0" borderId="23" xfId="3" applyFont="1" applyBorder="1" applyAlignment="1">
      <alignment vertical="center" shrinkToFit="1"/>
    </xf>
    <xf numFmtId="187" fontId="19" fillId="0" borderId="19" xfId="3" applyNumberFormat="1" applyFont="1" applyFill="1" applyBorder="1" applyAlignment="1">
      <alignment vertical="center" shrinkToFit="1"/>
    </xf>
    <xf numFmtId="43" fontId="19" fillId="0" borderId="22" xfId="3" applyFont="1" applyFill="1" applyBorder="1" applyAlignment="1">
      <alignment vertical="center" shrinkToFit="1"/>
    </xf>
    <xf numFmtId="43" fontId="19" fillId="0" borderId="23" xfId="3" applyFont="1" applyFill="1" applyBorder="1" applyAlignment="1">
      <alignment vertical="center" shrinkToFit="1"/>
    </xf>
    <xf numFmtId="43" fontId="25" fillId="0" borderId="23" xfId="3" applyFont="1" applyFill="1" applyBorder="1" applyAlignment="1">
      <alignment vertical="center" shrinkToFit="1"/>
    </xf>
    <xf numFmtId="43" fontId="21" fillId="0" borderId="23" xfId="3" applyFont="1" applyFill="1" applyBorder="1" applyAlignment="1">
      <alignment vertical="center" shrinkToFit="1"/>
    </xf>
    <xf numFmtId="43" fontId="22" fillId="0" borderId="23" xfId="3" applyFont="1" applyFill="1" applyBorder="1" applyAlignment="1">
      <alignment vertical="center" shrinkToFit="1"/>
    </xf>
    <xf numFmtId="187" fontId="15" fillId="2" borderId="19" xfId="3" applyNumberFormat="1" applyFont="1" applyFill="1" applyBorder="1" applyAlignment="1">
      <alignment vertical="center" shrinkToFit="1"/>
    </xf>
    <xf numFmtId="43" fontId="24" fillId="2" borderId="23" xfId="3" applyFont="1" applyFill="1" applyBorder="1" applyAlignment="1">
      <alignment vertical="center" shrinkToFit="1"/>
    </xf>
    <xf numFmtId="43" fontId="10" fillId="2" borderId="23" xfId="3" applyFont="1" applyFill="1" applyBorder="1" applyAlignment="1">
      <alignment vertical="center" shrinkToFit="1"/>
    </xf>
    <xf numFmtId="43" fontId="11" fillId="2" borderId="23" xfId="3" applyFont="1" applyFill="1" applyBorder="1" applyAlignment="1">
      <alignment vertical="center" shrinkToFit="1"/>
    </xf>
    <xf numFmtId="187" fontId="12" fillId="7" borderId="19" xfId="3" applyNumberFormat="1" applyFont="1" applyFill="1" applyBorder="1" applyAlignment="1">
      <alignment vertical="center" shrinkToFit="1"/>
    </xf>
    <xf numFmtId="43" fontId="12" fillId="7" borderId="23" xfId="3" applyFont="1" applyFill="1" applyBorder="1" applyAlignment="1">
      <alignment vertical="center" shrinkToFit="1"/>
    </xf>
    <xf numFmtId="43" fontId="24" fillId="7" borderId="23" xfId="3" applyFont="1" applyFill="1" applyBorder="1" applyAlignment="1">
      <alignment vertical="center" shrinkToFit="1"/>
    </xf>
    <xf numFmtId="43" fontId="10" fillId="7" borderId="23" xfId="3" applyFont="1" applyFill="1" applyBorder="1" applyAlignment="1">
      <alignment vertical="center" shrinkToFit="1"/>
    </xf>
    <xf numFmtId="43" fontId="11" fillId="7" borderId="23" xfId="3" applyFont="1" applyFill="1" applyBorder="1" applyAlignment="1">
      <alignment vertical="center" shrinkToFit="1"/>
    </xf>
    <xf numFmtId="187" fontId="15" fillId="0" borderId="19" xfId="3" applyNumberFormat="1" applyFont="1" applyBorder="1" applyAlignment="1">
      <alignment shrinkToFit="1"/>
    </xf>
    <xf numFmtId="43" fontId="15" fillId="0" borderId="22" xfId="3" applyFont="1" applyBorder="1" applyAlignment="1">
      <alignment shrinkToFit="1"/>
    </xf>
    <xf numFmtId="43" fontId="15" fillId="0" borderId="23" xfId="3" applyFont="1" applyBorder="1" applyAlignment="1">
      <alignment shrinkToFit="1"/>
    </xf>
    <xf numFmtId="43" fontId="24" fillId="0" borderId="23" xfId="3" applyFont="1" applyBorder="1" applyAlignment="1">
      <alignment shrinkToFit="1"/>
    </xf>
    <xf numFmtId="43" fontId="10" fillId="0" borderId="23" xfId="3" applyFont="1" applyBorder="1" applyAlignment="1">
      <alignment shrinkToFit="1"/>
    </xf>
    <xf numFmtId="43" fontId="11" fillId="0" borderId="23" xfId="3" applyFont="1" applyBorder="1" applyAlignment="1">
      <alignment shrinkToFit="1"/>
    </xf>
    <xf numFmtId="187" fontId="19" fillId="0" borderId="19" xfId="3" applyNumberFormat="1" applyFont="1" applyBorder="1" applyAlignment="1">
      <alignment shrinkToFit="1"/>
    </xf>
    <xf numFmtId="43" fontId="19" fillId="0" borderId="22" xfId="3" applyFont="1" applyBorder="1" applyAlignment="1">
      <alignment shrinkToFit="1"/>
    </xf>
    <xf numFmtId="43" fontId="19" fillId="0" borderId="23" xfId="3" applyFont="1" applyBorder="1" applyAlignment="1">
      <alignment shrinkToFit="1"/>
    </xf>
    <xf numFmtId="43" fontId="25" fillId="0" borderId="23" xfId="3" applyFont="1" applyBorder="1" applyAlignment="1">
      <alignment shrinkToFit="1"/>
    </xf>
    <xf numFmtId="43" fontId="21" fillId="0" borderId="23" xfId="3" applyFont="1" applyBorder="1" applyAlignment="1">
      <alignment shrinkToFit="1"/>
    </xf>
    <xf numFmtId="43" fontId="22" fillId="0" borderId="23" xfId="3" applyFont="1" applyBorder="1" applyAlignment="1">
      <alignment shrinkToFit="1"/>
    </xf>
    <xf numFmtId="187" fontId="19" fillId="0" borderId="24" xfId="3" applyNumberFormat="1" applyFont="1" applyBorder="1" applyAlignment="1">
      <alignment shrinkToFit="1"/>
    </xf>
    <xf numFmtId="43" fontId="19" fillId="0" borderId="27" xfId="3" applyFont="1" applyBorder="1" applyAlignment="1">
      <alignment shrinkToFit="1"/>
    </xf>
    <xf numFmtId="43" fontId="19" fillId="0" borderId="28" xfId="3" applyFont="1" applyBorder="1" applyAlignment="1">
      <alignment shrinkToFit="1"/>
    </xf>
    <xf numFmtId="43" fontId="25" fillId="0" borderId="28" xfId="3" applyFont="1" applyBorder="1" applyAlignment="1">
      <alignment shrinkToFit="1"/>
    </xf>
    <xf numFmtId="43" fontId="21" fillId="0" borderId="28" xfId="3" applyFont="1" applyBorder="1" applyAlignment="1">
      <alignment shrinkToFit="1"/>
    </xf>
    <xf numFmtId="43" fontId="22" fillId="0" borderId="28" xfId="3" applyFont="1" applyBorder="1" applyAlignment="1">
      <alignment shrinkToFit="1"/>
    </xf>
    <xf numFmtId="43" fontId="25" fillId="0" borderId="0" xfId="3" applyFont="1" applyAlignment="1">
      <alignment vertical="center" shrinkToFit="1"/>
    </xf>
    <xf numFmtId="187" fontId="3" fillId="2" borderId="0" xfId="1" applyNumberFormat="1" applyFont="1" applyFill="1" applyAlignment="1">
      <alignment horizontal="centerContinuous" vertical="center"/>
    </xf>
    <xf numFmtId="43" fontId="3" fillId="2" borderId="0" xfId="1" applyFont="1" applyFill="1" applyAlignment="1">
      <alignment horizontal="centerContinuous" vertical="center"/>
    </xf>
    <xf numFmtId="43" fontId="27" fillId="2" borderId="0" xfId="1" applyFont="1" applyFill="1" applyAlignment="1">
      <alignment horizontal="centerContinuous" vertical="center"/>
    </xf>
    <xf numFmtId="43" fontId="6" fillId="2" borderId="0" xfId="1" applyFont="1" applyFill="1" applyAlignment="1">
      <alignment horizontal="centerContinuous" vertical="center"/>
    </xf>
    <xf numFmtId="43" fontId="28" fillId="2" borderId="0" xfId="1" applyFont="1" applyFill="1" applyAlignment="1">
      <alignment horizontal="centerContinuous" vertical="center"/>
    </xf>
    <xf numFmtId="187" fontId="8" fillId="0" borderId="0" xfId="1" applyNumberFormat="1" applyFont="1" applyAlignment="1">
      <alignment shrinkToFit="1"/>
    </xf>
    <xf numFmtId="43" fontId="8" fillId="0" borderId="0" xfId="1" applyFont="1" applyAlignment="1">
      <alignment shrinkToFit="1"/>
    </xf>
    <xf numFmtId="43" fontId="29" fillId="0" borderId="0" xfId="1" applyFont="1" applyAlignment="1">
      <alignment shrinkToFit="1"/>
    </xf>
    <xf numFmtId="43" fontId="10" fillId="0" borderId="0" xfId="1" applyFont="1" applyAlignment="1">
      <alignment shrinkToFit="1"/>
    </xf>
    <xf numFmtId="43" fontId="30" fillId="0" borderId="0" xfId="1" applyFont="1" applyAlignment="1">
      <alignment shrinkToFit="1"/>
    </xf>
    <xf numFmtId="187" fontId="12" fillId="0" borderId="4" xfId="1" applyNumberFormat="1" applyFont="1" applyFill="1" applyBorder="1" applyAlignment="1">
      <alignment horizontal="centerContinuous" shrinkToFit="1"/>
    </xf>
    <xf numFmtId="43" fontId="12" fillId="0" borderId="4" xfId="1" applyFont="1" applyFill="1" applyBorder="1" applyAlignment="1">
      <alignment horizontal="centerContinuous" shrinkToFit="1"/>
    </xf>
    <xf numFmtId="43" fontId="12" fillId="0" borderId="5" xfId="1" applyFont="1" applyFill="1" applyBorder="1" applyAlignment="1">
      <alignment horizontal="centerContinuous" shrinkToFit="1"/>
    </xf>
    <xf numFmtId="187" fontId="12" fillId="5" borderId="7" xfId="1" applyNumberFormat="1" applyFont="1" applyFill="1" applyBorder="1" applyAlignment="1">
      <alignment horizontal="center" shrinkToFit="1"/>
    </xf>
    <xf numFmtId="43" fontId="12" fillId="5" borderId="7" xfId="1" applyFont="1" applyFill="1" applyBorder="1" applyAlignment="1">
      <alignment horizontal="center" shrinkToFit="1"/>
    </xf>
    <xf numFmtId="187" fontId="12" fillId="6" borderId="7" xfId="1" applyNumberFormat="1" applyFont="1" applyFill="1" applyBorder="1" applyAlignment="1">
      <alignment horizontal="center" shrinkToFit="1"/>
    </xf>
    <xf numFmtId="43" fontId="12" fillId="6" borderId="7" xfId="1" applyFont="1" applyFill="1" applyBorder="1" applyAlignment="1">
      <alignment horizontal="center" shrinkToFit="1"/>
    </xf>
    <xf numFmtId="187" fontId="12" fillId="4" borderId="7" xfId="1" applyNumberFormat="1" applyFont="1" applyFill="1" applyBorder="1" applyAlignment="1">
      <alignment horizontal="center" shrinkToFit="1"/>
    </xf>
    <xf numFmtId="43" fontId="12" fillId="4" borderId="9" xfId="1" applyFont="1" applyFill="1" applyBorder="1" applyAlignment="1">
      <alignment horizontal="center" shrinkToFit="1"/>
    </xf>
    <xf numFmtId="187" fontId="12" fillId="5" borderId="10" xfId="1" applyNumberFormat="1" applyFont="1" applyFill="1" applyBorder="1" applyAlignment="1">
      <alignment horizontal="center" shrinkToFit="1"/>
    </xf>
    <xf numFmtId="43" fontId="12" fillId="5" borderId="10" xfId="1" applyFont="1" applyFill="1" applyBorder="1" applyAlignment="1">
      <alignment horizontal="center" shrinkToFit="1"/>
    </xf>
    <xf numFmtId="187" fontId="12" fillId="6" borderId="10" xfId="1" applyNumberFormat="1" applyFont="1" applyFill="1" applyBorder="1" applyAlignment="1">
      <alignment horizontal="center" shrinkToFit="1"/>
    </xf>
    <xf numFmtId="43" fontId="12" fillId="6" borderId="10" xfId="1" applyFont="1" applyFill="1" applyBorder="1" applyAlignment="1">
      <alignment horizontal="center" shrinkToFit="1"/>
    </xf>
    <xf numFmtId="187" fontId="12" fillId="4" borderId="10" xfId="1" applyNumberFormat="1" applyFont="1" applyFill="1" applyBorder="1" applyAlignment="1">
      <alignment horizontal="center" shrinkToFit="1"/>
    </xf>
    <xf numFmtId="43" fontId="12" fillId="4" borderId="13" xfId="1" applyFont="1" applyFill="1" applyBorder="1" applyAlignment="1">
      <alignment horizontal="center" shrinkToFit="1"/>
    </xf>
    <xf numFmtId="187" fontId="15" fillId="2" borderId="21" xfId="1" applyNumberFormat="1" applyFont="1" applyFill="1" applyBorder="1" applyAlignment="1">
      <alignment shrinkToFit="1"/>
    </xf>
    <xf numFmtId="43" fontId="15" fillId="2" borderId="21" xfId="1" applyFont="1" applyFill="1" applyBorder="1" applyAlignment="1">
      <alignment shrinkToFit="1"/>
    </xf>
    <xf numFmtId="43" fontId="29" fillId="2" borderId="21" xfId="1" applyFont="1" applyFill="1" applyBorder="1" applyAlignment="1">
      <alignment shrinkToFit="1"/>
    </xf>
    <xf numFmtId="43" fontId="10" fillId="2" borderId="21" xfId="1" applyFont="1" applyFill="1" applyBorder="1" applyAlignment="1">
      <alignment shrinkToFit="1"/>
    </xf>
    <xf numFmtId="43" fontId="30" fillId="2" borderId="21" xfId="1" applyFont="1" applyFill="1" applyBorder="1" applyAlignment="1">
      <alignment shrinkToFit="1"/>
    </xf>
    <xf numFmtId="187" fontId="12" fillId="7" borderId="21" xfId="1" applyNumberFormat="1" applyFont="1" applyFill="1" applyBorder="1" applyAlignment="1">
      <alignment shrinkToFit="1"/>
    </xf>
    <xf numFmtId="43" fontId="12" fillId="7" borderId="21" xfId="1" applyFont="1" applyFill="1" applyBorder="1" applyAlignment="1">
      <alignment shrinkToFit="1"/>
    </xf>
    <xf numFmtId="43" fontId="29" fillId="7" borderId="21" xfId="1" applyFont="1" applyFill="1" applyBorder="1" applyAlignment="1">
      <alignment shrinkToFit="1"/>
    </xf>
    <xf numFmtId="43" fontId="10" fillId="7" borderId="21" xfId="1" applyFont="1" applyFill="1" applyBorder="1" applyAlignment="1">
      <alignment shrinkToFit="1"/>
    </xf>
    <xf numFmtId="43" fontId="30" fillId="7" borderId="21" xfId="1" applyFont="1" applyFill="1" applyBorder="1" applyAlignment="1">
      <alignment shrinkToFit="1"/>
    </xf>
    <xf numFmtId="187" fontId="18" fillId="8" borderId="21" xfId="1" applyNumberFormat="1" applyFont="1" applyFill="1" applyBorder="1" applyAlignment="1">
      <alignment shrinkToFit="1"/>
    </xf>
    <xf numFmtId="43" fontId="18" fillId="8" borderId="21" xfId="1" applyFont="1" applyFill="1" applyBorder="1" applyAlignment="1">
      <alignment shrinkToFit="1"/>
    </xf>
    <xf numFmtId="43" fontId="29" fillId="8" borderId="21" xfId="1" applyFont="1" applyFill="1" applyBorder="1" applyAlignment="1">
      <alignment shrinkToFit="1"/>
    </xf>
    <xf numFmtId="43" fontId="10" fillId="8" borderId="21" xfId="1" applyFont="1" applyFill="1" applyBorder="1" applyAlignment="1">
      <alignment shrinkToFit="1"/>
    </xf>
    <xf numFmtId="43" fontId="30" fillId="8" borderId="21" xfId="1" applyFont="1" applyFill="1" applyBorder="1" applyAlignment="1">
      <alignment shrinkToFit="1"/>
    </xf>
    <xf numFmtId="187" fontId="15" fillId="0" borderId="21" xfId="1" applyNumberFormat="1" applyFont="1" applyBorder="1" applyAlignment="1">
      <alignment shrinkToFit="1"/>
    </xf>
    <xf numFmtId="43" fontId="15" fillId="0" borderId="21" xfId="1" applyFont="1" applyBorder="1" applyAlignment="1">
      <alignment shrinkToFit="1"/>
    </xf>
    <xf numFmtId="43" fontId="29" fillId="0" borderId="21" xfId="1" applyFont="1" applyBorder="1" applyAlignment="1">
      <alignment shrinkToFit="1"/>
    </xf>
    <xf numFmtId="43" fontId="10" fillId="0" borderId="21" xfId="1" applyFont="1" applyBorder="1" applyAlignment="1">
      <alignment shrinkToFit="1"/>
    </xf>
    <xf numFmtId="43" fontId="30" fillId="0" borderId="21" xfId="1" applyFont="1" applyBorder="1" applyAlignment="1">
      <alignment shrinkToFit="1"/>
    </xf>
    <xf numFmtId="187" fontId="19" fillId="0" borderId="21" xfId="1" applyNumberFormat="1" applyFont="1" applyFill="1" applyBorder="1" applyAlignment="1">
      <alignment horizontal="left" shrinkToFit="1"/>
    </xf>
    <xf numFmtId="43" fontId="19" fillId="0" borderId="21" xfId="1" applyFont="1" applyFill="1" applyBorder="1" applyAlignment="1">
      <alignment horizontal="left" shrinkToFit="1"/>
    </xf>
    <xf numFmtId="43" fontId="31" fillId="0" borderId="21" xfId="1" applyFont="1" applyFill="1" applyBorder="1" applyAlignment="1">
      <alignment horizontal="left" shrinkToFit="1"/>
    </xf>
    <xf numFmtId="43" fontId="21" fillId="0" borderId="21" xfId="1" applyFont="1" applyFill="1" applyBorder="1" applyAlignment="1">
      <alignment horizontal="left" shrinkToFit="1"/>
    </xf>
    <xf numFmtId="43" fontId="32" fillId="0" borderId="21" xfId="1" applyFont="1" applyFill="1" applyBorder="1" applyAlignment="1">
      <alignment horizontal="left" shrinkToFit="1"/>
    </xf>
    <xf numFmtId="187" fontId="19" fillId="0" borderId="21" xfId="1" applyNumberFormat="1" applyFont="1" applyFill="1" applyBorder="1" applyAlignment="1">
      <alignment shrinkToFit="1"/>
    </xf>
    <xf numFmtId="43" fontId="19" fillId="0" borderId="21" xfId="1" applyFont="1" applyFill="1" applyBorder="1" applyAlignment="1">
      <alignment shrinkToFit="1"/>
    </xf>
    <xf numFmtId="43" fontId="31" fillId="0" borderId="21" xfId="1" applyFont="1" applyFill="1" applyBorder="1" applyAlignment="1">
      <alignment shrinkToFit="1"/>
    </xf>
    <xf numFmtId="43" fontId="21" fillId="0" borderId="21" xfId="1" applyFont="1" applyFill="1" applyBorder="1" applyAlignment="1">
      <alignment shrinkToFit="1"/>
    </xf>
    <xf numFmtId="43" fontId="32" fillId="0" borderId="21" xfId="1" applyFont="1" applyFill="1" applyBorder="1" applyAlignment="1">
      <alignment shrinkToFit="1"/>
    </xf>
    <xf numFmtId="187" fontId="19" fillId="0" borderId="21" xfId="1" applyNumberFormat="1" applyFont="1" applyBorder="1" applyAlignment="1">
      <alignment shrinkToFit="1"/>
    </xf>
    <xf numFmtId="43" fontId="19" fillId="0" borderId="21" xfId="1" applyFont="1" applyBorder="1" applyAlignment="1">
      <alignment shrinkToFit="1"/>
    </xf>
    <xf numFmtId="43" fontId="31" fillId="0" borderId="21" xfId="1" applyFont="1" applyBorder="1" applyAlignment="1">
      <alignment shrinkToFit="1"/>
    </xf>
    <xf numFmtId="43" fontId="21" fillId="0" borderId="21" xfId="1" applyFont="1" applyBorder="1" applyAlignment="1">
      <alignment shrinkToFit="1"/>
    </xf>
    <xf numFmtId="43" fontId="32" fillId="0" borderId="21" xfId="1" applyFont="1" applyBorder="1" applyAlignment="1">
      <alignment shrinkToFit="1"/>
    </xf>
    <xf numFmtId="187" fontId="19" fillId="0" borderId="0" xfId="1" applyNumberFormat="1" applyFont="1" applyAlignment="1">
      <alignment shrinkToFit="1"/>
    </xf>
    <xf numFmtId="43" fontId="19" fillId="0" borderId="0" xfId="1" applyFont="1" applyAlignment="1">
      <alignment shrinkToFit="1"/>
    </xf>
    <xf numFmtId="43" fontId="31" fillId="0" borderId="0" xfId="1" applyFont="1" applyAlignment="1">
      <alignment shrinkToFit="1"/>
    </xf>
    <xf numFmtId="43" fontId="21" fillId="0" borderId="0" xfId="1" applyFont="1" applyAlignment="1">
      <alignment shrinkToFit="1"/>
    </xf>
    <xf numFmtId="43" fontId="32" fillId="0" borderId="0" xfId="1" applyFont="1" applyAlignment="1">
      <alignment shrinkToFit="1"/>
    </xf>
  </cellXfs>
  <cellStyles count="6">
    <cellStyle name="จุลภาค" xfId="1" builtinId="3"/>
    <cellStyle name="จุลภาค 2 2 2" xfId="3" xr:uid="{F36C77EF-C1F2-492E-80E7-6D66C0C7694F}"/>
    <cellStyle name="จุลภาค 2 3" xfId="2" xr:uid="{A429E299-F3C1-4A67-8C61-0BC5A9422948}"/>
    <cellStyle name="จุลภาค 3" xfId="5" xr:uid="{DDEEA4A4-2AA9-4DB7-A4C0-BE9741D84491}"/>
    <cellStyle name="ปกติ" xfId="0" builtinId="0"/>
    <cellStyle name="ปกติ 2 2" xfId="4" xr:uid="{E9AA5168-2590-4F87-AAE4-A145C9ACA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engsri\Downloads\&#3619;&#3634;&#3618;&#3591;&#3634;&#3609;&#3611;&#3619;&#3632;&#3585;&#3633;&#3609;&#3588;&#3640;&#3603;&#3616;&#3634;&#3614;%202567.xlsx" TargetMode="External"/><Relationship Id="rId1" Type="http://schemas.openxmlformats.org/officeDocument/2006/relationships/externalLinkPath" Target="&#3619;&#3634;&#3618;&#3591;&#3634;&#3609;&#3611;&#3619;&#3632;&#3585;&#3633;&#3609;&#3588;&#3640;&#3603;&#3616;&#3634;&#3614;%2025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Work-Kom/Facts%20and%20Figures/Facts%202564/&#3627;&#3609;&#3633;&#3591;&#3626;&#3639;&#3629;&#3586;&#3629;&#3586;&#3657;&#3629;&#3617;&#3641;&#3621;/Draft-FormFact64-New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51/&#3585;&#3634;&#3619;&#3605;&#3636;&#3604;&#3605;&#3634;&#3617;&#3585;&#3634;&#3619;&#3652;&#3604;&#3657;&#3591;&#3634;&#3609;&#3607;&#3635;%20&#3619;&#3629;&#3610;2/data/Table_code%20questionaire5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nida\&#3591;&#3634;&#3609;&#3611;&#3619;&#3632;&#3592;&#3635;&#3627;&#3621;&#3633;&#3585;\&#3616;&#3634;&#3623;&#3632;&#3627;&#3634;&#3591;&#3634;&#3609;&#3607;&#3635;\&#3616;&#3634;&#3623;&#3632;&#3627;&#3634;&#3591;&#3634;&#3609;&#3607;&#3635;51\&#3585;&#3634;&#3619;&#3605;&#3636;&#3604;&#3605;&#3634;&#3617;&#3585;&#3634;&#3619;&#3652;&#3604;&#3657;&#3591;&#3634;&#3609;&#3607;&#3635;%20&#3619;&#3629;&#3610;2\data\Table_code%20questionaire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93/My%20Documents/&#3652;&#3615;&#3621;&#3660;&#3607;&#3637;&#3656;&#3652;&#3604;&#3657;&#3619;&#3633;&#3610;&#3586;&#3629;&#3591;&#3593;&#3633;&#3609;/&#3616;&#3634;&#3623;&#3632;&#3627;&#3634;&#3591;&#3634;&#3609;&#3607;&#3635;50/&#3605;&#3634;&#3619;&#3634;&#3591;&#3626;&#3619;&#3640;&#3611;/&#3650;&#3588;&#3619;&#3591;&#3585;&#3634;&#3619;&#3605;&#3636;&#3604;&#3605;&#3634;&#3617;&#3626;&#3606;&#3634;&#3609;&#3616;&#3634;&#3614;%20&#3619;&#3640;&#3656;&#3609;5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Panida/&#3591;&#3634;&#3609;&#3611;&#3619;&#3632;&#3592;&#3635;&#3627;&#3621;&#3633;&#3585;/&#3616;&#3634;&#3623;&#3632;&#3627;&#3634;&#3591;&#3634;&#3609;&#3607;&#3635;/&#3616;&#3634;&#3623;&#3632;&#3627;&#3634;&#3591;&#3634;&#3609;&#3607;&#3635;%2058%20(&#3605;.&#3588;.%2059)/&#3600;&#3634;&#3609;&#3586;&#3657;&#3629;&#3617;&#3641;&#3621;%20&#3626;&#3585;&#3629;/&#3600;&#3634;&#3609;%20&#3626;&#3585;&#3629;%20&#3611;&#3637;2558/&#3586;&#3657;&#3629;&#3617;&#3641;&#3621;&#3612;&#3641;&#3657;&#3626;&#3635;&#3648;&#3619;&#3655;&#3592;&#3585;&#3634;&#3619;&#3624;&#3638;&#3585;&#3625;&#3634;%202558/Finish2557%20&#3610;&#3633;&#3609;&#3607;&#3638;&#3585;&#3605;&#3619;&#3623;&#3592;&#3626;&#3629;&#361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ku-my.sharepoint.com/Work-Kom/Facts%20and%20Figures/Facts%202562/&#3627;&#3609;&#3633;&#3591;&#3626;&#3639;&#3629;&#3586;&#3629;&#3586;&#3657;&#3629;&#3617;&#3641;&#3621;62/FormFact62&#3607;&#3640;&#3609;&#3610;&#3640;&#3588;&#3621;&#3634;&#3585;&#3619;&#3651;&#3627;&#3617;&#36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ตารางประจำปี"/>
      <sheetName val="มคอ.7รุ่น65"/>
      <sheetName val="ตัวชี้วัด3 รายได้63"/>
      <sheetName val="ตัวชี้วัด3 รายได้64"/>
      <sheetName val="ตัวชี้วัด3 รายได้65"/>
      <sheetName val="ตัวชี้วัด73รุ่น63"/>
      <sheetName val="ตัวชี้วัด73รุ่น64"/>
      <sheetName val="ตัวชี้วัด73รุ่น65"/>
      <sheetName val="1.1 FTES66_Uclas"/>
      <sheetName val="2.5 อาชีพอิสระ5ปี"/>
      <sheetName val="3.5ทำงานในภูมิภาค"/>
      <sheetName val="5.5ร้อยละการได้งาน"/>
      <sheetName val="5.6อุตสาหกรรมมูลค่าเพิ่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ชื่อแบบฟอร์มBackUp"/>
      <sheetName val="รายชื่อแบบฟอร์ม"/>
      <sheetName val="เอกสารหมายเลข1.1"/>
      <sheetName val="เอกสารหมายเลข1.2"/>
      <sheetName val="เอกสารหมายเลข1.3"/>
      <sheetName val="เอกสารหมายเลข1.4"/>
      <sheetName val="เอกสารหมายเลข1.5"/>
      <sheetName val="เอกสารหมายเลข1.6"/>
      <sheetName val="เอกสารหมายเลข1.7"/>
      <sheetName val="เอกสารหมายเลข2.1"/>
      <sheetName val="เอกสารหมายเลข2.2"/>
      <sheetName val="เอกสารหมายเลข3.1"/>
      <sheetName val="เอกสารหมายเลข3.2Prnt"/>
      <sheetName val="เอกสารหมายเลข3.2"/>
      <sheetName val="64-เอกสารหมายเลข4.1"/>
      <sheetName val="64-เอกสารหมายเลข4.2"/>
      <sheetName val="64-เอกสารหมายเลข4.3"/>
      <sheetName val="ไม่ใช้-วิจัยแยกสขา"/>
      <sheetName val="ไม่ใช่-มแห่งชาติ"/>
      <sheetName val="เอกสารหมายเลข5"/>
      <sheetName val="Newเอกสารหมายเลข5.2"/>
      <sheetName val="Country_List"/>
      <sheetName val="ทุนประชุมต่างประเทศ5.2"/>
      <sheetName val="ทุนฝึกอบรมต่างประเทศ5.3"/>
      <sheetName val="เอกสารหมายเล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Country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Andorra</v>
          </cell>
        </row>
        <row r="6">
          <cell r="A6" t="str">
            <v>Angola</v>
          </cell>
        </row>
        <row r="7">
          <cell r="A7" t="str">
            <v>Antigua and Barbuda</v>
          </cell>
        </row>
        <row r="8">
          <cell r="A8" t="str">
            <v>Argentina</v>
          </cell>
        </row>
        <row r="9">
          <cell r="A9" t="str">
            <v>Armenia</v>
          </cell>
        </row>
        <row r="10">
          <cell r="A10" t="str">
            <v>Australia</v>
          </cell>
        </row>
        <row r="11">
          <cell r="A11" t="str">
            <v>Austria</v>
          </cell>
        </row>
        <row r="12">
          <cell r="A12" t="str">
            <v>Azerbaijan</v>
          </cell>
        </row>
        <row r="13">
          <cell r="A13" t="str">
            <v>Bahamas</v>
          </cell>
        </row>
        <row r="14">
          <cell r="A14" t="str">
            <v>Bahrain</v>
          </cell>
        </row>
        <row r="15">
          <cell r="A15" t="str">
            <v>Bangladesh</v>
          </cell>
        </row>
        <row r="16">
          <cell r="A16" t="str">
            <v>Barbados</v>
          </cell>
        </row>
        <row r="17">
          <cell r="A17" t="str">
            <v>Belarus</v>
          </cell>
        </row>
        <row r="18">
          <cell r="A18" t="str">
            <v>Belgium</v>
          </cell>
        </row>
        <row r="19">
          <cell r="A19" t="str">
            <v>Belize</v>
          </cell>
        </row>
        <row r="20">
          <cell r="A20" t="str">
            <v>Benin</v>
          </cell>
        </row>
        <row r="21">
          <cell r="A21" t="str">
            <v>Bhutan</v>
          </cell>
        </row>
        <row r="22">
          <cell r="A22" t="str">
            <v>Bolivia</v>
          </cell>
        </row>
        <row r="23">
          <cell r="A23" t="str">
            <v>Bosnia and Herzegovina</v>
          </cell>
        </row>
        <row r="24">
          <cell r="A24" t="str">
            <v>Botswana</v>
          </cell>
        </row>
        <row r="25">
          <cell r="A25" t="str">
            <v>Brazil</v>
          </cell>
        </row>
        <row r="26">
          <cell r="A26" t="str">
            <v>Brunei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Côte d'Ivoire</v>
          </cell>
        </row>
        <row r="31">
          <cell r="A31" t="str">
            <v>Cabo Verde</v>
          </cell>
        </row>
        <row r="32">
          <cell r="A32" t="str">
            <v>Cambodia</v>
          </cell>
        </row>
        <row r="33">
          <cell r="A33" t="str">
            <v>Cameroon</v>
          </cell>
        </row>
        <row r="34">
          <cell r="A34" t="str">
            <v>Canada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Chile</v>
          </cell>
        </row>
        <row r="38">
          <cell r="A38" t="str">
            <v>China</v>
          </cell>
        </row>
        <row r="39">
          <cell r="A39" t="str">
            <v>Colombia</v>
          </cell>
        </row>
        <row r="40">
          <cell r="A40" t="str">
            <v>Comoros</v>
          </cell>
        </row>
        <row r="41">
          <cell r="A41" t="str">
            <v>Congo (Congo-Brazzaville)</v>
          </cell>
        </row>
        <row r="42">
          <cell r="A42" t="str">
            <v>Costa Rica</v>
          </cell>
        </row>
        <row r="43">
          <cell r="A43" t="str">
            <v>Croatia</v>
          </cell>
        </row>
        <row r="44">
          <cell r="A44" t="str">
            <v>Cuba</v>
          </cell>
        </row>
        <row r="45">
          <cell r="A45" t="str">
            <v>Cyprus</v>
          </cell>
        </row>
        <row r="46">
          <cell r="A46" t="str">
            <v>Czechia (Czech Republic)</v>
          </cell>
        </row>
        <row r="47">
          <cell r="A47" t="str">
            <v>Democratic Republic of the Congo</v>
          </cell>
        </row>
        <row r="48">
          <cell r="A48" t="str">
            <v>Denmark</v>
          </cell>
        </row>
        <row r="49">
          <cell r="A49" t="str">
            <v>Djibouti</v>
          </cell>
        </row>
        <row r="50">
          <cell r="A50" t="str">
            <v>Dominica</v>
          </cell>
        </row>
        <row r="51">
          <cell r="A51" t="str">
            <v>Dominican Republic</v>
          </cell>
        </row>
        <row r="52">
          <cell r="A52" t="str">
            <v>Ecuador</v>
          </cell>
        </row>
        <row r="53">
          <cell r="A53" t="str">
            <v>Egypt</v>
          </cell>
        </row>
        <row r="54">
          <cell r="A54" t="str">
            <v>El Salvador</v>
          </cell>
        </row>
        <row r="55">
          <cell r="A55" t="str">
            <v>Equatorial Guinea</v>
          </cell>
        </row>
        <row r="56">
          <cell r="A56" t="str">
            <v>Eritrea</v>
          </cell>
        </row>
        <row r="57">
          <cell r="A57" t="str">
            <v>Estonia</v>
          </cell>
        </row>
        <row r="58">
          <cell r="A58" t="str">
            <v>Eswatini (fmr. "Swaziland")</v>
          </cell>
        </row>
        <row r="59">
          <cell r="A59" t="str">
            <v>Ethiopia</v>
          </cell>
        </row>
        <row r="60">
          <cell r="A60" t="str">
            <v>Fiji</v>
          </cell>
        </row>
        <row r="61">
          <cell r="A61" t="str">
            <v>Finland</v>
          </cell>
        </row>
        <row r="62">
          <cell r="A62" t="str">
            <v>France</v>
          </cell>
        </row>
        <row r="63">
          <cell r="A63" t="str">
            <v>Gabon</v>
          </cell>
        </row>
        <row r="64">
          <cell r="A64" t="str">
            <v>Gambia</v>
          </cell>
        </row>
        <row r="65">
          <cell r="A65" t="str">
            <v>Georgia</v>
          </cell>
        </row>
        <row r="66">
          <cell r="A66" t="str">
            <v>Germany</v>
          </cell>
        </row>
        <row r="67">
          <cell r="A67" t="str">
            <v>Ghana</v>
          </cell>
        </row>
        <row r="68">
          <cell r="A68" t="str">
            <v>Greece</v>
          </cell>
        </row>
        <row r="69">
          <cell r="A69" t="str">
            <v>Grenada</v>
          </cell>
        </row>
        <row r="70">
          <cell r="A70" t="str">
            <v>Guatemala</v>
          </cell>
        </row>
        <row r="71">
          <cell r="A71" t="str">
            <v>Guinea</v>
          </cell>
        </row>
        <row r="72">
          <cell r="A72" t="str">
            <v>Guinea-Bissau</v>
          </cell>
        </row>
        <row r="73">
          <cell r="A73" t="str">
            <v>Guyana</v>
          </cell>
        </row>
        <row r="74">
          <cell r="A74" t="str">
            <v>Haiti</v>
          </cell>
        </row>
        <row r="75">
          <cell r="A75" t="str">
            <v>Holy See</v>
          </cell>
        </row>
        <row r="76">
          <cell r="A76" t="str">
            <v>Honduras</v>
          </cell>
        </row>
        <row r="77">
          <cell r="A77" t="str">
            <v>Hungary</v>
          </cell>
        </row>
        <row r="78">
          <cell r="A78" t="str">
            <v>Iceland</v>
          </cell>
        </row>
        <row r="79">
          <cell r="A79" t="str">
            <v>India</v>
          </cell>
        </row>
        <row r="80">
          <cell r="A80" t="str">
            <v>Indonesia</v>
          </cell>
        </row>
        <row r="81">
          <cell r="A81" t="str">
            <v>Iran</v>
          </cell>
        </row>
        <row r="82">
          <cell r="A82" t="str">
            <v>Iraq</v>
          </cell>
        </row>
        <row r="83">
          <cell r="A83" t="str">
            <v>Ireland</v>
          </cell>
        </row>
        <row r="84">
          <cell r="A84" t="str">
            <v>Israel</v>
          </cell>
        </row>
        <row r="85">
          <cell r="A85" t="str">
            <v>Italy</v>
          </cell>
        </row>
        <row r="86">
          <cell r="A86" t="str">
            <v>Jamaica</v>
          </cell>
        </row>
        <row r="87">
          <cell r="A87" t="str">
            <v>Japan</v>
          </cell>
        </row>
        <row r="88">
          <cell r="A88" t="str">
            <v>Jordan</v>
          </cell>
        </row>
        <row r="89">
          <cell r="A89" t="str">
            <v>Kazakhstan</v>
          </cell>
        </row>
        <row r="90">
          <cell r="A90" t="str">
            <v>Kenya</v>
          </cell>
        </row>
        <row r="91">
          <cell r="A91" t="str">
            <v>Kiribati</v>
          </cell>
        </row>
        <row r="92">
          <cell r="A92" t="str">
            <v>Kuwait</v>
          </cell>
        </row>
        <row r="93">
          <cell r="A93" t="str">
            <v>Kyrgyzstan</v>
          </cell>
        </row>
        <row r="94">
          <cell r="A94" t="str">
            <v>Laos</v>
          </cell>
        </row>
        <row r="95">
          <cell r="A95" t="str">
            <v>Latvia</v>
          </cell>
        </row>
        <row r="96">
          <cell r="A96" t="str">
            <v>Lebanon</v>
          </cell>
        </row>
        <row r="97">
          <cell r="A97" t="str">
            <v>Lesotho</v>
          </cell>
        </row>
        <row r="98">
          <cell r="A98" t="str">
            <v>Liberia</v>
          </cell>
        </row>
        <row r="99">
          <cell r="A99" t="str">
            <v>Libya</v>
          </cell>
        </row>
        <row r="100">
          <cell r="A100" t="str">
            <v>Liechtenstein</v>
          </cell>
        </row>
        <row r="101">
          <cell r="A101" t="str">
            <v>Lithuania</v>
          </cell>
        </row>
        <row r="102">
          <cell r="A102" t="str">
            <v>Luxembourg</v>
          </cell>
        </row>
        <row r="103">
          <cell r="A103" t="str">
            <v>Madagascar</v>
          </cell>
        </row>
        <row r="104">
          <cell r="A104" t="str">
            <v>Malawi</v>
          </cell>
        </row>
        <row r="105">
          <cell r="A105" t="str">
            <v>Malaysia</v>
          </cell>
        </row>
        <row r="106">
          <cell r="A106" t="str">
            <v>Maldives</v>
          </cell>
        </row>
        <row r="107">
          <cell r="A107" t="str">
            <v>Mali</v>
          </cell>
        </row>
        <row r="108">
          <cell r="A108" t="str">
            <v>Malta</v>
          </cell>
        </row>
        <row r="109">
          <cell r="A109" t="str">
            <v>Marshall Islands</v>
          </cell>
        </row>
        <row r="110">
          <cell r="A110" t="str">
            <v>Mauritania</v>
          </cell>
        </row>
        <row r="111">
          <cell r="A111" t="str">
            <v>Mauritius</v>
          </cell>
        </row>
        <row r="112">
          <cell r="A112" t="str">
            <v>Mexico</v>
          </cell>
        </row>
        <row r="113">
          <cell r="A113" t="str">
            <v>Micronesia</v>
          </cell>
        </row>
        <row r="114">
          <cell r="A114" t="str">
            <v>Moldova</v>
          </cell>
        </row>
        <row r="115">
          <cell r="A115" t="str">
            <v>Monaco</v>
          </cell>
        </row>
        <row r="116">
          <cell r="A116" t="str">
            <v>Mongolia</v>
          </cell>
        </row>
        <row r="117">
          <cell r="A117" t="str">
            <v>Montenegro</v>
          </cell>
        </row>
        <row r="118">
          <cell r="A118" t="str">
            <v>Morocco</v>
          </cell>
        </row>
        <row r="119">
          <cell r="A119" t="str">
            <v>Mozambique</v>
          </cell>
        </row>
        <row r="120">
          <cell r="A120" t="str">
            <v>Myanmar (formerly Burma)</v>
          </cell>
        </row>
        <row r="121">
          <cell r="A121" t="str">
            <v>Namibia</v>
          </cell>
        </row>
        <row r="122">
          <cell r="A122" t="str">
            <v>Nauru</v>
          </cell>
        </row>
        <row r="123">
          <cell r="A123" t="str">
            <v>Nepal</v>
          </cell>
        </row>
        <row r="124">
          <cell r="A124" t="str">
            <v>Netherlands</v>
          </cell>
        </row>
        <row r="125">
          <cell r="A125" t="str">
            <v>New Zealand</v>
          </cell>
        </row>
        <row r="126">
          <cell r="A126" t="str">
            <v>Nicaragua</v>
          </cell>
        </row>
        <row r="127">
          <cell r="A127" t="str">
            <v>Niger</v>
          </cell>
        </row>
        <row r="128">
          <cell r="A128" t="str">
            <v>Nigeria</v>
          </cell>
        </row>
        <row r="129">
          <cell r="A129" t="str">
            <v>North Korea</v>
          </cell>
        </row>
        <row r="130">
          <cell r="A130" t="str">
            <v>North Macedonia</v>
          </cell>
        </row>
        <row r="131">
          <cell r="A131" t="str">
            <v>Norway</v>
          </cell>
        </row>
        <row r="132">
          <cell r="A132" t="str">
            <v>Oman</v>
          </cell>
        </row>
        <row r="133">
          <cell r="A133" t="str">
            <v>Pakistan</v>
          </cell>
        </row>
        <row r="134">
          <cell r="A134" t="str">
            <v>Palau</v>
          </cell>
        </row>
        <row r="135">
          <cell r="A135" t="str">
            <v>Palestine State</v>
          </cell>
        </row>
        <row r="136">
          <cell r="A136" t="str">
            <v>Panama</v>
          </cell>
        </row>
        <row r="137">
          <cell r="A137" t="str">
            <v>Papua New Guinea</v>
          </cell>
        </row>
        <row r="138">
          <cell r="A138" t="str">
            <v>Paraguay</v>
          </cell>
        </row>
        <row r="139">
          <cell r="A139" t="str">
            <v>Peru</v>
          </cell>
        </row>
        <row r="140">
          <cell r="A140" t="str">
            <v>Philippines</v>
          </cell>
        </row>
        <row r="141">
          <cell r="A141" t="str">
            <v>Poland</v>
          </cell>
        </row>
        <row r="142">
          <cell r="A142" t="str">
            <v>Portugal</v>
          </cell>
        </row>
        <row r="143">
          <cell r="A143" t="str">
            <v>Qatar</v>
          </cell>
        </row>
        <row r="144">
          <cell r="A144" t="str">
            <v>Romania</v>
          </cell>
        </row>
        <row r="145">
          <cell r="A145" t="str">
            <v>Russia</v>
          </cell>
        </row>
        <row r="146">
          <cell r="A146" t="str">
            <v>Rwanda</v>
          </cell>
        </row>
        <row r="147">
          <cell r="A147" t="str">
            <v>Saint Kitts and Nevis</v>
          </cell>
        </row>
        <row r="148">
          <cell r="A148" t="str">
            <v>Saint Lucia</v>
          </cell>
        </row>
        <row r="149">
          <cell r="A149" t="str">
            <v>Saint Vincent and the Grenadines</v>
          </cell>
        </row>
        <row r="150">
          <cell r="A150" t="str">
            <v>Samoa</v>
          </cell>
        </row>
        <row r="151">
          <cell r="A151" t="str">
            <v>San Marino</v>
          </cell>
        </row>
        <row r="152">
          <cell r="A152" t="str">
            <v>Sao Tome and Principe</v>
          </cell>
        </row>
        <row r="153">
          <cell r="A153" t="str">
            <v>Saudi Arabia</v>
          </cell>
        </row>
        <row r="154">
          <cell r="A154" t="str">
            <v>Senegal</v>
          </cell>
        </row>
        <row r="155">
          <cell r="A155" t="str">
            <v>Serbia</v>
          </cell>
        </row>
        <row r="156">
          <cell r="A156" t="str">
            <v>Seychelles</v>
          </cell>
        </row>
        <row r="157">
          <cell r="A157" t="str">
            <v>Sierra Leone</v>
          </cell>
        </row>
        <row r="158">
          <cell r="A158" t="str">
            <v>Singapore</v>
          </cell>
        </row>
        <row r="159">
          <cell r="A159" t="str">
            <v>Slovakia</v>
          </cell>
        </row>
        <row r="160">
          <cell r="A160" t="str">
            <v>Slovenia</v>
          </cell>
        </row>
        <row r="161">
          <cell r="A161" t="str">
            <v>Solomon Islands</v>
          </cell>
        </row>
        <row r="162">
          <cell r="A162" t="str">
            <v>Somalia</v>
          </cell>
        </row>
        <row r="163">
          <cell r="A163" t="str">
            <v>South Africa</v>
          </cell>
        </row>
        <row r="164">
          <cell r="A164" t="str">
            <v>South Korea</v>
          </cell>
        </row>
        <row r="165">
          <cell r="A165" t="str">
            <v>South Sudan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Sweden</v>
          </cell>
        </row>
        <row r="171">
          <cell r="A171" t="str">
            <v>Switzerland</v>
          </cell>
        </row>
        <row r="172">
          <cell r="A172" t="str">
            <v>Syria</v>
          </cell>
        </row>
        <row r="173">
          <cell r="A173" t="str">
            <v>Tajikistan</v>
          </cell>
        </row>
        <row r="174">
          <cell r="A174" t="str">
            <v>Tanzania</v>
          </cell>
        </row>
        <row r="175">
          <cell r="A175" t="str">
            <v>Thailand</v>
          </cell>
        </row>
        <row r="176">
          <cell r="A176" t="str">
            <v>Timor-Leste</v>
          </cell>
        </row>
        <row r="177">
          <cell r="A177" t="str">
            <v>Togo</v>
          </cell>
        </row>
        <row r="178">
          <cell r="A178" t="str">
            <v>Tonga</v>
          </cell>
        </row>
        <row r="179">
          <cell r="A179" t="str">
            <v>Trinidad and Tobago</v>
          </cell>
        </row>
        <row r="180">
          <cell r="A180" t="str">
            <v>Tunisia</v>
          </cell>
        </row>
        <row r="181">
          <cell r="A181" t="str">
            <v>Turkey</v>
          </cell>
        </row>
        <row r="182">
          <cell r="A182" t="str">
            <v>Turkmenistan</v>
          </cell>
        </row>
        <row r="183">
          <cell r="A183" t="str">
            <v>Tuvalu</v>
          </cell>
        </row>
        <row r="184">
          <cell r="A184" t="str">
            <v>Uganda</v>
          </cell>
        </row>
        <row r="185">
          <cell r="A185" t="str">
            <v>Ukraine</v>
          </cell>
        </row>
        <row r="186">
          <cell r="A186" t="str">
            <v>United Arab Emirates</v>
          </cell>
        </row>
        <row r="187">
          <cell r="A187" t="str">
            <v>United Kingdom</v>
          </cell>
        </row>
        <row r="188">
          <cell r="A188" t="str">
            <v>United States of America</v>
          </cell>
        </row>
        <row r="189">
          <cell r="A189" t="str">
            <v>Uruguay</v>
          </cell>
        </row>
        <row r="190">
          <cell r="A190" t="str">
            <v>Uzbekistan</v>
          </cell>
        </row>
        <row r="191">
          <cell r="A191" t="str">
            <v>Vanuatu</v>
          </cell>
        </row>
        <row r="192">
          <cell r="A192" t="str">
            <v>Venezuela</v>
          </cell>
        </row>
        <row r="193">
          <cell r="A193" t="str">
            <v>Vietnam</v>
          </cell>
        </row>
        <row r="194">
          <cell r="A194" t="str">
            <v>Yemen</v>
          </cell>
        </row>
        <row r="195">
          <cell r="A195" t="str">
            <v>Zambia</v>
          </cell>
        </row>
        <row r="196">
          <cell r="A196" t="str">
            <v>Zimbabwe</v>
          </cell>
        </row>
      </sheetData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หัสทางไกล"/>
      <sheetName val="UOC_STD"/>
      <sheetName val="Questionaire"/>
      <sheetName val="4.REF_STATUS"/>
      <sheetName val="5.REF_OCCuP"/>
      <sheetName val="7.REF_QN_TALENT"/>
      <sheetName val="9.REF_POSTYPE"/>
      <sheetName val="10.REF_POSITION"/>
      <sheetName val="20.REF_PROVINCE"/>
      <sheetName val="21.REF_ZIPCODE"/>
      <sheetName val="26.REF_Work_Satisfy"/>
      <sheetName val="28.REF_Time_Finework"/>
      <sheetName val="30.APPLY_ID"/>
      <sheetName val="31.CAUSE_NoWork"/>
      <sheetName val="33.REF_Prob_FindWork"/>
      <sheetName val="36.LEV_edu"/>
      <sheetName val="38.REF_PROGRAM"/>
      <sheetName val="39.Type_UNiV"/>
      <sheetName val="40.CAUSE_EDU"/>
      <sheetName val="42.REF_Prob_EDu"/>
      <sheetName val="REF_UNIV"/>
      <sheetName val="REF_FAC (ม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หัสทางไกล"/>
      <sheetName val="UOC_STD"/>
      <sheetName val="Questionaire"/>
      <sheetName val="4.REF_STATUS"/>
      <sheetName val="5.REF_OCCuP"/>
      <sheetName val="7.REF_QN_TALENT"/>
      <sheetName val="9.REF_POSTYPE"/>
      <sheetName val="10.REF_POSITION"/>
      <sheetName val="20.REF_PROVINCE"/>
      <sheetName val="21.REF_ZIPCODE"/>
      <sheetName val="26.REF_Work_Satisfy"/>
      <sheetName val="28.REF_Time_Finework"/>
      <sheetName val="30.APPLY_ID"/>
      <sheetName val="31.CAUSE_NoWork"/>
      <sheetName val="33.REF_Prob_FindWork"/>
      <sheetName val="36.LEV_edu"/>
      <sheetName val="38.REF_PROGRAM"/>
      <sheetName val="39.Type_UNiV"/>
      <sheetName val="40.CAUSE_EDU"/>
      <sheetName val="42.REF_Prob_EDu"/>
      <sheetName val="REF_UNIV"/>
      <sheetName val="REF_FAC (ม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ป้าหมาย49-51"/>
      <sheetName val="เป้าหมาย51"/>
      <sheetName val="ตารางweb ตรี"/>
      <sheetName val="data50_ตรี"/>
      <sheetName val="งปม."/>
      <sheetName val="งปม. (2)"/>
      <sheetName val="ฟอร์ม50"/>
      <sheetName val="บันทึกจ่าย"/>
      <sheetName val="ค่าจ้างโทร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58 ตรี"/>
      <sheetName val="ตรี_กพรปี2557"/>
      <sheetName val="เช็ค ปชช"/>
    </sheetNames>
    <sheetDataSet>
      <sheetData sheetId="0"/>
      <sheetData sheetId="1">
        <row r="1">
          <cell r="A1" t="str">
            <v>CAMPUS_ID</v>
          </cell>
          <cell r="B1" t="str">
            <v>CAMPUS_NAME</v>
          </cell>
          <cell r="C1" t="str">
            <v>MAJOR_ID</v>
          </cell>
          <cell r="D1" t="str">
            <v>DATAGRADUATION</v>
          </cell>
          <cell r="E1" t="str">
            <v>STD_ID</v>
          </cell>
          <cell r="F1">
            <v>0</v>
          </cell>
          <cell r="G1">
            <v>0</v>
          </cell>
          <cell r="H1" t="str">
            <v>PREFIX_NAME</v>
          </cell>
          <cell r="I1" t="str">
            <v>STD_FNAME</v>
          </cell>
          <cell r="J1" t="str">
            <v>STD_LNAME</v>
          </cell>
          <cell r="K1" t="str">
            <v>CITIZEN_ID</v>
          </cell>
          <cell r="L1" t="str">
            <v>BIRTHDAY</v>
          </cell>
          <cell r="M1" t="str">
            <v>HOUSE_NO</v>
          </cell>
          <cell r="N1" t="str">
            <v>HOUSEADD_NAME</v>
          </cell>
          <cell r="O1" t="str">
            <v>MOO</v>
          </cell>
          <cell r="P1" t="str">
            <v>SOI</v>
          </cell>
          <cell r="Q1" t="str">
            <v>STREET</v>
          </cell>
          <cell r="R1" t="str">
            <v>TUMBON</v>
          </cell>
          <cell r="S1" t="str">
            <v>SUB_DISTRICT_ID</v>
          </cell>
          <cell r="T1" t="str">
            <v>CODE_AMPH</v>
          </cell>
          <cell r="U1" t="str">
            <v>PROVINCE</v>
          </cell>
          <cell r="V1" t="str">
            <v>CODE_PROV</v>
          </cell>
          <cell r="W1" t="str">
            <v>ZIPCODE</v>
          </cell>
          <cell r="X1" t="str">
            <v>RACE_NAME</v>
          </cell>
          <cell r="Y1" t="str">
            <v>RELIGION_NAME</v>
          </cell>
          <cell r="Z1" t="str">
            <v>NO</v>
          </cell>
        </row>
        <row r="2">
          <cell r="A2" t="str">
            <v>B</v>
          </cell>
          <cell r="B2" t="str">
            <v>บางเขน</v>
          </cell>
          <cell r="C2" t="str">
            <v>C01</v>
          </cell>
          <cell r="D2" t="str">
            <v>22/12/2557</v>
          </cell>
          <cell r="E2" t="str">
            <v>50031293</v>
          </cell>
          <cell r="F2" t="str">
            <v>B_1203</v>
          </cell>
          <cell r="G2" t="str">
            <v>**</v>
          </cell>
          <cell r="H2" t="str">
            <v>นางสาว</v>
          </cell>
          <cell r="I2" t="str">
            <v>พิชามญชุ์</v>
          </cell>
          <cell r="J2" t="str">
            <v>นาคสมบูรณ์</v>
          </cell>
          <cell r="K2" t="str">
            <v>1250400137433</v>
          </cell>
          <cell r="L2" t="str">
            <v>12/04/2531</v>
          </cell>
          <cell r="M2" t="str">
            <v>533/1754</v>
          </cell>
          <cell r="O2" t="str">
            <v>-</v>
          </cell>
          <cell r="P2" t="str">
            <v>-</v>
          </cell>
          <cell r="R2" t="str">
            <v>สีกัน</v>
          </cell>
          <cell r="T2" t="str">
            <v>ดอนเมือง</v>
          </cell>
          <cell r="U2" t="str">
            <v>กรุงเทพมหานคร</v>
          </cell>
          <cell r="W2">
            <v>10210</v>
          </cell>
          <cell r="X2" t="str">
            <v>ไทย</v>
          </cell>
          <cell r="Y2" t="str">
            <v>พุทธ</v>
          </cell>
          <cell r="Z2">
            <v>15</v>
          </cell>
        </row>
        <row r="3">
          <cell r="A3" t="str">
            <v>B</v>
          </cell>
          <cell r="B3" t="str">
            <v>บางเขน</v>
          </cell>
          <cell r="C3" t="str">
            <v>L73</v>
          </cell>
          <cell r="D3" t="str">
            <v>25/05/2558</v>
          </cell>
          <cell r="E3" t="str">
            <v>5411100852</v>
          </cell>
          <cell r="F3" t="str">
            <v>B_1435</v>
          </cell>
          <cell r="G3" t="str">
            <v>**</v>
          </cell>
          <cell r="H3" t="str">
            <v>นาย</v>
          </cell>
          <cell r="I3" t="str">
            <v>เมธัส</v>
          </cell>
          <cell r="J3" t="str">
            <v>คงคา</v>
          </cell>
          <cell r="K3" t="str">
            <v>1309900766607</v>
          </cell>
          <cell r="L3" t="str">
            <v>03/07/2535</v>
          </cell>
          <cell r="M3" t="str">
            <v>78/38 หมู่</v>
          </cell>
          <cell r="N3" t="str">
            <v>78/38 หมู่บ้านบุศรินทร์</v>
          </cell>
          <cell r="P3" t="str">
            <v>พหลโยธิน 54/1 แยก4-47</v>
          </cell>
          <cell r="R3" t="str">
            <v>สายไหม</v>
          </cell>
          <cell r="U3" t="str">
            <v>กรุงเทพฯ</v>
          </cell>
          <cell r="W3">
            <v>10220</v>
          </cell>
          <cell r="X3" t="str">
            <v>ไทย</v>
          </cell>
          <cell r="Y3" t="str">
            <v>พุทธ</v>
          </cell>
          <cell r="Z3">
            <v>6142</v>
          </cell>
        </row>
        <row r="4">
          <cell r="A4" t="str">
            <v>B</v>
          </cell>
          <cell r="B4" t="str">
            <v>บางเขน</v>
          </cell>
          <cell r="C4" t="str">
            <v>E01</v>
          </cell>
          <cell r="D4" t="str">
            <v>22/12/2557</v>
          </cell>
          <cell r="E4" t="str">
            <v>50051671</v>
          </cell>
          <cell r="F4" t="str">
            <v>B_3117</v>
          </cell>
          <cell r="G4" t="str">
            <v>**</v>
          </cell>
          <cell r="H4" t="str">
            <v>นาย</v>
          </cell>
          <cell r="I4" t="str">
            <v>จารุภพ</v>
          </cell>
          <cell r="J4" t="str">
            <v>เรืองสุวรรณ</v>
          </cell>
          <cell r="K4" t="str">
            <v>1101401404062</v>
          </cell>
          <cell r="L4" t="str">
            <v>31/08/2531</v>
          </cell>
          <cell r="M4" t="str">
            <v>196/5</v>
          </cell>
          <cell r="P4" t="str">
            <v>อิสรภาพ23</v>
          </cell>
          <cell r="Q4" t="str">
            <v>อิสรภาพ</v>
          </cell>
          <cell r="R4" t="str">
            <v>ท่าพระ</v>
          </cell>
          <cell r="T4" t="str">
            <v>บางกอกใหญ่</v>
          </cell>
          <cell r="U4" t="str">
            <v>กรุงเทพมหานคร</v>
          </cell>
          <cell r="W4">
            <v>10600</v>
          </cell>
          <cell r="X4" t="str">
            <v>ไทย</v>
          </cell>
          <cell r="Y4" t="str">
            <v>พุทธ</v>
          </cell>
          <cell r="Z4">
            <v>18</v>
          </cell>
        </row>
        <row r="5">
          <cell r="A5" t="str">
            <v>S</v>
          </cell>
          <cell r="B5" t="str">
            <v>ศรีราชา</v>
          </cell>
          <cell r="C5" t="str">
            <v>R04</v>
          </cell>
          <cell r="D5" t="str">
            <v>22/12/2557</v>
          </cell>
          <cell r="E5" t="str">
            <v>5330106940</v>
          </cell>
          <cell r="F5" t="str">
            <v>B_3872</v>
          </cell>
          <cell r="G5" t="str">
            <v>**</v>
          </cell>
          <cell r="H5" t="str">
            <v>นางสาว</v>
          </cell>
          <cell r="I5" t="str">
            <v>ณัฏฐนิช</v>
          </cell>
          <cell r="J5" t="str">
            <v>มุขพรหม</v>
          </cell>
          <cell r="K5" t="str">
            <v>1209900077519</v>
          </cell>
          <cell r="L5" t="str">
            <v>21/06/2534</v>
          </cell>
          <cell r="M5" t="str">
            <v>111/134</v>
          </cell>
          <cell r="N5" t="str">
            <v>111/134</v>
          </cell>
          <cell r="O5" t="str">
            <v>10</v>
          </cell>
          <cell r="P5" t="str">
            <v>-</v>
          </cell>
          <cell r="Q5" t="str">
            <v>-</v>
          </cell>
          <cell r="R5" t="str">
            <v>บางรักพัฒนา</v>
          </cell>
          <cell r="S5">
            <v>0</v>
          </cell>
          <cell r="T5" t="str">
            <v>บางบัวทอง</v>
          </cell>
          <cell r="U5" t="str">
            <v>นนทบุรี</v>
          </cell>
          <cell r="V5" t="str">
            <v>12</v>
          </cell>
          <cell r="W5" t="str">
            <v>11110</v>
          </cell>
          <cell r="X5" t="str">
            <v>ไทย</v>
          </cell>
          <cell r="Y5" t="str">
            <v>พุทธ</v>
          </cell>
          <cell r="Z5">
            <v>1356</v>
          </cell>
        </row>
        <row r="6">
          <cell r="A6" t="str">
            <v>B</v>
          </cell>
          <cell r="B6" t="str">
            <v>บางเขน</v>
          </cell>
          <cell r="C6" t="str">
            <v>E10</v>
          </cell>
          <cell r="D6" t="str">
            <v>22/12/2557</v>
          </cell>
          <cell r="E6" t="str">
            <v>5310553894</v>
          </cell>
          <cell r="F6" t="str">
            <v>B_4338</v>
          </cell>
          <cell r="G6" t="str">
            <v>**</v>
          </cell>
          <cell r="H6" t="str">
            <v>นางสาว</v>
          </cell>
          <cell r="I6" t="str">
            <v>ณัฐชยา</v>
          </cell>
          <cell r="J6" t="str">
            <v>ดิษเจริญ</v>
          </cell>
          <cell r="K6" t="str">
            <v>1101401910383</v>
          </cell>
          <cell r="L6" t="str">
            <v>01/09/2534</v>
          </cell>
          <cell r="M6" t="str">
            <v>35/611</v>
          </cell>
          <cell r="N6" t="str">
            <v>35/611</v>
          </cell>
          <cell r="O6" t="str">
            <v>1</v>
          </cell>
          <cell r="P6" t="str">
            <v>-</v>
          </cell>
          <cell r="R6" t="str">
            <v>บ้านใหม่</v>
          </cell>
          <cell r="U6" t="str">
            <v>ปทุมธานี</v>
          </cell>
          <cell r="V6" t="str">
            <v>13</v>
          </cell>
          <cell r="W6">
            <v>12000</v>
          </cell>
          <cell r="X6" t="str">
            <v>ไทย</v>
          </cell>
          <cell r="Y6" t="str">
            <v>พุทธ</v>
          </cell>
          <cell r="Z6">
            <v>710</v>
          </cell>
        </row>
        <row r="7">
          <cell r="A7" t="str">
            <v>B</v>
          </cell>
          <cell r="B7" t="str">
            <v>บางเขน</v>
          </cell>
          <cell r="C7" t="str">
            <v>H01</v>
          </cell>
          <cell r="D7" t="str">
            <v>25/05/2558</v>
          </cell>
          <cell r="E7" t="str">
            <v>5210810011</v>
          </cell>
          <cell r="F7" t="str">
            <v>B_5967</v>
          </cell>
          <cell r="G7" t="str">
            <v>**</v>
          </cell>
          <cell r="H7" t="str">
            <v>นาย</v>
          </cell>
          <cell r="I7" t="str">
            <v>คนุพงษ์</v>
          </cell>
          <cell r="J7" t="str">
            <v>งามเนตร</v>
          </cell>
          <cell r="K7" t="str">
            <v>1259700110831</v>
          </cell>
          <cell r="L7" t="str">
            <v>18/03/1991</v>
          </cell>
          <cell r="M7">
            <v>222</v>
          </cell>
          <cell r="O7">
            <v>2</v>
          </cell>
          <cell r="R7" t="str">
            <v>ช่องกุ่ม</v>
          </cell>
          <cell r="T7" t="str">
            <v>วัฒนานคร</v>
          </cell>
          <cell r="U7" t="str">
            <v>สระแก้ว</v>
          </cell>
          <cell r="W7">
            <v>27160</v>
          </cell>
          <cell r="X7" t="str">
            <v>ไทย</v>
          </cell>
          <cell r="Y7" t="str">
            <v>พุทธ</v>
          </cell>
          <cell r="Z7">
            <v>224</v>
          </cell>
        </row>
        <row r="8">
          <cell r="A8" t="str">
            <v>S</v>
          </cell>
          <cell r="B8" t="str">
            <v>ศรีราชา</v>
          </cell>
          <cell r="C8" t="str">
            <v>M03</v>
          </cell>
          <cell r="D8" t="str">
            <v>22/12/2557</v>
          </cell>
          <cell r="E8" t="str">
            <v>5330402051</v>
          </cell>
          <cell r="F8" t="str">
            <v>B_6321</v>
          </cell>
          <cell r="G8" t="str">
            <v>**</v>
          </cell>
          <cell r="H8" t="str">
            <v>นาย</v>
          </cell>
          <cell r="I8" t="str">
            <v>จักรพงค์</v>
          </cell>
          <cell r="J8" t="str">
            <v>พรำนัก</v>
          </cell>
          <cell r="K8" t="str">
            <v>1340900175171</v>
          </cell>
          <cell r="L8" t="str">
            <v>04/10/2534</v>
          </cell>
          <cell r="M8" t="str">
            <v>48</v>
          </cell>
          <cell r="N8" t="str">
            <v>บ้านหนองดุม</v>
          </cell>
          <cell r="O8" t="str">
            <v>15</v>
          </cell>
          <cell r="P8" t="str">
            <v>-</v>
          </cell>
          <cell r="Q8" t="str">
            <v>-</v>
          </cell>
          <cell r="R8" t="str">
            <v>ไพบูลย์</v>
          </cell>
          <cell r="T8" t="str">
            <v>น้ำขุ่น</v>
          </cell>
          <cell r="U8" t="str">
            <v>อุบลราชธานี</v>
          </cell>
          <cell r="V8" t="str">
            <v>34</v>
          </cell>
          <cell r="W8" t="str">
            <v>34260</v>
          </cell>
          <cell r="X8" t="str">
            <v>ไทย</v>
          </cell>
          <cell r="Y8" t="str">
            <v>พุทธ</v>
          </cell>
          <cell r="Z8">
            <v>1555</v>
          </cell>
        </row>
        <row r="9">
          <cell r="A9" t="str">
            <v>B</v>
          </cell>
          <cell r="B9" t="str">
            <v>บางเขน</v>
          </cell>
          <cell r="C9" t="str">
            <v>H01</v>
          </cell>
          <cell r="D9" t="str">
            <v>25/05/2558</v>
          </cell>
          <cell r="E9" t="str">
            <v>5310810072</v>
          </cell>
          <cell r="F9" t="str">
            <v>B_7123</v>
          </cell>
          <cell r="G9" t="str">
            <v>**</v>
          </cell>
          <cell r="H9" t="str">
            <v>นางสาว</v>
          </cell>
          <cell r="I9" t="str">
            <v>เจนจิรา</v>
          </cell>
          <cell r="J9" t="str">
            <v>นันไชศิลป์</v>
          </cell>
          <cell r="K9" t="str">
            <v>1509901069801</v>
          </cell>
          <cell r="L9" t="str">
            <v>25/09/2534</v>
          </cell>
          <cell r="M9">
            <v>44</v>
          </cell>
          <cell r="O9">
            <v>7</v>
          </cell>
          <cell r="Q9" t="str">
            <v>เชียงใหม่-พร้าว</v>
          </cell>
          <cell r="R9" t="str">
            <v>แม่แฝกใหม่</v>
          </cell>
          <cell r="T9" t="str">
            <v>สันทราย</v>
          </cell>
          <cell r="U9" t="str">
            <v>เชียงใหม่</v>
          </cell>
          <cell r="W9">
            <v>50210</v>
          </cell>
          <cell r="X9" t="str">
            <v>ไทย</v>
          </cell>
          <cell r="Y9" t="str">
            <v>พุทธ</v>
          </cell>
          <cell r="Z9">
            <v>835</v>
          </cell>
        </row>
        <row r="10">
          <cell r="A10" t="str">
            <v>B</v>
          </cell>
          <cell r="B10" t="str">
            <v>บางเขน</v>
          </cell>
          <cell r="C10" t="str">
            <v>H01</v>
          </cell>
          <cell r="D10" t="str">
            <v>22/12/2557</v>
          </cell>
          <cell r="E10" t="str">
            <v>5310810021</v>
          </cell>
          <cell r="F10" t="str">
            <v>B_7725</v>
          </cell>
          <cell r="G10" t="str">
            <v>**</v>
          </cell>
          <cell r="H10" t="str">
            <v>นาย</v>
          </cell>
          <cell r="I10" t="str">
            <v>นวมินทร์</v>
          </cell>
          <cell r="J10" t="str">
            <v>อยู่เย็น</v>
          </cell>
          <cell r="K10" t="str">
            <v>1709900645717</v>
          </cell>
          <cell r="L10" t="str">
            <v>24/08/2534</v>
          </cell>
          <cell r="M10" t="str">
            <v>146/30-31</v>
          </cell>
          <cell r="O10">
            <v>10</v>
          </cell>
          <cell r="P10" t="str">
            <v>หมู่บ้านทองธานี 1</v>
          </cell>
          <cell r="Q10" t="str">
            <v>วิทิศวรการ</v>
          </cell>
          <cell r="R10" t="str">
            <v>ดอนตะโก</v>
          </cell>
          <cell r="T10" t="str">
            <v>เมือง</v>
          </cell>
          <cell r="U10" t="str">
            <v>ราชบุรี</v>
          </cell>
          <cell r="W10">
            <v>70000</v>
          </cell>
          <cell r="X10" t="str">
            <v>ไทย</v>
          </cell>
          <cell r="Y10" t="str">
            <v>พุทธ</v>
          </cell>
          <cell r="Z10">
            <v>830</v>
          </cell>
        </row>
        <row r="11">
          <cell r="A11" t="str">
            <v>C</v>
          </cell>
          <cell r="B11" t="str">
            <v>สกลนคร</v>
          </cell>
          <cell r="C11" t="str">
            <v>C54</v>
          </cell>
          <cell r="D11" t="str">
            <v>22/12/2557</v>
          </cell>
          <cell r="E11" t="str">
            <v>5340350452</v>
          </cell>
          <cell r="F11" t="str">
            <v>B_9860</v>
          </cell>
          <cell r="G11" t="str">
            <v>**</v>
          </cell>
          <cell r="H11" t="str">
            <v>นาย</v>
          </cell>
          <cell r="I11" t="str">
            <v>สมาน</v>
          </cell>
          <cell r="J11" t="str">
            <v>จารง</v>
          </cell>
          <cell r="K11" t="str">
            <v>1959900325311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1658</v>
          </cell>
        </row>
        <row r="12">
          <cell r="A12" t="str">
            <v>B</v>
          </cell>
          <cell r="B12" t="str">
            <v>บางเขน</v>
          </cell>
          <cell r="C12" t="str">
            <v>H01</v>
          </cell>
          <cell r="D12" t="str">
            <v>25/05/2558</v>
          </cell>
          <cell r="E12" t="str">
            <v>51085298</v>
          </cell>
          <cell r="F12" t="str">
            <v>B_9861</v>
          </cell>
          <cell r="G12" t="str">
            <v>**</v>
          </cell>
          <cell r="H12" t="str">
            <v>นาย</v>
          </cell>
          <cell r="I12" t="str">
            <v>กฤษฎา</v>
          </cell>
          <cell r="J12" t="str">
            <v>พิทธยานันท์</v>
          </cell>
          <cell r="K12" t="str">
            <v>1301700138630</v>
          </cell>
          <cell r="L12" t="str">
            <v>15/02/2532</v>
          </cell>
          <cell r="M12">
            <v>96</v>
          </cell>
          <cell r="O12">
            <v>1</v>
          </cell>
          <cell r="R12" t="str">
            <v>เมืองยาง</v>
          </cell>
          <cell r="T12" t="str">
            <v>เมืองยาง</v>
          </cell>
          <cell r="U12" t="str">
            <v>นครราชสีมา</v>
          </cell>
          <cell r="W12">
            <v>30270</v>
          </cell>
          <cell r="X12" t="str">
            <v>ไทย</v>
          </cell>
          <cell r="Y12" t="str">
            <v>พุทธ</v>
          </cell>
          <cell r="Z12">
            <v>87</v>
          </cell>
        </row>
        <row r="13">
          <cell r="A13" t="str">
            <v>S</v>
          </cell>
          <cell r="B13" t="str">
            <v>ศรีราชา</v>
          </cell>
          <cell r="C13" t="str">
            <v>R08</v>
          </cell>
          <cell r="D13" t="str">
            <v>25/05/2558</v>
          </cell>
          <cell r="E13" t="str">
            <v>5430153095</v>
          </cell>
          <cell r="F13" t="str">
            <v>B_9862</v>
          </cell>
          <cell r="G13" t="str">
            <v>**</v>
          </cell>
          <cell r="H13" t="str">
            <v>นาย</v>
          </cell>
          <cell r="I13" t="str">
            <v>วิทวินธ์</v>
          </cell>
          <cell r="J13" t="str">
            <v>อัชชวลาพร</v>
          </cell>
          <cell r="K13" t="str">
            <v>1101401937753</v>
          </cell>
          <cell r="L13" t="str">
            <v>25/04/2535</v>
          </cell>
          <cell r="M13" t="str">
            <v>195/26</v>
          </cell>
          <cell r="N13" t="str">
            <v>-</v>
          </cell>
          <cell r="O13" t="str">
            <v>-</v>
          </cell>
          <cell r="P13" t="str">
            <v>เพชรบุรี5</v>
          </cell>
          <cell r="Q13" t="str">
            <v>เพชรบุรี</v>
          </cell>
          <cell r="R13" t="str">
            <v>ทุ่งพญาไท</v>
          </cell>
          <cell r="S13">
            <v>0</v>
          </cell>
          <cell r="T13" t="str">
            <v>ราชเทวี</v>
          </cell>
          <cell r="U13" t="str">
            <v>กรุงเทพมหานคร</v>
          </cell>
          <cell r="V13">
            <v>0</v>
          </cell>
          <cell r="W13" t="str">
            <v>10400</v>
          </cell>
          <cell r="X13" t="str">
            <v>ไทย</v>
          </cell>
          <cell r="Y13" t="str">
            <v>พุทธ</v>
          </cell>
          <cell r="Z13">
            <v>9596</v>
          </cell>
        </row>
        <row r="14">
          <cell r="A14" t="str">
            <v>C</v>
          </cell>
          <cell r="B14" t="str">
            <v>สกลนคร</v>
          </cell>
          <cell r="C14" t="str">
            <v>C52</v>
          </cell>
          <cell r="D14" t="str">
            <v>25/05/2558</v>
          </cell>
          <cell r="E14" t="str">
            <v>5440300538</v>
          </cell>
          <cell r="F14" t="str">
            <v>B_9863</v>
          </cell>
          <cell r="G14" t="str">
            <v>**</v>
          </cell>
          <cell r="H14" t="str">
            <v>นางสาว</v>
          </cell>
          <cell r="I14" t="str">
            <v>พรรณิภา</v>
          </cell>
          <cell r="J14" t="str">
            <v>ขันโอฬาร</v>
          </cell>
          <cell r="K14" t="str">
            <v>1461300117481</v>
          </cell>
          <cell r="L14" t="str">
            <v>04/09/2535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 t="str">
            <v>ไทย</v>
          </cell>
          <cell r="Y14" t="str">
            <v>พุทธ</v>
          </cell>
          <cell r="Z14">
            <v>11258</v>
          </cell>
        </row>
        <row r="15">
          <cell r="A15" t="str">
            <v>C</v>
          </cell>
          <cell r="B15" t="str">
            <v>สกลนคร</v>
          </cell>
          <cell r="C15" t="str">
            <v>C51</v>
          </cell>
          <cell r="D15" t="str">
            <v>25/05/2558</v>
          </cell>
          <cell r="E15" t="str">
            <v>5440305157</v>
          </cell>
          <cell r="F15" t="str">
            <v>B_9864</v>
          </cell>
          <cell r="G15" t="str">
            <v>**</v>
          </cell>
          <cell r="H15" t="str">
            <v>นาย</v>
          </cell>
          <cell r="I15" t="str">
            <v>เจษรินทร์</v>
          </cell>
          <cell r="J15" t="str">
            <v>แสงพรมชารี</v>
          </cell>
          <cell r="K15" t="str">
            <v>1471700005299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W15">
            <v>0</v>
          </cell>
          <cell r="X15">
            <v>0</v>
          </cell>
          <cell r="Y15">
            <v>0</v>
          </cell>
          <cell r="Z15">
            <v>11432</v>
          </cell>
        </row>
        <row r="16">
          <cell r="A16" t="str">
            <v>C</v>
          </cell>
          <cell r="B16" t="str">
            <v>สกลนคร</v>
          </cell>
          <cell r="C16" t="str">
            <v>C51</v>
          </cell>
          <cell r="D16" t="str">
            <v>25/05/2558</v>
          </cell>
          <cell r="E16" t="str">
            <v>5440305165</v>
          </cell>
          <cell r="F16" t="str">
            <v>B_9865</v>
          </cell>
          <cell r="G16" t="str">
            <v>**</v>
          </cell>
          <cell r="H16" t="str">
            <v>นางสาว</v>
          </cell>
          <cell r="I16" t="str">
            <v>ธีร์จุฑา</v>
          </cell>
          <cell r="J16" t="str">
            <v>จันทะนะ</v>
          </cell>
          <cell r="K16" t="str">
            <v>1489900139474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W16">
            <v>0</v>
          </cell>
          <cell r="X16">
            <v>0</v>
          </cell>
          <cell r="Y16">
            <v>0</v>
          </cell>
          <cell r="Z16">
            <v>11433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3.2"/>
      <sheetName val="Form3.2 (2)"/>
      <sheetName val="สายงาน"/>
      <sheetName val="ประเภทการพัฒนา"/>
      <sheetName val="ตปท"/>
      <sheetName val="แหล่งทุน"/>
    </sheetNames>
    <sheetDataSet>
      <sheetData sheetId="0"/>
      <sheetData sheetId="1"/>
      <sheetData sheetId="2">
        <row r="2">
          <cell r="B2" t="str">
            <v>สายวิชาการ</v>
          </cell>
        </row>
        <row r="3">
          <cell r="B3" t="str">
            <v>สายสนับสนุน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B106-6286-49CF-A523-2FAA63BBBE81}">
  <sheetPr>
    <tabColor theme="6" tint="0.79998168889431442"/>
  </sheetPr>
  <dimension ref="A1:N444"/>
  <sheetViews>
    <sheetView zoomScaleNormal="100" workbookViewId="0">
      <selection activeCell="N7" sqref="N7"/>
    </sheetView>
  </sheetViews>
  <sheetFormatPr defaultColWidth="8.625" defaultRowHeight="18" customHeight="1" x14ac:dyDescent="0.5"/>
  <cols>
    <col min="1" max="4" width="1.625" style="140" customWidth="1"/>
    <col min="5" max="5" width="40.75" style="141" customWidth="1"/>
    <col min="6" max="6" width="12.75" style="142" customWidth="1"/>
    <col min="7" max="7" width="12.75" style="143" customWidth="1"/>
    <col min="8" max="8" width="12.75" style="142" customWidth="1"/>
    <col min="9" max="9" width="12.75" style="143" customWidth="1"/>
    <col min="10" max="10" width="12.75" style="142" customWidth="1"/>
    <col min="11" max="11" width="12.75" style="143" customWidth="1"/>
    <col min="12" max="12" width="12.75" style="144" customWidth="1"/>
    <col min="13" max="13" width="12.75" style="145" customWidth="1"/>
    <col min="14" max="14" width="12.75" style="146" customWidth="1"/>
    <col min="15" max="16384" width="8.625" style="17"/>
  </cols>
  <sheetData>
    <row r="1" spans="1:14" s="9" customFormat="1" ht="21.75" x14ac:dyDescent="0.4">
      <c r="A1" s="1" t="s">
        <v>0</v>
      </c>
      <c r="B1" s="2"/>
      <c r="C1" s="2"/>
      <c r="D1" s="3"/>
      <c r="E1" s="2"/>
      <c r="F1" s="4"/>
      <c r="G1" s="5"/>
      <c r="H1" s="4"/>
      <c r="I1" s="5"/>
      <c r="J1" s="4"/>
      <c r="K1" s="5"/>
      <c r="L1" s="6"/>
      <c r="M1" s="7"/>
      <c r="N1" s="8"/>
    </row>
    <row r="2" spans="1:14" ht="18" customHeight="1" x14ac:dyDescent="0.45">
      <c r="A2" s="10"/>
      <c r="B2" s="10"/>
      <c r="C2" s="10"/>
      <c r="D2" s="10"/>
      <c r="E2" s="11"/>
      <c r="F2" s="12"/>
      <c r="G2" s="13"/>
      <c r="H2" s="12"/>
      <c r="I2" s="13"/>
      <c r="J2" s="12"/>
      <c r="K2" s="13"/>
      <c r="L2" s="14"/>
      <c r="M2" s="15"/>
      <c r="N2" s="16"/>
    </row>
    <row r="3" spans="1:14" s="27" customFormat="1" ht="18" customHeight="1" x14ac:dyDescent="0.45">
      <c r="A3" s="18"/>
      <c r="B3" s="19"/>
      <c r="C3" s="19"/>
      <c r="D3" s="19"/>
      <c r="E3" s="20"/>
      <c r="F3" s="21" t="s">
        <v>1</v>
      </c>
      <c r="G3" s="22"/>
      <c r="H3" s="21"/>
      <c r="I3" s="22"/>
      <c r="J3" s="21"/>
      <c r="K3" s="23"/>
      <c r="L3" s="24" t="s">
        <v>2</v>
      </c>
      <c r="M3" s="25" t="s">
        <v>2</v>
      </c>
      <c r="N3" s="26" t="s">
        <v>2</v>
      </c>
    </row>
    <row r="4" spans="1:14" s="27" customFormat="1" ht="18" customHeight="1" x14ac:dyDescent="0.45">
      <c r="A4" s="28" t="s">
        <v>3</v>
      </c>
      <c r="B4" s="29"/>
      <c r="C4" s="29"/>
      <c r="D4" s="29"/>
      <c r="E4" s="30"/>
      <c r="F4" s="31" t="s">
        <v>4</v>
      </c>
      <c r="G4" s="32" t="s">
        <v>5</v>
      </c>
      <c r="H4" s="33" t="s">
        <v>4</v>
      </c>
      <c r="I4" s="34" t="s">
        <v>5</v>
      </c>
      <c r="J4" s="35" t="s">
        <v>4</v>
      </c>
      <c r="K4" s="36" t="s">
        <v>5</v>
      </c>
      <c r="L4" s="37" t="s">
        <v>6</v>
      </c>
      <c r="M4" s="38" t="s">
        <v>6</v>
      </c>
      <c r="N4" s="39" t="s">
        <v>6</v>
      </c>
    </row>
    <row r="5" spans="1:14" s="27" customFormat="1" ht="18" customHeight="1" x14ac:dyDescent="0.45">
      <c r="A5" s="40"/>
      <c r="B5" s="41"/>
      <c r="C5" s="41"/>
      <c r="D5" s="41"/>
      <c r="E5" s="42"/>
      <c r="F5" s="43" t="s">
        <v>7</v>
      </c>
      <c r="G5" s="44" t="s">
        <v>7</v>
      </c>
      <c r="H5" s="45" t="s">
        <v>8</v>
      </c>
      <c r="I5" s="46" t="s">
        <v>8</v>
      </c>
      <c r="J5" s="47" t="s">
        <v>9</v>
      </c>
      <c r="K5" s="48" t="s">
        <v>9</v>
      </c>
      <c r="L5" s="49" t="s">
        <v>7</v>
      </c>
      <c r="M5" s="50" t="s">
        <v>10</v>
      </c>
      <c r="N5" s="51" t="s">
        <v>11</v>
      </c>
    </row>
    <row r="6" spans="1:14" ht="18" customHeight="1" x14ac:dyDescent="0.45">
      <c r="A6" s="52" t="s">
        <v>12</v>
      </c>
      <c r="B6" s="53"/>
      <c r="C6" s="53"/>
      <c r="D6" s="53"/>
      <c r="E6" s="54"/>
      <c r="F6" s="55">
        <v>1344</v>
      </c>
      <c r="G6" s="56">
        <v>21961.207430340557</v>
      </c>
      <c r="H6" s="55">
        <v>6314</v>
      </c>
      <c r="I6" s="56">
        <v>19110.824402308328</v>
      </c>
      <c r="J6" s="55">
        <v>7658</v>
      </c>
      <c r="K6" s="57">
        <v>19385.201907316346</v>
      </c>
      <c r="L6" s="58">
        <v>29515862.786377709</v>
      </c>
      <c r="M6" s="59">
        <v>120665745.27617478</v>
      </c>
      <c r="N6" s="60">
        <v>148451876.20622858</v>
      </c>
    </row>
    <row r="7" spans="1:14" ht="18" customHeight="1" x14ac:dyDescent="0.45">
      <c r="A7" s="61"/>
      <c r="B7" s="62" t="s">
        <v>13</v>
      </c>
      <c r="C7" s="62"/>
      <c r="D7" s="62"/>
      <c r="E7" s="63"/>
      <c r="F7" s="64">
        <v>1275</v>
      </c>
      <c r="G7" s="65">
        <v>20907.520259319288</v>
      </c>
      <c r="H7" s="64">
        <v>5914</v>
      </c>
      <c r="I7" s="66">
        <v>18396.182522903455</v>
      </c>
      <c r="J7" s="64">
        <v>7189</v>
      </c>
      <c r="K7" s="67">
        <v>18642.407754648022</v>
      </c>
      <c r="L7" s="68">
        <v>26657088.330632091</v>
      </c>
      <c r="M7" s="69">
        <v>108795023.44045103</v>
      </c>
      <c r="N7" s="67">
        <v>134020269.34816463</v>
      </c>
    </row>
    <row r="8" spans="1:14" ht="18" customHeight="1" x14ac:dyDescent="0.45">
      <c r="A8" s="70"/>
      <c r="B8" s="71"/>
      <c r="C8" s="71" t="s">
        <v>14</v>
      </c>
      <c r="D8" s="71"/>
      <c r="E8" s="72"/>
      <c r="F8" s="73">
        <v>541</v>
      </c>
      <c r="G8" s="74">
        <v>22447.222222222223</v>
      </c>
      <c r="H8" s="73">
        <v>2321</v>
      </c>
      <c r="I8" s="74">
        <v>20119.799728137743</v>
      </c>
      <c r="J8" s="73">
        <v>2862</v>
      </c>
      <c r="K8" s="75">
        <v>20358.315575437169</v>
      </c>
      <c r="L8" s="76">
        <v>12143947.222222222</v>
      </c>
      <c r="M8" s="77">
        <v>46698055.169007704</v>
      </c>
      <c r="N8" s="78">
        <v>58265499.176901177</v>
      </c>
    </row>
    <row r="9" spans="1:14" ht="18" customHeight="1" x14ac:dyDescent="0.45">
      <c r="A9" s="79"/>
      <c r="B9" s="80"/>
      <c r="C9" s="80"/>
      <c r="D9" s="80" t="s">
        <v>15</v>
      </c>
      <c r="E9" s="81"/>
      <c r="F9" s="82">
        <v>55</v>
      </c>
      <c r="G9" s="83">
        <v>19222.222222222223</v>
      </c>
      <c r="H9" s="82">
        <v>114</v>
      </c>
      <c r="I9" s="83">
        <v>17232.870370370369</v>
      </c>
      <c r="J9" s="82">
        <v>169</v>
      </c>
      <c r="K9" s="84">
        <v>17385.897435897437</v>
      </c>
      <c r="L9" s="85">
        <v>1057222.2222222222</v>
      </c>
      <c r="M9" s="86">
        <v>1964547.222222222</v>
      </c>
      <c r="N9" s="87">
        <v>2938216.666666667</v>
      </c>
    </row>
    <row r="10" spans="1:14" ht="18" customHeight="1" x14ac:dyDescent="0.5">
      <c r="A10" s="88"/>
      <c r="B10" s="89"/>
      <c r="C10" s="89"/>
      <c r="D10" s="89"/>
      <c r="E10" s="90" t="s">
        <v>16</v>
      </c>
      <c r="F10" s="91">
        <v>3</v>
      </c>
      <c r="G10" s="92">
        <v>15000</v>
      </c>
      <c r="H10" s="91">
        <v>9</v>
      </c>
      <c r="I10" s="92">
        <v>15700</v>
      </c>
      <c r="J10" s="91">
        <v>12</v>
      </c>
      <c r="K10" s="93">
        <v>15630</v>
      </c>
      <c r="L10" s="94">
        <v>45000</v>
      </c>
      <c r="M10" s="95">
        <v>141300</v>
      </c>
      <c r="N10" s="96">
        <v>187560</v>
      </c>
    </row>
    <row r="11" spans="1:14" ht="18" customHeight="1" x14ac:dyDescent="0.5">
      <c r="A11" s="88"/>
      <c r="B11" s="89"/>
      <c r="C11" s="89"/>
      <c r="D11" s="89"/>
      <c r="E11" s="90" t="s">
        <v>17</v>
      </c>
      <c r="F11" s="91">
        <v>6</v>
      </c>
      <c r="G11" s="92">
        <v>25000</v>
      </c>
      <c r="H11" s="91">
        <v>4</v>
      </c>
      <c r="I11" s="92">
        <v>16666.666666666668</v>
      </c>
      <c r="J11" s="91">
        <v>10</v>
      </c>
      <c r="K11" s="93">
        <v>18750</v>
      </c>
      <c r="L11" s="94">
        <v>150000</v>
      </c>
      <c r="M11" s="95">
        <v>66666.666666666672</v>
      </c>
      <c r="N11" s="96">
        <v>187500</v>
      </c>
    </row>
    <row r="12" spans="1:14" ht="18" customHeight="1" x14ac:dyDescent="0.5">
      <c r="A12" s="97"/>
      <c r="B12" s="98"/>
      <c r="C12" s="98"/>
      <c r="D12" s="98"/>
      <c r="E12" s="99" t="s">
        <v>18</v>
      </c>
      <c r="F12" s="100">
        <v>1</v>
      </c>
      <c r="G12" s="101" t="s">
        <v>19</v>
      </c>
      <c r="H12" s="100">
        <v>1</v>
      </c>
      <c r="I12" s="101">
        <v>20000</v>
      </c>
      <c r="J12" s="100">
        <v>2</v>
      </c>
      <c r="K12" s="102">
        <v>20000</v>
      </c>
      <c r="L12" s="103"/>
      <c r="M12" s="104">
        <v>20000</v>
      </c>
      <c r="N12" s="105">
        <v>40000</v>
      </c>
    </row>
    <row r="13" spans="1:14" ht="18" customHeight="1" x14ac:dyDescent="0.5">
      <c r="A13" s="97"/>
      <c r="B13" s="98"/>
      <c r="C13" s="98"/>
      <c r="D13" s="98"/>
      <c r="E13" s="99" t="s">
        <v>20</v>
      </c>
      <c r="F13" s="100">
        <v>4</v>
      </c>
      <c r="G13" s="101">
        <v>15000</v>
      </c>
      <c r="H13" s="100">
        <v>10</v>
      </c>
      <c r="I13" s="101">
        <v>13800</v>
      </c>
      <c r="J13" s="100">
        <v>14</v>
      </c>
      <c r="K13" s="102">
        <v>14000</v>
      </c>
      <c r="L13" s="103">
        <v>60000</v>
      </c>
      <c r="M13" s="104">
        <v>138000</v>
      </c>
      <c r="N13" s="105">
        <v>196000</v>
      </c>
    </row>
    <row r="14" spans="1:14" ht="18" customHeight="1" x14ac:dyDescent="0.5">
      <c r="A14" s="88"/>
      <c r="B14" s="89"/>
      <c r="C14" s="89"/>
      <c r="D14" s="89"/>
      <c r="E14" s="99" t="s">
        <v>21</v>
      </c>
      <c r="F14" s="91">
        <v>4</v>
      </c>
      <c r="G14" s="92">
        <v>15000</v>
      </c>
      <c r="H14" s="91">
        <v>8</v>
      </c>
      <c r="I14" s="92">
        <v>14375</v>
      </c>
      <c r="J14" s="91">
        <v>12</v>
      </c>
      <c r="K14" s="93">
        <v>14444.444444444445</v>
      </c>
      <c r="L14" s="94">
        <v>60000</v>
      </c>
      <c r="M14" s="95">
        <v>115000</v>
      </c>
      <c r="N14" s="96">
        <v>173333.33333333334</v>
      </c>
    </row>
    <row r="15" spans="1:14" ht="18" customHeight="1" x14ac:dyDescent="0.5">
      <c r="A15" s="88"/>
      <c r="B15" s="89"/>
      <c r="C15" s="89"/>
      <c r="D15" s="89"/>
      <c r="E15" s="99" t="s">
        <v>22</v>
      </c>
      <c r="F15" s="91">
        <v>29</v>
      </c>
      <c r="G15" s="92">
        <v>15000</v>
      </c>
      <c r="H15" s="91">
        <v>58</v>
      </c>
      <c r="I15" s="92">
        <v>18812.264150943396</v>
      </c>
      <c r="J15" s="91">
        <v>87</v>
      </c>
      <c r="K15" s="93">
        <v>18741.666666666668</v>
      </c>
      <c r="L15" s="94">
        <v>435000</v>
      </c>
      <c r="M15" s="95">
        <v>1091111.3207547169</v>
      </c>
      <c r="N15" s="96">
        <v>1630525</v>
      </c>
    </row>
    <row r="16" spans="1:14" ht="18" customHeight="1" x14ac:dyDescent="0.5">
      <c r="A16" s="88"/>
      <c r="B16" s="89"/>
      <c r="C16" s="89"/>
      <c r="D16" s="89"/>
      <c r="E16" s="99" t="s">
        <v>23</v>
      </c>
      <c r="F16" s="91">
        <v>2</v>
      </c>
      <c r="G16" s="92">
        <v>30000</v>
      </c>
      <c r="H16" s="91">
        <v>14</v>
      </c>
      <c r="I16" s="92">
        <v>17285.714285714286</v>
      </c>
      <c r="J16" s="91">
        <v>16</v>
      </c>
      <c r="K16" s="93">
        <v>18133.333333333332</v>
      </c>
      <c r="L16" s="94">
        <v>60000</v>
      </c>
      <c r="M16" s="95">
        <v>242000</v>
      </c>
      <c r="N16" s="96">
        <v>290133.33333333331</v>
      </c>
    </row>
    <row r="17" spans="1:14" ht="18" customHeight="1" x14ac:dyDescent="0.5">
      <c r="A17" s="88"/>
      <c r="B17" s="89"/>
      <c r="C17" s="89"/>
      <c r="D17" s="89"/>
      <c r="E17" s="99" t="s">
        <v>24</v>
      </c>
      <c r="F17" s="91">
        <v>6</v>
      </c>
      <c r="G17" s="92">
        <v>21500</v>
      </c>
      <c r="H17" s="91">
        <v>10</v>
      </c>
      <c r="I17" s="92">
        <v>15780</v>
      </c>
      <c r="J17" s="91">
        <v>16</v>
      </c>
      <c r="K17" s="93">
        <v>16733.333333333332</v>
      </c>
      <c r="L17" s="94">
        <v>129000</v>
      </c>
      <c r="M17" s="95">
        <v>157800</v>
      </c>
      <c r="N17" s="96">
        <v>267733.33333333331</v>
      </c>
    </row>
    <row r="18" spans="1:14" ht="18" customHeight="1" x14ac:dyDescent="0.45">
      <c r="A18" s="79"/>
      <c r="B18" s="80"/>
      <c r="C18" s="80"/>
      <c r="D18" s="80" t="s">
        <v>25</v>
      </c>
      <c r="E18" s="81"/>
      <c r="F18" s="82">
        <v>6</v>
      </c>
      <c r="G18" s="83">
        <v>25500</v>
      </c>
      <c r="H18" s="82">
        <v>49</v>
      </c>
      <c r="I18" s="83">
        <v>17669.166666666668</v>
      </c>
      <c r="J18" s="82">
        <v>55</v>
      </c>
      <c r="K18" s="84">
        <v>18271.538461538461</v>
      </c>
      <c r="L18" s="85">
        <v>153000</v>
      </c>
      <c r="M18" s="86">
        <v>865789.16666666674</v>
      </c>
      <c r="N18" s="87">
        <v>1004934.6153846154</v>
      </c>
    </row>
    <row r="19" spans="1:14" ht="18" customHeight="1" x14ac:dyDescent="0.5">
      <c r="A19" s="88"/>
      <c r="B19" s="89"/>
      <c r="C19" s="89"/>
      <c r="D19" s="89"/>
      <c r="E19" s="99" t="s">
        <v>26</v>
      </c>
      <c r="F19" s="91">
        <v>5</v>
      </c>
      <c r="G19" s="92">
        <v>17333.333333333332</v>
      </c>
      <c r="H19" s="91">
        <v>34</v>
      </c>
      <c r="I19" s="92">
        <v>18806.666666666668</v>
      </c>
      <c r="J19" s="91">
        <v>39</v>
      </c>
      <c r="K19" s="93">
        <v>18683.888888888891</v>
      </c>
      <c r="L19" s="94">
        <v>86666.666666666657</v>
      </c>
      <c r="M19" s="95">
        <v>639426.66666666674</v>
      </c>
      <c r="N19" s="96">
        <v>728671.66666666674</v>
      </c>
    </row>
    <row r="20" spans="1:14" ht="18" customHeight="1" x14ac:dyDescent="0.5">
      <c r="A20" s="97"/>
      <c r="B20" s="98"/>
      <c r="C20" s="98"/>
      <c r="D20" s="98"/>
      <c r="E20" s="99" t="s">
        <v>27</v>
      </c>
      <c r="F20" s="100">
        <v>1</v>
      </c>
      <c r="G20" s="101">
        <v>50000</v>
      </c>
      <c r="H20" s="100">
        <v>15</v>
      </c>
      <c r="I20" s="101">
        <v>15166.666666666666</v>
      </c>
      <c r="J20" s="100">
        <v>16</v>
      </c>
      <c r="K20" s="102">
        <v>17343.75</v>
      </c>
      <c r="L20" s="103">
        <v>50000</v>
      </c>
      <c r="M20" s="104">
        <v>227500</v>
      </c>
      <c r="N20" s="105">
        <v>277500</v>
      </c>
    </row>
    <row r="21" spans="1:14" ht="18" customHeight="1" x14ac:dyDescent="0.45">
      <c r="A21" s="79"/>
      <c r="B21" s="80"/>
      <c r="C21" s="80"/>
      <c r="D21" s="80" t="s">
        <v>28</v>
      </c>
      <c r="E21" s="81"/>
      <c r="F21" s="82">
        <v>57</v>
      </c>
      <c r="G21" s="83">
        <v>32845.238095238092</v>
      </c>
      <c r="H21" s="82">
        <v>295</v>
      </c>
      <c r="I21" s="83">
        <v>23744.047619047618</v>
      </c>
      <c r="J21" s="82">
        <v>352</v>
      </c>
      <c r="K21" s="84">
        <v>24881.696428571428</v>
      </c>
      <c r="L21" s="85">
        <v>1872178.5714285711</v>
      </c>
      <c r="M21" s="86">
        <v>7004494.0476190476</v>
      </c>
      <c r="N21" s="87">
        <v>8758357.1428571418</v>
      </c>
    </row>
    <row r="22" spans="1:14" ht="18" customHeight="1" x14ac:dyDescent="0.5">
      <c r="A22" s="88"/>
      <c r="B22" s="89"/>
      <c r="C22" s="89"/>
      <c r="D22" s="89"/>
      <c r="E22" s="99" t="s">
        <v>29</v>
      </c>
      <c r="F22" s="91">
        <v>3</v>
      </c>
      <c r="G22" s="92">
        <v>15000</v>
      </c>
      <c r="H22" s="91">
        <v>42</v>
      </c>
      <c r="I22" s="92">
        <v>19736.904761904763</v>
      </c>
      <c r="J22" s="91">
        <v>45</v>
      </c>
      <c r="K22" s="93">
        <v>19626.744186046511</v>
      </c>
      <c r="L22" s="94">
        <v>45000</v>
      </c>
      <c r="M22" s="95">
        <v>828950</v>
      </c>
      <c r="N22" s="96">
        <v>883203.48837209307</v>
      </c>
    </row>
    <row r="23" spans="1:14" ht="18" customHeight="1" x14ac:dyDescent="0.5">
      <c r="A23" s="88"/>
      <c r="B23" s="89"/>
      <c r="C23" s="89"/>
      <c r="D23" s="89"/>
      <c r="E23" s="99" t="s">
        <v>30</v>
      </c>
      <c r="F23" s="91">
        <v>14</v>
      </c>
      <c r="G23" s="92">
        <v>18833.333333333332</v>
      </c>
      <c r="H23" s="91">
        <v>42</v>
      </c>
      <c r="I23" s="92">
        <v>22285.714285714286</v>
      </c>
      <c r="J23" s="91">
        <v>56</v>
      </c>
      <c r="K23" s="93">
        <v>21518.518518518518</v>
      </c>
      <c r="L23" s="94">
        <v>263666.66666666663</v>
      </c>
      <c r="M23" s="95">
        <v>936000</v>
      </c>
      <c r="N23" s="96">
        <v>1205037.0370370371</v>
      </c>
    </row>
    <row r="24" spans="1:14" ht="18" customHeight="1" x14ac:dyDescent="0.5">
      <c r="A24" s="88"/>
      <c r="B24" s="89"/>
      <c r="C24" s="89"/>
      <c r="D24" s="89"/>
      <c r="E24" s="99" t="s">
        <v>31</v>
      </c>
      <c r="F24" s="91">
        <v>8</v>
      </c>
      <c r="G24" s="92">
        <v>20375</v>
      </c>
      <c r="H24" s="91">
        <v>20</v>
      </c>
      <c r="I24" s="92">
        <v>19175</v>
      </c>
      <c r="J24" s="91">
        <v>28</v>
      </c>
      <c r="K24" s="93">
        <v>19517.857142857141</v>
      </c>
      <c r="L24" s="94">
        <v>163000</v>
      </c>
      <c r="M24" s="95">
        <v>383500</v>
      </c>
      <c r="N24" s="96">
        <v>546500</v>
      </c>
    </row>
    <row r="25" spans="1:14" ht="18" customHeight="1" x14ac:dyDescent="0.5">
      <c r="A25" s="88"/>
      <c r="B25" s="89"/>
      <c r="C25" s="89"/>
      <c r="D25" s="89"/>
      <c r="E25" s="99" t="s">
        <v>32</v>
      </c>
      <c r="F25" s="91">
        <v>13</v>
      </c>
      <c r="G25" s="92">
        <v>22125</v>
      </c>
      <c r="H25" s="91">
        <v>24</v>
      </c>
      <c r="I25" s="92">
        <v>22895.833333333332</v>
      </c>
      <c r="J25" s="91">
        <v>37</v>
      </c>
      <c r="K25" s="93">
        <v>22703.125</v>
      </c>
      <c r="L25" s="94">
        <v>287625</v>
      </c>
      <c r="M25" s="95">
        <v>549500</v>
      </c>
      <c r="N25" s="96">
        <v>840015.625</v>
      </c>
    </row>
    <row r="26" spans="1:14" ht="18" customHeight="1" x14ac:dyDescent="0.5">
      <c r="A26" s="88"/>
      <c r="B26" s="89"/>
      <c r="C26" s="89"/>
      <c r="D26" s="89"/>
      <c r="E26" s="99" t="s">
        <v>33</v>
      </c>
      <c r="F26" s="91">
        <v>11</v>
      </c>
      <c r="G26" s="92">
        <v>85000</v>
      </c>
      <c r="H26" s="91">
        <v>8</v>
      </c>
      <c r="I26" s="92">
        <v>24785.714285714286</v>
      </c>
      <c r="J26" s="91">
        <v>19</v>
      </c>
      <c r="K26" s="93">
        <v>52576.923076923078</v>
      </c>
      <c r="L26" s="94">
        <v>935000</v>
      </c>
      <c r="M26" s="95">
        <v>198285.71428571429</v>
      </c>
      <c r="N26" s="96">
        <v>998961.5384615385</v>
      </c>
    </row>
    <row r="27" spans="1:14" ht="18" customHeight="1" x14ac:dyDescent="0.5">
      <c r="A27" s="88"/>
      <c r="B27" s="89"/>
      <c r="C27" s="89"/>
      <c r="D27" s="89"/>
      <c r="E27" s="99" t="s">
        <v>34</v>
      </c>
      <c r="F27" s="91">
        <v>8</v>
      </c>
      <c r="G27" s="92">
        <v>41214.285714285717</v>
      </c>
      <c r="H27" s="91">
        <v>159</v>
      </c>
      <c r="I27" s="92">
        <v>25844.654088050316</v>
      </c>
      <c r="J27" s="91">
        <v>167</v>
      </c>
      <c r="K27" s="93">
        <v>26492.77108433735</v>
      </c>
      <c r="L27" s="94">
        <v>329714.28571428574</v>
      </c>
      <c r="M27" s="95">
        <v>4109300.0000000005</v>
      </c>
      <c r="N27" s="96">
        <v>4424292.7710843375</v>
      </c>
    </row>
    <row r="28" spans="1:14" ht="18" customHeight="1" x14ac:dyDescent="0.45">
      <c r="A28" s="79"/>
      <c r="B28" s="80"/>
      <c r="C28" s="80"/>
      <c r="D28" s="80" t="s">
        <v>35</v>
      </c>
      <c r="E28" s="81"/>
      <c r="F28" s="82">
        <v>39</v>
      </c>
      <c r="G28" s="83">
        <v>14625</v>
      </c>
      <c r="H28" s="82">
        <v>97</v>
      </c>
      <c r="I28" s="83">
        <v>17446.91489361702</v>
      </c>
      <c r="J28" s="82">
        <v>136</v>
      </c>
      <c r="K28" s="84">
        <v>17127.452830188678</v>
      </c>
      <c r="L28" s="85">
        <v>570375</v>
      </c>
      <c r="M28" s="86">
        <v>1692350.744680851</v>
      </c>
      <c r="N28" s="87">
        <v>2329333.5849056602</v>
      </c>
    </row>
    <row r="29" spans="1:14" ht="18" customHeight="1" x14ac:dyDescent="0.5">
      <c r="A29" s="88"/>
      <c r="B29" s="89"/>
      <c r="C29" s="89"/>
      <c r="D29" s="89"/>
      <c r="E29" s="99" t="s">
        <v>36</v>
      </c>
      <c r="F29" s="91">
        <v>39</v>
      </c>
      <c r="G29" s="92">
        <v>14625</v>
      </c>
      <c r="H29" s="91">
        <v>97</v>
      </c>
      <c r="I29" s="92">
        <v>17446.91489361702</v>
      </c>
      <c r="J29" s="91">
        <v>136</v>
      </c>
      <c r="K29" s="93">
        <v>17127.452830188678</v>
      </c>
      <c r="L29" s="94">
        <v>570375</v>
      </c>
      <c r="M29" s="95">
        <v>1692350.744680851</v>
      </c>
      <c r="N29" s="96">
        <v>2329333.5849056602</v>
      </c>
    </row>
    <row r="30" spans="1:14" ht="18" customHeight="1" x14ac:dyDescent="0.45">
      <c r="A30" s="79"/>
      <c r="B30" s="80"/>
      <c r="C30" s="80"/>
      <c r="D30" s="80" t="s">
        <v>37</v>
      </c>
      <c r="E30" s="81"/>
      <c r="F30" s="82">
        <v>76</v>
      </c>
      <c r="G30" s="83">
        <v>15604.651162790698</v>
      </c>
      <c r="H30" s="82">
        <v>187</v>
      </c>
      <c r="I30" s="83">
        <v>19742.853260869564</v>
      </c>
      <c r="J30" s="82">
        <v>263</v>
      </c>
      <c r="K30" s="84">
        <v>18958.964757709251</v>
      </c>
      <c r="L30" s="85">
        <v>1185953.4883720931</v>
      </c>
      <c r="M30" s="86">
        <v>3691913.5597826084</v>
      </c>
      <c r="N30" s="87">
        <v>4986207.7312775329</v>
      </c>
    </row>
    <row r="31" spans="1:14" ht="18" customHeight="1" x14ac:dyDescent="0.5">
      <c r="A31" s="88"/>
      <c r="B31" s="89"/>
      <c r="C31" s="89"/>
      <c r="D31" s="89"/>
      <c r="E31" s="99" t="s">
        <v>38</v>
      </c>
      <c r="F31" s="91">
        <v>4</v>
      </c>
      <c r="G31" s="92">
        <v>21250</v>
      </c>
      <c r="H31" s="91">
        <v>2</v>
      </c>
      <c r="I31" s="92">
        <v>19250</v>
      </c>
      <c r="J31" s="91">
        <v>6</v>
      </c>
      <c r="K31" s="93">
        <v>20250</v>
      </c>
      <c r="L31" s="94">
        <v>85000</v>
      </c>
      <c r="M31" s="95">
        <v>38500</v>
      </c>
      <c r="N31" s="96">
        <v>121500</v>
      </c>
    </row>
    <row r="32" spans="1:14" ht="18" customHeight="1" x14ac:dyDescent="0.5">
      <c r="A32" s="88"/>
      <c r="B32" s="89"/>
      <c r="C32" s="89"/>
      <c r="D32" s="89"/>
      <c r="E32" s="99" t="s">
        <v>39</v>
      </c>
      <c r="F32" s="91">
        <v>10</v>
      </c>
      <c r="G32" s="92">
        <v>11875</v>
      </c>
      <c r="H32" s="91">
        <v>13</v>
      </c>
      <c r="I32" s="92">
        <v>12807.692307692309</v>
      </c>
      <c r="J32" s="91">
        <v>23</v>
      </c>
      <c r="K32" s="93">
        <v>12452.380952380952</v>
      </c>
      <c r="L32" s="94">
        <v>118750</v>
      </c>
      <c r="M32" s="95">
        <v>166500</v>
      </c>
      <c r="N32" s="96">
        <v>286404.76190476189</v>
      </c>
    </row>
    <row r="33" spans="1:14" ht="18" customHeight="1" x14ac:dyDescent="0.5">
      <c r="A33" s="88"/>
      <c r="B33" s="89"/>
      <c r="C33" s="89"/>
      <c r="D33" s="89"/>
      <c r="E33" s="99" t="s">
        <v>40</v>
      </c>
      <c r="F33" s="91">
        <v>3</v>
      </c>
      <c r="G33" s="92">
        <v>6000</v>
      </c>
      <c r="H33" s="91">
        <v>11</v>
      </c>
      <c r="I33" s="92">
        <v>12495</v>
      </c>
      <c r="J33" s="91">
        <v>14</v>
      </c>
      <c r="K33" s="93">
        <v>11412.5</v>
      </c>
      <c r="L33" s="94">
        <v>18000</v>
      </c>
      <c r="M33" s="95">
        <v>137445</v>
      </c>
      <c r="N33" s="96">
        <v>159775</v>
      </c>
    </row>
    <row r="34" spans="1:14" ht="18" customHeight="1" x14ac:dyDescent="0.5">
      <c r="A34" s="97"/>
      <c r="B34" s="98"/>
      <c r="C34" s="98"/>
      <c r="D34" s="98"/>
      <c r="E34" s="99" t="s">
        <v>41</v>
      </c>
      <c r="F34" s="100">
        <v>2</v>
      </c>
      <c r="G34" s="101" t="s">
        <v>19</v>
      </c>
      <c r="H34" s="100">
        <v>15</v>
      </c>
      <c r="I34" s="101">
        <v>16333.333333333334</v>
      </c>
      <c r="J34" s="100">
        <v>17</v>
      </c>
      <c r="K34" s="102">
        <v>16333.333333333334</v>
      </c>
      <c r="L34" s="103"/>
      <c r="M34" s="104">
        <v>245000</v>
      </c>
      <c r="N34" s="105">
        <v>277666.66666666669</v>
      </c>
    </row>
    <row r="35" spans="1:14" ht="18" customHeight="1" x14ac:dyDescent="0.5">
      <c r="A35" s="97"/>
      <c r="B35" s="98"/>
      <c r="C35" s="98"/>
      <c r="D35" s="98"/>
      <c r="E35" s="99" t="s">
        <v>42</v>
      </c>
      <c r="F35" s="100">
        <v>1</v>
      </c>
      <c r="G35" s="101" t="s">
        <v>19</v>
      </c>
      <c r="H35" s="100">
        <v>2</v>
      </c>
      <c r="I35" s="101">
        <v>17000</v>
      </c>
      <c r="J35" s="100">
        <v>3</v>
      </c>
      <c r="K35" s="102">
        <v>17000</v>
      </c>
      <c r="L35" s="103"/>
      <c r="M35" s="104">
        <v>34000</v>
      </c>
      <c r="N35" s="105">
        <v>51000</v>
      </c>
    </row>
    <row r="36" spans="1:14" ht="18" customHeight="1" x14ac:dyDescent="0.5">
      <c r="A36" s="97"/>
      <c r="B36" s="98"/>
      <c r="C36" s="98"/>
      <c r="D36" s="98"/>
      <c r="E36" s="99" t="s">
        <v>43</v>
      </c>
      <c r="F36" s="100">
        <v>5</v>
      </c>
      <c r="G36" s="101">
        <v>22333.333333333332</v>
      </c>
      <c r="H36" s="100">
        <v>6</v>
      </c>
      <c r="I36" s="101">
        <v>20500</v>
      </c>
      <c r="J36" s="100">
        <v>11</v>
      </c>
      <c r="K36" s="102">
        <v>21111.111111111109</v>
      </c>
      <c r="L36" s="103">
        <v>111666.66666666666</v>
      </c>
      <c r="M36" s="104">
        <v>123000</v>
      </c>
      <c r="N36" s="105">
        <v>232222.22222222219</v>
      </c>
    </row>
    <row r="37" spans="1:14" ht="18" customHeight="1" x14ac:dyDescent="0.5">
      <c r="A37" s="88"/>
      <c r="B37" s="89"/>
      <c r="C37" s="89"/>
      <c r="D37" s="89"/>
      <c r="E37" s="99" t="s">
        <v>44</v>
      </c>
      <c r="F37" s="91">
        <v>4</v>
      </c>
      <c r="G37" s="92">
        <v>25666.666666666668</v>
      </c>
      <c r="H37" s="91">
        <v>12</v>
      </c>
      <c r="I37" s="92">
        <v>28162.5</v>
      </c>
      <c r="J37" s="91">
        <v>16</v>
      </c>
      <c r="K37" s="93">
        <v>27663.333333333332</v>
      </c>
      <c r="L37" s="94">
        <v>102666.66666666667</v>
      </c>
      <c r="M37" s="95">
        <v>337950</v>
      </c>
      <c r="N37" s="96">
        <v>442613.33333333331</v>
      </c>
    </row>
    <row r="38" spans="1:14" ht="18" customHeight="1" x14ac:dyDescent="0.5">
      <c r="A38" s="88"/>
      <c r="B38" s="89"/>
      <c r="C38" s="89"/>
      <c r="D38" s="89"/>
      <c r="E38" s="99" t="s">
        <v>45</v>
      </c>
      <c r="F38" s="91">
        <v>9</v>
      </c>
      <c r="G38" s="92">
        <v>20000</v>
      </c>
      <c r="H38" s="91">
        <v>41</v>
      </c>
      <c r="I38" s="92">
        <v>19248.75</v>
      </c>
      <c r="J38" s="91">
        <v>50</v>
      </c>
      <c r="K38" s="93">
        <v>19301.162790697676</v>
      </c>
      <c r="L38" s="94">
        <v>180000</v>
      </c>
      <c r="M38" s="95">
        <v>789198.75</v>
      </c>
      <c r="N38" s="96">
        <v>965058.13953488378</v>
      </c>
    </row>
    <row r="39" spans="1:14" ht="18" customHeight="1" x14ac:dyDescent="0.5">
      <c r="A39" s="88"/>
      <c r="B39" s="89"/>
      <c r="C39" s="89"/>
      <c r="D39" s="89"/>
      <c r="E39" s="99" t="s">
        <v>46</v>
      </c>
      <c r="F39" s="91">
        <v>6</v>
      </c>
      <c r="G39" s="92">
        <v>16000</v>
      </c>
      <c r="H39" s="91">
        <v>13</v>
      </c>
      <c r="I39" s="92">
        <v>30769.23076923077</v>
      </c>
      <c r="J39" s="91">
        <v>19</v>
      </c>
      <c r="K39" s="93">
        <v>28800</v>
      </c>
      <c r="L39" s="94">
        <v>96000</v>
      </c>
      <c r="M39" s="95">
        <v>400000</v>
      </c>
      <c r="N39" s="96">
        <v>547200</v>
      </c>
    </row>
    <row r="40" spans="1:14" ht="18" customHeight="1" x14ac:dyDescent="0.5">
      <c r="A40" s="88"/>
      <c r="B40" s="89"/>
      <c r="C40" s="89"/>
      <c r="D40" s="89"/>
      <c r="E40" s="99" t="s">
        <v>47</v>
      </c>
      <c r="F40" s="91">
        <v>1</v>
      </c>
      <c r="G40" s="92" t="s">
        <v>19</v>
      </c>
      <c r="H40" s="91" t="s">
        <v>19</v>
      </c>
      <c r="I40" s="92" t="s">
        <v>19</v>
      </c>
      <c r="J40" s="91">
        <v>1</v>
      </c>
      <c r="K40" s="93" t="s">
        <v>19</v>
      </c>
      <c r="L40" s="94"/>
      <c r="M40" s="95"/>
      <c r="N40" s="96"/>
    </row>
    <row r="41" spans="1:14" ht="18" customHeight="1" x14ac:dyDescent="0.5">
      <c r="A41" s="97"/>
      <c r="B41" s="98"/>
      <c r="C41" s="98"/>
      <c r="D41" s="98"/>
      <c r="E41" s="99" t="s">
        <v>48</v>
      </c>
      <c r="F41" s="100">
        <v>1</v>
      </c>
      <c r="G41" s="101" t="s">
        <v>19</v>
      </c>
      <c r="H41" s="100">
        <v>7</v>
      </c>
      <c r="I41" s="101">
        <v>16857.142857142859</v>
      </c>
      <c r="J41" s="100">
        <v>8</v>
      </c>
      <c r="K41" s="102">
        <v>16857.142857142859</v>
      </c>
      <c r="L41" s="103"/>
      <c r="M41" s="104">
        <v>118000.00000000001</v>
      </c>
      <c r="N41" s="105">
        <v>134857.14285714287</v>
      </c>
    </row>
    <row r="42" spans="1:14" ht="18" customHeight="1" x14ac:dyDescent="0.5">
      <c r="A42" s="97"/>
      <c r="B42" s="98"/>
      <c r="C42" s="98"/>
      <c r="D42" s="98"/>
      <c r="E42" s="99" t="s">
        <v>49</v>
      </c>
      <c r="F42" s="100">
        <v>1</v>
      </c>
      <c r="G42" s="101" t="s">
        <v>19</v>
      </c>
      <c r="H42" s="100">
        <v>3</v>
      </c>
      <c r="I42" s="101">
        <v>19966.666666666668</v>
      </c>
      <c r="J42" s="100">
        <v>4</v>
      </c>
      <c r="K42" s="102">
        <v>19966.666666666668</v>
      </c>
      <c r="L42" s="103"/>
      <c r="M42" s="104">
        <v>59900</v>
      </c>
      <c r="N42" s="105">
        <v>79866.666666666672</v>
      </c>
    </row>
    <row r="43" spans="1:14" ht="18" customHeight="1" x14ac:dyDescent="0.5">
      <c r="A43" s="88"/>
      <c r="B43" s="89"/>
      <c r="C43" s="89"/>
      <c r="D43" s="89"/>
      <c r="E43" s="99" t="s">
        <v>50</v>
      </c>
      <c r="F43" s="91">
        <v>13</v>
      </c>
      <c r="G43" s="92">
        <v>14791.666666666666</v>
      </c>
      <c r="H43" s="91">
        <v>45</v>
      </c>
      <c r="I43" s="92">
        <v>21070.777777777777</v>
      </c>
      <c r="J43" s="91">
        <v>58</v>
      </c>
      <c r="K43" s="93">
        <v>19748.859649122805</v>
      </c>
      <c r="L43" s="94">
        <v>192291.66666666666</v>
      </c>
      <c r="M43" s="95">
        <v>948185</v>
      </c>
      <c r="N43" s="96">
        <v>1145433.8596491227</v>
      </c>
    </row>
    <row r="44" spans="1:14" ht="18" customHeight="1" x14ac:dyDescent="0.5">
      <c r="A44" s="88"/>
      <c r="B44" s="89"/>
      <c r="C44" s="89"/>
      <c r="D44" s="89"/>
      <c r="E44" s="99" t="s">
        <v>51</v>
      </c>
      <c r="F44" s="91">
        <v>9</v>
      </c>
      <c r="G44" s="92">
        <v>9000</v>
      </c>
      <c r="H44" s="91">
        <v>12</v>
      </c>
      <c r="I44" s="92">
        <v>16681.81818181818</v>
      </c>
      <c r="J44" s="91">
        <v>21</v>
      </c>
      <c r="K44" s="93">
        <v>14633.333333333334</v>
      </c>
      <c r="L44" s="94">
        <v>81000</v>
      </c>
      <c r="M44" s="95">
        <v>200181.81818181818</v>
      </c>
      <c r="N44" s="96">
        <v>307300</v>
      </c>
    </row>
    <row r="45" spans="1:14" ht="18" customHeight="1" x14ac:dyDescent="0.5">
      <c r="A45" s="88"/>
      <c r="B45" s="89"/>
      <c r="C45" s="89"/>
      <c r="D45" s="89"/>
      <c r="E45" s="99" t="s">
        <v>52</v>
      </c>
      <c r="F45" s="91">
        <v>7</v>
      </c>
      <c r="G45" s="92">
        <v>18000</v>
      </c>
      <c r="H45" s="91">
        <v>5</v>
      </c>
      <c r="I45" s="92">
        <v>16650</v>
      </c>
      <c r="J45" s="91">
        <v>12</v>
      </c>
      <c r="K45" s="93">
        <v>17250</v>
      </c>
      <c r="L45" s="94">
        <v>126000</v>
      </c>
      <c r="M45" s="95">
        <v>83250</v>
      </c>
      <c r="N45" s="96">
        <v>207000</v>
      </c>
    </row>
    <row r="46" spans="1:14" ht="18" customHeight="1" x14ac:dyDescent="0.45">
      <c r="A46" s="79"/>
      <c r="B46" s="80"/>
      <c r="C46" s="80"/>
      <c r="D46" s="80" t="s">
        <v>53</v>
      </c>
      <c r="E46" s="81"/>
      <c r="F46" s="82">
        <v>16</v>
      </c>
      <c r="G46" s="83">
        <v>28000</v>
      </c>
      <c r="H46" s="82">
        <v>190</v>
      </c>
      <c r="I46" s="83">
        <v>15153.423913043478</v>
      </c>
      <c r="J46" s="82">
        <v>206</v>
      </c>
      <c r="K46" s="84">
        <v>15493.280423280423</v>
      </c>
      <c r="L46" s="85">
        <v>448000</v>
      </c>
      <c r="M46" s="86">
        <v>2879150.5434782607</v>
      </c>
      <c r="N46" s="87">
        <v>3191615.7671957673</v>
      </c>
    </row>
    <row r="47" spans="1:14" ht="18" customHeight="1" x14ac:dyDescent="0.5">
      <c r="A47" s="88"/>
      <c r="B47" s="89"/>
      <c r="C47" s="89"/>
      <c r="D47" s="89"/>
      <c r="E47" s="99" t="s">
        <v>54</v>
      </c>
      <c r="F47" s="91">
        <v>3</v>
      </c>
      <c r="G47" s="92">
        <v>37500</v>
      </c>
      <c r="H47" s="91">
        <v>14</v>
      </c>
      <c r="I47" s="92">
        <v>16821.428571428572</v>
      </c>
      <c r="J47" s="91">
        <v>17</v>
      </c>
      <c r="K47" s="93">
        <v>19406.25</v>
      </c>
      <c r="L47" s="94">
        <v>112500</v>
      </c>
      <c r="M47" s="95">
        <v>235500</v>
      </c>
      <c r="N47" s="96">
        <v>329906.25</v>
      </c>
    </row>
    <row r="48" spans="1:14" ht="18" customHeight="1" x14ac:dyDescent="0.5">
      <c r="A48" s="88"/>
      <c r="B48" s="89"/>
      <c r="C48" s="89"/>
      <c r="D48" s="89"/>
      <c r="E48" s="99" t="s">
        <v>55</v>
      </c>
      <c r="F48" s="91">
        <v>12</v>
      </c>
      <c r="G48" s="92">
        <v>17500</v>
      </c>
      <c r="H48" s="91">
        <v>175</v>
      </c>
      <c r="I48" s="92">
        <v>15016.058823529413</v>
      </c>
      <c r="J48" s="91">
        <v>187</v>
      </c>
      <c r="K48" s="93">
        <v>15044.941860465116</v>
      </c>
      <c r="L48" s="94">
        <v>210000</v>
      </c>
      <c r="M48" s="95">
        <v>2627810.2941176472</v>
      </c>
      <c r="N48" s="96">
        <v>2813404.1279069767</v>
      </c>
    </row>
    <row r="49" spans="1:14" ht="18" customHeight="1" x14ac:dyDescent="0.5">
      <c r="A49" s="88"/>
      <c r="B49" s="89"/>
      <c r="C49" s="89"/>
      <c r="D49" s="89"/>
      <c r="E49" s="99" t="s">
        <v>56</v>
      </c>
      <c r="F49" s="91">
        <v>1</v>
      </c>
      <c r="G49" s="92">
        <v>30000</v>
      </c>
      <c r="H49" s="91">
        <v>1</v>
      </c>
      <c r="I49" s="92" t="s">
        <v>19</v>
      </c>
      <c r="J49" s="91">
        <v>2</v>
      </c>
      <c r="K49" s="93">
        <v>30000</v>
      </c>
      <c r="L49" s="94">
        <v>30000</v>
      </c>
      <c r="M49" s="95"/>
      <c r="N49" s="96">
        <v>60000</v>
      </c>
    </row>
    <row r="50" spans="1:14" ht="18" customHeight="1" x14ac:dyDescent="0.45">
      <c r="A50" s="79"/>
      <c r="B50" s="80"/>
      <c r="C50" s="80"/>
      <c r="D50" s="80" t="s">
        <v>57</v>
      </c>
      <c r="E50" s="81"/>
      <c r="F50" s="82">
        <v>11</v>
      </c>
      <c r="G50" s="83">
        <v>19500</v>
      </c>
      <c r="H50" s="82">
        <v>4</v>
      </c>
      <c r="I50" s="83">
        <v>16666.666666666668</v>
      </c>
      <c r="J50" s="82">
        <v>15</v>
      </c>
      <c r="K50" s="84">
        <v>18285.714285714286</v>
      </c>
      <c r="L50" s="85">
        <v>214500</v>
      </c>
      <c r="M50" s="86">
        <v>66666.666666666672</v>
      </c>
      <c r="N50" s="87">
        <v>274285.71428571432</v>
      </c>
    </row>
    <row r="51" spans="1:14" ht="18" customHeight="1" x14ac:dyDescent="0.5">
      <c r="A51" s="88"/>
      <c r="B51" s="89"/>
      <c r="C51" s="89"/>
      <c r="D51" s="89"/>
      <c r="E51" s="99" t="s">
        <v>58</v>
      </c>
      <c r="F51" s="91">
        <v>11</v>
      </c>
      <c r="G51" s="92">
        <v>19500</v>
      </c>
      <c r="H51" s="91">
        <v>4</v>
      </c>
      <c r="I51" s="92">
        <v>16666.666666666668</v>
      </c>
      <c r="J51" s="91">
        <v>15</v>
      </c>
      <c r="K51" s="93">
        <v>18285.714285714286</v>
      </c>
      <c r="L51" s="94">
        <v>214500</v>
      </c>
      <c r="M51" s="95">
        <v>66666.666666666672</v>
      </c>
      <c r="N51" s="96">
        <v>274285.71428571432</v>
      </c>
    </row>
    <row r="52" spans="1:14" ht="18" customHeight="1" x14ac:dyDescent="0.45">
      <c r="A52" s="79"/>
      <c r="B52" s="80"/>
      <c r="C52" s="80"/>
      <c r="D52" s="80" t="s">
        <v>59</v>
      </c>
      <c r="E52" s="81"/>
      <c r="F52" s="82">
        <v>37</v>
      </c>
      <c r="G52" s="83">
        <v>24250</v>
      </c>
      <c r="H52" s="82">
        <v>165</v>
      </c>
      <c r="I52" s="83">
        <v>19056.891891891893</v>
      </c>
      <c r="J52" s="82">
        <v>202</v>
      </c>
      <c r="K52" s="84">
        <v>19193.552631578947</v>
      </c>
      <c r="L52" s="85">
        <v>897250</v>
      </c>
      <c r="M52" s="86">
        <v>3144387.1621621624</v>
      </c>
      <c r="N52" s="87">
        <v>3877097.6315789474</v>
      </c>
    </row>
    <row r="53" spans="1:14" ht="18" customHeight="1" x14ac:dyDescent="0.5">
      <c r="A53" s="88"/>
      <c r="B53" s="89"/>
      <c r="C53" s="89"/>
      <c r="D53" s="89"/>
      <c r="E53" s="99" t="s">
        <v>60</v>
      </c>
      <c r="F53" s="91">
        <v>5</v>
      </c>
      <c r="G53" s="92">
        <v>21000</v>
      </c>
      <c r="H53" s="91">
        <v>6</v>
      </c>
      <c r="I53" s="92">
        <v>16333.333333333334</v>
      </c>
      <c r="J53" s="91">
        <v>11</v>
      </c>
      <c r="K53" s="93">
        <v>18200</v>
      </c>
      <c r="L53" s="94">
        <v>105000</v>
      </c>
      <c r="M53" s="95">
        <v>98000</v>
      </c>
      <c r="N53" s="96">
        <v>200200</v>
      </c>
    </row>
    <row r="54" spans="1:14" ht="18" customHeight="1" x14ac:dyDescent="0.5">
      <c r="A54" s="88"/>
      <c r="B54" s="89"/>
      <c r="C54" s="89"/>
      <c r="D54" s="89"/>
      <c r="E54" s="99" t="s">
        <v>61</v>
      </c>
      <c r="F54" s="91" t="s">
        <v>19</v>
      </c>
      <c r="G54" s="92" t="s">
        <v>19</v>
      </c>
      <c r="H54" s="91">
        <v>11</v>
      </c>
      <c r="I54" s="92">
        <v>17000</v>
      </c>
      <c r="J54" s="91">
        <v>11</v>
      </c>
      <c r="K54" s="93">
        <v>17000</v>
      </c>
      <c r="L54" s="94"/>
      <c r="M54" s="95">
        <v>187000</v>
      </c>
      <c r="N54" s="96">
        <v>187000</v>
      </c>
    </row>
    <row r="55" spans="1:14" ht="18" customHeight="1" x14ac:dyDescent="0.5">
      <c r="A55" s="88"/>
      <c r="B55" s="89"/>
      <c r="C55" s="89"/>
      <c r="D55" s="89"/>
      <c r="E55" s="99" t="s">
        <v>62</v>
      </c>
      <c r="F55" s="91" t="s">
        <v>19</v>
      </c>
      <c r="G55" s="92" t="s">
        <v>19</v>
      </c>
      <c r="H55" s="91">
        <v>8</v>
      </c>
      <c r="I55" s="92">
        <v>15500</v>
      </c>
      <c r="J55" s="91">
        <v>8</v>
      </c>
      <c r="K55" s="93">
        <v>15500</v>
      </c>
      <c r="L55" s="94"/>
      <c r="M55" s="95">
        <v>124000</v>
      </c>
      <c r="N55" s="96">
        <v>124000</v>
      </c>
    </row>
    <row r="56" spans="1:14" ht="18" customHeight="1" x14ac:dyDescent="0.5">
      <c r="A56" s="97"/>
      <c r="B56" s="98"/>
      <c r="C56" s="98"/>
      <c r="D56" s="98"/>
      <c r="E56" s="99" t="s">
        <v>63</v>
      </c>
      <c r="F56" s="100">
        <v>8</v>
      </c>
      <c r="G56" s="101">
        <v>15000</v>
      </c>
      <c r="H56" s="100">
        <v>14</v>
      </c>
      <c r="I56" s="101">
        <v>16968.75</v>
      </c>
      <c r="J56" s="100">
        <v>22</v>
      </c>
      <c r="K56" s="102">
        <v>16817.307692307691</v>
      </c>
      <c r="L56" s="103">
        <v>120000</v>
      </c>
      <c r="M56" s="104">
        <v>237562.5</v>
      </c>
      <c r="N56" s="105">
        <v>369980.76923076919</v>
      </c>
    </row>
    <row r="57" spans="1:14" ht="18" customHeight="1" x14ac:dyDescent="0.5">
      <c r="A57" s="88"/>
      <c r="B57" s="89"/>
      <c r="C57" s="89"/>
      <c r="D57" s="89"/>
      <c r="E57" s="99" t="s">
        <v>64</v>
      </c>
      <c r="F57" s="91" t="s">
        <v>19</v>
      </c>
      <c r="G57" s="92" t="s">
        <v>19</v>
      </c>
      <c r="H57" s="91">
        <v>12</v>
      </c>
      <c r="I57" s="92">
        <v>18475</v>
      </c>
      <c r="J57" s="91">
        <v>12</v>
      </c>
      <c r="K57" s="93">
        <v>18475</v>
      </c>
      <c r="L57" s="94"/>
      <c r="M57" s="95">
        <v>221700</v>
      </c>
      <c r="N57" s="96">
        <v>221700</v>
      </c>
    </row>
    <row r="58" spans="1:14" ht="18" customHeight="1" x14ac:dyDescent="0.5">
      <c r="A58" s="88"/>
      <c r="B58" s="89"/>
      <c r="C58" s="89"/>
      <c r="D58" s="89"/>
      <c r="E58" s="99" t="s">
        <v>65</v>
      </c>
      <c r="F58" s="91" t="s">
        <v>19</v>
      </c>
      <c r="G58" s="92" t="s">
        <v>19</v>
      </c>
      <c r="H58" s="91">
        <v>4</v>
      </c>
      <c r="I58" s="92">
        <v>15000</v>
      </c>
      <c r="J58" s="91">
        <v>4</v>
      </c>
      <c r="K58" s="93">
        <v>15000</v>
      </c>
      <c r="L58" s="94"/>
      <c r="M58" s="95">
        <v>60000</v>
      </c>
      <c r="N58" s="96">
        <v>60000</v>
      </c>
    </row>
    <row r="59" spans="1:14" ht="18" customHeight="1" x14ac:dyDescent="0.5">
      <c r="A59" s="88"/>
      <c r="B59" s="89"/>
      <c r="C59" s="89"/>
      <c r="D59" s="89"/>
      <c r="E59" s="99" t="s">
        <v>66</v>
      </c>
      <c r="F59" s="91">
        <v>2</v>
      </c>
      <c r="G59" s="92" t="s">
        <v>19</v>
      </c>
      <c r="H59" s="91">
        <v>8</v>
      </c>
      <c r="I59" s="92">
        <v>15000</v>
      </c>
      <c r="J59" s="91">
        <v>10</v>
      </c>
      <c r="K59" s="93">
        <v>15000</v>
      </c>
      <c r="L59" s="94"/>
      <c r="M59" s="95">
        <v>120000</v>
      </c>
      <c r="N59" s="96">
        <v>150000</v>
      </c>
    </row>
    <row r="60" spans="1:14" ht="18" customHeight="1" x14ac:dyDescent="0.5">
      <c r="A60" s="88"/>
      <c r="B60" s="89"/>
      <c r="C60" s="89"/>
      <c r="D60" s="89"/>
      <c r="E60" s="99" t="s">
        <v>67</v>
      </c>
      <c r="F60" s="91">
        <v>1</v>
      </c>
      <c r="G60" s="92" t="s">
        <v>19</v>
      </c>
      <c r="H60" s="91">
        <v>13</v>
      </c>
      <c r="I60" s="92">
        <v>16816.666666666668</v>
      </c>
      <c r="J60" s="91">
        <v>14</v>
      </c>
      <c r="K60" s="93">
        <v>16816.666666666668</v>
      </c>
      <c r="L60" s="94"/>
      <c r="M60" s="95">
        <v>218616.66666666669</v>
      </c>
      <c r="N60" s="96">
        <v>235433.33333333334</v>
      </c>
    </row>
    <row r="61" spans="1:14" ht="18" customHeight="1" x14ac:dyDescent="0.5">
      <c r="A61" s="88"/>
      <c r="B61" s="89"/>
      <c r="C61" s="89"/>
      <c r="D61" s="89"/>
      <c r="E61" s="99" t="s">
        <v>68</v>
      </c>
      <c r="F61" s="91" t="s">
        <v>19</v>
      </c>
      <c r="G61" s="92" t="s">
        <v>19</v>
      </c>
      <c r="H61" s="91">
        <v>1</v>
      </c>
      <c r="I61" s="92" t="s">
        <v>19</v>
      </c>
      <c r="J61" s="91">
        <v>1</v>
      </c>
      <c r="K61" s="93" t="s">
        <v>19</v>
      </c>
      <c r="L61" s="94"/>
      <c r="M61" s="95"/>
      <c r="N61" s="96"/>
    </row>
    <row r="62" spans="1:14" ht="18" customHeight="1" x14ac:dyDescent="0.5">
      <c r="A62" s="88"/>
      <c r="B62" s="89"/>
      <c r="C62" s="89"/>
      <c r="D62" s="89"/>
      <c r="E62" s="99" t="s">
        <v>69</v>
      </c>
      <c r="F62" s="91">
        <v>4</v>
      </c>
      <c r="G62" s="92" t="s">
        <v>19</v>
      </c>
      <c r="H62" s="91">
        <v>37</v>
      </c>
      <c r="I62" s="92">
        <v>26334.722222222223</v>
      </c>
      <c r="J62" s="91">
        <v>41</v>
      </c>
      <c r="K62" s="93">
        <v>26334.722222222223</v>
      </c>
      <c r="L62" s="94"/>
      <c r="M62" s="95">
        <v>974384.72222222225</v>
      </c>
      <c r="N62" s="96">
        <v>1079723.6111111112</v>
      </c>
    </row>
    <row r="63" spans="1:14" ht="18" customHeight="1" x14ac:dyDescent="0.5">
      <c r="A63" s="88"/>
      <c r="B63" s="89"/>
      <c r="C63" s="89"/>
      <c r="D63" s="89"/>
      <c r="E63" s="99" t="s">
        <v>70</v>
      </c>
      <c r="F63" s="91">
        <v>1</v>
      </c>
      <c r="G63" s="92" t="s">
        <v>19</v>
      </c>
      <c r="H63" s="91">
        <v>10</v>
      </c>
      <c r="I63" s="92">
        <v>16466.666666666668</v>
      </c>
      <c r="J63" s="91">
        <v>11</v>
      </c>
      <c r="K63" s="93">
        <v>16466.666666666668</v>
      </c>
      <c r="L63" s="94"/>
      <c r="M63" s="95">
        <v>164666.66666666669</v>
      </c>
      <c r="N63" s="96">
        <v>181133.33333333334</v>
      </c>
    </row>
    <row r="64" spans="1:14" ht="18" customHeight="1" x14ac:dyDescent="0.5">
      <c r="A64" s="88"/>
      <c r="B64" s="89"/>
      <c r="C64" s="89"/>
      <c r="D64" s="89"/>
      <c r="E64" s="99" t="s">
        <v>71</v>
      </c>
      <c r="F64" s="91">
        <v>2</v>
      </c>
      <c r="G64" s="92">
        <v>40000</v>
      </c>
      <c r="H64" s="91">
        <v>1</v>
      </c>
      <c r="I64" s="92">
        <v>16000</v>
      </c>
      <c r="J64" s="91">
        <v>3</v>
      </c>
      <c r="K64" s="93">
        <v>28000</v>
      </c>
      <c r="L64" s="94">
        <v>80000</v>
      </c>
      <c r="M64" s="95">
        <v>16000</v>
      </c>
      <c r="N64" s="96">
        <v>84000</v>
      </c>
    </row>
    <row r="65" spans="1:14" ht="18" customHeight="1" x14ac:dyDescent="0.5">
      <c r="A65" s="88"/>
      <c r="B65" s="89"/>
      <c r="C65" s="89"/>
      <c r="D65" s="89"/>
      <c r="E65" s="99" t="s">
        <v>72</v>
      </c>
      <c r="F65" s="91" t="s">
        <v>19</v>
      </c>
      <c r="G65" s="92" t="s">
        <v>19</v>
      </c>
      <c r="H65" s="91">
        <v>4</v>
      </c>
      <c r="I65" s="92">
        <v>12500</v>
      </c>
      <c r="J65" s="91">
        <v>4</v>
      </c>
      <c r="K65" s="93">
        <v>12500</v>
      </c>
      <c r="L65" s="94"/>
      <c r="M65" s="95">
        <v>50000</v>
      </c>
      <c r="N65" s="96">
        <v>50000</v>
      </c>
    </row>
    <row r="66" spans="1:14" ht="18" customHeight="1" x14ac:dyDescent="0.5">
      <c r="A66" s="88"/>
      <c r="B66" s="89"/>
      <c r="C66" s="89"/>
      <c r="D66" s="89"/>
      <c r="E66" s="99" t="s">
        <v>73</v>
      </c>
      <c r="F66" s="91">
        <v>2</v>
      </c>
      <c r="G66" s="92" t="s">
        <v>19</v>
      </c>
      <c r="H66" s="91">
        <v>8</v>
      </c>
      <c r="I66" s="92">
        <v>16000</v>
      </c>
      <c r="J66" s="91">
        <v>10</v>
      </c>
      <c r="K66" s="93">
        <v>16000</v>
      </c>
      <c r="L66" s="94"/>
      <c r="M66" s="95">
        <v>128000</v>
      </c>
      <c r="N66" s="96">
        <v>160000</v>
      </c>
    </row>
    <row r="67" spans="1:14" ht="18" customHeight="1" x14ac:dyDescent="0.5">
      <c r="A67" s="88"/>
      <c r="B67" s="89"/>
      <c r="C67" s="89"/>
      <c r="D67" s="89"/>
      <c r="E67" s="99" t="s">
        <v>74</v>
      </c>
      <c r="F67" s="91">
        <v>12</v>
      </c>
      <c r="G67" s="92" t="s">
        <v>19</v>
      </c>
      <c r="H67" s="91">
        <v>28</v>
      </c>
      <c r="I67" s="92">
        <v>17635.384615384617</v>
      </c>
      <c r="J67" s="91">
        <v>40</v>
      </c>
      <c r="K67" s="93">
        <v>17635.384615384617</v>
      </c>
      <c r="L67" s="94"/>
      <c r="M67" s="95">
        <v>493790.76923076925</v>
      </c>
      <c r="N67" s="96">
        <v>705415.38461538474</v>
      </c>
    </row>
    <row r="68" spans="1:14" ht="18" customHeight="1" x14ac:dyDescent="0.45">
      <c r="A68" s="79"/>
      <c r="B68" s="80"/>
      <c r="C68" s="80"/>
      <c r="D68" s="80" t="s">
        <v>75</v>
      </c>
      <c r="E68" s="81"/>
      <c r="F68" s="82">
        <v>57</v>
      </c>
      <c r="G68" s="83">
        <v>22923.076923076922</v>
      </c>
      <c r="H68" s="82">
        <v>454</v>
      </c>
      <c r="I68" s="83">
        <v>24322.387173396673</v>
      </c>
      <c r="J68" s="82">
        <v>511</v>
      </c>
      <c r="K68" s="84">
        <v>24280.472350230415</v>
      </c>
      <c r="L68" s="85">
        <v>1306615.3846153845</v>
      </c>
      <c r="M68" s="86">
        <v>11042363.77672209</v>
      </c>
      <c r="N68" s="87">
        <v>12407321.370967742</v>
      </c>
    </row>
    <row r="69" spans="1:14" ht="18" customHeight="1" x14ac:dyDescent="0.5">
      <c r="A69" s="88"/>
      <c r="B69" s="89"/>
      <c r="C69" s="89"/>
      <c r="D69" s="89"/>
      <c r="E69" s="99" t="s">
        <v>76</v>
      </c>
      <c r="F69" s="91">
        <v>2</v>
      </c>
      <c r="G69" s="92" t="s">
        <v>19</v>
      </c>
      <c r="H69" s="91">
        <v>15</v>
      </c>
      <c r="I69" s="92">
        <v>20750</v>
      </c>
      <c r="J69" s="91">
        <v>17</v>
      </c>
      <c r="K69" s="93">
        <v>20750</v>
      </c>
      <c r="L69" s="94"/>
      <c r="M69" s="95">
        <v>311250</v>
      </c>
      <c r="N69" s="96">
        <v>352750</v>
      </c>
    </row>
    <row r="70" spans="1:14" ht="18" customHeight="1" x14ac:dyDescent="0.5">
      <c r="A70" s="88"/>
      <c r="B70" s="89"/>
      <c r="C70" s="89"/>
      <c r="D70" s="89"/>
      <c r="E70" s="99" t="s">
        <v>77</v>
      </c>
      <c r="F70" s="91">
        <v>3</v>
      </c>
      <c r="G70" s="92">
        <v>15000</v>
      </c>
      <c r="H70" s="91">
        <v>11</v>
      </c>
      <c r="I70" s="92">
        <v>24156</v>
      </c>
      <c r="J70" s="91">
        <v>14</v>
      </c>
      <c r="K70" s="93">
        <v>23323.636363636364</v>
      </c>
      <c r="L70" s="94">
        <v>45000</v>
      </c>
      <c r="M70" s="95">
        <v>265716</v>
      </c>
      <c r="N70" s="96">
        <v>326530.90909090912</v>
      </c>
    </row>
    <row r="71" spans="1:14" ht="18" customHeight="1" x14ac:dyDescent="0.5">
      <c r="A71" s="97"/>
      <c r="B71" s="98"/>
      <c r="C71" s="98"/>
      <c r="D71" s="98"/>
      <c r="E71" s="99" t="s">
        <v>78</v>
      </c>
      <c r="F71" s="100">
        <v>1</v>
      </c>
      <c r="G71" s="101">
        <v>25000</v>
      </c>
      <c r="H71" s="100">
        <v>4</v>
      </c>
      <c r="I71" s="101">
        <v>26250</v>
      </c>
      <c r="J71" s="100">
        <v>5</v>
      </c>
      <c r="K71" s="102">
        <v>26000</v>
      </c>
      <c r="L71" s="103">
        <v>25000</v>
      </c>
      <c r="M71" s="104">
        <v>105000</v>
      </c>
      <c r="N71" s="105">
        <v>130000</v>
      </c>
    </row>
    <row r="72" spans="1:14" ht="18" customHeight="1" x14ac:dyDescent="0.5">
      <c r="A72" s="88"/>
      <c r="B72" s="89"/>
      <c r="C72" s="89"/>
      <c r="D72" s="89"/>
      <c r="E72" s="99" t="s">
        <v>79</v>
      </c>
      <c r="F72" s="91">
        <v>2</v>
      </c>
      <c r="G72" s="92">
        <v>20000</v>
      </c>
      <c r="H72" s="91">
        <v>28</v>
      </c>
      <c r="I72" s="92">
        <v>33053.571428571428</v>
      </c>
      <c r="J72" s="91">
        <v>30</v>
      </c>
      <c r="K72" s="93">
        <v>32603.448275862069</v>
      </c>
      <c r="L72" s="94">
        <v>40000</v>
      </c>
      <c r="M72" s="95">
        <v>925500</v>
      </c>
      <c r="N72" s="96">
        <v>978103.44827586203</v>
      </c>
    </row>
    <row r="73" spans="1:14" ht="18" customHeight="1" x14ac:dyDescent="0.5">
      <c r="A73" s="88"/>
      <c r="B73" s="89"/>
      <c r="C73" s="89"/>
      <c r="D73" s="89"/>
      <c r="E73" s="99" t="s">
        <v>80</v>
      </c>
      <c r="F73" s="91">
        <v>5</v>
      </c>
      <c r="G73" s="92">
        <v>37500</v>
      </c>
      <c r="H73" s="91">
        <v>32</v>
      </c>
      <c r="I73" s="92">
        <v>24825</v>
      </c>
      <c r="J73" s="91">
        <v>37</v>
      </c>
      <c r="K73" s="93">
        <v>25617.1875</v>
      </c>
      <c r="L73" s="94">
        <v>187500</v>
      </c>
      <c r="M73" s="95">
        <v>794400</v>
      </c>
      <c r="N73" s="96">
        <v>947835.9375</v>
      </c>
    </row>
    <row r="74" spans="1:14" ht="18" customHeight="1" x14ac:dyDescent="0.5">
      <c r="A74" s="97"/>
      <c r="B74" s="98"/>
      <c r="C74" s="98"/>
      <c r="D74" s="98"/>
      <c r="E74" s="99" t="s">
        <v>81</v>
      </c>
      <c r="F74" s="100">
        <v>5</v>
      </c>
      <c r="G74" s="101" t="s">
        <v>19</v>
      </c>
      <c r="H74" s="100">
        <v>58</v>
      </c>
      <c r="I74" s="101">
        <v>23743.636363636364</v>
      </c>
      <c r="J74" s="100">
        <v>63</v>
      </c>
      <c r="K74" s="102">
        <v>23743.636363636364</v>
      </c>
      <c r="L74" s="103"/>
      <c r="M74" s="104">
        <v>1377130.9090909092</v>
      </c>
      <c r="N74" s="105">
        <v>1495849.0909090908</v>
      </c>
    </row>
    <row r="75" spans="1:14" ht="18" customHeight="1" x14ac:dyDescent="0.5">
      <c r="A75" s="88"/>
      <c r="B75" s="89"/>
      <c r="C75" s="89"/>
      <c r="D75" s="89"/>
      <c r="E75" s="99" t="s">
        <v>82</v>
      </c>
      <c r="F75" s="91">
        <v>2</v>
      </c>
      <c r="G75" s="92">
        <v>20000</v>
      </c>
      <c r="H75" s="91">
        <v>26</v>
      </c>
      <c r="I75" s="92">
        <v>25250</v>
      </c>
      <c r="J75" s="91">
        <v>28</v>
      </c>
      <c r="K75" s="93">
        <v>25040</v>
      </c>
      <c r="L75" s="94">
        <v>40000</v>
      </c>
      <c r="M75" s="95">
        <v>656500</v>
      </c>
      <c r="N75" s="96">
        <v>701120</v>
      </c>
    </row>
    <row r="76" spans="1:14" ht="18" customHeight="1" x14ac:dyDescent="0.5">
      <c r="A76" s="88"/>
      <c r="B76" s="89"/>
      <c r="C76" s="89"/>
      <c r="D76" s="89"/>
      <c r="E76" s="99" t="s">
        <v>83</v>
      </c>
      <c r="F76" s="91" t="s">
        <v>19</v>
      </c>
      <c r="G76" s="92" t="s">
        <v>19</v>
      </c>
      <c r="H76" s="91">
        <v>6</v>
      </c>
      <c r="I76" s="92">
        <v>35500</v>
      </c>
      <c r="J76" s="91">
        <v>6</v>
      </c>
      <c r="K76" s="93">
        <v>35500</v>
      </c>
      <c r="L76" s="94"/>
      <c r="M76" s="95">
        <v>213000</v>
      </c>
      <c r="N76" s="96">
        <v>213000</v>
      </c>
    </row>
    <row r="77" spans="1:14" ht="18" customHeight="1" x14ac:dyDescent="0.5">
      <c r="A77" s="88"/>
      <c r="B77" s="89"/>
      <c r="C77" s="89"/>
      <c r="D77" s="89"/>
      <c r="E77" s="99" t="s">
        <v>84</v>
      </c>
      <c r="F77" s="91">
        <v>4</v>
      </c>
      <c r="G77" s="92" t="s">
        <v>19</v>
      </c>
      <c r="H77" s="91">
        <v>82</v>
      </c>
      <c r="I77" s="92">
        <v>24792.933333333334</v>
      </c>
      <c r="J77" s="91">
        <v>86</v>
      </c>
      <c r="K77" s="93">
        <v>24792.933333333334</v>
      </c>
      <c r="L77" s="94"/>
      <c r="M77" s="95">
        <v>2033020.5333333334</v>
      </c>
      <c r="N77" s="96">
        <v>2132192.2666666666</v>
      </c>
    </row>
    <row r="78" spans="1:14" ht="18" customHeight="1" x14ac:dyDescent="0.5">
      <c r="A78" s="88"/>
      <c r="B78" s="89"/>
      <c r="C78" s="89"/>
      <c r="D78" s="89"/>
      <c r="E78" s="99" t="s">
        <v>85</v>
      </c>
      <c r="F78" s="91">
        <v>8</v>
      </c>
      <c r="G78" s="92" t="s">
        <v>19</v>
      </c>
      <c r="H78" s="91">
        <v>19</v>
      </c>
      <c r="I78" s="92">
        <v>21907.692307692309</v>
      </c>
      <c r="J78" s="91">
        <v>27</v>
      </c>
      <c r="K78" s="93">
        <v>21907.692307692309</v>
      </c>
      <c r="L78" s="94"/>
      <c r="M78" s="95">
        <v>416246.15384615387</v>
      </c>
      <c r="N78" s="96">
        <v>591507.69230769237</v>
      </c>
    </row>
    <row r="79" spans="1:14" ht="18" customHeight="1" x14ac:dyDescent="0.5">
      <c r="A79" s="88"/>
      <c r="B79" s="89"/>
      <c r="C79" s="89"/>
      <c r="D79" s="89"/>
      <c r="E79" s="99" t="s">
        <v>86</v>
      </c>
      <c r="F79" s="91" t="s">
        <v>19</v>
      </c>
      <c r="G79" s="92" t="s">
        <v>19</v>
      </c>
      <c r="H79" s="91">
        <v>11</v>
      </c>
      <c r="I79" s="92">
        <v>26335.555555555555</v>
      </c>
      <c r="J79" s="91">
        <v>11</v>
      </c>
      <c r="K79" s="93">
        <v>26335.555555555555</v>
      </c>
      <c r="L79" s="94"/>
      <c r="M79" s="95">
        <v>289691.11111111112</v>
      </c>
      <c r="N79" s="96">
        <v>289691.11111111112</v>
      </c>
    </row>
    <row r="80" spans="1:14" ht="18" customHeight="1" x14ac:dyDescent="0.5">
      <c r="A80" s="88"/>
      <c r="B80" s="89"/>
      <c r="C80" s="89"/>
      <c r="D80" s="89"/>
      <c r="E80" s="99" t="s">
        <v>87</v>
      </c>
      <c r="F80" s="91">
        <v>7</v>
      </c>
      <c r="G80" s="92">
        <v>14333.333333333334</v>
      </c>
      <c r="H80" s="91">
        <v>34</v>
      </c>
      <c r="I80" s="92">
        <v>20728.030303030304</v>
      </c>
      <c r="J80" s="91">
        <v>41</v>
      </c>
      <c r="K80" s="93">
        <v>20195.138888888891</v>
      </c>
      <c r="L80" s="94">
        <v>100333.33333333334</v>
      </c>
      <c r="M80" s="95">
        <v>704753.03030303027</v>
      </c>
      <c r="N80" s="96">
        <v>828000.6944444445</v>
      </c>
    </row>
    <row r="81" spans="1:14" ht="18" customHeight="1" x14ac:dyDescent="0.5">
      <c r="A81" s="88"/>
      <c r="B81" s="89"/>
      <c r="C81" s="89"/>
      <c r="D81" s="89"/>
      <c r="E81" s="99" t="s">
        <v>88</v>
      </c>
      <c r="F81" s="91" t="s">
        <v>19</v>
      </c>
      <c r="G81" s="92" t="s">
        <v>19</v>
      </c>
      <c r="H81" s="91">
        <v>26</v>
      </c>
      <c r="I81" s="92">
        <v>19588.461538461539</v>
      </c>
      <c r="J81" s="91">
        <v>26</v>
      </c>
      <c r="K81" s="93">
        <v>19588.461538461539</v>
      </c>
      <c r="L81" s="94"/>
      <c r="M81" s="95">
        <v>509300</v>
      </c>
      <c r="N81" s="96">
        <v>509300</v>
      </c>
    </row>
    <row r="82" spans="1:14" ht="18" customHeight="1" x14ac:dyDescent="0.5">
      <c r="A82" s="88"/>
      <c r="B82" s="89"/>
      <c r="C82" s="89"/>
      <c r="D82" s="89"/>
      <c r="E82" s="99" t="s">
        <v>89</v>
      </c>
      <c r="F82" s="91">
        <v>4</v>
      </c>
      <c r="G82" s="92">
        <v>15000</v>
      </c>
      <c r="H82" s="91">
        <v>18</v>
      </c>
      <c r="I82" s="92">
        <v>24575</v>
      </c>
      <c r="J82" s="91">
        <v>22</v>
      </c>
      <c r="K82" s="93">
        <v>24011.764705882353</v>
      </c>
      <c r="L82" s="94">
        <v>60000</v>
      </c>
      <c r="M82" s="95">
        <v>442350</v>
      </c>
      <c r="N82" s="96">
        <v>528258.82352941181</v>
      </c>
    </row>
    <row r="83" spans="1:14" ht="18" customHeight="1" x14ac:dyDescent="0.5">
      <c r="A83" s="88"/>
      <c r="B83" s="89"/>
      <c r="C83" s="89"/>
      <c r="D83" s="89"/>
      <c r="E83" s="99" t="s">
        <v>90</v>
      </c>
      <c r="F83" s="91">
        <v>1</v>
      </c>
      <c r="G83" s="92">
        <v>30000</v>
      </c>
      <c r="H83" s="91">
        <v>17</v>
      </c>
      <c r="I83" s="92">
        <v>21468.75</v>
      </c>
      <c r="J83" s="91">
        <v>18</v>
      </c>
      <c r="K83" s="93">
        <v>21970.588235294119</v>
      </c>
      <c r="L83" s="94">
        <v>30000</v>
      </c>
      <c r="M83" s="95">
        <v>364968.75</v>
      </c>
      <c r="N83" s="96">
        <v>395470.58823529416</v>
      </c>
    </row>
    <row r="84" spans="1:14" ht="18" customHeight="1" x14ac:dyDescent="0.5">
      <c r="A84" s="88"/>
      <c r="B84" s="89"/>
      <c r="C84" s="89"/>
      <c r="D84" s="89"/>
      <c r="E84" s="99" t="s">
        <v>91</v>
      </c>
      <c r="F84" s="91">
        <v>3</v>
      </c>
      <c r="G84" s="92" t="s">
        <v>19</v>
      </c>
      <c r="H84" s="91">
        <v>14</v>
      </c>
      <c r="I84" s="92">
        <v>19361.538461538461</v>
      </c>
      <c r="J84" s="91">
        <v>17</v>
      </c>
      <c r="K84" s="93">
        <v>19361.538461538461</v>
      </c>
      <c r="L84" s="94"/>
      <c r="M84" s="95">
        <v>271061.53846153844</v>
      </c>
      <c r="N84" s="96">
        <v>329146.15384615381</v>
      </c>
    </row>
    <row r="85" spans="1:14" ht="18" customHeight="1" x14ac:dyDescent="0.5">
      <c r="A85" s="88"/>
      <c r="B85" s="89"/>
      <c r="C85" s="89"/>
      <c r="D85" s="89"/>
      <c r="E85" s="99" t="s">
        <v>92</v>
      </c>
      <c r="F85" s="91">
        <v>10</v>
      </c>
      <c r="G85" s="92">
        <v>27500</v>
      </c>
      <c r="H85" s="91">
        <v>53</v>
      </c>
      <c r="I85" s="92">
        <v>25215.686274509804</v>
      </c>
      <c r="J85" s="91">
        <v>63</v>
      </c>
      <c r="K85" s="93">
        <v>25301.886792452831</v>
      </c>
      <c r="L85" s="94">
        <v>275000</v>
      </c>
      <c r="M85" s="95">
        <v>1336431.3725490195</v>
      </c>
      <c r="N85" s="96">
        <v>1594018.8679245284</v>
      </c>
    </row>
    <row r="86" spans="1:14" ht="18" customHeight="1" x14ac:dyDescent="0.45">
      <c r="A86" s="79"/>
      <c r="B86" s="80"/>
      <c r="C86" s="80"/>
      <c r="D86" s="80" t="s">
        <v>93</v>
      </c>
      <c r="E86" s="81"/>
      <c r="F86" s="82">
        <v>15</v>
      </c>
      <c r="G86" s="83">
        <v>19400</v>
      </c>
      <c r="H86" s="82">
        <v>59</v>
      </c>
      <c r="I86" s="83">
        <v>17900.555555555555</v>
      </c>
      <c r="J86" s="82">
        <v>74</v>
      </c>
      <c r="K86" s="84">
        <v>18134.84375</v>
      </c>
      <c r="L86" s="85">
        <v>291000</v>
      </c>
      <c r="M86" s="86">
        <v>1056132.7777777778</v>
      </c>
      <c r="N86" s="87">
        <v>1341978.4375</v>
      </c>
    </row>
    <row r="87" spans="1:14" ht="18" customHeight="1" x14ac:dyDescent="0.5">
      <c r="A87" s="88"/>
      <c r="B87" s="89"/>
      <c r="C87" s="89"/>
      <c r="D87" s="89"/>
      <c r="E87" s="99" t="s">
        <v>94</v>
      </c>
      <c r="F87" s="91" t="s">
        <v>19</v>
      </c>
      <c r="G87" s="92" t="s">
        <v>19</v>
      </c>
      <c r="H87" s="91">
        <v>3</v>
      </c>
      <c r="I87" s="92">
        <v>16533.333333333332</v>
      </c>
      <c r="J87" s="91">
        <v>3</v>
      </c>
      <c r="K87" s="93">
        <v>16533.333333333332</v>
      </c>
      <c r="L87" s="94"/>
      <c r="M87" s="95">
        <v>49600</v>
      </c>
      <c r="N87" s="96">
        <v>49600</v>
      </c>
    </row>
    <row r="88" spans="1:14" ht="18" customHeight="1" x14ac:dyDescent="0.5">
      <c r="A88" s="88"/>
      <c r="B88" s="89"/>
      <c r="C88" s="89"/>
      <c r="D88" s="89"/>
      <c r="E88" s="99" t="s">
        <v>95</v>
      </c>
      <c r="F88" s="91">
        <v>2</v>
      </c>
      <c r="G88" s="92">
        <v>25000</v>
      </c>
      <c r="H88" s="91">
        <v>2</v>
      </c>
      <c r="I88" s="92">
        <v>15500</v>
      </c>
      <c r="J88" s="91">
        <v>4</v>
      </c>
      <c r="K88" s="93">
        <v>20250</v>
      </c>
      <c r="L88" s="94">
        <v>50000</v>
      </c>
      <c r="M88" s="95">
        <v>31000</v>
      </c>
      <c r="N88" s="96">
        <v>81000</v>
      </c>
    </row>
    <row r="89" spans="1:14" ht="18" customHeight="1" x14ac:dyDescent="0.5">
      <c r="A89" s="88"/>
      <c r="B89" s="89"/>
      <c r="C89" s="89"/>
      <c r="D89" s="89"/>
      <c r="E89" s="99" t="s">
        <v>96</v>
      </c>
      <c r="F89" s="91">
        <v>2</v>
      </c>
      <c r="G89" s="92">
        <v>20000</v>
      </c>
      <c r="H89" s="91">
        <v>7</v>
      </c>
      <c r="I89" s="92">
        <v>15400</v>
      </c>
      <c r="J89" s="91">
        <v>9</v>
      </c>
      <c r="K89" s="93">
        <v>16320</v>
      </c>
      <c r="L89" s="94">
        <v>40000</v>
      </c>
      <c r="M89" s="95">
        <v>107800</v>
      </c>
      <c r="N89" s="96">
        <v>146880</v>
      </c>
    </row>
    <row r="90" spans="1:14" ht="18" customHeight="1" x14ac:dyDescent="0.5">
      <c r="A90" s="88"/>
      <c r="B90" s="89"/>
      <c r="C90" s="89"/>
      <c r="D90" s="89"/>
      <c r="E90" s="99" t="s">
        <v>97</v>
      </c>
      <c r="F90" s="91" t="s">
        <v>19</v>
      </c>
      <c r="G90" s="92" t="s">
        <v>19</v>
      </c>
      <c r="H90" s="91">
        <v>7</v>
      </c>
      <c r="I90" s="92">
        <v>16782.857142857141</v>
      </c>
      <c r="J90" s="91">
        <v>7</v>
      </c>
      <c r="K90" s="93">
        <v>16782.857142857141</v>
      </c>
      <c r="L90" s="94"/>
      <c r="M90" s="95">
        <v>117479.99999999999</v>
      </c>
      <c r="N90" s="96">
        <v>117479.99999999999</v>
      </c>
    </row>
    <row r="91" spans="1:14" ht="18" customHeight="1" x14ac:dyDescent="0.5">
      <c r="A91" s="88"/>
      <c r="B91" s="89"/>
      <c r="C91" s="89"/>
      <c r="D91" s="89"/>
      <c r="E91" s="99" t="s">
        <v>98</v>
      </c>
      <c r="F91" s="91">
        <v>11</v>
      </c>
      <c r="G91" s="92">
        <v>17714.285714285714</v>
      </c>
      <c r="H91" s="91">
        <v>30</v>
      </c>
      <c r="I91" s="92">
        <v>14531.034482758621</v>
      </c>
      <c r="J91" s="91">
        <v>41</v>
      </c>
      <c r="K91" s="93">
        <v>15150</v>
      </c>
      <c r="L91" s="94">
        <v>194857.14285714284</v>
      </c>
      <c r="M91" s="95">
        <v>435931.03448275867</v>
      </c>
      <c r="N91" s="96">
        <v>621150</v>
      </c>
    </row>
    <row r="92" spans="1:14" ht="18" customHeight="1" x14ac:dyDescent="0.5">
      <c r="A92" s="88"/>
      <c r="B92" s="89"/>
      <c r="C92" s="89"/>
      <c r="D92" s="89"/>
      <c r="E92" s="99" t="s">
        <v>99</v>
      </c>
      <c r="F92" s="91" t="s">
        <v>19</v>
      </c>
      <c r="G92" s="92" t="s">
        <v>19</v>
      </c>
      <c r="H92" s="91">
        <v>10</v>
      </c>
      <c r="I92" s="92">
        <v>31727.777777777777</v>
      </c>
      <c r="J92" s="91">
        <v>10</v>
      </c>
      <c r="K92" s="93">
        <v>31727.777777777777</v>
      </c>
      <c r="L92" s="94"/>
      <c r="M92" s="95">
        <v>317277.77777777775</v>
      </c>
      <c r="N92" s="96">
        <v>317277.77777777775</v>
      </c>
    </row>
    <row r="93" spans="1:14" ht="18" customHeight="1" x14ac:dyDescent="0.45">
      <c r="A93" s="79"/>
      <c r="B93" s="80"/>
      <c r="C93" s="80"/>
      <c r="D93" s="80" t="s">
        <v>100</v>
      </c>
      <c r="E93" s="81"/>
      <c r="F93" s="82">
        <v>88</v>
      </c>
      <c r="G93" s="83">
        <v>26250</v>
      </c>
      <c r="H93" s="82">
        <v>290</v>
      </c>
      <c r="I93" s="83">
        <v>19018.158844765341</v>
      </c>
      <c r="J93" s="82">
        <v>378</v>
      </c>
      <c r="K93" s="84">
        <v>20234.324324324323</v>
      </c>
      <c r="L93" s="85">
        <v>2310000</v>
      </c>
      <c r="M93" s="86">
        <v>5515266.0649819486</v>
      </c>
      <c r="N93" s="87">
        <v>7648574.5945945941</v>
      </c>
    </row>
    <row r="94" spans="1:14" ht="18" customHeight="1" x14ac:dyDescent="0.5">
      <c r="A94" s="88"/>
      <c r="B94" s="89"/>
      <c r="C94" s="89"/>
      <c r="D94" s="89"/>
      <c r="E94" s="99" t="s">
        <v>101</v>
      </c>
      <c r="F94" s="91">
        <v>14</v>
      </c>
      <c r="G94" s="92">
        <v>17909.090909090908</v>
      </c>
      <c r="H94" s="91">
        <v>45</v>
      </c>
      <c r="I94" s="92">
        <v>18953.488372093023</v>
      </c>
      <c r="J94" s="91">
        <v>59</v>
      </c>
      <c r="K94" s="93">
        <v>18740.740740740741</v>
      </c>
      <c r="L94" s="94">
        <v>250727.27272727271</v>
      </c>
      <c r="M94" s="95">
        <v>852906.97674418602</v>
      </c>
      <c r="N94" s="96">
        <v>1105703.7037037038</v>
      </c>
    </row>
    <row r="95" spans="1:14" ht="18" customHeight="1" x14ac:dyDescent="0.5">
      <c r="A95" s="97"/>
      <c r="B95" s="98"/>
      <c r="C95" s="98"/>
      <c r="D95" s="98"/>
      <c r="E95" s="99" t="s">
        <v>102</v>
      </c>
      <c r="F95" s="100">
        <v>3</v>
      </c>
      <c r="G95" s="101">
        <v>40000</v>
      </c>
      <c r="H95" s="100">
        <v>6</v>
      </c>
      <c r="I95" s="101">
        <v>17000</v>
      </c>
      <c r="J95" s="100">
        <v>9</v>
      </c>
      <c r="K95" s="102">
        <v>20285.714285714286</v>
      </c>
      <c r="L95" s="103">
        <v>120000</v>
      </c>
      <c r="M95" s="104">
        <v>102000</v>
      </c>
      <c r="N95" s="105">
        <v>182571.42857142858</v>
      </c>
    </row>
    <row r="96" spans="1:14" ht="18" customHeight="1" x14ac:dyDescent="0.5">
      <c r="A96" s="88"/>
      <c r="B96" s="89"/>
      <c r="C96" s="89"/>
      <c r="D96" s="89"/>
      <c r="E96" s="99" t="s">
        <v>103</v>
      </c>
      <c r="F96" s="91">
        <v>11</v>
      </c>
      <c r="G96" s="92">
        <v>26600</v>
      </c>
      <c r="H96" s="91">
        <v>55</v>
      </c>
      <c r="I96" s="92">
        <v>17418.867924528302</v>
      </c>
      <c r="J96" s="91">
        <v>66</v>
      </c>
      <c r="K96" s="93">
        <v>18210.344827586207</v>
      </c>
      <c r="L96" s="94">
        <v>292600</v>
      </c>
      <c r="M96" s="95">
        <v>958037.73584905663</v>
      </c>
      <c r="N96" s="96">
        <v>1201882.7586206896</v>
      </c>
    </row>
    <row r="97" spans="1:14" ht="18" customHeight="1" x14ac:dyDescent="0.5">
      <c r="A97" s="88"/>
      <c r="B97" s="89"/>
      <c r="C97" s="89"/>
      <c r="D97" s="89"/>
      <c r="E97" s="99" t="s">
        <v>104</v>
      </c>
      <c r="F97" s="91">
        <v>33</v>
      </c>
      <c r="G97" s="92">
        <v>28058.823529411766</v>
      </c>
      <c r="H97" s="91">
        <v>86</v>
      </c>
      <c r="I97" s="92">
        <v>19347.108433734938</v>
      </c>
      <c r="J97" s="91">
        <v>119</v>
      </c>
      <c r="K97" s="93">
        <v>20828.099999999999</v>
      </c>
      <c r="L97" s="94">
        <v>925941.17647058831</v>
      </c>
      <c r="M97" s="95">
        <v>1663851.3253012048</v>
      </c>
      <c r="N97" s="96">
        <v>2478543.9</v>
      </c>
    </row>
    <row r="98" spans="1:14" ht="18" customHeight="1" x14ac:dyDescent="0.5">
      <c r="A98" s="88"/>
      <c r="B98" s="89"/>
      <c r="C98" s="89"/>
      <c r="D98" s="89"/>
      <c r="E98" s="99" t="s">
        <v>105</v>
      </c>
      <c r="F98" s="91">
        <v>5</v>
      </c>
      <c r="G98" s="92">
        <v>29000</v>
      </c>
      <c r="H98" s="91">
        <v>11</v>
      </c>
      <c r="I98" s="92">
        <v>25666.666666666668</v>
      </c>
      <c r="J98" s="91">
        <v>16</v>
      </c>
      <c r="K98" s="93">
        <v>26500</v>
      </c>
      <c r="L98" s="94">
        <v>145000</v>
      </c>
      <c r="M98" s="95">
        <v>282333.33333333337</v>
      </c>
      <c r="N98" s="96">
        <v>424000</v>
      </c>
    </row>
    <row r="99" spans="1:14" ht="18" customHeight="1" x14ac:dyDescent="0.5">
      <c r="A99" s="97"/>
      <c r="B99" s="98"/>
      <c r="C99" s="98"/>
      <c r="D99" s="98"/>
      <c r="E99" s="99" t="s">
        <v>106</v>
      </c>
      <c r="F99" s="100">
        <v>22</v>
      </c>
      <c r="G99" s="101">
        <v>28210.526315789473</v>
      </c>
      <c r="H99" s="100">
        <v>87</v>
      </c>
      <c r="I99" s="101">
        <v>19168.915662650601</v>
      </c>
      <c r="J99" s="100">
        <v>109</v>
      </c>
      <c r="K99" s="102">
        <v>20853.137254901962</v>
      </c>
      <c r="L99" s="103">
        <v>620631.57894736843</v>
      </c>
      <c r="M99" s="104">
        <v>1667695.6626506024</v>
      </c>
      <c r="N99" s="105">
        <v>2272991.9607843137</v>
      </c>
    </row>
    <row r="100" spans="1:14" ht="18" customHeight="1" x14ac:dyDescent="0.45">
      <c r="A100" s="79"/>
      <c r="B100" s="80"/>
      <c r="C100" s="80"/>
      <c r="D100" s="80" t="s">
        <v>107</v>
      </c>
      <c r="E100" s="81"/>
      <c r="F100" s="82">
        <v>12</v>
      </c>
      <c r="G100" s="83">
        <v>23033.333333333332</v>
      </c>
      <c r="H100" s="82">
        <v>50</v>
      </c>
      <c r="I100" s="83">
        <v>18744.897959183672</v>
      </c>
      <c r="J100" s="82">
        <v>62</v>
      </c>
      <c r="K100" s="84">
        <v>19212.727272727272</v>
      </c>
      <c r="L100" s="85">
        <v>276400</v>
      </c>
      <c r="M100" s="86">
        <v>937244.89795918367</v>
      </c>
      <c r="N100" s="87">
        <v>1191189.0909090908</v>
      </c>
    </row>
    <row r="101" spans="1:14" ht="18" customHeight="1" x14ac:dyDescent="0.5">
      <c r="A101" s="88"/>
      <c r="B101" s="89"/>
      <c r="C101" s="89"/>
      <c r="D101" s="89"/>
      <c r="E101" s="99" t="s">
        <v>108</v>
      </c>
      <c r="F101" s="91">
        <v>4</v>
      </c>
      <c r="G101" s="92">
        <v>14400</v>
      </c>
      <c r="H101" s="91">
        <v>14</v>
      </c>
      <c r="I101" s="92">
        <v>19392.857142857141</v>
      </c>
      <c r="J101" s="91">
        <v>18</v>
      </c>
      <c r="K101" s="93">
        <v>18511.764705882353</v>
      </c>
      <c r="L101" s="94">
        <v>57600</v>
      </c>
      <c r="M101" s="95">
        <v>271500</v>
      </c>
      <c r="N101" s="96">
        <v>333211.76470588235</v>
      </c>
    </row>
    <row r="102" spans="1:14" ht="18" customHeight="1" x14ac:dyDescent="0.5">
      <c r="A102" s="88"/>
      <c r="B102" s="89"/>
      <c r="C102" s="89"/>
      <c r="D102" s="89"/>
      <c r="E102" s="99" t="s">
        <v>109</v>
      </c>
      <c r="F102" s="91">
        <v>1</v>
      </c>
      <c r="G102" s="92" t="s">
        <v>19</v>
      </c>
      <c r="H102" s="91">
        <v>18</v>
      </c>
      <c r="I102" s="92">
        <v>18558.823529411766</v>
      </c>
      <c r="J102" s="91">
        <v>19</v>
      </c>
      <c r="K102" s="93">
        <v>18558.823529411766</v>
      </c>
      <c r="L102" s="94"/>
      <c r="M102" s="95">
        <v>334058.82352941181</v>
      </c>
      <c r="N102" s="96">
        <v>352617.64705882355</v>
      </c>
    </row>
    <row r="103" spans="1:14" ht="18" customHeight="1" x14ac:dyDescent="0.5">
      <c r="A103" s="88"/>
      <c r="B103" s="89"/>
      <c r="C103" s="89"/>
      <c r="D103" s="89"/>
      <c r="E103" s="99" t="s">
        <v>110</v>
      </c>
      <c r="F103" s="91">
        <v>7</v>
      </c>
      <c r="G103" s="92">
        <v>31666.666666666668</v>
      </c>
      <c r="H103" s="91">
        <v>18</v>
      </c>
      <c r="I103" s="92">
        <v>18416.666666666668</v>
      </c>
      <c r="J103" s="91">
        <v>25</v>
      </c>
      <c r="K103" s="93">
        <v>20309.523809523809</v>
      </c>
      <c r="L103" s="94">
        <v>221666.66666666669</v>
      </c>
      <c r="M103" s="95">
        <v>331500</v>
      </c>
      <c r="N103" s="96">
        <v>507738.09523809521</v>
      </c>
    </row>
    <row r="104" spans="1:14" ht="18" customHeight="1" x14ac:dyDescent="0.45">
      <c r="A104" s="79"/>
      <c r="B104" s="80"/>
      <c r="C104" s="80"/>
      <c r="D104" s="80" t="s">
        <v>111</v>
      </c>
      <c r="E104" s="81"/>
      <c r="F104" s="82">
        <v>45</v>
      </c>
      <c r="G104" s="83">
        <v>16089.285714285714</v>
      </c>
      <c r="H104" s="82">
        <v>207</v>
      </c>
      <c r="I104" s="83">
        <v>18482.094736842104</v>
      </c>
      <c r="J104" s="82">
        <v>252</v>
      </c>
      <c r="K104" s="84">
        <v>18174.761467889908</v>
      </c>
      <c r="L104" s="85">
        <v>724017.85714285716</v>
      </c>
      <c r="M104" s="86">
        <v>3825793.6105263154</v>
      </c>
      <c r="N104" s="87">
        <v>4580039.8899082569</v>
      </c>
    </row>
    <row r="105" spans="1:14" ht="18" customHeight="1" x14ac:dyDescent="0.5">
      <c r="A105" s="97"/>
      <c r="B105" s="98"/>
      <c r="C105" s="98"/>
      <c r="D105" s="98"/>
      <c r="E105" s="99" t="s">
        <v>112</v>
      </c>
      <c r="F105" s="100">
        <v>3</v>
      </c>
      <c r="G105" s="101">
        <v>16750</v>
      </c>
      <c r="H105" s="100">
        <v>7</v>
      </c>
      <c r="I105" s="101">
        <v>17428.571428571428</v>
      </c>
      <c r="J105" s="100">
        <v>10</v>
      </c>
      <c r="K105" s="102">
        <v>17277.777777777777</v>
      </c>
      <c r="L105" s="103">
        <v>50250</v>
      </c>
      <c r="M105" s="104">
        <v>122000</v>
      </c>
      <c r="N105" s="105">
        <v>172777.77777777778</v>
      </c>
    </row>
    <row r="106" spans="1:14" ht="18" customHeight="1" x14ac:dyDescent="0.5">
      <c r="A106" s="88"/>
      <c r="B106" s="89"/>
      <c r="C106" s="89"/>
      <c r="D106" s="89"/>
      <c r="E106" s="99" t="s">
        <v>113</v>
      </c>
      <c r="F106" s="91">
        <v>17</v>
      </c>
      <c r="G106" s="92">
        <v>14142.857142857143</v>
      </c>
      <c r="H106" s="91">
        <v>56</v>
      </c>
      <c r="I106" s="92">
        <v>20844.444444444445</v>
      </c>
      <c r="J106" s="91">
        <v>73</v>
      </c>
      <c r="K106" s="93">
        <v>19254.237288135595</v>
      </c>
      <c r="L106" s="94">
        <v>240428.57142857142</v>
      </c>
      <c r="M106" s="95">
        <v>1167288.888888889</v>
      </c>
      <c r="N106" s="96">
        <v>1405559.3220338984</v>
      </c>
    </row>
    <row r="107" spans="1:14" ht="18" customHeight="1" x14ac:dyDescent="0.5">
      <c r="A107" s="88"/>
      <c r="B107" s="89"/>
      <c r="C107" s="89"/>
      <c r="D107" s="89"/>
      <c r="E107" s="99" t="s">
        <v>114</v>
      </c>
      <c r="F107" s="91">
        <v>5</v>
      </c>
      <c r="G107" s="92">
        <v>15000</v>
      </c>
      <c r="H107" s="91">
        <v>30</v>
      </c>
      <c r="I107" s="92">
        <v>20187.407407407409</v>
      </c>
      <c r="J107" s="91">
        <v>35</v>
      </c>
      <c r="K107" s="93">
        <v>19829.655172413793</v>
      </c>
      <c r="L107" s="94">
        <v>75000</v>
      </c>
      <c r="M107" s="95">
        <v>605622.22222222225</v>
      </c>
      <c r="N107" s="96">
        <v>694037.93103448278</v>
      </c>
    </row>
    <row r="108" spans="1:14" ht="18" customHeight="1" x14ac:dyDescent="0.5">
      <c r="A108" s="88"/>
      <c r="B108" s="89"/>
      <c r="C108" s="89"/>
      <c r="D108" s="89"/>
      <c r="E108" s="99" t="s">
        <v>115</v>
      </c>
      <c r="F108" s="91">
        <v>2</v>
      </c>
      <c r="G108" s="92">
        <v>30000</v>
      </c>
      <c r="H108" s="91">
        <v>11</v>
      </c>
      <c r="I108" s="92">
        <v>15300</v>
      </c>
      <c r="J108" s="91">
        <v>13</v>
      </c>
      <c r="K108" s="93">
        <v>16636.363636363636</v>
      </c>
      <c r="L108" s="94">
        <v>60000</v>
      </c>
      <c r="M108" s="95">
        <v>168300</v>
      </c>
      <c r="N108" s="96">
        <v>216272.72727272726</v>
      </c>
    </row>
    <row r="109" spans="1:14" ht="18" customHeight="1" x14ac:dyDescent="0.5">
      <c r="A109" s="88"/>
      <c r="B109" s="89"/>
      <c r="C109" s="89"/>
      <c r="D109" s="89"/>
      <c r="E109" s="99" t="s">
        <v>116</v>
      </c>
      <c r="F109" s="91" t="s">
        <v>19</v>
      </c>
      <c r="G109" s="92" t="s">
        <v>19</v>
      </c>
      <c r="H109" s="91">
        <v>23</v>
      </c>
      <c r="I109" s="92">
        <v>17229.043478260868</v>
      </c>
      <c r="J109" s="91">
        <v>23</v>
      </c>
      <c r="K109" s="93">
        <v>17229.043478260868</v>
      </c>
      <c r="L109" s="94"/>
      <c r="M109" s="95">
        <v>396267.99999999994</v>
      </c>
      <c r="N109" s="96">
        <v>396267.99999999994</v>
      </c>
    </row>
    <row r="110" spans="1:14" ht="18" customHeight="1" x14ac:dyDescent="0.5">
      <c r="A110" s="88"/>
      <c r="B110" s="89"/>
      <c r="C110" s="89"/>
      <c r="D110" s="89"/>
      <c r="E110" s="99" t="s">
        <v>117</v>
      </c>
      <c r="F110" s="91">
        <v>14</v>
      </c>
      <c r="G110" s="92">
        <v>17375</v>
      </c>
      <c r="H110" s="91">
        <v>53</v>
      </c>
      <c r="I110" s="92">
        <v>18110.961538461539</v>
      </c>
      <c r="J110" s="91">
        <v>67</v>
      </c>
      <c r="K110" s="93">
        <v>18012.833333333332</v>
      </c>
      <c r="L110" s="94">
        <v>243250</v>
      </c>
      <c r="M110" s="95">
        <v>959880.96153846162</v>
      </c>
      <c r="N110" s="96">
        <v>1206859.8333333333</v>
      </c>
    </row>
    <row r="111" spans="1:14" ht="18" customHeight="1" x14ac:dyDescent="0.5">
      <c r="A111" s="88"/>
      <c r="B111" s="89"/>
      <c r="C111" s="89"/>
      <c r="D111" s="89"/>
      <c r="E111" s="99" t="s">
        <v>118</v>
      </c>
      <c r="F111" s="91">
        <v>4</v>
      </c>
      <c r="G111" s="92">
        <v>20000</v>
      </c>
      <c r="H111" s="91">
        <v>27</v>
      </c>
      <c r="I111" s="92">
        <v>15980.76923076923</v>
      </c>
      <c r="J111" s="91">
        <v>31</v>
      </c>
      <c r="K111" s="93">
        <v>16129.62962962963</v>
      </c>
      <c r="L111" s="94">
        <v>80000</v>
      </c>
      <c r="M111" s="95">
        <v>431480.76923076925</v>
      </c>
      <c r="N111" s="96">
        <v>500018.51851851854</v>
      </c>
    </row>
    <row r="112" spans="1:14" ht="18" customHeight="1" x14ac:dyDescent="0.45">
      <c r="A112" s="79"/>
      <c r="B112" s="80"/>
      <c r="C112" s="80"/>
      <c r="D112" s="80" t="s">
        <v>119</v>
      </c>
      <c r="E112" s="81"/>
      <c r="F112" s="82">
        <v>2</v>
      </c>
      <c r="G112" s="83">
        <v>16000</v>
      </c>
      <c r="H112" s="82">
        <v>21</v>
      </c>
      <c r="I112" s="83">
        <v>16060</v>
      </c>
      <c r="J112" s="82">
        <v>23</v>
      </c>
      <c r="K112" s="84">
        <v>16057.142857142857</v>
      </c>
      <c r="L112" s="85">
        <v>32000</v>
      </c>
      <c r="M112" s="86">
        <v>337260</v>
      </c>
      <c r="N112" s="87">
        <v>369314.28571428568</v>
      </c>
    </row>
    <row r="113" spans="1:14" ht="18" customHeight="1" x14ac:dyDescent="0.5">
      <c r="A113" s="88"/>
      <c r="B113" s="89"/>
      <c r="C113" s="89"/>
      <c r="D113" s="89"/>
      <c r="E113" s="99" t="s">
        <v>120</v>
      </c>
      <c r="F113" s="91">
        <v>2</v>
      </c>
      <c r="G113" s="92">
        <v>16000</v>
      </c>
      <c r="H113" s="91">
        <v>19</v>
      </c>
      <c r="I113" s="92">
        <v>16066.666666666666</v>
      </c>
      <c r="J113" s="91">
        <v>21</v>
      </c>
      <c r="K113" s="93">
        <v>16063.157894736842</v>
      </c>
      <c r="L113" s="94">
        <v>32000</v>
      </c>
      <c r="M113" s="95">
        <v>305266.66666666663</v>
      </c>
      <c r="N113" s="96">
        <v>337326.31578947365</v>
      </c>
    </row>
    <row r="114" spans="1:14" ht="18" customHeight="1" x14ac:dyDescent="0.5">
      <c r="A114" s="88"/>
      <c r="B114" s="89"/>
      <c r="C114" s="89"/>
      <c r="D114" s="89"/>
      <c r="E114" s="99" t="s">
        <v>121</v>
      </c>
      <c r="F114" s="91" t="s">
        <v>19</v>
      </c>
      <c r="G114" s="92" t="s">
        <v>19</v>
      </c>
      <c r="H114" s="91">
        <v>2</v>
      </c>
      <c r="I114" s="92">
        <v>16000</v>
      </c>
      <c r="J114" s="91">
        <v>2</v>
      </c>
      <c r="K114" s="93">
        <v>16000</v>
      </c>
      <c r="L114" s="94"/>
      <c r="M114" s="95">
        <v>32000</v>
      </c>
      <c r="N114" s="96">
        <v>32000</v>
      </c>
    </row>
    <row r="115" spans="1:14" ht="18" customHeight="1" x14ac:dyDescent="0.45">
      <c r="A115" s="79"/>
      <c r="B115" s="80"/>
      <c r="C115" s="80"/>
      <c r="D115" s="80" t="s">
        <v>122</v>
      </c>
      <c r="E115" s="81"/>
      <c r="F115" s="82">
        <v>25</v>
      </c>
      <c r="G115" s="83">
        <v>18266.666666666668</v>
      </c>
      <c r="H115" s="82">
        <v>139</v>
      </c>
      <c r="I115" s="83">
        <v>19228.195488721805</v>
      </c>
      <c r="J115" s="82">
        <v>164</v>
      </c>
      <c r="K115" s="84">
        <v>19130.743243243243</v>
      </c>
      <c r="L115" s="85">
        <v>456666.66666666669</v>
      </c>
      <c r="M115" s="86">
        <v>2672719.172932331</v>
      </c>
      <c r="N115" s="87">
        <v>3137441.8918918921</v>
      </c>
    </row>
    <row r="116" spans="1:14" ht="18" customHeight="1" x14ac:dyDescent="0.5">
      <c r="A116" s="88"/>
      <c r="B116" s="89"/>
      <c r="C116" s="89"/>
      <c r="D116" s="89"/>
      <c r="E116" s="99" t="s">
        <v>123</v>
      </c>
      <c r="F116" s="91">
        <v>2</v>
      </c>
      <c r="G116" s="92">
        <v>12500</v>
      </c>
      <c r="H116" s="91">
        <v>19</v>
      </c>
      <c r="I116" s="92">
        <v>17989.473684210527</v>
      </c>
      <c r="J116" s="91">
        <v>21</v>
      </c>
      <c r="K116" s="93">
        <v>17466.666666666668</v>
      </c>
      <c r="L116" s="94">
        <v>25000</v>
      </c>
      <c r="M116" s="95">
        <v>341800</v>
      </c>
      <c r="N116" s="96">
        <v>366800</v>
      </c>
    </row>
    <row r="117" spans="1:14" ht="18" customHeight="1" x14ac:dyDescent="0.5">
      <c r="A117" s="88"/>
      <c r="B117" s="89"/>
      <c r="C117" s="89"/>
      <c r="D117" s="89"/>
      <c r="E117" s="99" t="s">
        <v>124</v>
      </c>
      <c r="F117" s="91">
        <v>4</v>
      </c>
      <c r="G117" s="92">
        <v>15000</v>
      </c>
      <c r="H117" s="91">
        <v>25</v>
      </c>
      <c r="I117" s="92">
        <v>18135.416666666668</v>
      </c>
      <c r="J117" s="91">
        <v>29</v>
      </c>
      <c r="K117" s="93">
        <v>17894.23076923077</v>
      </c>
      <c r="L117" s="94">
        <v>60000</v>
      </c>
      <c r="M117" s="95">
        <v>453385.41666666669</v>
      </c>
      <c r="N117" s="96">
        <v>518932.69230769231</v>
      </c>
    </row>
    <row r="118" spans="1:14" ht="18" customHeight="1" x14ac:dyDescent="0.5">
      <c r="A118" s="88"/>
      <c r="B118" s="89"/>
      <c r="C118" s="89"/>
      <c r="D118" s="89"/>
      <c r="E118" s="99" t="s">
        <v>125</v>
      </c>
      <c r="F118" s="91">
        <v>10</v>
      </c>
      <c r="G118" s="92">
        <v>18250</v>
      </c>
      <c r="H118" s="91">
        <v>37</v>
      </c>
      <c r="I118" s="92">
        <v>20457.142857142859</v>
      </c>
      <c r="J118" s="91">
        <v>47</v>
      </c>
      <c r="K118" s="93">
        <v>20046.511627906977</v>
      </c>
      <c r="L118" s="94">
        <v>182500</v>
      </c>
      <c r="M118" s="95">
        <v>756914.2857142858</v>
      </c>
      <c r="N118" s="96">
        <v>942186.04651162797</v>
      </c>
    </row>
    <row r="119" spans="1:14" ht="18" customHeight="1" x14ac:dyDescent="0.5">
      <c r="A119" s="88"/>
      <c r="B119" s="89"/>
      <c r="C119" s="89"/>
      <c r="D119" s="89"/>
      <c r="E119" s="99" t="s">
        <v>126</v>
      </c>
      <c r="F119" s="91">
        <v>5</v>
      </c>
      <c r="G119" s="92">
        <v>21500</v>
      </c>
      <c r="H119" s="91">
        <v>43</v>
      </c>
      <c r="I119" s="92">
        <v>20056.09756097561</v>
      </c>
      <c r="J119" s="91">
        <v>48</v>
      </c>
      <c r="K119" s="93">
        <v>20123.255813953489</v>
      </c>
      <c r="L119" s="94">
        <v>107500</v>
      </c>
      <c r="M119" s="95">
        <v>862412.19512195117</v>
      </c>
      <c r="N119" s="96">
        <v>965916.27906976745</v>
      </c>
    </row>
    <row r="120" spans="1:14" ht="18" customHeight="1" x14ac:dyDescent="0.5">
      <c r="A120" s="88"/>
      <c r="B120" s="89"/>
      <c r="C120" s="89"/>
      <c r="D120" s="89"/>
      <c r="E120" s="99" t="s">
        <v>127</v>
      </c>
      <c r="F120" s="91">
        <v>4</v>
      </c>
      <c r="G120" s="92">
        <v>30000</v>
      </c>
      <c r="H120" s="91">
        <v>15</v>
      </c>
      <c r="I120" s="92">
        <v>17285.714285714286</v>
      </c>
      <c r="J120" s="91">
        <v>19</v>
      </c>
      <c r="K120" s="93">
        <v>18133.333333333332</v>
      </c>
      <c r="L120" s="94">
        <v>120000</v>
      </c>
      <c r="M120" s="95">
        <v>259285.71428571429</v>
      </c>
      <c r="N120" s="96">
        <v>344533.33333333331</v>
      </c>
    </row>
    <row r="121" spans="1:14" ht="18" customHeight="1" x14ac:dyDescent="0.45">
      <c r="A121" s="70"/>
      <c r="B121" s="71"/>
      <c r="C121" s="71" t="s">
        <v>128</v>
      </c>
      <c r="D121" s="71"/>
      <c r="E121" s="72"/>
      <c r="F121" s="73">
        <v>345</v>
      </c>
      <c r="G121" s="74">
        <v>18278.212290502794</v>
      </c>
      <c r="H121" s="73">
        <v>1597</v>
      </c>
      <c r="I121" s="74">
        <v>17484.984375</v>
      </c>
      <c r="J121" s="73">
        <v>1942</v>
      </c>
      <c r="K121" s="75">
        <v>17567.776093294462</v>
      </c>
      <c r="L121" s="76">
        <v>6305983.2402234636</v>
      </c>
      <c r="M121" s="77">
        <v>27923520.046875</v>
      </c>
      <c r="N121" s="78">
        <v>34116621.173177846</v>
      </c>
    </row>
    <row r="122" spans="1:14" ht="18" customHeight="1" x14ac:dyDescent="0.45">
      <c r="A122" s="79"/>
      <c r="B122" s="80"/>
      <c r="C122" s="80"/>
      <c r="D122" s="80" t="s">
        <v>129</v>
      </c>
      <c r="E122" s="81"/>
      <c r="F122" s="82">
        <v>58</v>
      </c>
      <c r="G122" s="83">
        <v>12932.432432432432</v>
      </c>
      <c r="H122" s="82">
        <v>183</v>
      </c>
      <c r="I122" s="83">
        <v>15084.692737430167</v>
      </c>
      <c r="J122" s="82">
        <v>241</v>
      </c>
      <c r="K122" s="84">
        <v>14716.018518518518</v>
      </c>
      <c r="L122" s="85">
        <v>750081.08108108107</v>
      </c>
      <c r="M122" s="86">
        <v>2760498.7709497204</v>
      </c>
      <c r="N122" s="87">
        <v>3546560.4629629627</v>
      </c>
    </row>
    <row r="123" spans="1:14" ht="18" customHeight="1" x14ac:dyDescent="0.5">
      <c r="A123" s="88"/>
      <c r="B123" s="89"/>
      <c r="C123" s="89"/>
      <c r="D123" s="89"/>
      <c r="E123" s="99" t="s">
        <v>130</v>
      </c>
      <c r="F123" s="91">
        <v>39</v>
      </c>
      <c r="G123" s="92">
        <v>12240</v>
      </c>
      <c r="H123" s="91">
        <v>94</v>
      </c>
      <c r="I123" s="92">
        <v>14562.365591397849</v>
      </c>
      <c r="J123" s="91">
        <v>133</v>
      </c>
      <c r="K123" s="93">
        <v>14070.338983050848</v>
      </c>
      <c r="L123" s="94">
        <v>477360</v>
      </c>
      <c r="M123" s="95">
        <v>1368862.3655913977</v>
      </c>
      <c r="N123" s="96">
        <v>1871355.0847457626</v>
      </c>
    </row>
    <row r="124" spans="1:14" ht="18" customHeight="1" x14ac:dyDescent="0.5">
      <c r="A124" s="88"/>
      <c r="B124" s="89"/>
      <c r="C124" s="89"/>
      <c r="D124" s="89"/>
      <c r="E124" s="99" t="s">
        <v>131</v>
      </c>
      <c r="F124" s="91">
        <v>7</v>
      </c>
      <c r="G124" s="92">
        <v>12400</v>
      </c>
      <c r="H124" s="91">
        <v>32</v>
      </c>
      <c r="I124" s="92">
        <v>15812</v>
      </c>
      <c r="J124" s="91">
        <v>39</v>
      </c>
      <c r="K124" s="93">
        <v>15324.571428571429</v>
      </c>
      <c r="L124" s="94">
        <v>86800</v>
      </c>
      <c r="M124" s="95">
        <v>505984</v>
      </c>
      <c r="N124" s="96">
        <v>597658.2857142858</v>
      </c>
    </row>
    <row r="125" spans="1:14" ht="18" customHeight="1" x14ac:dyDescent="0.5">
      <c r="A125" s="88"/>
      <c r="B125" s="89"/>
      <c r="C125" s="89"/>
      <c r="D125" s="89"/>
      <c r="E125" s="99" t="s">
        <v>132</v>
      </c>
      <c r="F125" s="91">
        <v>7</v>
      </c>
      <c r="G125" s="92">
        <v>15785.714285714286</v>
      </c>
      <c r="H125" s="91">
        <v>14</v>
      </c>
      <c r="I125" s="92">
        <v>14250</v>
      </c>
      <c r="J125" s="91">
        <v>21</v>
      </c>
      <c r="K125" s="93">
        <v>14761.904761904761</v>
      </c>
      <c r="L125" s="94">
        <v>110500</v>
      </c>
      <c r="M125" s="95">
        <v>199500</v>
      </c>
      <c r="N125" s="96">
        <v>310000</v>
      </c>
    </row>
    <row r="126" spans="1:14" ht="18" customHeight="1" x14ac:dyDescent="0.5">
      <c r="A126" s="88"/>
      <c r="B126" s="89"/>
      <c r="C126" s="89"/>
      <c r="D126" s="89"/>
      <c r="E126" s="99" t="s">
        <v>133</v>
      </c>
      <c r="F126" s="91">
        <v>5</v>
      </c>
      <c r="G126" s="92" t="s">
        <v>19</v>
      </c>
      <c r="H126" s="91">
        <v>43</v>
      </c>
      <c r="I126" s="92">
        <v>16000</v>
      </c>
      <c r="J126" s="91">
        <v>48</v>
      </c>
      <c r="K126" s="93">
        <v>16000</v>
      </c>
      <c r="L126" s="94"/>
      <c r="M126" s="95">
        <v>688000</v>
      </c>
      <c r="N126" s="96">
        <v>768000</v>
      </c>
    </row>
    <row r="127" spans="1:14" ht="18" customHeight="1" x14ac:dyDescent="0.45">
      <c r="A127" s="79"/>
      <c r="B127" s="80"/>
      <c r="C127" s="80"/>
      <c r="D127" s="80" t="s">
        <v>35</v>
      </c>
      <c r="E127" s="81"/>
      <c r="F127" s="82">
        <v>15</v>
      </c>
      <c r="G127" s="83">
        <v>13500</v>
      </c>
      <c r="H127" s="82">
        <v>33</v>
      </c>
      <c r="I127" s="83">
        <v>14644.39393939394</v>
      </c>
      <c r="J127" s="82">
        <v>48</v>
      </c>
      <c r="K127" s="84">
        <v>14579</v>
      </c>
      <c r="L127" s="85">
        <v>202500</v>
      </c>
      <c r="M127" s="86">
        <v>483265</v>
      </c>
      <c r="N127" s="87">
        <v>699792</v>
      </c>
    </row>
    <row r="128" spans="1:14" ht="18" customHeight="1" x14ac:dyDescent="0.5">
      <c r="A128" s="88"/>
      <c r="B128" s="89"/>
      <c r="C128" s="89"/>
      <c r="D128" s="89"/>
      <c r="E128" s="99" t="s">
        <v>36</v>
      </c>
      <c r="F128" s="91">
        <v>15</v>
      </c>
      <c r="G128" s="92">
        <v>13500</v>
      </c>
      <c r="H128" s="91">
        <v>33</v>
      </c>
      <c r="I128" s="92">
        <v>14644.39393939394</v>
      </c>
      <c r="J128" s="91">
        <v>48</v>
      </c>
      <c r="K128" s="93">
        <v>14579</v>
      </c>
      <c r="L128" s="94">
        <v>202500</v>
      </c>
      <c r="M128" s="95">
        <v>483265</v>
      </c>
      <c r="N128" s="96">
        <v>699792</v>
      </c>
    </row>
    <row r="129" spans="1:14" ht="18" customHeight="1" x14ac:dyDescent="0.45">
      <c r="A129" s="79"/>
      <c r="B129" s="80"/>
      <c r="C129" s="80"/>
      <c r="D129" s="80" t="s">
        <v>134</v>
      </c>
      <c r="E129" s="81"/>
      <c r="F129" s="82">
        <v>13</v>
      </c>
      <c r="G129" s="83">
        <v>60000</v>
      </c>
      <c r="H129" s="82">
        <v>53</v>
      </c>
      <c r="I129" s="83">
        <v>14761.041666666666</v>
      </c>
      <c r="J129" s="82">
        <v>66</v>
      </c>
      <c r="K129" s="84">
        <v>17422.156862745098</v>
      </c>
      <c r="L129" s="85">
        <v>780000</v>
      </c>
      <c r="M129" s="86">
        <v>782335.20833333326</v>
      </c>
      <c r="N129" s="87">
        <v>1149862.3529411764</v>
      </c>
    </row>
    <row r="130" spans="1:14" ht="18" customHeight="1" x14ac:dyDescent="0.5">
      <c r="A130" s="88"/>
      <c r="B130" s="89"/>
      <c r="C130" s="89"/>
      <c r="D130" s="89"/>
      <c r="E130" s="99" t="s">
        <v>135</v>
      </c>
      <c r="F130" s="91">
        <v>13</v>
      </c>
      <c r="G130" s="92">
        <v>60000</v>
      </c>
      <c r="H130" s="91">
        <v>53</v>
      </c>
      <c r="I130" s="92">
        <v>14761.041666666666</v>
      </c>
      <c r="J130" s="91">
        <v>66</v>
      </c>
      <c r="K130" s="93">
        <v>17422.156862745098</v>
      </c>
      <c r="L130" s="94">
        <v>780000</v>
      </c>
      <c r="M130" s="95">
        <v>782335.20833333326</v>
      </c>
      <c r="N130" s="96">
        <v>1149862.3529411764</v>
      </c>
    </row>
    <row r="131" spans="1:14" ht="18" customHeight="1" x14ac:dyDescent="0.45">
      <c r="A131" s="79"/>
      <c r="B131" s="80"/>
      <c r="C131" s="80"/>
      <c r="D131" s="80" t="s">
        <v>136</v>
      </c>
      <c r="E131" s="81"/>
      <c r="F131" s="82">
        <v>42</v>
      </c>
      <c r="G131" s="83">
        <v>20666.666666666668</v>
      </c>
      <c r="H131" s="82">
        <v>297</v>
      </c>
      <c r="I131" s="83">
        <v>20139.169675090252</v>
      </c>
      <c r="J131" s="82">
        <v>339</v>
      </c>
      <c r="K131" s="84">
        <v>20150.35335689046</v>
      </c>
      <c r="L131" s="85">
        <v>868000</v>
      </c>
      <c r="M131" s="86">
        <v>5981333.3935018051</v>
      </c>
      <c r="N131" s="87">
        <v>6830969.787985866</v>
      </c>
    </row>
    <row r="132" spans="1:14" ht="18" customHeight="1" x14ac:dyDescent="0.5">
      <c r="A132" s="88"/>
      <c r="B132" s="89"/>
      <c r="C132" s="89"/>
      <c r="D132" s="89"/>
      <c r="E132" s="99" t="s">
        <v>137</v>
      </c>
      <c r="F132" s="91">
        <v>1</v>
      </c>
      <c r="G132" s="92" t="s">
        <v>19</v>
      </c>
      <c r="H132" s="91">
        <v>4</v>
      </c>
      <c r="I132" s="92">
        <v>19000</v>
      </c>
      <c r="J132" s="91">
        <v>5</v>
      </c>
      <c r="K132" s="93">
        <v>19000</v>
      </c>
      <c r="L132" s="94"/>
      <c r="M132" s="95">
        <v>76000</v>
      </c>
      <c r="N132" s="96">
        <v>95000</v>
      </c>
    </row>
    <row r="133" spans="1:14" ht="18" customHeight="1" x14ac:dyDescent="0.5">
      <c r="A133" s="88"/>
      <c r="B133" s="89"/>
      <c r="C133" s="89"/>
      <c r="D133" s="89"/>
      <c r="E133" s="99" t="s">
        <v>138</v>
      </c>
      <c r="F133" s="91">
        <v>13</v>
      </c>
      <c r="G133" s="92">
        <v>21000</v>
      </c>
      <c r="H133" s="91">
        <v>42</v>
      </c>
      <c r="I133" s="92">
        <v>17606.666666666668</v>
      </c>
      <c r="J133" s="91">
        <v>55</v>
      </c>
      <c r="K133" s="93">
        <v>17818.75</v>
      </c>
      <c r="L133" s="94">
        <v>273000</v>
      </c>
      <c r="M133" s="95">
        <v>739480</v>
      </c>
      <c r="N133" s="96">
        <v>980031.25</v>
      </c>
    </row>
    <row r="134" spans="1:14" ht="18" customHeight="1" x14ac:dyDescent="0.5">
      <c r="A134" s="97"/>
      <c r="B134" s="98"/>
      <c r="C134" s="98"/>
      <c r="D134" s="98"/>
      <c r="E134" s="99" t="s">
        <v>79</v>
      </c>
      <c r="F134" s="100">
        <v>5</v>
      </c>
      <c r="G134" s="101">
        <v>22000</v>
      </c>
      <c r="H134" s="100">
        <v>40</v>
      </c>
      <c r="I134" s="101">
        <v>23000</v>
      </c>
      <c r="J134" s="100">
        <v>45</v>
      </c>
      <c r="K134" s="102">
        <v>22975.609756097561</v>
      </c>
      <c r="L134" s="103">
        <v>110000</v>
      </c>
      <c r="M134" s="104">
        <v>920000</v>
      </c>
      <c r="N134" s="105">
        <v>1033902.4390243903</v>
      </c>
    </row>
    <row r="135" spans="1:14" ht="18" customHeight="1" x14ac:dyDescent="0.5">
      <c r="A135" s="88"/>
      <c r="B135" s="89"/>
      <c r="C135" s="89"/>
      <c r="D135" s="89"/>
      <c r="E135" s="99" t="s">
        <v>139</v>
      </c>
      <c r="F135" s="91" t="s">
        <v>19</v>
      </c>
      <c r="G135" s="92" t="s">
        <v>19</v>
      </c>
      <c r="H135" s="91">
        <v>5</v>
      </c>
      <c r="I135" s="92">
        <v>22200</v>
      </c>
      <c r="J135" s="91">
        <v>5</v>
      </c>
      <c r="K135" s="93">
        <v>22200</v>
      </c>
      <c r="L135" s="94"/>
      <c r="M135" s="95">
        <v>111000</v>
      </c>
      <c r="N135" s="96">
        <v>111000</v>
      </c>
    </row>
    <row r="136" spans="1:14" ht="18" customHeight="1" x14ac:dyDescent="0.5">
      <c r="A136" s="88"/>
      <c r="B136" s="89"/>
      <c r="C136" s="89"/>
      <c r="D136" s="89"/>
      <c r="E136" s="99" t="s">
        <v>81</v>
      </c>
      <c r="F136" s="91">
        <v>3</v>
      </c>
      <c r="G136" s="92">
        <v>18000</v>
      </c>
      <c r="H136" s="91">
        <v>49</v>
      </c>
      <c r="I136" s="92">
        <v>20033.333333333332</v>
      </c>
      <c r="J136" s="91">
        <v>52</v>
      </c>
      <c r="K136" s="93">
        <v>19989.130434782608</v>
      </c>
      <c r="L136" s="94">
        <v>54000</v>
      </c>
      <c r="M136" s="95">
        <v>981633.33333333326</v>
      </c>
      <c r="N136" s="96">
        <v>1039434.7826086956</v>
      </c>
    </row>
    <row r="137" spans="1:14" ht="18" customHeight="1" x14ac:dyDescent="0.5">
      <c r="A137" s="88"/>
      <c r="B137" s="89"/>
      <c r="C137" s="89"/>
      <c r="D137" s="89"/>
      <c r="E137" s="99" t="s">
        <v>87</v>
      </c>
      <c r="F137" s="91">
        <v>12</v>
      </c>
      <c r="G137" s="92">
        <v>21000</v>
      </c>
      <c r="H137" s="91">
        <v>57</v>
      </c>
      <c r="I137" s="92">
        <v>18952.777777777777</v>
      </c>
      <c r="J137" s="91">
        <v>69</v>
      </c>
      <c r="K137" s="93">
        <v>19025.892857142859</v>
      </c>
      <c r="L137" s="94">
        <v>252000</v>
      </c>
      <c r="M137" s="95">
        <v>1080308.3333333333</v>
      </c>
      <c r="N137" s="96">
        <v>1312786.6071428573</v>
      </c>
    </row>
    <row r="138" spans="1:14" ht="18" customHeight="1" x14ac:dyDescent="0.5">
      <c r="A138" s="88"/>
      <c r="B138" s="89"/>
      <c r="C138" s="89"/>
      <c r="D138" s="89"/>
      <c r="E138" s="99" t="s">
        <v>140</v>
      </c>
      <c r="F138" s="91">
        <v>2</v>
      </c>
      <c r="G138" s="92" t="s">
        <v>19</v>
      </c>
      <c r="H138" s="91">
        <v>41</v>
      </c>
      <c r="I138" s="92">
        <v>17826.829268292684</v>
      </c>
      <c r="J138" s="91">
        <v>43</v>
      </c>
      <c r="K138" s="93">
        <v>17826.829268292684</v>
      </c>
      <c r="L138" s="94"/>
      <c r="M138" s="95">
        <v>730900</v>
      </c>
      <c r="N138" s="96">
        <v>766553.6585365854</v>
      </c>
    </row>
    <row r="139" spans="1:14" ht="18" customHeight="1" x14ac:dyDescent="0.5">
      <c r="A139" s="88"/>
      <c r="B139" s="89"/>
      <c r="C139" s="89"/>
      <c r="D139" s="89"/>
      <c r="E139" s="99" t="s">
        <v>141</v>
      </c>
      <c r="F139" s="91">
        <v>3</v>
      </c>
      <c r="G139" s="92" t="s">
        <v>19</v>
      </c>
      <c r="H139" s="91">
        <v>24</v>
      </c>
      <c r="I139" s="92">
        <v>18625</v>
      </c>
      <c r="J139" s="91">
        <v>27</v>
      </c>
      <c r="K139" s="93">
        <v>18625</v>
      </c>
      <c r="L139" s="94"/>
      <c r="M139" s="95">
        <v>447000</v>
      </c>
      <c r="N139" s="96">
        <v>502875</v>
      </c>
    </row>
    <row r="140" spans="1:14" ht="18" customHeight="1" x14ac:dyDescent="0.5">
      <c r="A140" s="88"/>
      <c r="B140" s="89"/>
      <c r="C140" s="89"/>
      <c r="D140" s="89"/>
      <c r="E140" s="99" t="s">
        <v>142</v>
      </c>
      <c r="F140" s="91">
        <v>3</v>
      </c>
      <c r="G140" s="92" t="s">
        <v>19</v>
      </c>
      <c r="H140" s="91">
        <v>35</v>
      </c>
      <c r="I140" s="92">
        <v>24720.588235294119</v>
      </c>
      <c r="J140" s="91">
        <v>38</v>
      </c>
      <c r="K140" s="93">
        <v>24720.588235294119</v>
      </c>
      <c r="L140" s="94"/>
      <c r="M140" s="95">
        <v>865220.58823529421</v>
      </c>
      <c r="N140" s="96">
        <v>939382.3529411765</v>
      </c>
    </row>
    <row r="141" spans="1:14" ht="18" customHeight="1" x14ac:dyDescent="0.45">
      <c r="A141" s="79"/>
      <c r="B141" s="80"/>
      <c r="C141" s="80"/>
      <c r="D141" s="80" t="s">
        <v>143</v>
      </c>
      <c r="E141" s="81"/>
      <c r="F141" s="82">
        <v>192</v>
      </c>
      <c r="G141" s="83">
        <v>18857.264957264957</v>
      </c>
      <c r="H141" s="82">
        <v>879</v>
      </c>
      <c r="I141" s="83">
        <v>16945.049295774646</v>
      </c>
      <c r="J141" s="82">
        <v>1071</v>
      </c>
      <c r="K141" s="84">
        <v>17175.936016511867</v>
      </c>
      <c r="L141" s="85">
        <v>3620594.871794872</v>
      </c>
      <c r="M141" s="86">
        <v>14894698.330985915</v>
      </c>
      <c r="N141" s="87">
        <v>18395427.47368421</v>
      </c>
    </row>
    <row r="142" spans="1:14" ht="18" customHeight="1" x14ac:dyDescent="0.5">
      <c r="A142" s="88"/>
      <c r="B142" s="89"/>
      <c r="C142" s="89"/>
      <c r="D142" s="89"/>
      <c r="E142" s="99" t="s">
        <v>30</v>
      </c>
      <c r="F142" s="91">
        <v>20</v>
      </c>
      <c r="G142" s="92">
        <v>20153.846153846152</v>
      </c>
      <c r="H142" s="91">
        <v>55</v>
      </c>
      <c r="I142" s="92">
        <v>15366.037735849057</v>
      </c>
      <c r="J142" s="91">
        <v>75</v>
      </c>
      <c r="K142" s="93">
        <v>16309.09090909091</v>
      </c>
      <c r="L142" s="94">
        <v>403076.92307692306</v>
      </c>
      <c r="M142" s="95">
        <v>845132.07547169807</v>
      </c>
      <c r="N142" s="96">
        <v>1223181.8181818184</v>
      </c>
    </row>
    <row r="143" spans="1:14" ht="18" customHeight="1" x14ac:dyDescent="0.5">
      <c r="A143" s="88"/>
      <c r="B143" s="89"/>
      <c r="C143" s="89"/>
      <c r="D143" s="89"/>
      <c r="E143" s="99" t="s">
        <v>144</v>
      </c>
      <c r="F143" s="91">
        <v>9</v>
      </c>
      <c r="G143" s="92">
        <v>17000</v>
      </c>
      <c r="H143" s="91">
        <v>38</v>
      </c>
      <c r="I143" s="92">
        <v>16404.21052631579</v>
      </c>
      <c r="J143" s="91">
        <v>47</v>
      </c>
      <c r="K143" s="93">
        <v>16473.488372093023</v>
      </c>
      <c r="L143" s="94">
        <v>153000</v>
      </c>
      <c r="M143" s="95">
        <v>623360</v>
      </c>
      <c r="N143" s="96">
        <v>774253.95348837203</v>
      </c>
    </row>
    <row r="144" spans="1:14" ht="18" customHeight="1" x14ac:dyDescent="0.5">
      <c r="A144" s="88"/>
      <c r="B144" s="89"/>
      <c r="C144" s="89"/>
      <c r="D144" s="89"/>
      <c r="E144" s="99" t="s">
        <v>145</v>
      </c>
      <c r="F144" s="91">
        <v>58</v>
      </c>
      <c r="G144" s="92">
        <v>17777.777777777777</v>
      </c>
      <c r="H144" s="91">
        <v>228</v>
      </c>
      <c r="I144" s="92">
        <v>16275.389908256881</v>
      </c>
      <c r="J144" s="91">
        <v>286</v>
      </c>
      <c r="K144" s="93">
        <v>16488.326771653545</v>
      </c>
      <c r="L144" s="94">
        <v>1031111.1111111111</v>
      </c>
      <c r="M144" s="95">
        <v>3710788.8990825689</v>
      </c>
      <c r="N144" s="96">
        <v>4715661.4566929135</v>
      </c>
    </row>
    <row r="145" spans="1:14" ht="18" customHeight="1" x14ac:dyDescent="0.5">
      <c r="A145" s="88"/>
      <c r="B145" s="89"/>
      <c r="C145" s="89"/>
      <c r="D145" s="89"/>
      <c r="E145" s="99" t="s">
        <v>32</v>
      </c>
      <c r="F145" s="91">
        <v>22</v>
      </c>
      <c r="G145" s="92">
        <v>17209.090909090908</v>
      </c>
      <c r="H145" s="91">
        <v>54</v>
      </c>
      <c r="I145" s="92">
        <v>16822</v>
      </c>
      <c r="J145" s="91">
        <v>76</v>
      </c>
      <c r="K145" s="93">
        <v>16891.803278688523</v>
      </c>
      <c r="L145" s="94">
        <v>378600</v>
      </c>
      <c r="M145" s="95">
        <v>908388</v>
      </c>
      <c r="N145" s="96">
        <v>1283777.0491803277</v>
      </c>
    </row>
    <row r="146" spans="1:14" ht="18" customHeight="1" x14ac:dyDescent="0.5">
      <c r="A146" s="88"/>
      <c r="B146" s="89"/>
      <c r="C146" s="89"/>
      <c r="D146" s="89"/>
      <c r="E146" s="99" t="s">
        <v>146</v>
      </c>
      <c r="F146" s="91">
        <v>1</v>
      </c>
      <c r="G146" s="92">
        <v>10000</v>
      </c>
      <c r="H146" s="91">
        <v>47</v>
      </c>
      <c r="I146" s="92">
        <v>17978.723404255321</v>
      </c>
      <c r="J146" s="91">
        <v>48</v>
      </c>
      <c r="K146" s="93">
        <v>17812.5</v>
      </c>
      <c r="L146" s="94">
        <v>10000</v>
      </c>
      <c r="M146" s="95">
        <v>845000.00000000012</v>
      </c>
      <c r="N146" s="96">
        <v>855000</v>
      </c>
    </row>
    <row r="147" spans="1:14" ht="18" customHeight="1" x14ac:dyDescent="0.5">
      <c r="A147" s="88"/>
      <c r="B147" s="89"/>
      <c r="C147" s="89"/>
      <c r="D147" s="89"/>
      <c r="E147" s="99" t="s">
        <v>147</v>
      </c>
      <c r="F147" s="91">
        <v>2</v>
      </c>
      <c r="G147" s="92" t="s">
        <v>19</v>
      </c>
      <c r="H147" s="91">
        <v>7</v>
      </c>
      <c r="I147" s="92">
        <v>12571.428571428571</v>
      </c>
      <c r="J147" s="91">
        <v>9</v>
      </c>
      <c r="K147" s="93">
        <v>12571.428571428571</v>
      </c>
      <c r="L147" s="94"/>
      <c r="M147" s="95">
        <v>88000</v>
      </c>
      <c r="N147" s="96">
        <v>113142.85714285713</v>
      </c>
    </row>
    <row r="148" spans="1:14" ht="18" customHeight="1" x14ac:dyDescent="0.5">
      <c r="A148" s="88"/>
      <c r="B148" s="89"/>
      <c r="C148" s="89"/>
      <c r="D148" s="89"/>
      <c r="E148" s="99" t="s">
        <v>61</v>
      </c>
      <c r="F148" s="91">
        <v>3</v>
      </c>
      <c r="G148" s="92">
        <v>14500</v>
      </c>
      <c r="H148" s="91">
        <v>19</v>
      </c>
      <c r="I148" s="92">
        <v>15947.368421052632</v>
      </c>
      <c r="J148" s="91">
        <v>22</v>
      </c>
      <c r="K148" s="93">
        <v>15809.523809523809</v>
      </c>
      <c r="L148" s="94">
        <v>43500</v>
      </c>
      <c r="M148" s="95">
        <v>303000</v>
      </c>
      <c r="N148" s="96">
        <v>347809.52380952379</v>
      </c>
    </row>
    <row r="149" spans="1:14" ht="18" customHeight="1" x14ac:dyDescent="0.5">
      <c r="A149" s="88"/>
      <c r="B149" s="89"/>
      <c r="C149" s="89"/>
      <c r="D149" s="89"/>
      <c r="E149" s="99" t="s">
        <v>63</v>
      </c>
      <c r="F149" s="91">
        <v>5</v>
      </c>
      <c r="G149" s="92">
        <v>23500</v>
      </c>
      <c r="H149" s="91">
        <v>28</v>
      </c>
      <c r="I149" s="92">
        <v>15153.846153846154</v>
      </c>
      <c r="J149" s="91">
        <v>33</v>
      </c>
      <c r="K149" s="93">
        <v>16266.666666666666</v>
      </c>
      <c r="L149" s="94">
        <v>117500</v>
      </c>
      <c r="M149" s="95">
        <v>424307.69230769231</v>
      </c>
      <c r="N149" s="96">
        <v>536800</v>
      </c>
    </row>
    <row r="150" spans="1:14" ht="18" customHeight="1" x14ac:dyDescent="0.5">
      <c r="A150" s="88"/>
      <c r="B150" s="89"/>
      <c r="C150" s="89"/>
      <c r="D150" s="89"/>
      <c r="E150" s="99" t="s">
        <v>148</v>
      </c>
      <c r="F150" s="91">
        <v>6</v>
      </c>
      <c r="G150" s="92">
        <v>34250</v>
      </c>
      <c r="H150" s="91">
        <v>52</v>
      </c>
      <c r="I150" s="92">
        <v>19411.764705882353</v>
      </c>
      <c r="J150" s="91">
        <v>58</v>
      </c>
      <c r="K150" s="93">
        <v>20490.909090909092</v>
      </c>
      <c r="L150" s="94">
        <v>205500</v>
      </c>
      <c r="M150" s="95">
        <v>1009411.7647058824</v>
      </c>
      <c r="N150" s="96">
        <v>1188472.7272727273</v>
      </c>
    </row>
    <row r="151" spans="1:14" ht="18" customHeight="1" x14ac:dyDescent="0.5">
      <c r="A151" s="88"/>
      <c r="B151" s="89"/>
      <c r="C151" s="89"/>
      <c r="D151" s="89"/>
      <c r="E151" s="99" t="s">
        <v>68</v>
      </c>
      <c r="F151" s="91">
        <v>2</v>
      </c>
      <c r="G151" s="92">
        <v>30000</v>
      </c>
      <c r="H151" s="91">
        <v>2</v>
      </c>
      <c r="I151" s="92">
        <v>9700</v>
      </c>
      <c r="J151" s="91">
        <v>4</v>
      </c>
      <c r="K151" s="93">
        <v>16466.666666666668</v>
      </c>
      <c r="L151" s="94">
        <v>60000</v>
      </c>
      <c r="M151" s="95">
        <v>19400</v>
      </c>
      <c r="N151" s="96">
        <v>65866.666666666672</v>
      </c>
    </row>
    <row r="152" spans="1:14" ht="18" customHeight="1" x14ac:dyDescent="0.5">
      <c r="A152" s="88"/>
      <c r="B152" s="89"/>
      <c r="C152" s="89"/>
      <c r="D152" s="89"/>
      <c r="E152" s="99" t="s">
        <v>69</v>
      </c>
      <c r="F152" s="91">
        <v>2</v>
      </c>
      <c r="G152" s="92">
        <v>20000</v>
      </c>
      <c r="H152" s="91">
        <v>56</v>
      </c>
      <c r="I152" s="92">
        <v>21036.363636363636</v>
      </c>
      <c r="J152" s="91">
        <v>58</v>
      </c>
      <c r="K152" s="93">
        <v>21017.857142857141</v>
      </c>
      <c r="L152" s="94">
        <v>40000</v>
      </c>
      <c r="M152" s="95">
        <v>1178036.3636363635</v>
      </c>
      <c r="N152" s="96">
        <v>1219035.7142857141</v>
      </c>
    </row>
    <row r="153" spans="1:14" ht="18" customHeight="1" x14ac:dyDescent="0.5">
      <c r="A153" s="88"/>
      <c r="B153" s="89"/>
      <c r="C153" s="89"/>
      <c r="D153" s="89"/>
      <c r="E153" s="99" t="s">
        <v>149</v>
      </c>
      <c r="F153" s="91">
        <v>6</v>
      </c>
      <c r="G153" s="92">
        <v>16250</v>
      </c>
      <c r="H153" s="91">
        <v>25</v>
      </c>
      <c r="I153" s="92">
        <v>14400</v>
      </c>
      <c r="J153" s="91">
        <v>31</v>
      </c>
      <c r="K153" s="93">
        <v>14655.172413793103</v>
      </c>
      <c r="L153" s="94">
        <v>97500</v>
      </c>
      <c r="M153" s="95">
        <v>360000</v>
      </c>
      <c r="N153" s="96">
        <v>454310.3448275862</v>
      </c>
    </row>
    <row r="154" spans="1:14" ht="18" customHeight="1" x14ac:dyDescent="0.5">
      <c r="A154" s="97"/>
      <c r="B154" s="98"/>
      <c r="C154" s="98"/>
      <c r="D154" s="98"/>
      <c r="E154" s="99" t="s">
        <v>150</v>
      </c>
      <c r="F154" s="100">
        <v>11</v>
      </c>
      <c r="G154" s="101">
        <v>17300</v>
      </c>
      <c r="H154" s="100">
        <v>28</v>
      </c>
      <c r="I154" s="101">
        <v>15130.76923076923</v>
      </c>
      <c r="J154" s="100">
        <v>39</v>
      </c>
      <c r="K154" s="102">
        <v>15733.333333333334</v>
      </c>
      <c r="L154" s="103">
        <v>190300</v>
      </c>
      <c r="M154" s="104">
        <v>423661.53846153844</v>
      </c>
      <c r="N154" s="105">
        <v>613600</v>
      </c>
    </row>
    <row r="155" spans="1:14" ht="18" customHeight="1" x14ac:dyDescent="0.5">
      <c r="A155" s="88"/>
      <c r="B155" s="89"/>
      <c r="C155" s="89"/>
      <c r="D155" s="89"/>
      <c r="E155" s="99" t="s">
        <v>41</v>
      </c>
      <c r="F155" s="91">
        <v>10</v>
      </c>
      <c r="G155" s="92">
        <v>15285.714285714286</v>
      </c>
      <c r="H155" s="91">
        <v>48</v>
      </c>
      <c r="I155" s="92">
        <v>14950</v>
      </c>
      <c r="J155" s="91">
        <v>58</v>
      </c>
      <c r="K155" s="93">
        <v>14993.518518518518</v>
      </c>
      <c r="L155" s="94">
        <v>152857.14285714287</v>
      </c>
      <c r="M155" s="95">
        <v>717600</v>
      </c>
      <c r="N155" s="96">
        <v>869624.07407407404</v>
      </c>
    </row>
    <row r="156" spans="1:14" ht="18" customHeight="1" x14ac:dyDescent="0.5">
      <c r="A156" s="88"/>
      <c r="B156" s="89"/>
      <c r="C156" s="89"/>
      <c r="D156" s="89"/>
      <c r="E156" s="99" t="s">
        <v>45</v>
      </c>
      <c r="F156" s="91">
        <v>10</v>
      </c>
      <c r="G156" s="92">
        <v>13000</v>
      </c>
      <c r="H156" s="91">
        <v>38</v>
      </c>
      <c r="I156" s="92">
        <v>17900</v>
      </c>
      <c r="J156" s="91">
        <v>48</v>
      </c>
      <c r="K156" s="93">
        <v>17231.81818181818</v>
      </c>
      <c r="L156" s="94">
        <v>130000</v>
      </c>
      <c r="M156" s="95">
        <v>680200</v>
      </c>
      <c r="N156" s="96">
        <v>827127.27272727271</v>
      </c>
    </row>
    <row r="157" spans="1:14" ht="18" customHeight="1" x14ac:dyDescent="0.5">
      <c r="A157" s="88"/>
      <c r="B157" s="89"/>
      <c r="C157" s="89"/>
      <c r="D157" s="89"/>
      <c r="E157" s="99" t="s">
        <v>50</v>
      </c>
      <c r="F157" s="91">
        <v>12</v>
      </c>
      <c r="G157" s="92">
        <v>13166.666666666666</v>
      </c>
      <c r="H157" s="91">
        <v>93</v>
      </c>
      <c r="I157" s="92">
        <v>17943.703296703297</v>
      </c>
      <c r="J157" s="91">
        <v>105</v>
      </c>
      <c r="K157" s="93">
        <v>17648.216494845361</v>
      </c>
      <c r="L157" s="94">
        <v>158000</v>
      </c>
      <c r="M157" s="95">
        <v>1668764.4065934066</v>
      </c>
      <c r="N157" s="96">
        <v>1853062.731958763</v>
      </c>
    </row>
    <row r="158" spans="1:14" ht="18" customHeight="1" x14ac:dyDescent="0.5">
      <c r="A158" s="88"/>
      <c r="B158" s="89"/>
      <c r="C158" s="89"/>
      <c r="D158" s="89"/>
      <c r="E158" s="99" t="s">
        <v>151</v>
      </c>
      <c r="F158" s="91">
        <v>13</v>
      </c>
      <c r="G158" s="92">
        <v>34666.666666666664</v>
      </c>
      <c r="H158" s="91">
        <v>61</v>
      </c>
      <c r="I158" s="92">
        <v>17707.796610169491</v>
      </c>
      <c r="J158" s="91">
        <v>74</v>
      </c>
      <c r="K158" s="93">
        <v>19273.23076923077</v>
      </c>
      <c r="L158" s="94">
        <v>450666.66666666663</v>
      </c>
      <c r="M158" s="95">
        <v>1080175.5932203389</v>
      </c>
      <c r="N158" s="96">
        <v>1426219.076923077</v>
      </c>
    </row>
    <row r="159" spans="1:14" ht="18" customHeight="1" x14ac:dyDescent="0.45">
      <c r="A159" s="79"/>
      <c r="B159" s="80"/>
      <c r="C159" s="80"/>
      <c r="D159" s="80" t="s">
        <v>152</v>
      </c>
      <c r="E159" s="81"/>
      <c r="F159" s="82">
        <v>24</v>
      </c>
      <c r="G159" s="83">
        <v>17384.615384615383</v>
      </c>
      <c r="H159" s="82">
        <v>80</v>
      </c>
      <c r="I159" s="83">
        <v>13884.855263157895</v>
      </c>
      <c r="J159" s="82">
        <v>104</v>
      </c>
      <c r="K159" s="84">
        <v>14396.056179775282</v>
      </c>
      <c r="L159" s="85">
        <v>417230.76923076919</v>
      </c>
      <c r="M159" s="86">
        <v>1110788.4210526317</v>
      </c>
      <c r="N159" s="87">
        <v>1497189.8426966292</v>
      </c>
    </row>
    <row r="160" spans="1:14" ht="18" customHeight="1" x14ac:dyDescent="0.5">
      <c r="A160" s="88"/>
      <c r="B160" s="89"/>
      <c r="C160" s="89"/>
      <c r="D160" s="89"/>
      <c r="E160" s="99" t="s">
        <v>153</v>
      </c>
      <c r="F160" s="91">
        <v>8</v>
      </c>
      <c r="G160" s="92">
        <v>12000</v>
      </c>
      <c r="H160" s="91">
        <v>26</v>
      </c>
      <c r="I160" s="92">
        <v>13347.6</v>
      </c>
      <c r="J160" s="91">
        <v>34</v>
      </c>
      <c r="K160" s="93">
        <v>13247.777777777777</v>
      </c>
      <c r="L160" s="94">
        <v>96000</v>
      </c>
      <c r="M160" s="95">
        <v>347037.60000000003</v>
      </c>
      <c r="N160" s="96">
        <v>450424.44444444444</v>
      </c>
    </row>
    <row r="161" spans="1:14" ht="18" customHeight="1" x14ac:dyDescent="0.5">
      <c r="A161" s="88"/>
      <c r="B161" s="89"/>
      <c r="C161" s="89"/>
      <c r="D161" s="89"/>
      <c r="E161" s="99" t="s">
        <v>154</v>
      </c>
      <c r="F161" s="91">
        <v>16</v>
      </c>
      <c r="G161" s="92">
        <v>18363.636363636364</v>
      </c>
      <c r="H161" s="91">
        <v>54</v>
      </c>
      <c r="I161" s="92">
        <v>14148.215686274511</v>
      </c>
      <c r="J161" s="91">
        <v>70</v>
      </c>
      <c r="K161" s="93">
        <v>14896.112903225807</v>
      </c>
      <c r="L161" s="94">
        <v>293818.18181818182</v>
      </c>
      <c r="M161" s="95">
        <v>764003.64705882361</v>
      </c>
      <c r="N161" s="96">
        <v>1042727.9032258064</v>
      </c>
    </row>
    <row r="162" spans="1:14" ht="18" customHeight="1" x14ac:dyDescent="0.45">
      <c r="A162" s="79"/>
      <c r="B162" s="80"/>
      <c r="C162" s="80"/>
      <c r="D162" s="80" t="s">
        <v>155</v>
      </c>
      <c r="E162" s="81"/>
      <c r="F162" s="82">
        <v>1</v>
      </c>
      <c r="G162" s="83">
        <v>30000</v>
      </c>
      <c r="H162" s="82">
        <v>72</v>
      </c>
      <c r="I162" s="83">
        <v>26676.056338028167</v>
      </c>
      <c r="J162" s="82">
        <v>73</v>
      </c>
      <c r="K162" s="84">
        <v>26722.222222222223</v>
      </c>
      <c r="L162" s="85">
        <v>30000</v>
      </c>
      <c r="M162" s="86">
        <v>1920676.0563380281</v>
      </c>
      <c r="N162" s="87">
        <v>1950722.2222222222</v>
      </c>
    </row>
    <row r="163" spans="1:14" ht="18" customHeight="1" x14ac:dyDescent="0.5">
      <c r="A163" s="88"/>
      <c r="B163" s="89"/>
      <c r="C163" s="89"/>
      <c r="D163" s="89"/>
      <c r="E163" s="99" t="s">
        <v>156</v>
      </c>
      <c r="F163" s="91">
        <v>1</v>
      </c>
      <c r="G163" s="92">
        <v>30000</v>
      </c>
      <c r="H163" s="91">
        <v>72</v>
      </c>
      <c r="I163" s="92">
        <v>26676.056338028167</v>
      </c>
      <c r="J163" s="91">
        <v>73</v>
      </c>
      <c r="K163" s="93">
        <v>26722.222222222223</v>
      </c>
      <c r="L163" s="94">
        <v>30000</v>
      </c>
      <c r="M163" s="95">
        <v>1920676.0563380281</v>
      </c>
      <c r="N163" s="96">
        <v>1950722.2222222222</v>
      </c>
    </row>
    <row r="164" spans="1:14" ht="18" customHeight="1" x14ac:dyDescent="0.45">
      <c r="A164" s="70"/>
      <c r="B164" s="71"/>
      <c r="C164" s="71" t="s">
        <v>157</v>
      </c>
      <c r="D164" s="71"/>
      <c r="E164" s="72"/>
      <c r="F164" s="73">
        <v>232</v>
      </c>
      <c r="G164" s="74">
        <v>24079.439252336448</v>
      </c>
      <c r="H164" s="73">
        <v>1287</v>
      </c>
      <c r="I164" s="74">
        <v>18146.302175664787</v>
      </c>
      <c r="J164" s="73">
        <v>1519</v>
      </c>
      <c r="K164" s="75">
        <v>18617.255934718101</v>
      </c>
      <c r="L164" s="76">
        <v>5586429.9065420562</v>
      </c>
      <c r="M164" s="77">
        <v>23354290.90008058</v>
      </c>
      <c r="N164" s="78">
        <v>28279611.764836796</v>
      </c>
    </row>
    <row r="165" spans="1:14" ht="18" customHeight="1" x14ac:dyDescent="0.45">
      <c r="A165" s="79"/>
      <c r="B165" s="80"/>
      <c r="C165" s="80"/>
      <c r="D165" s="80" t="s">
        <v>158</v>
      </c>
      <c r="E165" s="81"/>
      <c r="F165" s="82">
        <v>16</v>
      </c>
      <c r="G165" s="83">
        <v>14000</v>
      </c>
      <c r="H165" s="82">
        <v>106</v>
      </c>
      <c r="I165" s="83">
        <v>16063.154639175258</v>
      </c>
      <c r="J165" s="82">
        <v>122</v>
      </c>
      <c r="K165" s="84">
        <v>16021.474747474747</v>
      </c>
      <c r="L165" s="85">
        <v>224000</v>
      </c>
      <c r="M165" s="86">
        <v>1702694.3917525774</v>
      </c>
      <c r="N165" s="87">
        <v>1954619.9191919193</v>
      </c>
    </row>
    <row r="166" spans="1:14" ht="18" customHeight="1" x14ac:dyDescent="0.5">
      <c r="A166" s="88"/>
      <c r="B166" s="89"/>
      <c r="C166" s="89"/>
      <c r="D166" s="89"/>
      <c r="E166" s="99" t="s">
        <v>159</v>
      </c>
      <c r="F166" s="91">
        <v>4</v>
      </c>
      <c r="G166" s="92" t="s">
        <v>19</v>
      </c>
      <c r="H166" s="91">
        <v>50</v>
      </c>
      <c r="I166" s="92">
        <v>15963.86</v>
      </c>
      <c r="J166" s="91">
        <v>54</v>
      </c>
      <c r="K166" s="93">
        <v>15963.86</v>
      </c>
      <c r="L166" s="94"/>
      <c r="M166" s="95">
        <v>798193</v>
      </c>
      <c r="N166" s="96">
        <v>862048.44000000006</v>
      </c>
    </row>
    <row r="167" spans="1:14" ht="18" customHeight="1" x14ac:dyDescent="0.5">
      <c r="A167" s="88"/>
      <c r="B167" s="89"/>
      <c r="C167" s="89"/>
      <c r="D167" s="89"/>
      <c r="E167" s="99" t="s">
        <v>160</v>
      </c>
      <c r="F167" s="91">
        <v>4</v>
      </c>
      <c r="G167" s="92" t="s">
        <v>19</v>
      </c>
      <c r="H167" s="91">
        <v>19</v>
      </c>
      <c r="I167" s="92">
        <v>12417.923076923076</v>
      </c>
      <c r="J167" s="91">
        <v>23</v>
      </c>
      <c r="K167" s="93">
        <v>12417.923076923076</v>
      </c>
      <c r="L167" s="94"/>
      <c r="M167" s="95">
        <v>235940.53846153844</v>
      </c>
      <c r="N167" s="96">
        <v>285612.23076923075</v>
      </c>
    </row>
    <row r="168" spans="1:14" ht="18" customHeight="1" x14ac:dyDescent="0.5">
      <c r="A168" s="88"/>
      <c r="B168" s="89"/>
      <c r="C168" s="89"/>
      <c r="D168" s="89"/>
      <c r="E168" s="99" t="s">
        <v>161</v>
      </c>
      <c r="F168" s="91">
        <v>8</v>
      </c>
      <c r="G168" s="92">
        <v>14000</v>
      </c>
      <c r="H168" s="91">
        <v>37</v>
      </c>
      <c r="I168" s="92">
        <v>17602.941176470587</v>
      </c>
      <c r="J168" s="91">
        <v>45</v>
      </c>
      <c r="K168" s="93">
        <v>17402.777777777777</v>
      </c>
      <c r="L168" s="94">
        <v>112000</v>
      </c>
      <c r="M168" s="95">
        <v>651308.82352941169</v>
      </c>
      <c r="N168" s="96">
        <v>783125</v>
      </c>
    </row>
    <row r="169" spans="1:14" ht="18" customHeight="1" x14ac:dyDescent="0.45">
      <c r="A169" s="79"/>
      <c r="B169" s="80"/>
      <c r="C169" s="80"/>
      <c r="D169" s="80" t="s">
        <v>162</v>
      </c>
      <c r="E169" s="81"/>
      <c r="F169" s="82">
        <v>128</v>
      </c>
      <c r="G169" s="83">
        <v>25433.734939759037</v>
      </c>
      <c r="H169" s="82">
        <v>682</v>
      </c>
      <c r="I169" s="83">
        <v>16720.74660633484</v>
      </c>
      <c r="J169" s="82">
        <v>810</v>
      </c>
      <c r="K169" s="84">
        <v>17690.154155495977</v>
      </c>
      <c r="L169" s="85">
        <v>3255518.0722891567</v>
      </c>
      <c r="M169" s="86">
        <v>11403549.18552036</v>
      </c>
      <c r="N169" s="87">
        <v>14329024.865951741</v>
      </c>
    </row>
    <row r="170" spans="1:14" ht="18" customHeight="1" x14ac:dyDescent="0.5">
      <c r="A170" s="88"/>
      <c r="B170" s="89"/>
      <c r="C170" s="89"/>
      <c r="D170" s="89"/>
      <c r="E170" s="99" t="s">
        <v>163</v>
      </c>
      <c r="F170" s="91">
        <v>19</v>
      </c>
      <c r="G170" s="92">
        <v>34600</v>
      </c>
      <c r="H170" s="91">
        <v>79</v>
      </c>
      <c r="I170" s="92">
        <v>16428.205128205129</v>
      </c>
      <c r="J170" s="91">
        <v>98</v>
      </c>
      <c r="K170" s="93">
        <v>18493.18181818182</v>
      </c>
      <c r="L170" s="94">
        <v>657400</v>
      </c>
      <c r="M170" s="95">
        <v>1297828.2051282052</v>
      </c>
      <c r="N170" s="96">
        <v>1812331.8181818184</v>
      </c>
    </row>
    <row r="171" spans="1:14" ht="18" customHeight="1" x14ac:dyDescent="0.5">
      <c r="A171" s="88"/>
      <c r="B171" s="89"/>
      <c r="C171" s="89"/>
      <c r="D171" s="89"/>
      <c r="E171" s="99" t="s">
        <v>30</v>
      </c>
      <c r="F171" s="91">
        <v>16</v>
      </c>
      <c r="G171" s="92">
        <v>19000</v>
      </c>
      <c r="H171" s="91">
        <v>100</v>
      </c>
      <c r="I171" s="92">
        <v>15806.616161616161</v>
      </c>
      <c r="J171" s="91">
        <v>116</v>
      </c>
      <c r="K171" s="93">
        <v>16151.846846846847</v>
      </c>
      <c r="L171" s="94">
        <v>304000</v>
      </c>
      <c r="M171" s="95">
        <v>1580661.6161616161</v>
      </c>
      <c r="N171" s="96">
        <v>1873614.2342342343</v>
      </c>
    </row>
    <row r="172" spans="1:14" ht="18" customHeight="1" x14ac:dyDescent="0.5">
      <c r="A172" s="88"/>
      <c r="B172" s="89"/>
      <c r="C172" s="89"/>
      <c r="D172" s="89"/>
      <c r="E172" s="99" t="s">
        <v>145</v>
      </c>
      <c r="F172" s="91">
        <v>23</v>
      </c>
      <c r="G172" s="92">
        <v>31666.666666666668</v>
      </c>
      <c r="H172" s="91">
        <v>113</v>
      </c>
      <c r="I172" s="92">
        <v>15850.446428571429</v>
      </c>
      <c r="J172" s="91">
        <v>136</v>
      </c>
      <c r="K172" s="93">
        <v>17718.503937007874</v>
      </c>
      <c r="L172" s="94">
        <v>728333.33333333337</v>
      </c>
      <c r="M172" s="95">
        <v>1791100.4464285716</v>
      </c>
      <c r="N172" s="96">
        <v>2409716.5354330707</v>
      </c>
    </row>
    <row r="173" spans="1:14" ht="18" customHeight="1" x14ac:dyDescent="0.5">
      <c r="A173" s="88"/>
      <c r="B173" s="89"/>
      <c r="C173" s="89"/>
      <c r="D173" s="89"/>
      <c r="E173" s="99" t="s">
        <v>164</v>
      </c>
      <c r="F173" s="91">
        <v>15</v>
      </c>
      <c r="G173" s="92">
        <v>18545.454545454544</v>
      </c>
      <c r="H173" s="91">
        <v>114</v>
      </c>
      <c r="I173" s="92">
        <v>17021.19266055046</v>
      </c>
      <c r="J173" s="91">
        <v>129</v>
      </c>
      <c r="K173" s="93">
        <v>17160.916666666668</v>
      </c>
      <c r="L173" s="94">
        <v>278181.81818181818</v>
      </c>
      <c r="M173" s="95">
        <v>1940415.9633027525</v>
      </c>
      <c r="N173" s="96">
        <v>2213758.25</v>
      </c>
    </row>
    <row r="174" spans="1:14" ht="18" customHeight="1" x14ac:dyDescent="0.5">
      <c r="A174" s="88"/>
      <c r="B174" s="89"/>
      <c r="C174" s="89"/>
      <c r="D174" s="89"/>
      <c r="E174" s="99" t="s">
        <v>32</v>
      </c>
      <c r="F174" s="91">
        <v>28</v>
      </c>
      <c r="G174" s="92">
        <v>23157.894736842107</v>
      </c>
      <c r="H174" s="91">
        <v>82</v>
      </c>
      <c r="I174" s="92">
        <v>16137.333333333334</v>
      </c>
      <c r="J174" s="91">
        <v>110</v>
      </c>
      <c r="K174" s="93">
        <v>17556.382978723403</v>
      </c>
      <c r="L174" s="94">
        <v>648421.05263157899</v>
      </c>
      <c r="M174" s="95">
        <v>1323261.3333333335</v>
      </c>
      <c r="N174" s="96">
        <v>1931202.1276595744</v>
      </c>
    </row>
    <row r="175" spans="1:14" ht="18" customHeight="1" x14ac:dyDescent="0.5">
      <c r="A175" s="88"/>
      <c r="B175" s="89"/>
      <c r="C175" s="89"/>
      <c r="D175" s="89"/>
      <c r="E175" s="99" t="s">
        <v>146</v>
      </c>
      <c r="F175" s="91">
        <v>8</v>
      </c>
      <c r="G175" s="92">
        <v>21000</v>
      </c>
      <c r="H175" s="91">
        <v>115</v>
      </c>
      <c r="I175" s="92">
        <v>18754.821428571428</v>
      </c>
      <c r="J175" s="91">
        <v>123</v>
      </c>
      <c r="K175" s="93">
        <v>18850.76923076923</v>
      </c>
      <c r="L175" s="94">
        <v>168000</v>
      </c>
      <c r="M175" s="95">
        <v>2156804.4642857141</v>
      </c>
      <c r="N175" s="96">
        <v>2318644.6153846155</v>
      </c>
    </row>
    <row r="176" spans="1:14" ht="18" customHeight="1" x14ac:dyDescent="0.5">
      <c r="A176" s="88"/>
      <c r="B176" s="89"/>
      <c r="C176" s="89"/>
      <c r="D176" s="89"/>
      <c r="E176" s="99" t="s">
        <v>165</v>
      </c>
      <c r="F176" s="91">
        <v>19</v>
      </c>
      <c r="G176" s="92">
        <v>28454.545454545456</v>
      </c>
      <c r="H176" s="91">
        <v>79</v>
      </c>
      <c r="I176" s="92">
        <v>16643.589743589742</v>
      </c>
      <c r="J176" s="91">
        <v>98</v>
      </c>
      <c r="K176" s="93">
        <v>18103.370786516854</v>
      </c>
      <c r="L176" s="94">
        <v>540636.36363636365</v>
      </c>
      <c r="M176" s="95">
        <v>1314843.5897435897</v>
      </c>
      <c r="N176" s="96">
        <v>1774130.3370786516</v>
      </c>
    </row>
    <row r="177" spans="1:14" ht="18" customHeight="1" x14ac:dyDescent="0.45">
      <c r="A177" s="79"/>
      <c r="B177" s="80"/>
      <c r="C177" s="80"/>
      <c r="D177" s="80" t="s">
        <v>166</v>
      </c>
      <c r="E177" s="81"/>
      <c r="F177" s="82">
        <v>40</v>
      </c>
      <c r="G177" s="83">
        <v>20153.846153846152</v>
      </c>
      <c r="H177" s="82">
        <v>199</v>
      </c>
      <c r="I177" s="83">
        <v>19895.60209424084</v>
      </c>
      <c r="J177" s="82">
        <v>239</v>
      </c>
      <c r="K177" s="84">
        <v>19912.058823529413</v>
      </c>
      <c r="L177" s="85">
        <v>806153.84615384613</v>
      </c>
      <c r="M177" s="86">
        <v>3959224.8167539272</v>
      </c>
      <c r="N177" s="87">
        <v>4758982.0588235296</v>
      </c>
    </row>
    <row r="178" spans="1:14" ht="18" customHeight="1" x14ac:dyDescent="0.5">
      <c r="A178" s="88"/>
      <c r="B178" s="89"/>
      <c r="C178" s="89"/>
      <c r="D178" s="89"/>
      <c r="E178" s="99" t="s">
        <v>147</v>
      </c>
      <c r="F178" s="91">
        <v>5</v>
      </c>
      <c r="G178" s="92" t="s">
        <v>19</v>
      </c>
      <c r="H178" s="91">
        <v>18</v>
      </c>
      <c r="I178" s="92">
        <v>16187.5</v>
      </c>
      <c r="J178" s="91">
        <v>23</v>
      </c>
      <c r="K178" s="93">
        <v>16187.5</v>
      </c>
      <c r="L178" s="94"/>
      <c r="M178" s="95">
        <v>291375</v>
      </c>
      <c r="N178" s="96">
        <v>372312.5</v>
      </c>
    </row>
    <row r="179" spans="1:14" ht="18" customHeight="1" x14ac:dyDescent="0.5">
      <c r="A179" s="88"/>
      <c r="B179" s="89"/>
      <c r="C179" s="89"/>
      <c r="D179" s="89"/>
      <c r="E179" s="99" t="s">
        <v>61</v>
      </c>
      <c r="F179" s="91">
        <v>9</v>
      </c>
      <c r="G179" s="92">
        <v>26666.666666666668</v>
      </c>
      <c r="H179" s="91">
        <v>23</v>
      </c>
      <c r="I179" s="92">
        <v>15771.739130434782</v>
      </c>
      <c r="J179" s="91">
        <v>32</v>
      </c>
      <c r="K179" s="93">
        <v>17028.846153846152</v>
      </c>
      <c r="L179" s="94">
        <v>240000</v>
      </c>
      <c r="M179" s="95">
        <v>362750</v>
      </c>
      <c r="N179" s="96">
        <v>544923.07692307688</v>
      </c>
    </row>
    <row r="180" spans="1:14" ht="18" customHeight="1" x14ac:dyDescent="0.5">
      <c r="A180" s="88"/>
      <c r="B180" s="89"/>
      <c r="C180" s="89"/>
      <c r="D180" s="89"/>
      <c r="E180" s="99" t="s">
        <v>148</v>
      </c>
      <c r="F180" s="91">
        <v>7</v>
      </c>
      <c r="G180" s="92">
        <v>15000</v>
      </c>
      <c r="H180" s="91">
        <v>71</v>
      </c>
      <c r="I180" s="92">
        <v>22277.014925373136</v>
      </c>
      <c r="J180" s="91">
        <v>78</v>
      </c>
      <c r="K180" s="93">
        <v>22170</v>
      </c>
      <c r="L180" s="94">
        <v>105000</v>
      </c>
      <c r="M180" s="95">
        <v>1581668.0597014925</v>
      </c>
      <c r="N180" s="96">
        <v>1729260</v>
      </c>
    </row>
    <row r="181" spans="1:14" ht="18" customHeight="1" x14ac:dyDescent="0.5">
      <c r="A181" s="88"/>
      <c r="B181" s="89"/>
      <c r="C181" s="89"/>
      <c r="D181" s="89"/>
      <c r="E181" s="99" t="s">
        <v>68</v>
      </c>
      <c r="F181" s="91">
        <v>3</v>
      </c>
      <c r="G181" s="92">
        <v>15000</v>
      </c>
      <c r="H181" s="91">
        <v>7</v>
      </c>
      <c r="I181" s="92">
        <v>14928.571428571429</v>
      </c>
      <c r="J181" s="91">
        <v>10</v>
      </c>
      <c r="K181" s="93">
        <v>14944.444444444445</v>
      </c>
      <c r="L181" s="94">
        <v>45000</v>
      </c>
      <c r="M181" s="95">
        <v>104500</v>
      </c>
      <c r="N181" s="96">
        <v>149444.44444444444</v>
      </c>
    </row>
    <row r="182" spans="1:14" ht="18" customHeight="1" x14ac:dyDescent="0.5">
      <c r="A182" s="88"/>
      <c r="B182" s="89"/>
      <c r="C182" s="89"/>
      <c r="D182" s="89"/>
      <c r="E182" s="99" t="s">
        <v>69</v>
      </c>
      <c r="F182" s="91">
        <v>11</v>
      </c>
      <c r="G182" s="92">
        <v>22400</v>
      </c>
      <c r="H182" s="91">
        <v>57</v>
      </c>
      <c r="I182" s="92">
        <v>22760.909090909092</v>
      </c>
      <c r="J182" s="91">
        <v>68</v>
      </c>
      <c r="K182" s="93">
        <v>22730.833333333332</v>
      </c>
      <c r="L182" s="94">
        <v>246400</v>
      </c>
      <c r="M182" s="95">
        <v>1297371.8181818184</v>
      </c>
      <c r="N182" s="96">
        <v>1545696.6666666665</v>
      </c>
    </row>
    <row r="183" spans="1:14" ht="18" customHeight="1" x14ac:dyDescent="0.5">
      <c r="A183" s="88"/>
      <c r="B183" s="89"/>
      <c r="C183" s="89"/>
      <c r="D183" s="89"/>
      <c r="E183" s="99" t="s">
        <v>120</v>
      </c>
      <c r="F183" s="91">
        <v>5</v>
      </c>
      <c r="G183" s="92">
        <v>12500</v>
      </c>
      <c r="H183" s="91">
        <v>22</v>
      </c>
      <c r="I183" s="92">
        <v>14381.818181818182</v>
      </c>
      <c r="J183" s="91">
        <v>27</v>
      </c>
      <c r="K183" s="93">
        <v>14225</v>
      </c>
      <c r="L183" s="94">
        <v>62500</v>
      </c>
      <c r="M183" s="95">
        <v>316400</v>
      </c>
      <c r="N183" s="96">
        <v>384075</v>
      </c>
    </row>
    <row r="184" spans="1:14" ht="18" customHeight="1" x14ac:dyDescent="0.5">
      <c r="A184" s="88"/>
      <c r="B184" s="89"/>
      <c r="C184" s="89"/>
      <c r="D184" s="89"/>
      <c r="E184" s="99" t="s">
        <v>121</v>
      </c>
      <c r="F184" s="91" t="s">
        <v>19</v>
      </c>
      <c r="G184" s="92" t="s">
        <v>19</v>
      </c>
      <c r="H184" s="91">
        <v>1</v>
      </c>
      <c r="I184" s="92">
        <v>13000</v>
      </c>
      <c r="J184" s="91">
        <v>1</v>
      </c>
      <c r="K184" s="93">
        <v>13000</v>
      </c>
      <c r="L184" s="94"/>
      <c r="M184" s="95">
        <v>13000</v>
      </c>
      <c r="N184" s="96">
        <v>13000</v>
      </c>
    </row>
    <row r="185" spans="1:14" ht="18" customHeight="1" x14ac:dyDescent="0.45">
      <c r="A185" s="79"/>
      <c r="B185" s="80"/>
      <c r="C185" s="80"/>
      <c r="D185" s="80" t="s">
        <v>167</v>
      </c>
      <c r="E185" s="81"/>
      <c r="F185" s="82">
        <v>26</v>
      </c>
      <c r="G185" s="83">
        <v>23750</v>
      </c>
      <c r="H185" s="82">
        <v>206</v>
      </c>
      <c r="I185" s="83">
        <v>22794.744897959183</v>
      </c>
      <c r="J185" s="82">
        <v>232</v>
      </c>
      <c r="K185" s="84">
        <v>22813.85</v>
      </c>
      <c r="L185" s="85">
        <v>617500</v>
      </c>
      <c r="M185" s="86">
        <v>4695717.448979592</v>
      </c>
      <c r="N185" s="87">
        <v>5292813.1999999993</v>
      </c>
    </row>
    <row r="186" spans="1:14" ht="18" customHeight="1" x14ac:dyDescent="0.5">
      <c r="A186" s="88"/>
      <c r="B186" s="89"/>
      <c r="C186" s="89"/>
      <c r="D186" s="89"/>
      <c r="E186" s="99" t="s">
        <v>168</v>
      </c>
      <c r="F186" s="91">
        <v>4</v>
      </c>
      <c r="G186" s="92" t="s">
        <v>19</v>
      </c>
      <c r="H186" s="91">
        <v>50</v>
      </c>
      <c r="I186" s="92">
        <v>22475.555555555555</v>
      </c>
      <c r="J186" s="91">
        <v>54</v>
      </c>
      <c r="K186" s="93">
        <v>22475.555555555555</v>
      </c>
      <c r="L186" s="94"/>
      <c r="M186" s="95">
        <v>1123777.7777777778</v>
      </c>
      <c r="N186" s="96">
        <v>1213680</v>
      </c>
    </row>
    <row r="187" spans="1:14" ht="18" customHeight="1" x14ac:dyDescent="0.5">
      <c r="A187" s="88"/>
      <c r="B187" s="89"/>
      <c r="C187" s="89"/>
      <c r="D187" s="89"/>
      <c r="E187" s="99" t="s">
        <v>169</v>
      </c>
      <c r="F187" s="91">
        <v>7</v>
      </c>
      <c r="G187" s="92">
        <v>20000</v>
      </c>
      <c r="H187" s="91">
        <v>30</v>
      </c>
      <c r="I187" s="92">
        <v>25315</v>
      </c>
      <c r="J187" s="91">
        <v>37</v>
      </c>
      <c r="K187" s="93">
        <v>24982.8125</v>
      </c>
      <c r="L187" s="94">
        <v>140000</v>
      </c>
      <c r="M187" s="95">
        <v>759450</v>
      </c>
      <c r="N187" s="96">
        <v>924364.0625</v>
      </c>
    </row>
    <row r="188" spans="1:14" ht="18" customHeight="1" x14ac:dyDescent="0.5">
      <c r="A188" s="88"/>
      <c r="B188" s="89"/>
      <c r="C188" s="89"/>
      <c r="D188" s="89"/>
      <c r="E188" s="99" t="s">
        <v>170</v>
      </c>
      <c r="F188" s="91">
        <v>2</v>
      </c>
      <c r="G188" s="92" t="s">
        <v>19</v>
      </c>
      <c r="H188" s="91">
        <v>14</v>
      </c>
      <c r="I188" s="92">
        <v>32582.307692307691</v>
      </c>
      <c r="J188" s="91">
        <v>16</v>
      </c>
      <c r="K188" s="93">
        <v>32582.307692307691</v>
      </c>
      <c r="L188" s="94"/>
      <c r="M188" s="95">
        <v>456152.30769230769</v>
      </c>
      <c r="N188" s="96">
        <v>521316.92307692306</v>
      </c>
    </row>
    <row r="189" spans="1:14" ht="18" customHeight="1" x14ac:dyDescent="0.5">
      <c r="A189" s="88"/>
      <c r="B189" s="89"/>
      <c r="C189" s="89"/>
      <c r="D189" s="89"/>
      <c r="E189" s="99" t="s">
        <v>171</v>
      </c>
      <c r="F189" s="91">
        <v>7</v>
      </c>
      <c r="G189" s="92">
        <v>30000</v>
      </c>
      <c r="H189" s="91">
        <v>48</v>
      </c>
      <c r="I189" s="92">
        <v>19853.260869565216</v>
      </c>
      <c r="J189" s="91">
        <v>55</v>
      </c>
      <c r="K189" s="93">
        <v>20069.148936170212</v>
      </c>
      <c r="L189" s="94">
        <v>210000</v>
      </c>
      <c r="M189" s="95">
        <v>952956.52173913037</v>
      </c>
      <c r="N189" s="96">
        <v>1103803.1914893617</v>
      </c>
    </row>
    <row r="190" spans="1:14" ht="18" customHeight="1" x14ac:dyDescent="0.5">
      <c r="A190" s="88"/>
      <c r="B190" s="89"/>
      <c r="C190" s="89"/>
      <c r="D190" s="89"/>
      <c r="E190" s="99" t="s">
        <v>87</v>
      </c>
      <c r="F190" s="91">
        <v>1</v>
      </c>
      <c r="G190" s="92" t="s">
        <v>19</v>
      </c>
      <c r="H190" s="91">
        <v>37</v>
      </c>
      <c r="I190" s="92">
        <v>18680.555555555555</v>
      </c>
      <c r="J190" s="91">
        <v>38</v>
      </c>
      <c r="K190" s="93">
        <v>18680.555555555555</v>
      </c>
      <c r="L190" s="94"/>
      <c r="M190" s="95">
        <v>691180.5555555555</v>
      </c>
      <c r="N190" s="96">
        <v>709861.11111111112</v>
      </c>
    </row>
    <row r="191" spans="1:14" ht="18" customHeight="1" x14ac:dyDescent="0.5">
      <c r="A191" s="88"/>
      <c r="B191" s="89"/>
      <c r="C191" s="89"/>
      <c r="D191" s="89"/>
      <c r="E191" s="99" t="s">
        <v>172</v>
      </c>
      <c r="F191" s="91">
        <v>5</v>
      </c>
      <c r="G191" s="92">
        <v>25000</v>
      </c>
      <c r="H191" s="91">
        <v>27</v>
      </c>
      <c r="I191" s="92">
        <v>26446.153846153848</v>
      </c>
      <c r="J191" s="91">
        <v>32</v>
      </c>
      <c r="K191" s="93">
        <v>26392.592592592591</v>
      </c>
      <c r="L191" s="94">
        <v>125000</v>
      </c>
      <c r="M191" s="95">
        <v>714046.15384615387</v>
      </c>
      <c r="N191" s="96">
        <v>844562.96296296292</v>
      </c>
    </row>
    <row r="192" spans="1:14" ht="18" customHeight="1" x14ac:dyDescent="0.45">
      <c r="A192" s="79"/>
      <c r="B192" s="80"/>
      <c r="C192" s="80"/>
      <c r="D192" s="80" t="s">
        <v>173</v>
      </c>
      <c r="E192" s="81"/>
      <c r="F192" s="82">
        <v>22</v>
      </c>
      <c r="G192" s="83">
        <v>16100</v>
      </c>
      <c r="H192" s="82">
        <v>94</v>
      </c>
      <c r="I192" s="83">
        <v>17103.723404255321</v>
      </c>
      <c r="J192" s="82">
        <v>116</v>
      </c>
      <c r="K192" s="84">
        <v>17053.030303030304</v>
      </c>
      <c r="L192" s="85">
        <v>354200</v>
      </c>
      <c r="M192" s="86">
        <v>1607750.0000000002</v>
      </c>
      <c r="N192" s="87">
        <v>1978151.5151515151</v>
      </c>
    </row>
    <row r="193" spans="1:14" ht="18" customHeight="1" x14ac:dyDescent="0.5">
      <c r="A193" s="88"/>
      <c r="B193" s="89"/>
      <c r="C193" s="89"/>
      <c r="D193" s="89"/>
      <c r="E193" s="99" t="s">
        <v>106</v>
      </c>
      <c r="F193" s="91">
        <v>22</v>
      </c>
      <c r="G193" s="92">
        <v>16100</v>
      </c>
      <c r="H193" s="91">
        <v>94</v>
      </c>
      <c r="I193" s="92">
        <v>17103.723404255321</v>
      </c>
      <c r="J193" s="91">
        <v>116</v>
      </c>
      <c r="K193" s="93">
        <v>17053.030303030304</v>
      </c>
      <c r="L193" s="94">
        <v>354200</v>
      </c>
      <c r="M193" s="95">
        <v>1607750.0000000002</v>
      </c>
      <c r="N193" s="96">
        <v>1978151.5151515151</v>
      </c>
    </row>
    <row r="194" spans="1:14" ht="18" customHeight="1" x14ac:dyDescent="0.45">
      <c r="A194" s="70"/>
      <c r="B194" s="71"/>
      <c r="C194" s="71" t="s">
        <v>174</v>
      </c>
      <c r="D194" s="71"/>
      <c r="E194" s="72"/>
      <c r="F194" s="73">
        <v>148</v>
      </c>
      <c r="G194" s="74">
        <v>17726.493506493505</v>
      </c>
      <c r="H194" s="73">
        <v>702</v>
      </c>
      <c r="I194" s="74">
        <v>15395.382481751825</v>
      </c>
      <c r="J194" s="73">
        <v>850</v>
      </c>
      <c r="K194" s="75">
        <v>15630.94094488189</v>
      </c>
      <c r="L194" s="76">
        <v>2623521.0389610389</v>
      </c>
      <c r="M194" s="77">
        <v>10807558.502189782</v>
      </c>
      <c r="N194" s="78">
        <v>13286299.803149607</v>
      </c>
    </row>
    <row r="195" spans="1:14" ht="18" customHeight="1" x14ac:dyDescent="0.45">
      <c r="A195" s="79"/>
      <c r="B195" s="80"/>
      <c r="C195" s="80"/>
      <c r="D195" s="80" t="s">
        <v>175</v>
      </c>
      <c r="E195" s="81"/>
      <c r="F195" s="82">
        <v>31</v>
      </c>
      <c r="G195" s="83">
        <v>22461.538461538461</v>
      </c>
      <c r="H195" s="82">
        <v>105</v>
      </c>
      <c r="I195" s="83">
        <v>14925</v>
      </c>
      <c r="J195" s="82">
        <v>136</v>
      </c>
      <c r="K195" s="84">
        <v>15792.035398230088</v>
      </c>
      <c r="L195" s="85">
        <v>696307.69230769225</v>
      </c>
      <c r="M195" s="86">
        <v>1567125</v>
      </c>
      <c r="N195" s="87">
        <v>2147716.8141592918</v>
      </c>
    </row>
    <row r="196" spans="1:14" ht="18" customHeight="1" x14ac:dyDescent="0.5">
      <c r="A196" s="88"/>
      <c r="B196" s="89"/>
      <c r="C196" s="89"/>
      <c r="D196" s="89"/>
      <c r="E196" s="99" t="s">
        <v>176</v>
      </c>
      <c r="F196" s="91">
        <v>6</v>
      </c>
      <c r="G196" s="92">
        <v>10000</v>
      </c>
      <c r="H196" s="91">
        <v>25</v>
      </c>
      <c r="I196" s="92">
        <v>13160.869565217392</v>
      </c>
      <c r="J196" s="91">
        <v>31</v>
      </c>
      <c r="K196" s="93">
        <v>12796.153846153846</v>
      </c>
      <c r="L196" s="94">
        <v>60000</v>
      </c>
      <c r="M196" s="95">
        <v>329021.73913043481</v>
      </c>
      <c r="N196" s="96">
        <v>396680.76923076919</v>
      </c>
    </row>
    <row r="197" spans="1:14" ht="18" customHeight="1" x14ac:dyDescent="0.5">
      <c r="A197" s="88"/>
      <c r="B197" s="89"/>
      <c r="C197" s="89"/>
      <c r="D197" s="89"/>
      <c r="E197" s="99" t="s">
        <v>177</v>
      </c>
      <c r="F197" s="91">
        <v>9</v>
      </c>
      <c r="G197" s="92">
        <v>20000</v>
      </c>
      <c r="H197" s="91">
        <v>9</v>
      </c>
      <c r="I197" s="92">
        <v>14166.666666666666</v>
      </c>
      <c r="J197" s="91">
        <v>18</v>
      </c>
      <c r="K197" s="93">
        <v>15625</v>
      </c>
      <c r="L197" s="94">
        <v>180000</v>
      </c>
      <c r="M197" s="95">
        <v>127500</v>
      </c>
      <c r="N197" s="96">
        <v>281250</v>
      </c>
    </row>
    <row r="198" spans="1:14" ht="18" customHeight="1" x14ac:dyDescent="0.5">
      <c r="A198" s="88"/>
      <c r="B198" s="89"/>
      <c r="C198" s="89"/>
      <c r="D198" s="89"/>
      <c r="E198" s="99" t="s">
        <v>178</v>
      </c>
      <c r="F198" s="91">
        <v>1</v>
      </c>
      <c r="G198" s="92">
        <v>10000</v>
      </c>
      <c r="H198" s="91">
        <v>17</v>
      </c>
      <c r="I198" s="92">
        <v>15576.470588235294</v>
      </c>
      <c r="J198" s="91">
        <v>18</v>
      </c>
      <c r="K198" s="93">
        <v>15266.666666666666</v>
      </c>
      <c r="L198" s="94">
        <v>10000</v>
      </c>
      <c r="M198" s="95">
        <v>264800</v>
      </c>
      <c r="N198" s="96">
        <v>274800</v>
      </c>
    </row>
    <row r="199" spans="1:14" ht="18" customHeight="1" x14ac:dyDescent="0.5">
      <c r="A199" s="88"/>
      <c r="B199" s="89"/>
      <c r="C199" s="89"/>
      <c r="D199" s="89"/>
      <c r="E199" s="99" t="s">
        <v>36</v>
      </c>
      <c r="F199" s="91">
        <v>5</v>
      </c>
      <c r="G199" s="92">
        <v>43500</v>
      </c>
      <c r="H199" s="91">
        <v>11</v>
      </c>
      <c r="I199" s="92">
        <v>15500</v>
      </c>
      <c r="J199" s="91">
        <v>16</v>
      </c>
      <c r="K199" s="93">
        <v>20166.666666666668</v>
      </c>
      <c r="L199" s="94">
        <v>217500</v>
      </c>
      <c r="M199" s="95">
        <v>170500</v>
      </c>
      <c r="N199" s="96">
        <v>322666.66666666669</v>
      </c>
    </row>
    <row r="200" spans="1:14" ht="18" customHeight="1" x14ac:dyDescent="0.5">
      <c r="A200" s="88"/>
      <c r="B200" s="89"/>
      <c r="C200" s="89"/>
      <c r="D200" s="89"/>
      <c r="E200" s="99" t="s">
        <v>133</v>
      </c>
      <c r="F200" s="91">
        <v>7</v>
      </c>
      <c r="G200" s="92">
        <v>28333.333333333332</v>
      </c>
      <c r="H200" s="91">
        <v>36</v>
      </c>
      <c r="I200" s="92">
        <v>16014.705882352941</v>
      </c>
      <c r="J200" s="91">
        <v>43</v>
      </c>
      <c r="K200" s="93">
        <v>17013.513513513513</v>
      </c>
      <c r="L200" s="94">
        <v>198333.33333333331</v>
      </c>
      <c r="M200" s="95">
        <v>576529.4117647059</v>
      </c>
      <c r="N200" s="96">
        <v>731581.08108108107</v>
      </c>
    </row>
    <row r="201" spans="1:14" ht="18" customHeight="1" x14ac:dyDescent="0.5">
      <c r="A201" s="88"/>
      <c r="B201" s="89"/>
      <c r="C201" s="89"/>
      <c r="D201" s="89"/>
      <c r="E201" s="99" t="s">
        <v>179</v>
      </c>
      <c r="F201" s="91">
        <v>3</v>
      </c>
      <c r="G201" s="92">
        <v>20000</v>
      </c>
      <c r="H201" s="91">
        <v>7</v>
      </c>
      <c r="I201" s="92">
        <v>14000</v>
      </c>
      <c r="J201" s="91">
        <v>10</v>
      </c>
      <c r="K201" s="93">
        <v>14750</v>
      </c>
      <c r="L201" s="94">
        <v>60000</v>
      </c>
      <c r="M201" s="95">
        <v>98000</v>
      </c>
      <c r="N201" s="96">
        <v>147500</v>
      </c>
    </row>
    <row r="202" spans="1:14" ht="18" customHeight="1" x14ac:dyDescent="0.45">
      <c r="A202" s="79"/>
      <c r="B202" s="80"/>
      <c r="C202" s="80"/>
      <c r="D202" s="80" t="s">
        <v>180</v>
      </c>
      <c r="E202" s="81"/>
      <c r="F202" s="82">
        <v>34</v>
      </c>
      <c r="G202" s="83">
        <v>17560</v>
      </c>
      <c r="H202" s="82">
        <v>239</v>
      </c>
      <c r="I202" s="83">
        <v>17683.333333333332</v>
      </c>
      <c r="J202" s="82">
        <v>273</v>
      </c>
      <c r="K202" s="84">
        <v>17674.1796875</v>
      </c>
      <c r="L202" s="85">
        <v>597040</v>
      </c>
      <c r="M202" s="86">
        <v>4226316.666666666</v>
      </c>
      <c r="N202" s="87">
        <v>4825051.0546875</v>
      </c>
    </row>
    <row r="203" spans="1:14" ht="18" customHeight="1" x14ac:dyDescent="0.5">
      <c r="A203" s="88"/>
      <c r="B203" s="89"/>
      <c r="C203" s="89"/>
      <c r="D203" s="89"/>
      <c r="E203" s="99" t="s">
        <v>147</v>
      </c>
      <c r="F203" s="91" t="s">
        <v>19</v>
      </c>
      <c r="G203" s="92" t="s">
        <v>19</v>
      </c>
      <c r="H203" s="91">
        <v>4</v>
      </c>
      <c r="I203" s="92">
        <v>15333.333333333334</v>
      </c>
      <c r="J203" s="91">
        <v>4</v>
      </c>
      <c r="K203" s="93">
        <v>15333.333333333334</v>
      </c>
      <c r="L203" s="94"/>
      <c r="M203" s="95">
        <v>61333.333333333336</v>
      </c>
      <c r="N203" s="96">
        <v>61333.333333333336</v>
      </c>
    </row>
    <row r="204" spans="1:14" ht="18" customHeight="1" x14ac:dyDescent="0.5">
      <c r="A204" s="88"/>
      <c r="B204" s="89"/>
      <c r="C204" s="89"/>
      <c r="D204" s="89"/>
      <c r="E204" s="99" t="s">
        <v>181</v>
      </c>
      <c r="F204" s="91">
        <v>1</v>
      </c>
      <c r="G204" s="92" t="s">
        <v>19</v>
      </c>
      <c r="H204" s="91">
        <v>9</v>
      </c>
      <c r="I204" s="92">
        <v>15222.222222222223</v>
      </c>
      <c r="J204" s="91">
        <v>10</v>
      </c>
      <c r="K204" s="93">
        <v>15222.222222222223</v>
      </c>
      <c r="L204" s="94"/>
      <c r="M204" s="95">
        <v>137000</v>
      </c>
      <c r="N204" s="96">
        <v>152222.22222222222</v>
      </c>
    </row>
    <row r="205" spans="1:14" ht="18" customHeight="1" x14ac:dyDescent="0.5">
      <c r="A205" s="88"/>
      <c r="B205" s="89"/>
      <c r="C205" s="89"/>
      <c r="D205" s="89"/>
      <c r="E205" s="99" t="s">
        <v>148</v>
      </c>
      <c r="F205" s="91">
        <v>1</v>
      </c>
      <c r="G205" s="92" t="s">
        <v>19</v>
      </c>
      <c r="H205" s="91">
        <v>8</v>
      </c>
      <c r="I205" s="92">
        <v>14937.5</v>
      </c>
      <c r="J205" s="91">
        <v>9</v>
      </c>
      <c r="K205" s="93">
        <v>14937.5</v>
      </c>
      <c r="L205" s="94"/>
      <c r="M205" s="95">
        <v>119500</v>
      </c>
      <c r="N205" s="96">
        <v>134437.5</v>
      </c>
    </row>
    <row r="206" spans="1:14" ht="18" customHeight="1" x14ac:dyDescent="0.5">
      <c r="A206" s="88"/>
      <c r="B206" s="89"/>
      <c r="C206" s="89"/>
      <c r="D206" s="89"/>
      <c r="E206" s="99" t="s">
        <v>69</v>
      </c>
      <c r="F206" s="91">
        <v>4</v>
      </c>
      <c r="G206" s="92">
        <v>17500</v>
      </c>
      <c r="H206" s="91">
        <v>15</v>
      </c>
      <c r="I206" s="92">
        <v>16706.666666666668</v>
      </c>
      <c r="J206" s="91">
        <v>19</v>
      </c>
      <c r="K206" s="93">
        <v>16800</v>
      </c>
      <c r="L206" s="94">
        <v>70000</v>
      </c>
      <c r="M206" s="95">
        <v>250600.00000000003</v>
      </c>
      <c r="N206" s="96">
        <v>319200</v>
      </c>
    </row>
    <row r="207" spans="1:14" ht="18" customHeight="1" x14ac:dyDescent="0.5">
      <c r="A207" s="97"/>
      <c r="B207" s="98"/>
      <c r="C207" s="98"/>
      <c r="D207" s="98"/>
      <c r="E207" s="99" t="s">
        <v>79</v>
      </c>
      <c r="F207" s="100">
        <v>1</v>
      </c>
      <c r="G207" s="101" t="s">
        <v>19</v>
      </c>
      <c r="H207" s="100">
        <v>19</v>
      </c>
      <c r="I207" s="101">
        <v>19885.78947368421</v>
      </c>
      <c r="J207" s="100">
        <v>20</v>
      </c>
      <c r="K207" s="102">
        <v>19885.78947368421</v>
      </c>
      <c r="L207" s="103"/>
      <c r="M207" s="104">
        <v>377830</v>
      </c>
      <c r="N207" s="105">
        <v>397715.78947368421</v>
      </c>
    </row>
    <row r="208" spans="1:14" ht="18" customHeight="1" x14ac:dyDescent="0.5">
      <c r="A208" s="97"/>
      <c r="B208" s="98"/>
      <c r="C208" s="98"/>
      <c r="D208" s="98"/>
      <c r="E208" s="99" t="s">
        <v>182</v>
      </c>
      <c r="F208" s="100">
        <v>2</v>
      </c>
      <c r="G208" s="101">
        <v>24000</v>
      </c>
      <c r="H208" s="100">
        <v>52</v>
      </c>
      <c r="I208" s="101">
        <v>17645.384615384617</v>
      </c>
      <c r="J208" s="100">
        <v>54</v>
      </c>
      <c r="K208" s="102">
        <v>17880.740740740741</v>
      </c>
      <c r="L208" s="103">
        <v>48000</v>
      </c>
      <c r="M208" s="104">
        <v>917560.00000000012</v>
      </c>
      <c r="N208" s="105">
        <v>965560</v>
      </c>
    </row>
    <row r="209" spans="1:14" ht="18" customHeight="1" x14ac:dyDescent="0.5">
      <c r="A209" s="97"/>
      <c r="B209" s="98"/>
      <c r="C209" s="98"/>
      <c r="D209" s="98"/>
      <c r="E209" s="99" t="s">
        <v>84</v>
      </c>
      <c r="F209" s="100">
        <v>14</v>
      </c>
      <c r="G209" s="101">
        <v>19166.666666666668</v>
      </c>
      <c r="H209" s="100">
        <v>59</v>
      </c>
      <c r="I209" s="101">
        <v>17158.96551724138</v>
      </c>
      <c r="J209" s="100">
        <v>73</v>
      </c>
      <c r="K209" s="102">
        <v>17347.1875</v>
      </c>
      <c r="L209" s="103">
        <v>268333.33333333337</v>
      </c>
      <c r="M209" s="104">
        <v>1012378.9655172414</v>
      </c>
      <c r="N209" s="105">
        <v>1266344.6875</v>
      </c>
    </row>
    <row r="210" spans="1:14" ht="18" customHeight="1" x14ac:dyDescent="0.5">
      <c r="A210" s="88"/>
      <c r="B210" s="89"/>
      <c r="C210" s="89"/>
      <c r="D210" s="89"/>
      <c r="E210" s="99" t="s">
        <v>87</v>
      </c>
      <c r="F210" s="91">
        <v>7</v>
      </c>
      <c r="G210" s="92">
        <v>13440</v>
      </c>
      <c r="H210" s="91">
        <v>52</v>
      </c>
      <c r="I210" s="92">
        <v>19133.461538461539</v>
      </c>
      <c r="J210" s="91">
        <v>59</v>
      </c>
      <c r="K210" s="93">
        <v>18544.482758620688</v>
      </c>
      <c r="L210" s="94">
        <v>94080</v>
      </c>
      <c r="M210" s="95">
        <v>994940</v>
      </c>
      <c r="N210" s="96">
        <v>1094124.4827586205</v>
      </c>
    </row>
    <row r="211" spans="1:14" ht="18" customHeight="1" x14ac:dyDescent="0.5">
      <c r="A211" s="88"/>
      <c r="B211" s="89"/>
      <c r="C211" s="89"/>
      <c r="D211" s="89"/>
      <c r="E211" s="99" t="s">
        <v>92</v>
      </c>
      <c r="F211" s="91">
        <v>4</v>
      </c>
      <c r="G211" s="92">
        <v>18333.333333333332</v>
      </c>
      <c r="H211" s="91">
        <v>21</v>
      </c>
      <c r="I211" s="92">
        <v>16776.190476190477</v>
      </c>
      <c r="J211" s="91">
        <v>25</v>
      </c>
      <c r="K211" s="93">
        <v>16970.833333333332</v>
      </c>
      <c r="L211" s="94">
        <v>73333.333333333328</v>
      </c>
      <c r="M211" s="95">
        <v>352300</v>
      </c>
      <c r="N211" s="96">
        <v>424270.83333333331</v>
      </c>
    </row>
    <row r="212" spans="1:14" ht="18" customHeight="1" x14ac:dyDescent="0.45">
      <c r="A212" s="79"/>
      <c r="B212" s="80"/>
      <c r="C212" s="80"/>
      <c r="D212" s="80" t="s">
        <v>183</v>
      </c>
      <c r="E212" s="81"/>
      <c r="F212" s="82">
        <v>59</v>
      </c>
      <c r="G212" s="83">
        <v>17665.625</v>
      </c>
      <c r="H212" s="82">
        <v>279</v>
      </c>
      <c r="I212" s="83">
        <v>14131.941391941393</v>
      </c>
      <c r="J212" s="82">
        <v>338</v>
      </c>
      <c r="K212" s="84">
        <v>14502.688524590163</v>
      </c>
      <c r="L212" s="85">
        <v>1042271.875</v>
      </c>
      <c r="M212" s="86">
        <v>3942811.6483516488</v>
      </c>
      <c r="N212" s="87">
        <v>4901908.7213114752</v>
      </c>
    </row>
    <row r="213" spans="1:14" ht="18" customHeight="1" x14ac:dyDescent="0.5">
      <c r="A213" s="88"/>
      <c r="B213" s="89"/>
      <c r="C213" s="89"/>
      <c r="D213" s="89"/>
      <c r="E213" s="99" t="s">
        <v>112</v>
      </c>
      <c r="F213" s="91">
        <v>5</v>
      </c>
      <c r="G213" s="92">
        <v>33600</v>
      </c>
      <c r="H213" s="91">
        <v>13</v>
      </c>
      <c r="I213" s="92">
        <v>11816.666666666666</v>
      </c>
      <c r="J213" s="91">
        <v>18</v>
      </c>
      <c r="K213" s="93">
        <v>18223.529411764706</v>
      </c>
      <c r="L213" s="94">
        <v>168000</v>
      </c>
      <c r="M213" s="95">
        <v>153616.66666666666</v>
      </c>
      <c r="N213" s="96">
        <v>328023.5294117647</v>
      </c>
    </row>
    <row r="214" spans="1:14" ht="18" customHeight="1" x14ac:dyDescent="0.5">
      <c r="A214" s="88"/>
      <c r="B214" s="89"/>
      <c r="C214" s="89"/>
      <c r="D214" s="89"/>
      <c r="E214" s="99" t="s">
        <v>29</v>
      </c>
      <c r="F214" s="91">
        <v>2</v>
      </c>
      <c r="G214" s="92" t="s">
        <v>19</v>
      </c>
      <c r="H214" s="91">
        <v>18</v>
      </c>
      <c r="I214" s="92">
        <v>14975.882352941177</v>
      </c>
      <c r="J214" s="91">
        <v>20</v>
      </c>
      <c r="K214" s="93">
        <v>14975.882352941177</v>
      </c>
      <c r="L214" s="94"/>
      <c r="M214" s="95">
        <v>269565.8823529412</v>
      </c>
      <c r="N214" s="96">
        <v>299517.64705882355</v>
      </c>
    </row>
    <row r="215" spans="1:14" ht="18" customHeight="1" x14ac:dyDescent="0.5">
      <c r="A215" s="88"/>
      <c r="B215" s="89"/>
      <c r="C215" s="89"/>
      <c r="D215" s="89"/>
      <c r="E215" s="99" t="s">
        <v>30</v>
      </c>
      <c r="F215" s="91">
        <v>12</v>
      </c>
      <c r="G215" s="92">
        <v>13166.666666666666</v>
      </c>
      <c r="H215" s="91">
        <v>29</v>
      </c>
      <c r="I215" s="92">
        <v>11964.48275862069</v>
      </c>
      <c r="J215" s="91">
        <v>41</v>
      </c>
      <c r="K215" s="93">
        <v>12170.571428571429</v>
      </c>
      <c r="L215" s="94">
        <v>158000</v>
      </c>
      <c r="M215" s="95">
        <v>346970</v>
      </c>
      <c r="N215" s="96">
        <v>498993.42857142858</v>
      </c>
    </row>
    <row r="216" spans="1:14" ht="18" customHeight="1" x14ac:dyDescent="0.5">
      <c r="A216" s="88"/>
      <c r="B216" s="89"/>
      <c r="C216" s="89"/>
      <c r="D216" s="89"/>
      <c r="E216" s="99" t="s">
        <v>145</v>
      </c>
      <c r="F216" s="91">
        <v>12</v>
      </c>
      <c r="G216" s="92">
        <v>11785.714285714286</v>
      </c>
      <c r="H216" s="91">
        <v>47</v>
      </c>
      <c r="I216" s="92">
        <v>16258.04347826087</v>
      </c>
      <c r="J216" s="91">
        <v>59</v>
      </c>
      <c r="K216" s="93">
        <v>15667.358490566037</v>
      </c>
      <c r="L216" s="94">
        <v>141428.57142857142</v>
      </c>
      <c r="M216" s="95">
        <v>764128.04347826086</v>
      </c>
      <c r="N216" s="96">
        <v>924374.15094339615</v>
      </c>
    </row>
    <row r="217" spans="1:14" ht="18" customHeight="1" x14ac:dyDescent="0.5">
      <c r="A217" s="88"/>
      <c r="B217" s="89"/>
      <c r="C217" s="89"/>
      <c r="D217" s="89"/>
      <c r="E217" s="99" t="s">
        <v>32</v>
      </c>
      <c r="F217" s="91">
        <v>10</v>
      </c>
      <c r="G217" s="92">
        <v>22500</v>
      </c>
      <c r="H217" s="91">
        <v>28</v>
      </c>
      <c r="I217" s="92">
        <v>15207.407407407407</v>
      </c>
      <c r="J217" s="91">
        <v>38</v>
      </c>
      <c r="K217" s="93">
        <v>16533.333333333332</v>
      </c>
      <c r="L217" s="94">
        <v>225000</v>
      </c>
      <c r="M217" s="95">
        <v>425807.40740740742</v>
      </c>
      <c r="N217" s="96">
        <v>628266.66666666663</v>
      </c>
    </row>
    <row r="218" spans="1:14" ht="18" customHeight="1" x14ac:dyDescent="0.5">
      <c r="A218" s="88"/>
      <c r="B218" s="89"/>
      <c r="C218" s="89"/>
      <c r="D218" s="89"/>
      <c r="E218" s="99" t="s">
        <v>34</v>
      </c>
      <c r="F218" s="91">
        <v>13</v>
      </c>
      <c r="G218" s="92">
        <v>12300</v>
      </c>
      <c r="H218" s="91">
        <v>92</v>
      </c>
      <c r="I218" s="92">
        <v>14183.369565217392</v>
      </c>
      <c r="J218" s="91">
        <v>105</v>
      </c>
      <c r="K218" s="93">
        <v>14068.061224489797</v>
      </c>
      <c r="L218" s="94">
        <v>159900</v>
      </c>
      <c r="M218" s="95">
        <v>1304870</v>
      </c>
      <c r="N218" s="96">
        <v>1477146.4285714286</v>
      </c>
    </row>
    <row r="219" spans="1:14" ht="18" customHeight="1" x14ac:dyDescent="0.5">
      <c r="A219" s="88"/>
      <c r="B219" s="89"/>
      <c r="C219" s="89"/>
      <c r="D219" s="89"/>
      <c r="E219" s="99" t="s">
        <v>184</v>
      </c>
      <c r="F219" s="91">
        <v>3</v>
      </c>
      <c r="G219" s="92">
        <v>12000</v>
      </c>
      <c r="H219" s="91">
        <v>17</v>
      </c>
      <c r="I219" s="92">
        <v>14051.25</v>
      </c>
      <c r="J219" s="91">
        <v>20</v>
      </c>
      <c r="K219" s="93">
        <v>13930.588235294117</v>
      </c>
      <c r="L219" s="94">
        <v>36000</v>
      </c>
      <c r="M219" s="95">
        <v>238871.25</v>
      </c>
      <c r="N219" s="96">
        <v>278611.76470588235</v>
      </c>
    </row>
    <row r="220" spans="1:14" ht="18" customHeight="1" x14ac:dyDescent="0.5">
      <c r="A220" s="88"/>
      <c r="B220" s="89"/>
      <c r="C220" s="89"/>
      <c r="D220" s="89"/>
      <c r="E220" s="99" t="s">
        <v>50</v>
      </c>
      <c r="F220" s="91">
        <v>2</v>
      </c>
      <c r="G220" s="92">
        <v>15000</v>
      </c>
      <c r="H220" s="91">
        <v>35</v>
      </c>
      <c r="I220" s="92">
        <v>12544.117647058823</v>
      </c>
      <c r="J220" s="91">
        <v>37</v>
      </c>
      <c r="K220" s="93">
        <v>12614.285714285714</v>
      </c>
      <c r="L220" s="94">
        <v>30000</v>
      </c>
      <c r="M220" s="95">
        <v>439044.1176470588</v>
      </c>
      <c r="N220" s="96">
        <v>466728.57142857142</v>
      </c>
    </row>
    <row r="221" spans="1:14" ht="18" customHeight="1" x14ac:dyDescent="0.45">
      <c r="A221" s="79"/>
      <c r="B221" s="80"/>
      <c r="C221" s="80"/>
      <c r="D221" s="80" t="s">
        <v>185</v>
      </c>
      <c r="E221" s="81"/>
      <c r="F221" s="82">
        <v>24</v>
      </c>
      <c r="G221" s="83">
        <v>13384.615384615385</v>
      </c>
      <c r="H221" s="82">
        <v>79</v>
      </c>
      <c r="I221" s="83">
        <v>13391.56</v>
      </c>
      <c r="J221" s="82">
        <v>103</v>
      </c>
      <c r="K221" s="84">
        <v>13390.53409090909</v>
      </c>
      <c r="L221" s="85">
        <v>321230.76923076925</v>
      </c>
      <c r="M221" s="86">
        <v>1057933.24</v>
      </c>
      <c r="N221" s="87">
        <v>1379225.0113636362</v>
      </c>
    </row>
    <row r="222" spans="1:14" ht="18" customHeight="1" x14ac:dyDescent="0.5">
      <c r="A222" s="88"/>
      <c r="B222" s="89"/>
      <c r="C222" s="89"/>
      <c r="D222" s="89"/>
      <c r="E222" s="99" t="s">
        <v>186</v>
      </c>
      <c r="F222" s="91">
        <v>5</v>
      </c>
      <c r="G222" s="92">
        <v>12750</v>
      </c>
      <c r="H222" s="91">
        <v>19</v>
      </c>
      <c r="I222" s="92">
        <v>12897.64705882353</v>
      </c>
      <c r="J222" s="91">
        <v>24</v>
      </c>
      <c r="K222" s="93">
        <v>12869.523809523809</v>
      </c>
      <c r="L222" s="94">
        <v>63750</v>
      </c>
      <c r="M222" s="95">
        <v>245055.29411764708</v>
      </c>
      <c r="N222" s="96">
        <v>308868.57142857142</v>
      </c>
    </row>
    <row r="223" spans="1:14" ht="18" customHeight="1" x14ac:dyDescent="0.5">
      <c r="A223" s="88"/>
      <c r="B223" s="89"/>
      <c r="C223" s="89"/>
      <c r="D223" s="89"/>
      <c r="E223" s="99" t="s">
        <v>187</v>
      </c>
      <c r="F223" s="91">
        <v>19</v>
      </c>
      <c r="G223" s="92">
        <v>13666.666666666666</v>
      </c>
      <c r="H223" s="91">
        <v>60</v>
      </c>
      <c r="I223" s="92">
        <v>13536.327586206897</v>
      </c>
      <c r="J223" s="91">
        <v>79</v>
      </c>
      <c r="K223" s="93">
        <v>13553.835820895523</v>
      </c>
      <c r="L223" s="94">
        <v>259666.66666666666</v>
      </c>
      <c r="M223" s="95">
        <v>812179.6551724138</v>
      </c>
      <c r="N223" s="96">
        <v>1070753.0298507463</v>
      </c>
    </row>
    <row r="224" spans="1:14" ht="18" customHeight="1" x14ac:dyDescent="0.45">
      <c r="A224" s="70"/>
      <c r="B224" s="71"/>
      <c r="C224" s="71" t="s">
        <v>188</v>
      </c>
      <c r="D224" s="71"/>
      <c r="E224" s="72"/>
      <c r="F224" s="73">
        <v>9</v>
      </c>
      <c r="G224" s="74">
        <v>15000</v>
      </c>
      <c r="H224" s="73">
        <v>7</v>
      </c>
      <c r="I224" s="74">
        <v>12857.142857142857</v>
      </c>
      <c r="J224" s="73">
        <v>16</v>
      </c>
      <c r="K224" s="75">
        <v>13333.333333333334</v>
      </c>
      <c r="L224" s="76">
        <v>135000</v>
      </c>
      <c r="M224" s="77">
        <v>90000</v>
      </c>
      <c r="N224" s="78">
        <v>213333.33333333334</v>
      </c>
    </row>
    <row r="225" spans="1:14" ht="18" customHeight="1" x14ac:dyDescent="0.5">
      <c r="A225" s="88"/>
      <c r="B225" s="89"/>
      <c r="C225" s="89"/>
      <c r="D225" s="89"/>
      <c r="E225" s="99" t="s">
        <v>145</v>
      </c>
      <c r="F225" s="91">
        <v>9</v>
      </c>
      <c r="G225" s="92">
        <v>15000</v>
      </c>
      <c r="H225" s="91">
        <v>7</v>
      </c>
      <c r="I225" s="92">
        <v>12857.142857142857</v>
      </c>
      <c r="J225" s="91">
        <v>16</v>
      </c>
      <c r="K225" s="93">
        <v>13333.333333333334</v>
      </c>
      <c r="L225" s="94">
        <v>135000</v>
      </c>
      <c r="M225" s="95">
        <v>90000</v>
      </c>
      <c r="N225" s="96">
        <v>213333.33333333334</v>
      </c>
    </row>
    <row r="226" spans="1:14" ht="18" customHeight="1" x14ac:dyDescent="0.45">
      <c r="A226" s="106" t="s">
        <v>189</v>
      </c>
      <c r="B226" s="107"/>
      <c r="C226" s="107"/>
      <c r="D226" s="107"/>
      <c r="E226" s="108"/>
      <c r="F226" s="109">
        <v>69</v>
      </c>
      <c r="G226" s="110">
        <v>44379.310344827587</v>
      </c>
      <c r="H226" s="109">
        <v>400</v>
      </c>
      <c r="I226" s="110">
        <v>29538.349614395887</v>
      </c>
      <c r="J226" s="109">
        <v>469</v>
      </c>
      <c r="K226" s="111">
        <v>30567.985645933015</v>
      </c>
      <c r="L226" s="112">
        <v>3062172.4137931033</v>
      </c>
      <c r="M226" s="113">
        <v>11815339.845758354</v>
      </c>
      <c r="N226" s="114">
        <v>14336385.267942583</v>
      </c>
    </row>
    <row r="227" spans="1:14" ht="18" customHeight="1" x14ac:dyDescent="0.45">
      <c r="A227" s="61"/>
      <c r="B227" s="62" t="s">
        <v>190</v>
      </c>
      <c r="C227" s="62"/>
      <c r="D227" s="62"/>
      <c r="E227" s="63"/>
      <c r="F227" s="115">
        <v>64</v>
      </c>
      <c r="G227" s="66">
        <v>45814.814814814818</v>
      </c>
      <c r="H227" s="115">
        <v>302</v>
      </c>
      <c r="I227" s="66">
        <v>26200.325342465752</v>
      </c>
      <c r="J227" s="115">
        <v>366</v>
      </c>
      <c r="K227" s="116">
        <v>27860.485893416928</v>
      </c>
      <c r="L227" s="68">
        <v>2932148.1481481483</v>
      </c>
      <c r="M227" s="69">
        <v>7912498.2534246575</v>
      </c>
      <c r="N227" s="67">
        <v>10196937.836990595</v>
      </c>
    </row>
    <row r="228" spans="1:14" ht="18" customHeight="1" x14ac:dyDescent="0.45">
      <c r="A228" s="70"/>
      <c r="B228" s="71"/>
      <c r="C228" s="71" t="s">
        <v>14</v>
      </c>
      <c r="D228" s="71"/>
      <c r="E228" s="72"/>
      <c r="F228" s="73">
        <v>48</v>
      </c>
      <c r="G228" s="74">
        <v>37473.684210526313</v>
      </c>
      <c r="H228" s="73">
        <v>233</v>
      </c>
      <c r="I228" s="74">
        <v>26044.977876106193</v>
      </c>
      <c r="J228" s="73">
        <v>281</v>
      </c>
      <c r="K228" s="75">
        <v>26931.285714285714</v>
      </c>
      <c r="L228" s="76">
        <v>1798736.8421052629</v>
      </c>
      <c r="M228" s="77">
        <v>6068479.845132743</v>
      </c>
      <c r="N228" s="78">
        <v>7567691.2857142854</v>
      </c>
    </row>
    <row r="229" spans="1:14" ht="18" customHeight="1" x14ac:dyDescent="0.45">
      <c r="A229" s="79"/>
      <c r="B229" s="80"/>
      <c r="C229" s="80"/>
      <c r="D229" s="80" t="s">
        <v>15</v>
      </c>
      <c r="E229" s="117"/>
      <c r="F229" s="118">
        <v>5</v>
      </c>
      <c r="G229" s="119">
        <v>27500</v>
      </c>
      <c r="H229" s="118">
        <v>36</v>
      </c>
      <c r="I229" s="119">
        <v>23422.727272727272</v>
      </c>
      <c r="J229" s="118">
        <v>41</v>
      </c>
      <c r="K229" s="120">
        <v>23655.714285714286</v>
      </c>
      <c r="L229" s="121">
        <v>137500</v>
      </c>
      <c r="M229" s="122">
        <v>843218.18181818177</v>
      </c>
      <c r="N229" s="123">
        <v>969884.28571428568</v>
      </c>
    </row>
    <row r="230" spans="1:14" ht="18" customHeight="1" x14ac:dyDescent="0.5">
      <c r="A230" s="88"/>
      <c r="B230" s="89"/>
      <c r="C230" s="89"/>
      <c r="D230" s="89"/>
      <c r="E230" s="124" t="s">
        <v>191</v>
      </c>
      <c r="F230" s="125">
        <v>2</v>
      </c>
      <c r="G230" s="126" t="s">
        <v>19</v>
      </c>
      <c r="H230" s="125">
        <v>5</v>
      </c>
      <c r="I230" s="126">
        <v>18544</v>
      </c>
      <c r="J230" s="125">
        <v>7</v>
      </c>
      <c r="K230" s="127">
        <v>18544</v>
      </c>
      <c r="L230" s="128"/>
      <c r="M230" s="129">
        <v>92720</v>
      </c>
      <c r="N230" s="130">
        <v>129808</v>
      </c>
    </row>
    <row r="231" spans="1:14" ht="18" customHeight="1" x14ac:dyDescent="0.5">
      <c r="A231" s="88"/>
      <c r="B231" s="89"/>
      <c r="C231" s="89"/>
      <c r="D231" s="89"/>
      <c r="E231" s="124" t="s">
        <v>192</v>
      </c>
      <c r="F231" s="125" t="s">
        <v>19</v>
      </c>
      <c r="G231" s="126" t="s">
        <v>19</v>
      </c>
      <c r="H231" s="125">
        <v>4</v>
      </c>
      <c r="I231" s="126">
        <v>19375</v>
      </c>
      <c r="J231" s="125">
        <v>4</v>
      </c>
      <c r="K231" s="127">
        <v>19375</v>
      </c>
      <c r="L231" s="128"/>
      <c r="M231" s="129">
        <v>77500</v>
      </c>
      <c r="N231" s="130">
        <v>77500</v>
      </c>
    </row>
    <row r="232" spans="1:14" ht="18" customHeight="1" x14ac:dyDescent="0.5">
      <c r="A232" s="88"/>
      <c r="B232" s="89"/>
      <c r="C232" s="89"/>
      <c r="D232" s="89"/>
      <c r="E232" s="124" t="s">
        <v>193</v>
      </c>
      <c r="F232" s="125" t="s">
        <v>19</v>
      </c>
      <c r="G232" s="126" t="s">
        <v>19</v>
      </c>
      <c r="H232" s="125">
        <v>2</v>
      </c>
      <c r="I232" s="126">
        <v>20000</v>
      </c>
      <c r="J232" s="125">
        <v>2</v>
      </c>
      <c r="K232" s="127">
        <v>20000</v>
      </c>
      <c r="L232" s="128"/>
      <c r="M232" s="129">
        <v>40000</v>
      </c>
      <c r="N232" s="130">
        <v>40000</v>
      </c>
    </row>
    <row r="233" spans="1:14" ht="18" customHeight="1" x14ac:dyDescent="0.5">
      <c r="A233" s="88"/>
      <c r="B233" s="89"/>
      <c r="C233" s="89"/>
      <c r="D233" s="89"/>
      <c r="E233" s="124" t="s">
        <v>194</v>
      </c>
      <c r="F233" s="125" t="s">
        <v>19</v>
      </c>
      <c r="G233" s="126" t="s">
        <v>19</v>
      </c>
      <c r="H233" s="125">
        <v>6</v>
      </c>
      <c r="I233" s="126">
        <v>17633.333333333332</v>
      </c>
      <c r="J233" s="125">
        <v>6</v>
      </c>
      <c r="K233" s="127">
        <v>17633.333333333332</v>
      </c>
      <c r="L233" s="128"/>
      <c r="M233" s="129">
        <v>105800</v>
      </c>
      <c r="N233" s="130">
        <v>105800</v>
      </c>
    </row>
    <row r="234" spans="1:14" ht="18" customHeight="1" x14ac:dyDescent="0.5">
      <c r="A234" s="88"/>
      <c r="B234" s="89"/>
      <c r="C234" s="89"/>
      <c r="D234" s="89"/>
      <c r="E234" s="124" t="s">
        <v>195</v>
      </c>
      <c r="F234" s="125">
        <v>1</v>
      </c>
      <c r="G234" s="126" t="s">
        <v>19</v>
      </c>
      <c r="H234" s="125">
        <v>4</v>
      </c>
      <c r="I234" s="126">
        <v>17903.333333333332</v>
      </c>
      <c r="J234" s="125">
        <v>5</v>
      </c>
      <c r="K234" s="127">
        <v>17903.333333333332</v>
      </c>
      <c r="L234" s="128"/>
      <c r="M234" s="129">
        <v>71613.333333333328</v>
      </c>
      <c r="N234" s="130">
        <v>89516.666666666657</v>
      </c>
    </row>
    <row r="235" spans="1:14" ht="18" customHeight="1" x14ac:dyDescent="0.5">
      <c r="A235" s="88"/>
      <c r="B235" s="89"/>
      <c r="C235" s="89"/>
      <c r="D235" s="89"/>
      <c r="E235" s="124" t="s">
        <v>196</v>
      </c>
      <c r="F235" s="125" t="s">
        <v>19</v>
      </c>
      <c r="G235" s="126" t="s">
        <v>19</v>
      </c>
      <c r="H235" s="125">
        <v>5</v>
      </c>
      <c r="I235" s="126">
        <v>22455</v>
      </c>
      <c r="J235" s="125">
        <v>5</v>
      </c>
      <c r="K235" s="127">
        <v>22455</v>
      </c>
      <c r="L235" s="128"/>
      <c r="M235" s="129">
        <v>112275</v>
      </c>
      <c r="N235" s="130">
        <v>112275</v>
      </c>
    </row>
    <row r="236" spans="1:14" ht="18" customHeight="1" x14ac:dyDescent="0.5">
      <c r="A236" s="88"/>
      <c r="B236" s="89"/>
      <c r="C236" s="89"/>
      <c r="D236" s="89"/>
      <c r="E236" s="124" t="s">
        <v>197</v>
      </c>
      <c r="F236" s="125" t="s">
        <v>19</v>
      </c>
      <c r="G236" s="126" t="s">
        <v>19</v>
      </c>
      <c r="H236" s="125">
        <v>7</v>
      </c>
      <c r="I236" s="126">
        <v>42000</v>
      </c>
      <c r="J236" s="125">
        <v>7</v>
      </c>
      <c r="K236" s="127">
        <v>42000</v>
      </c>
      <c r="L236" s="128"/>
      <c r="M236" s="129">
        <v>294000</v>
      </c>
      <c r="N236" s="130">
        <v>294000</v>
      </c>
    </row>
    <row r="237" spans="1:14" ht="18" customHeight="1" x14ac:dyDescent="0.5">
      <c r="A237" s="88"/>
      <c r="B237" s="89"/>
      <c r="C237" s="89"/>
      <c r="D237" s="89"/>
      <c r="E237" s="124" t="s">
        <v>198</v>
      </c>
      <c r="F237" s="125">
        <v>2</v>
      </c>
      <c r="G237" s="126">
        <v>27500</v>
      </c>
      <c r="H237" s="125">
        <v>1</v>
      </c>
      <c r="I237" s="126">
        <v>15000</v>
      </c>
      <c r="J237" s="125">
        <v>3</v>
      </c>
      <c r="K237" s="127">
        <v>23333.333333333332</v>
      </c>
      <c r="L237" s="128">
        <v>55000</v>
      </c>
      <c r="M237" s="129">
        <v>15000</v>
      </c>
      <c r="N237" s="130">
        <v>70000</v>
      </c>
    </row>
    <row r="238" spans="1:14" ht="18" customHeight="1" x14ac:dyDescent="0.5">
      <c r="A238" s="88"/>
      <c r="B238" s="89"/>
      <c r="C238" s="89"/>
      <c r="D238" s="89"/>
      <c r="E238" s="124" t="s">
        <v>199</v>
      </c>
      <c r="F238" s="125" t="s">
        <v>19</v>
      </c>
      <c r="G238" s="126" t="s">
        <v>19</v>
      </c>
      <c r="H238" s="125">
        <v>2</v>
      </c>
      <c r="I238" s="126">
        <v>23200</v>
      </c>
      <c r="J238" s="125">
        <v>2</v>
      </c>
      <c r="K238" s="127">
        <v>23200</v>
      </c>
      <c r="L238" s="128"/>
      <c r="M238" s="129">
        <v>46400</v>
      </c>
      <c r="N238" s="130">
        <v>46400</v>
      </c>
    </row>
    <row r="239" spans="1:14" ht="18" customHeight="1" x14ac:dyDescent="0.45">
      <c r="A239" s="79"/>
      <c r="B239" s="80"/>
      <c r="C239" s="80"/>
      <c r="D239" s="80" t="s">
        <v>200</v>
      </c>
      <c r="E239" s="117"/>
      <c r="F239" s="118" t="s">
        <v>19</v>
      </c>
      <c r="G239" s="119" t="s">
        <v>19</v>
      </c>
      <c r="H239" s="118">
        <v>2</v>
      </c>
      <c r="I239" s="119">
        <v>30000</v>
      </c>
      <c r="J239" s="118">
        <v>2</v>
      </c>
      <c r="K239" s="120">
        <v>30000</v>
      </c>
      <c r="L239" s="121"/>
      <c r="M239" s="122">
        <v>60000</v>
      </c>
      <c r="N239" s="123">
        <v>60000</v>
      </c>
    </row>
    <row r="240" spans="1:14" ht="18" customHeight="1" x14ac:dyDescent="0.5">
      <c r="A240" s="88"/>
      <c r="B240" s="89"/>
      <c r="C240" s="89"/>
      <c r="D240" s="89"/>
      <c r="E240" s="124" t="s">
        <v>201</v>
      </c>
      <c r="F240" s="125" t="s">
        <v>19</v>
      </c>
      <c r="G240" s="126" t="s">
        <v>19</v>
      </c>
      <c r="H240" s="125">
        <v>1</v>
      </c>
      <c r="I240" s="126">
        <v>40000</v>
      </c>
      <c r="J240" s="125">
        <v>1</v>
      </c>
      <c r="K240" s="127">
        <v>40000</v>
      </c>
      <c r="L240" s="128"/>
      <c r="M240" s="129">
        <v>40000</v>
      </c>
      <c r="N240" s="130">
        <v>40000</v>
      </c>
    </row>
    <row r="241" spans="1:14" ht="18" customHeight="1" x14ac:dyDescent="0.5">
      <c r="A241" s="88"/>
      <c r="B241" s="89"/>
      <c r="C241" s="89"/>
      <c r="D241" s="89"/>
      <c r="E241" s="124" t="s">
        <v>202</v>
      </c>
      <c r="F241" s="125" t="s">
        <v>19</v>
      </c>
      <c r="G241" s="126" t="s">
        <v>19</v>
      </c>
      <c r="H241" s="125">
        <v>1</v>
      </c>
      <c r="I241" s="126">
        <v>20000</v>
      </c>
      <c r="J241" s="125">
        <v>1</v>
      </c>
      <c r="K241" s="127">
        <v>20000</v>
      </c>
      <c r="L241" s="128"/>
      <c r="M241" s="129">
        <v>20000</v>
      </c>
      <c r="N241" s="130">
        <v>20000</v>
      </c>
    </row>
    <row r="242" spans="1:14" ht="18" customHeight="1" x14ac:dyDescent="0.45">
      <c r="A242" s="79"/>
      <c r="B242" s="80"/>
      <c r="C242" s="80"/>
      <c r="D242" s="80" t="s">
        <v>25</v>
      </c>
      <c r="E242" s="117"/>
      <c r="F242" s="118" t="s">
        <v>19</v>
      </c>
      <c r="G242" s="119" t="s">
        <v>19</v>
      </c>
      <c r="H242" s="118">
        <v>3</v>
      </c>
      <c r="I242" s="119">
        <v>25000</v>
      </c>
      <c r="J242" s="118">
        <v>3</v>
      </c>
      <c r="K242" s="120">
        <v>25000</v>
      </c>
      <c r="L242" s="121"/>
      <c r="M242" s="122">
        <v>75000</v>
      </c>
      <c r="N242" s="123">
        <v>75000</v>
      </c>
    </row>
    <row r="243" spans="1:14" ht="18" customHeight="1" x14ac:dyDescent="0.5">
      <c r="A243" s="88"/>
      <c r="B243" s="89"/>
      <c r="C243" s="89"/>
      <c r="D243" s="89"/>
      <c r="E243" s="124" t="s">
        <v>203</v>
      </c>
      <c r="F243" s="125" t="s">
        <v>19</v>
      </c>
      <c r="G243" s="126" t="s">
        <v>19</v>
      </c>
      <c r="H243" s="125">
        <v>3</v>
      </c>
      <c r="I243" s="126">
        <v>25000</v>
      </c>
      <c r="J243" s="125">
        <v>3</v>
      </c>
      <c r="K243" s="127">
        <v>25000</v>
      </c>
      <c r="L243" s="128"/>
      <c r="M243" s="129">
        <v>75000</v>
      </c>
      <c r="N243" s="130">
        <v>75000</v>
      </c>
    </row>
    <row r="244" spans="1:14" ht="18" customHeight="1" x14ac:dyDescent="0.45">
      <c r="A244" s="79"/>
      <c r="B244" s="80"/>
      <c r="C244" s="80"/>
      <c r="D244" s="80" t="s">
        <v>28</v>
      </c>
      <c r="E244" s="117"/>
      <c r="F244" s="118">
        <v>8</v>
      </c>
      <c r="G244" s="119">
        <v>30000</v>
      </c>
      <c r="H244" s="118">
        <v>16</v>
      </c>
      <c r="I244" s="119">
        <v>34343.75</v>
      </c>
      <c r="J244" s="118">
        <v>24</v>
      </c>
      <c r="K244" s="120">
        <v>33657.894736842107</v>
      </c>
      <c r="L244" s="121">
        <v>240000</v>
      </c>
      <c r="M244" s="122">
        <v>549500</v>
      </c>
      <c r="N244" s="123">
        <v>807789.47368421056</v>
      </c>
    </row>
    <row r="245" spans="1:14" ht="18" customHeight="1" x14ac:dyDescent="0.5">
      <c r="A245" s="88"/>
      <c r="B245" s="89"/>
      <c r="C245" s="89"/>
      <c r="D245" s="89"/>
      <c r="E245" s="124" t="s">
        <v>204</v>
      </c>
      <c r="F245" s="125">
        <v>7</v>
      </c>
      <c r="G245" s="126">
        <v>30000</v>
      </c>
      <c r="H245" s="125">
        <v>11</v>
      </c>
      <c r="I245" s="126">
        <v>32954.545454545456</v>
      </c>
      <c r="J245" s="125">
        <v>18</v>
      </c>
      <c r="K245" s="127">
        <v>32321.428571428572</v>
      </c>
      <c r="L245" s="128">
        <v>210000</v>
      </c>
      <c r="M245" s="129">
        <v>362500</v>
      </c>
      <c r="N245" s="130">
        <v>581785.71428571432</v>
      </c>
    </row>
    <row r="246" spans="1:14" ht="18" customHeight="1" x14ac:dyDescent="0.5">
      <c r="A246" s="88"/>
      <c r="B246" s="89"/>
      <c r="C246" s="89"/>
      <c r="D246" s="89"/>
      <c r="E246" s="124" t="s">
        <v>205</v>
      </c>
      <c r="F246" s="125">
        <v>1</v>
      </c>
      <c r="G246" s="126" t="s">
        <v>19</v>
      </c>
      <c r="H246" s="125">
        <v>5</v>
      </c>
      <c r="I246" s="126">
        <v>37400</v>
      </c>
      <c r="J246" s="125">
        <v>6</v>
      </c>
      <c r="K246" s="127">
        <v>37400</v>
      </c>
      <c r="L246" s="128"/>
      <c r="M246" s="129">
        <v>187000</v>
      </c>
      <c r="N246" s="130">
        <v>224400</v>
      </c>
    </row>
    <row r="247" spans="1:14" ht="18" customHeight="1" x14ac:dyDescent="0.45">
      <c r="A247" s="79"/>
      <c r="B247" s="80"/>
      <c r="C247" s="80"/>
      <c r="D247" s="80" t="s">
        <v>35</v>
      </c>
      <c r="E247" s="117"/>
      <c r="F247" s="118" t="s">
        <v>19</v>
      </c>
      <c r="G247" s="119" t="s">
        <v>19</v>
      </c>
      <c r="H247" s="118">
        <v>19</v>
      </c>
      <c r="I247" s="119">
        <v>30506.315789473683</v>
      </c>
      <c r="J247" s="118">
        <v>19</v>
      </c>
      <c r="K247" s="120">
        <v>30506.315789473683</v>
      </c>
      <c r="L247" s="121"/>
      <c r="M247" s="122">
        <v>579620</v>
      </c>
      <c r="N247" s="123">
        <v>579620</v>
      </c>
    </row>
    <row r="248" spans="1:14" ht="18" customHeight="1" x14ac:dyDescent="0.5">
      <c r="A248" s="88"/>
      <c r="B248" s="89"/>
      <c r="C248" s="89"/>
      <c r="D248" s="89"/>
      <c r="E248" s="124" t="s">
        <v>206</v>
      </c>
      <c r="F248" s="125" t="s">
        <v>19</v>
      </c>
      <c r="G248" s="126" t="s">
        <v>19</v>
      </c>
      <c r="H248" s="125">
        <v>1</v>
      </c>
      <c r="I248" s="126">
        <v>18000</v>
      </c>
      <c r="J248" s="125">
        <v>1</v>
      </c>
      <c r="K248" s="127">
        <v>18000</v>
      </c>
      <c r="L248" s="128"/>
      <c r="M248" s="129">
        <v>18000</v>
      </c>
      <c r="N248" s="130">
        <v>18000</v>
      </c>
    </row>
    <row r="249" spans="1:14" ht="18" customHeight="1" x14ac:dyDescent="0.5">
      <c r="A249" s="88"/>
      <c r="B249" s="89"/>
      <c r="C249" s="89"/>
      <c r="D249" s="89"/>
      <c r="E249" s="124" t="s">
        <v>207</v>
      </c>
      <c r="F249" s="125" t="s">
        <v>19</v>
      </c>
      <c r="G249" s="126" t="s">
        <v>19</v>
      </c>
      <c r="H249" s="125">
        <v>4</v>
      </c>
      <c r="I249" s="126">
        <v>26992.5</v>
      </c>
      <c r="J249" s="125">
        <v>4</v>
      </c>
      <c r="K249" s="127">
        <v>26992.5</v>
      </c>
      <c r="L249" s="128"/>
      <c r="M249" s="129">
        <v>107970</v>
      </c>
      <c r="N249" s="130">
        <v>107970</v>
      </c>
    </row>
    <row r="250" spans="1:14" ht="18" customHeight="1" x14ac:dyDescent="0.5">
      <c r="A250" s="88"/>
      <c r="B250" s="89"/>
      <c r="C250" s="89"/>
      <c r="D250" s="89"/>
      <c r="E250" s="124" t="s">
        <v>208</v>
      </c>
      <c r="F250" s="125" t="s">
        <v>19</v>
      </c>
      <c r="G250" s="126" t="s">
        <v>19</v>
      </c>
      <c r="H250" s="125">
        <v>2</v>
      </c>
      <c r="I250" s="126">
        <v>17325</v>
      </c>
      <c r="J250" s="125">
        <v>2</v>
      </c>
      <c r="K250" s="127">
        <v>17325</v>
      </c>
      <c r="L250" s="128"/>
      <c r="M250" s="129">
        <v>34650</v>
      </c>
      <c r="N250" s="130">
        <v>34650</v>
      </c>
    </row>
    <row r="251" spans="1:14" ht="18" customHeight="1" x14ac:dyDescent="0.5">
      <c r="A251" s="88"/>
      <c r="B251" s="89"/>
      <c r="C251" s="89"/>
      <c r="D251" s="89"/>
      <c r="E251" s="124" t="s">
        <v>209</v>
      </c>
      <c r="F251" s="125" t="s">
        <v>19</v>
      </c>
      <c r="G251" s="126" t="s">
        <v>19</v>
      </c>
      <c r="H251" s="125">
        <v>4</v>
      </c>
      <c r="I251" s="126">
        <v>23500</v>
      </c>
      <c r="J251" s="125">
        <v>4</v>
      </c>
      <c r="K251" s="127">
        <v>23500</v>
      </c>
      <c r="L251" s="128"/>
      <c r="M251" s="129">
        <v>94000</v>
      </c>
      <c r="N251" s="130">
        <v>94000</v>
      </c>
    </row>
    <row r="252" spans="1:14" ht="18" customHeight="1" x14ac:dyDescent="0.5">
      <c r="A252" s="88"/>
      <c r="B252" s="89"/>
      <c r="C252" s="89"/>
      <c r="D252" s="89"/>
      <c r="E252" s="124" t="s">
        <v>210</v>
      </c>
      <c r="F252" s="125" t="s">
        <v>19</v>
      </c>
      <c r="G252" s="126" t="s">
        <v>19</v>
      </c>
      <c r="H252" s="125">
        <v>5</v>
      </c>
      <c r="I252" s="126">
        <v>52800</v>
      </c>
      <c r="J252" s="125">
        <v>5</v>
      </c>
      <c r="K252" s="127">
        <v>52800</v>
      </c>
      <c r="L252" s="128"/>
      <c r="M252" s="129">
        <v>264000</v>
      </c>
      <c r="N252" s="130">
        <v>264000</v>
      </c>
    </row>
    <row r="253" spans="1:14" ht="18" customHeight="1" x14ac:dyDescent="0.5">
      <c r="A253" s="88"/>
      <c r="B253" s="89"/>
      <c r="C253" s="89"/>
      <c r="D253" s="89"/>
      <c r="E253" s="124" t="s">
        <v>211</v>
      </c>
      <c r="F253" s="125" t="s">
        <v>19</v>
      </c>
      <c r="G253" s="126" t="s">
        <v>19</v>
      </c>
      <c r="H253" s="125">
        <v>3</v>
      </c>
      <c r="I253" s="126">
        <v>20333.333333333332</v>
      </c>
      <c r="J253" s="125">
        <v>3</v>
      </c>
      <c r="K253" s="127">
        <v>20333.333333333332</v>
      </c>
      <c r="L253" s="128"/>
      <c r="M253" s="129">
        <v>61000</v>
      </c>
      <c r="N253" s="130">
        <v>61000</v>
      </c>
    </row>
    <row r="254" spans="1:14" ht="18" customHeight="1" x14ac:dyDescent="0.45">
      <c r="A254" s="79"/>
      <c r="B254" s="80"/>
      <c r="C254" s="80"/>
      <c r="D254" s="80" t="s">
        <v>37</v>
      </c>
      <c r="E254" s="117"/>
      <c r="F254" s="118">
        <v>2</v>
      </c>
      <c r="G254" s="119">
        <v>20000</v>
      </c>
      <c r="H254" s="118">
        <v>6</v>
      </c>
      <c r="I254" s="119">
        <v>19633.333333333332</v>
      </c>
      <c r="J254" s="118">
        <v>8</v>
      </c>
      <c r="K254" s="120">
        <v>19725</v>
      </c>
      <c r="L254" s="121">
        <v>40000</v>
      </c>
      <c r="M254" s="122">
        <v>117800</v>
      </c>
      <c r="N254" s="123">
        <v>157800</v>
      </c>
    </row>
    <row r="255" spans="1:14" ht="18" customHeight="1" x14ac:dyDescent="0.5">
      <c r="A255" s="88"/>
      <c r="B255" s="89"/>
      <c r="C255" s="89"/>
      <c r="D255" s="89"/>
      <c r="E255" s="124" t="s">
        <v>212</v>
      </c>
      <c r="F255" s="125" t="s">
        <v>19</v>
      </c>
      <c r="G255" s="126" t="s">
        <v>19</v>
      </c>
      <c r="H255" s="125">
        <v>6</v>
      </c>
      <c r="I255" s="126">
        <v>19633.333333333332</v>
      </c>
      <c r="J255" s="125">
        <v>6</v>
      </c>
      <c r="K255" s="127">
        <v>19633.333333333332</v>
      </c>
      <c r="L255" s="128"/>
      <c r="M255" s="129">
        <v>117800</v>
      </c>
      <c r="N255" s="130">
        <v>117800</v>
      </c>
    </row>
    <row r="256" spans="1:14" ht="18" customHeight="1" x14ac:dyDescent="0.5">
      <c r="A256" s="88"/>
      <c r="B256" s="89"/>
      <c r="C256" s="89"/>
      <c r="D256" s="89"/>
      <c r="E256" s="124" t="s">
        <v>213</v>
      </c>
      <c r="F256" s="125">
        <v>1</v>
      </c>
      <c r="G256" s="126">
        <v>20000</v>
      </c>
      <c r="H256" s="125" t="s">
        <v>19</v>
      </c>
      <c r="I256" s="126" t="s">
        <v>19</v>
      </c>
      <c r="J256" s="125">
        <v>1</v>
      </c>
      <c r="K256" s="127">
        <v>20000</v>
      </c>
      <c r="L256" s="128">
        <v>20000</v>
      </c>
      <c r="M256" s="129"/>
      <c r="N256" s="130">
        <v>20000</v>
      </c>
    </row>
    <row r="257" spans="1:14" ht="18" customHeight="1" x14ac:dyDescent="0.5">
      <c r="A257" s="88"/>
      <c r="B257" s="89"/>
      <c r="C257" s="89"/>
      <c r="D257" s="89"/>
      <c r="E257" s="124" t="s">
        <v>214</v>
      </c>
      <c r="F257" s="125">
        <v>1</v>
      </c>
      <c r="G257" s="126">
        <v>20000</v>
      </c>
      <c r="H257" s="125" t="s">
        <v>19</v>
      </c>
      <c r="I257" s="126" t="s">
        <v>19</v>
      </c>
      <c r="J257" s="125">
        <v>1</v>
      </c>
      <c r="K257" s="127">
        <v>20000</v>
      </c>
      <c r="L257" s="128">
        <v>20000</v>
      </c>
      <c r="M257" s="129"/>
      <c r="N257" s="130">
        <v>20000</v>
      </c>
    </row>
    <row r="258" spans="1:14" ht="18" customHeight="1" x14ac:dyDescent="0.45">
      <c r="A258" s="79"/>
      <c r="B258" s="80"/>
      <c r="C258" s="80"/>
      <c r="D258" s="80" t="s">
        <v>53</v>
      </c>
      <c r="E258" s="117"/>
      <c r="F258" s="118" t="s">
        <v>19</v>
      </c>
      <c r="G258" s="119" t="s">
        <v>19</v>
      </c>
      <c r="H258" s="118">
        <v>16</v>
      </c>
      <c r="I258" s="119">
        <v>18179.375</v>
      </c>
      <c r="J258" s="118">
        <v>16</v>
      </c>
      <c r="K258" s="120">
        <v>18179.375</v>
      </c>
      <c r="L258" s="121"/>
      <c r="M258" s="122">
        <v>290870</v>
      </c>
      <c r="N258" s="123">
        <v>290870</v>
      </c>
    </row>
    <row r="259" spans="1:14" ht="18" customHeight="1" x14ac:dyDescent="0.5">
      <c r="A259" s="88"/>
      <c r="B259" s="89"/>
      <c r="C259" s="89"/>
      <c r="D259" s="89"/>
      <c r="E259" s="124" t="s">
        <v>215</v>
      </c>
      <c r="F259" s="125" t="s">
        <v>19</v>
      </c>
      <c r="G259" s="126" t="s">
        <v>19</v>
      </c>
      <c r="H259" s="125">
        <v>4</v>
      </c>
      <c r="I259" s="126">
        <v>15562.5</v>
      </c>
      <c r="J259" s="125">
        <v>4</v>
      </c>
      <c r="K259" s="127">
        <v>15562.5</v>
      </c>
      <c r="L259" s="128"/>
      <c r="M259" s="129">
        <v>62250</v>
      </c>
      <c r="N259" s="130">
        <v>62250</v>
      </c>
    </row>
    <row r="260" spans="1:14" ht="18" customHeight="1" x14ac:dyDescent="0.5">
      <c r="A260" s="88"/>
      <c r="B260" s="89"/>
      <c r="C260" s="89"/>
      <c r="D260" s="89"/>
      <c r="E260" s="124" t="s">
        <v>216</v>
      </c>
      <c r="F260" s="125" t="s">
        <v>19</v>
      </c>
      <c r="G260" s="126" t="s">
        <v>19</v>
      </c>
      <c r="H260" s="125">
        <v>1</v>
      </c>
      <c r="I260" s="126">
        <v>18870</v>
      </c>
      <c r="J260" s="125">
        <v>1</v>
      </c>
      <c r="K260" s="127">
        <v>18870</v>
      </c>
      <c r="L260" s="128"/>
      <c r="M260" s="129">
        <v>18870</v>
      </c>
      <c r="N260" s="130">
        <v>18870</v>
      </c>
    </row>
    <row r="261" spans="1:14" ht="18" customHeight="1" x14ac:dyDescent="0.5">
      <c r="A261" s="88"/>
      <c r="B261" s="89"/>
      <c r="C261" s="89"/>
      <c r="D261" s="89"/>
      <c r="E261" s="124" t="s">
        <v>217</v>
      </c>
      <c r="F261" s="125" t="s">
        <v>19</v>
      </c>
      <c r="G261" s="126" t="s">
        <v>19</v>
      </c>
      <c r="H261" s="125">
        <v>2</v>
      </c>
      <c r="I261" s="126">
        <v>22000</v>
      </c>
      <c r="J261" s="125">
        <v>2</v>
      </c>
      <c r="K261" s="127">
        <v>22000</v>
      </c>
      <c r="L261" s="128"/>
      <c r="M261" s="129">
        <v>44000</v>
      </c>
      <c r="N261" s="130">
        <v>44000</v>
      </c>
    </row>
    <row r="262" spans="1:14" ht="18" customHeight="1" x14ac:dyDescent="0.5">
      <c r="A262" s="88"/>
      <c r="B262" s="89"/>
      <c r="C262" s="89"/>
      <c r="D262" s="89"/>
      <c r="E262" s="124" t="s">
        <v>218</v>
      </c>
      <c r="F262" s="125" t="s">
        <v>19</v>
      </c>
      <c r="G262" s="126" t="s">
        <v>19</v>
      </c>
      <c r="H262" s="125">
        <v>1</v>
      </c>
      <c r="I262" s="126">
        <v>25000</v>
      </c>
      <c r="J262" s="125">
        <v>1</v>
      </c>
      <c r="K262" s="127">
        <v>25000</v>
      </c>
      <c r="L262" s="128"/>
      <c r="M262" s="129">
        <v>25000</v>
      </c>
      <c r="N262" s="130">
        <v>25000</v>
      </c>
    </row>
    <row r="263" spans="1:14" ht="18" customHeight="1" x14ac:dyDescent="0.5">
      <c r="A263" s="88"/>
      <c r="B263" s="89"/>
      <c r="C263" s="89"/>
      <c r="D263" s="89"/>
      <c r="E263" s="124" t="s">
        <v>219</v>
      </c>
      <c r="F263" s="125" t="s">
        <v>19</v>
      </c>
      <c r="G263" s="126" t="s">
        <v>19</v>
      </c>
      <c r="H263" s="125">
        <v>1</v>
      </c>
      <c r="I263" s="126">
        <v>17250</v>
      </c>
      <c r="J263" s="125">
        <v>1</v>
      </c>
      <c r="K263" s="127">
        <v>17250</v>
      </c>
      <c r="L263" s="128"/>
      <c r="M263" s="129">
        <v>17250</v>
      </c>
      <c r="N263" s="130">
        <v>17250</v>
      </c>
    </row>
    <row r="264" spans="1:14" ht="18" customHeight="1" x14ac:dyDescent="0.5">
      <c r="A264" s="88"/>
      <c r="B264" s="89"/>
      <c r="C264" s="89"/>
      <c r="D264" s="89"/>
      <c r="E264" s="124" t="s">
        <v>220</v>
      </c>
      <c r="F264" s="125" t="s">
        <v>19</v>
      </c>
      <c r="G264" s="126" t="s">
        <v>19</v>
      </c>
      <c r="H264" s="125">
        <v>7</v>
      </c>
      <c r="I264" s="126">
        <v>17642.857142857141</v>
      </c>
      <c r="J264" s="125">
        <v>7</v>
      </c>
      <c r="K264" s="127">
        <v>17642.857142857141</v>
      </c>
      <c r="L264" s="128"/>
      <c r="M264" s="129">
        <v>123499.99999999999</v>
      </c>
      <c r="N264" s="130">
        <v>123499.99999999999</v>
      </c>
    </row>
    <row r="265" spans="1:14" ht="18" customHeight="1" x14ac:dyDescent="0.45">
      <c r="A265" s="79"/>
      <c r="B265" s="80"/>
      <c r="C265" s="80"/>
      <c r="D265" s="80" t="s">
        <v>59</v>
      </c>
      <c r="E265" s="117"/>
      <c r="F265" s="118">
        <v>4</v>
      </c>
      <c r="G265" s="119">
        <v>27500</v>
      </c>
      <c r="H265" s="118">
        <v>18</v>
      </c>
      <c r="I265" s="119">
        <v>23177.777777777777</v>
      </c>
      <c r="J265" s="118">
        <v>22</v>
      </c>
      <c r="K265" s="120">
        <v>23610</v>
      </c>
      <c r="L265" s="121">
        <v>110000</v>
      </c>
      <c r="M265" s="122">
        <v>417200</v>
      </c>
      <c r="N265" s="123">
        <v>519420</v>
      </c>
    </row>
    <row r="266" spans="1:14" ht="18" customHeight="1" x14ac:dyDescent="0.5">
      <c r="A266" s="88"/>
      <c r="B266" s="89"/>
      <c r="C266" s="89"/>
      <c r="D266" s="89"/>
      <c r="E266" s="124" t="s">
        <v>221</v>
      </c>
      <c r="F266" s="125" t="s">
        <v>19</v>
      </c>
      <c r="G266" s="126" t="s">
        <v>19</v>
      </c>
      <c r="H266" s="125">
        <v>4</v>
      </c>
      <c r="I266" s="126">
        <v>26542.5</v>
      </c>
      <c r="J266" s="125">
        <v>4</v>
      </c>
      <c r="K266" s="127">
        <v>26542.5</v>
      </c>
      <c r="L266" s="128"/>
      <c r="M266" s="129">
        <v>106170</v>
      </c>
      <c r="N266" s="130">
        <v>106170</v>
      </c>
    </row>
    <row r="267" spans="1:14" ht="18" customHeight="1" x14ac:dyDescent="0.5">
      <c r="A267" s="88"/>
      <c r="B267" s="89"/>
      <c r="C267" s="89"/>
      <c r="D267" s="89"/>
      <c r="E267" s="124" t="s">
        <v>222</v>
      </c>
      <c r="F267" s="125">
        <v>1</v>
      </c>
      <c r="G267" s="126" t="s">
        <v>19</v>
      </c>
      <c r="H267" s="125">
        <v>5</v>
      </c>
      <c r="I267" s="126">
        <v>19600</v>
      </c>
      <c r="J267" s="125">
        <v>6</v>
      </c>
      <c r="K267" s="127">
        <v>19600</v>
      </c>
      <c r="L267" s="128"/>
      <c r="M267" s="129">
        <v>98000</v>
      </c>
      <c r="N267" s="130">
        <v>117600</v>
      </c>
    </row>
    <row r="268" spans="1:14" ht="18" customHeight="1" x14ac:dyDescent="0.5">
      <c r="A268" s="88"/>
      <c r="B268" s="89"/>
      <c r="C268" s="89"/>
      <c r="D268" s="89"/>
      <c r="E268" s="124" t="s">
        <v>223</v>
      </c>
      <c r="F268" s="125">
        <v>1</v>
      </c>
      <c r="G268" s="126" t="s">
        <v>19</v>
      </c>
      <c r="H268" s="125" t="s">
        <v>19</v>
      </c>
      <c r="I268" s="126" t="s">
        <v>19</v>
      </c>
      <c r="J268" s="125">
        <v>1</v>
      </c>
      <c r="K268" s="127" t="s">
        <v>19</v>
      </c>
      <c r="L268" s="128"/>
      <c r="M268" s="129"/>
      <c r="N268" s="130"/>
    </row>
    <row r="269" spans="1:14" ht="18" customHeight="1" x14ac:dyDescent="0.5">
      <c r="A269" s="88"/>
      <c r="B269" s="89"/>
      <c r="C269" s="89"/>
      <c r="D269" s="89"/>
      <c r="E269" s="124" t="s">
        <v>224</v>
      </c>
      <c r="F269" s="125" t="s">
        <v>19</v>
      </c>
      <c r="G269" s="126" t="s">
        <v>19</v>
      </c>
      <c r="H269" s="125">
        <v>4</v>
      </c>
      <c r="I269" s="126">
        <v>23750</v>
      </c>
      <c r="J269" s="125">
        <v>4</v>
      </c>
      <c r="K269" s="127">
        <v>23750</v>
      </c>
      <c r="L269" s="128"/>
      <c r="M269" s="129">
        <v>95000</v>
      </c>
      <c r="N269" s="130">
        <v>95000</v>
      </c>
    </row>
    <row r="270" spans="1:14" ht="18" customHeight="1" x14ac:dyDescent="0.5">
      <c r="A270" s="88"/>
      <c r="B270" s="89"/>
      <c r="C270" s="89"/>
      <c r="D270" s="89"/>
      <c r="E270" s="124" t="s">
        <v>225</v>
      </c>
      <c r="F270" s="125" t="s">
        <v>19</v>
      </c>
      <c r="G270" s="126" t="s">
        <v>19</v>
      </c>
      <c r="H270" s="125">
        <v>2</v>
      </c>
      <c r="I270" s="126">
        <v>28000</v>
      </c>
      <c r="J270" s="125">
        <v>2</v>
      </c>
      <c r="K270" s="127">
        <v>28000</v>
      </c>
      <c r="L270" s="128"/>
      <c r="M270" s="129">
        <v>56000</v>
      </c>
      <c r="N270" s="130">
        <v>56000</v>
      </c>
    </row>
    <row r="271" spans="1:14" ht="18" customHeight="1" x14ac:dyDescent="0.5">
      <c r="A271" s="88"/>
      <c r="B271" s="89"/>
      <c r="C271" s="89"/>
      <c r="D271" s="89"/>
      <c r="E271" s="124" t="s">
        <v>226</v>
      </c>
      <c r="F271" s="125">
        <v>1</v>
      </c>
      <c r="G271" s="126">
        <v>20000</v>
      </c>
      <c r="H271" s="125" t="s">
        <v>19</v>
      </c>
      <c r="I271" s="126" t="s">
        <v>19</v>
      </c>
      <c r="J271" s="125">
        <v>1</v>
      </c>
      <c r="K271" s="127">
        <v>20000</v>
      </c>
      <c r="L271" s="128">
        <v>20000</v>
      </c>
      <c r="M271" s="129"/>
      <c r="N271" s="130">
        <v>20000</v>
      </c>
    </row>
    <row r="272" spans="1:14" ht="18" customHeight="1" x14ac:dyDescent="0.5">
      <c r="A272" s="88"/>
      <c r="B272" s="89"/>
      <c r="C272" s="89"/>
      <c r="D272" s="89"/>
      <c r="E272" s="124" t="s">
        <v>227</v>
      </c>
      <c r="F272" s="125">
        <v>1</v>
      </c>
      <c r="G272" s="126">
        <v>35000</v>
      </c>
      <c r="H272" s="125" t="s">
        <v>19</v>
      </c>
      <c r="I272" s="126" t="s">
        <v>19</v>
      </c>
      <c r="J272" s="125">
        <v>1</v>
      </c>
      <c r="K272" s="127">
        <v>35000</v>
      </c>
      <c r="L272" s="128">
        <v>35000</v>
      </c>
      <c r="M272" s="129"/>
      <c r="N272" s="130">
        <v>35000</v>
      </c>
    </row>
    <row r="273" spans="1:14" ht="18" customHeight="1" x14ac:dyDescent="0.5">
      <c r="A273" s="88"/>
      <c r="B273" s="89"/>
      <c r="C273" s="89"/>
      <c r="D273" s="89"/>
      <c r="E273" s="124" t="s">
        <v>228</v>
      </c>
      <c r="F273" s="125" t="s">
        <v>19</v>
      </c>
      <c r="G273" s="126" t="s">
        <v>19</v>
      </c>
      <c r="H273" s="125">
        <v>2</v>
      </c>
      <c r="I273" s="126">
        <v>23515</v>
      </c>
      <c r="J273" s="125">
        <v>2</v>
      </c>
      <c r="K273" s="127">
        <v>23515</v>
      </c>
      <c r="L273" s="128"/>
      <c r="M273" s="129">
        <v>47030</v>
      </c>
      <c r="N273" s="130">
        <v>47030</v>
      </c>
    </row>
    <row r="274" spans="1:14" ht="18" customHeight="1" x14ac:dyDescent="0.5">
      <c r="A274" s="88"/>
      <c r="B274" s="89"/>
      <c r="C274" s="89"/>
      <c r="D274" s="89"/>
      <c r="E274" s="124" t="s">
        <v>229</v>
      </c>
      <c r="F274" s="125" t="s">
        <v>19</v>
      </c>
      <c r="G274" s="126" t="s">
        <v>19</v>
      </c>
      <c r="H274" s="125">
        <v>1</v>
      </c>
      <c r="I274" s="126">
        <v>15000</v>
      </c>
      <c r="J274" s="125">
        <v>1</v>
      </c>
      <c r="K274" s="127">
        <v>15000</v>
      </c>
      <c r="L274" s="128"/>
      <c r="M274" s="129">
        <v>15000</v>
      </c>
      <c r="N274" s="130">
        <v>15000</v>
      </c>
    </row>
    <row r="275" spans="1:14" ht="18" customHeight="1" x14ac:dyDescent="0.45">
      <c r="A275" s="79"/>
      <c r="B275" s="80"/>
      <c r="C275" s="80"/>
      <c r="D275" s="80" t="s">
        <v>75</v>
      </c>
      <c r="E275" s="117"/>
      <c r="F275" s="118">
        <v>10</v>
      </c>
      <c r="G275" s="119">
        <v>46250</v>
      </c>
      <c r="H275" s="118">
        <v>35</v>
      </c>
      <c r="I275" s="119">
        <v>31081.176470588234</v>
      </c>
      <c r="J275" s="118">
        <v>45</v>
      </c>
      <c r="K275" s="120">
        <v>32677.894736842107</v>
      </c>
      <c r="L275" s="121">
        <v>462500</v>
      </c>
      <c r="M275" s="122">
        <v>1087841.1764705882</v>
      </c>
      <c r="N275" s="123">
        <v>1470505.2631578948</v>
      </c>
    </row>
    <row r="276" spans="1:14" ht="18" customHeight="1" x14ac:dyDescent="0.5">
      <c r="A276" s="88"/>
      <c r="B276" s="89"/>
      <c r="C276" s="89"/>
      <c r="D276" s="89"/>
      <c r="E276" s="124" t="s">
        <v>230</v>
      </c>
      <c r="F276" s="125">
        <v>1</v>
      </c>
      <c r="G276" s="126">
        <v>30000</v>
      </c>
      <c r="H276" s="125" t="s">
        <v>19</v>
      </c>
      <c r="I276" s="126" t="s">
        <v>19</v>
      </c>
      <c r="J276" s="125">
        <v>1</v>
      </c>
      <c r="K276" s="127">
        <v>30000</v>
      </c>
      <c r="L276" s="128">
        <v>30000</v>
      </c>
      <c r="M276" s="129"/>
      <c r="N276" s="130">
        <v>30000</v>
      </c>
    </row>
    <row r="277" spans="1:14" ht="18" customHeight="1" x14ac:dyDescent="0.5">
      <c r="A277" s="88"/>
      <c r="B277" s="89"/>
      <c r="C277" s="89"/>
      <c r="D277" s="89"/>
      <c r="E277" s="124" t="s">
        <v>231</v>
      </c>
      <c r="F277" s="125">
        <v>1</v>
      </c>
      <c r="G277" s="126" t="s">
        <v>19</v>
      </c>
      <c r="H277" s="125">
        <v>3</v>
      </c>
      <c r="I277" s="126">
        <v>42166.666666666664</v>
      </c>
      <c r="J277" s="125">
        <v>4</v>
      </c>
      <c r="K277" s="127">
        <v>42166.666666666664</v>
      </c>
      <c r="L277" s="128"/>
      <c r="M277" s="129">
        <v>126500</v>
      </c>
      <c r="N277" s="130">
        <v>168666.66666666666</v>
      </c>
    </row>
    <row r="278" spans="1:14" ht="18" customHeight="1" x14ac:dyDescent="0.5">
      <c r="A278" s="88"/>
      <c r="B278" s="89"/>
      <c r="C278" s="89"/>
      <c r="D278" s="89"/>
      <c r="E278" s="124" t="s">
        <v>232</v>
      </c>
      <c r="F278" s="125">
        <v>2</v>
      </c>
      <c r="G278" s="126">
        <v>50000</v>
      </c>
      <c r="H278" s="125">
        <v>1</v>
      </c>
      <c r="I278" s="126">
        <v>17800</v>
      </c>
      <c r="J278" s="125">
        <v>3</v>
      </c>
      <c r="K278" s="127">
        <v>33900</v>
      </c>
      <c r="L278" s="128">
        <v>100000</v>
      </c>
      <c r="M278" s="129">
        <v>17800</v>
      </c>
      <c r="N278" s="130">
        <v>101700</v>
      </c>
    </row>
    <row r="279" spans="1:14" ht="18" customHeight="1" x14ac:dyDescent="0.5">
      <c r="A279" s="88"/>
      <c r="B279" s="89"/>
      <c r="C279" s="89"/>
      <c r="D279" s="89"/>
      <c r="E279" s="124" t="s">
        <v>233</v>
      </c>
      <c r="F279" s="125" t="s">
        <v>19</v>
      </c>
      <c r="G279" s="126" t="s">
        <v>19</v>
      </c>
      <c r="H279" s="125">
        <v>1</v>
      </c>
      <c r="I279" s="126">
        <v>19000</v>
      </c>
      <c r="J279" s="125">
        <v>1</v>
      </c>
      <c r="K279" s="127">
        <v>19000</v>
      </c>
      <c r="L279" s="128"/>
      <c r="M279" s="129">
        <v>19000</v>
      </c>
      <c r="N279" s="130">
        <v>19000</v>
      </c>
    </row>
    <row r="280" spans="1:14" ht="18" customHeight="1" x14ac:dyDescent="0.5">
      <c r="A280" s="88"/>
      <c r="B280" s="89"/>
      <c r="C280" s="89"/>
      <c r="D280" s="89"/>
      <c r="E280" s="124" t="s">
        <v>234</v>
      </c>
      <c r="F280" s="125" t="s">
        <v>19</v>
      </c>
      <c r="G280" s="126" t="s">
        <v>19</v>
      </c>
      <c r="H280" s="125">
        <v>1</v>
      </c>
      <c r="I280" s="126">
        <v>55000</v>
      </c>
      <c r="J280" s="125">
        <v>1</v>
      </c>
      <c r="K280" s="127">
        <v>55000</v>
      </c>
      <c r="L280" s="128"/>
      <c r="M280" s="129">
        <v>55000</v>
      </c>
      <c r="N280" s="130">
        <v>55000</v>
      </c>
    </row>
    <row r="281" spans="1:14" ht="18" customHeight="1" x14ac:dyDescent="0.5">
      <c r="A281" s="88"/>
      <c r="B281" s="89"/>
      <c r="C281" s="89"/>
      <c r="D281" s="89"/>
      <c r="E281" s="124" t="s">
        <v>235</v>
      </c>
      <c r="F281" s="125">
        <v>1</v>
      </c>
      <c r="G281" s="126" t="s">
        <v>19</v>
      </c>
      <c r="H281" s="125" t="s">
        <v>19</v>
      </c>
      <c r="I281" s="126" t="s">
        <v>19</v>
      </c>
      <c r="J281" s="125">
        <v>1</v>
      </c>
      <c r="K281" s="127" t="s">
        <v>19</v>
      </c>
      <c r="L281" s="128"/>
      <c r="M281" s="129"/>
      <c r="N281" s="130"/>
    </row>
    <row r="282" spans="1:14" ht="18" customHeight="1" x14ac:dyDescent="0.5">
      <c r="A282" s="88"/>
      <c r="B282" s="89"/>
      <c r="C282" s="89"/>
      <c r="D282" s="89"/>
      <c r="E282" s="124" t="s">
        <v>236</v>
      </c>
      <c r="F282" s="125">
        <v>1</v>
      </c>
      <c r="G282" s="126">
        <v>25000</v>
      </c>
      <c r="H282" s="125">
        <v>4</v>
      </c>
      <c r="I282" s="126">
        <v>52500</v>
      </c>
      <c r="J282" s="125">
        <v>5</v>
      </c>
      <c r="K282" s="127">
        <v>47000</v>
      </c>
      <c r="L282" s="128">
        <v>25000</v>
      </c>
      <c r="M282" s="129">
        <v>210000</v>
      </c>
      <c r="N282" s="130">
        <v>235000</v>
      </c>
    </row>
    <row r="283" spans="1:14" ht="18" customHeight="1" x14ac:dyDescent="0.5">
      <c r="A283" s="88"/>
      <c r="B283" s="89"/>
      <c r="C283" s="89"/>
      <c r="D283" s="89"/>
      <c r="E283" s="124" t="s">
        <v>237</v>
      </c>
      <c r="F283" s="125">
        <v>1</v>
      </c>
      <c r="G283" s="126" t="s">
        <v>19</v>
      </c>
      <c r="H283" s="125">
        <v>4</v>
      </c>
      <c r="I283" s="126">
        <v>28250</v>
      </c>
      <c r="J283" s="125">
        <v>5</v>
      </c>
      <c r="K283" s="127">
        <v>28250</v>
      </c>
      <c r="L283" s="128"/>
      <c r="M283" s="129">
        <v>113000</v>
      </c>
      <c r="N283" s="130">
        <v>141250</v>
      </c>
    </row>
    <row r="284" spans="1:14" ht="18" customHeight="1" x14ac:dyDescent="0.5">
      <c r="A284" s="88"/>
      <c r="B284" s="89"/>
      <c r="C284" s="89"/>
      <c r="D284" s="89"/>
      <c r="E284" s="124" t="s">
        <v>238</v>
      </c>
      <c r="F284" s="125">
        <v>1</v>
      </c>
      <c r="G284" s="126" t="s">
        <v>19</v>
      </c>
      <c r="H284" s="125" t="s">
        <v>19</v>
      </c>
      <c r="I284" s="126" t="s">
        <v>19</v>
      </c>
      <c r="J284" s="125">
        <v>1</v>
      </c>
      <c r="K284" s="127" t="s">
        <v>19</v>
      </c>
      <c r="L284" s="128"/>
      <c r="M284" s="129"/>
      <c r="N284" s="130"/>
    </row>
    <row r="285" spans="1:14" ht="18" customHeight="1" x14ac:dyDescent="0.5">
      <c r="A285" s="88"/>
      <c r="B285" s="89"/>
      <c r="C285" s="89"/>
      <c r="D285" s="89"/>
      <c r="E285" s="124" t="s">
        <v>239</v>
      </c>
      <c r="F285" s="125">
        <v>1</v>
      </c>
      <c r="G285" s="126">
        <v>80000</v>
      </c>
      <c r="H285" s="125">
        <v>3</v>
      </c>
      <c r="I285" s="126">
        <v>18333.333333333332</v>
      </c>
      <c r="J285" s="125">
        <v>4</v>
      </c>
      <c r="K285" s="127">
        <v>33750</v>
      </c>
      <c r="L285" s="128">
        <v>80000</v>
      </c>
      <c r="M285" s="129">
        <v>55000</v>
      </c>
      <c r="N285" s="130">
        <v>135000</v>
      </c>
    </row>
    <row r="286" spans="1:14" ht="18" customHeight="1" x14ac:dyDescent="0.5">
      <c r="A286" s="88"/>
      <c r="B286" s="89"/>
      <c r="C286" s="89"/>
      <c r="D286" s="89"/>
      <c r="E286" s="124" t="s">
        <v>240</v>
      </c>
      <c r="F286" s="125" t="s">
        <v>19</v>
      </c>
      <c r="G286" s="126" t="s">
        <v>19</v>
      </c>
      <c r="H286" s="125">
        <v>1</v>
      </c>
      <c r="I286" s="126">
        <v>68000</v>
      </c>
      <c r="J286" s="125">
        <v>1</v>
      </c>
      <c r="K286" s="127">
        <v>68000</v>
      </c>
      <c r="L286" s="128"/>
      <c r="M286" s="129">
        <v>68000</v>
      </c>
      <c r="N286" s="130">
        <v>68000</v>
      </c>
    </row>
    <row r="287" spans="1:14" ht="18" customHeight="1" x14ac:dyDescent="0.5">
      <c r="A287" s="88"/>
      <c r="B287" s="89"/>
      <c r="C287" s="89"/>
      <c r="D287" s="89"/>
      <c r="E287" s="124" t="s">
        <v>241</v>
      </c>
      <c r="F287" s="125" t="s">
        <v>19</v>
      </c>
      <c r="G287" s="126" t="s">
        <v>19</v>
      </c>
      <c r="H287" s="125">
        <v>1</v>
      </c>
      <c r="I287" s="126">
        <v>22000</v>
      </c>
      <c r="J287" s="125">
        <v>1</v>
      </c>
      <c r="K287" s="127">
        <v>22000</v>
      </c>
      <c r="L287" s="128"/>
      <c r="M287" s="129">
        <v>22000</v>
      </c>
      <c r="N287" s="130">
        <v>22000</v>
      </c>
    </row>
    <row r="288" spans="1:14" ht="18" customHeight="1" x14ac:dyDescent="0.5">
      <c r="A288" s="88"/>
      <c r="B288" s="89"/>
      <c r="C288" s="89"/>
      <c r="D288" s="89"/>
      <c r="E288" s="124" t="s">
        <v>242</v>
      </c>
      <c r="F288" s="125" t="s">
        <v>19</v>
      </c>
      <c r="G288" s="126" t="s">
        <v>19</v>
      </c>
      <c r="H288" s="125">
        <v>12</v>
      </c>
      <c r="I288" s="126">
        <v>24769.090909090908</v>
      </c>
      <c r="J288" s="125">
        <v>12</v>
      </c>
      <c r="K288" s="127">
        <v>24769.090909090908</v>
      </c>
      <c r="L288" s="128"/>
      <c r="M288" s="129">
        <v>297229.09090909088</v>
      </c>
      <c r="N288" s="130">
        <v>297229.09090909088</v>
      </c>
    </row>
    <row r="289" spans="1:14" ht="18" customHeight="1" x14ac:dyDescent="0.5">
      <c r="A289" s="88"/>
      <c r="B289" s="89"/>
      <c r="C289" s="89"/>
      <c r="D289" s="89"/>
      <c r="E289" s="124" t="s">
        <v>243</v>
      </c>
      <c r="F289" s="125" t="s">
        <v>19</v>
      </c>
      <c r="G289" s="126" t="s">
        <v>19</v>
      </c>
      <c r="H289" s="125">
        <v>2</v>
      </c>
      <c r="I289" s="126">
        <v>29000</v>
      </c>
      <c r="J289" s="125">
        <v>2</v>
      </c>
      <c r="K289" s="127">
        <v>29000</v>
      </c>
      <c r="L289" s="128"/>
      <c r="M289" s="129">
        <v>58000</v>
      </c>
      <c r="N289" s="130">
        <v>58000</v>
      </c>
    </row>
    <row r="290" spans="1:14" ht="18" customHeight="1" x14ac:dyDescent="0.5">
      <c r="A290" s="88"/>
      <c r="B290" s="89"/>
      <c r="C290" s="89"/>
      <c r="D290" s="89"/>
      <c r="E290" s="124" t="s">
        <v>244</v>
      </c>
      <c r="F290" s="125">
        <v>1</v>
      </c>
      <c r="G290" s="126" t="s">
        <v>19</v>
      </c>
      <c r="H290" s="125">
        <v>2</v>
      </c>
      <c r="I290" s="126">
        <v>20000</v>
      </c>
      <c r="J290" s="125">
        <v>3</v>
      </c>
      <c r="K290" s="127">
        <v>20000</v>
      </c>
      <c r="L290" s="128"/>
      <c r="M290" s="129">
        <v>40000</v>
      </c>
      <c r="N290" s="130">
        <v>60000</v>
      </c>
    </row>
    <row r="291" spans="1:14" ht="18" customHeight="1" x14ac:dyDescent="0.45">
      <c r="A291" s="79"/>
      <c r="B291" s="80"/>
      <c r="C291" s="80"/>
      <c r="D291" s="80" t="s">
        <v>93</v>
      </c>
      <c r="E291" s="117"/>
      <c r="F291" s="118">
        <v>7</v>
      </c>
      <c r="G291" s="119">
        <v>42333.333333333336</v>
      </c>
      <c r="H291" s="118">
        <v>10</v>
      </c>
      <c r="I291" s="119">
        <v>17727.777777777777</v>
      </c>
      <c r="J291" s="118">
        <v>17</v>
      </c>
      <c r="K291" s="120">
        <v>23879.166666666668</v>
      </c>
      <c r="L291" s="121">
        <v>296333.33333333337</v>
      </c>
      <c r="M291" s="122">
        <v>177277.77777777778</v>
      </c>
      <c r="N291" s="123">
        <v>405945.83333333337</v>
      </c>
    </row>
    <row r="292" spans="1:14" ht="18" customHeight="1" x14ac:dyDescent="0.5">
      <c r="A292" s="88"/>
      <c r="B292" s="89"/>
      <c r="C292" s="89"/>
      <c r="D292" s="89"/>
      <c r="E292" s="124" t="s">
        <v>245</v>
      </c>
      <c r="F292" s="125" t="s">
        <v>19</v>
      </c>
      <c r="G292" s="126" t="s">
        <v>19</v>
      </c>
      <c r="H292" s="125">
        <v>1</v>
      </c>
      <c r="I292" s="126" t="s">
        <v>19</v>
      </c>
      <c r="J292" s="125">
        <v>1</v>
      </c>
      <c r="K292" s="127" t="s">
        <v>19</v>
      </c>
      <c r="L292" s="128"/>
      <c r="M292" s="129"/>
      <c r="N292" s="130"/>
    </row>
    <row r="293" spans="1:14" ht="18" customHeight="1" x14ac:dyDescent="0.5">
      <c r="A293" s="88"/>
      <c r="B293" s="89"/>
      <c r="C293" s="89"/>
      <c r="D293" s="89"/>
      <c r="E293" s="124" t="s">
        <v>246</v>
      </c>
      <c r="F293" s="125" t="s">
        <v>19</v>
      </c>
      <c r="G293" s="126" t="s">
        <v>19</v>
      </c>
      <c r="H293" s="125">
        <v>1</v>
      </c>
      <c r="I293" s="126">
        <v>15000</v>
      </c>
      <c r="J293" s="125">
        <v>1</v>
      </c>
      <c r="K293" s="127">
        <v>15000</v>
      </c>
      <c r="L293" s="128"/>
      <c r="M293" s="129">
        <v>15000</v>
      </c>
      <c r="N293" s="130">
        <v>15000</v>
      </c>
    </row>
    <row r="294" spans="1:14" ht="18" customHeight="1" x14ac:dyDescent="0.5">
      <c r="A294" s="88"/>
      <c r="B294" s="89"/>
      <c r="C294" s="89"/>
      <c r="D294" s="89"/>
      <c r="E294" s="124" t="s">
        <v>247</v>
      </c>
      <c r="F294" s="125">
        <v>1</v>
      </c>
      <c r="G294" s="126" t="s">
        <v>19</v>
      </c>
      <c r="H294" s="125">
        <v>2</v>
      </c>
      <c r="I294" s="126">
        <v>13500</v>
      </c>
      <c r="J294" s="125">
        <v>3</v>
      </c>
      <c r="K294" s="127">
        <v>13500</v>
      </c>
      <c r="L294" s="128"/>
      <c r="M294" s="129">
        <v>27000</v>
      </c>
      <c r="N294" s="130">
        <v>40500</v>
      </c>
    </row>
    <row r="295" spans="1:14" ht="18" customHeight="1" x14ac:dyDescent="0.5">
      <c r="A295" s="88"/>
      <c r="B295" s="89"/>
      <c r="C295" s="89"/>
      <c r="D295" s="89"/>
      <c r="E295" s="124" t="s">
        <v>248</v>
      </c>
      <c r="F295" s="125" t="s">
        <v>19</v>
      </c>
      <c r="G295" s="126" t="s">
        <v>19</v>
      </c>
      <c r="H295" s="125">
        <v>1</v>
      </c>
      <c r="I295" s="126">
        <v>22750</v>
      </c>
      <c r="J295" s="125">
        <v>1</v>
      </c>
      <c r="K295" s="127">
        <v>22750</v>
      </c>
      <c r="L295" s="128"/>
      <c r="M295" s="129">
        <v>22750</v>
      </c>
      <c r="N295" s="130">
        <v>22750</v>
      </c>
    </row>
    <row r="296" spans="1:14" ht="18" customHeight="1" x14ac:dyDescent="0.5">
      <c r="A296" s="88"/>
      <c r="B296" s="89"/>
      <c r="C296" s="89"/>
      <c r="D296" s="89"/>
      <c r="E296" s="124" t="s">
        <v>249</v>
      </c>
      <c r="F296" s="125">
        <v>1</v>
      </c>
      <c r="G296" s="126">
        <v>12000</v>
      </c>
      <c r="H296" s="125">
        <v>2</v>
      </c>
      <c r="I296" s="126">
        <v>16595</v>
      </c>
      <c r="J296" s="125">
        <v>3</v>
      </c>
      <c r="K296" s="127">
        <v>15063.333333333334</v>
      </c>
      <c r="L296" s="128">
        <v>12000</v>
      </c>
      <c r="M296" s="129">
        <v>33190</v>
      </c>
      <c r="N296" s="130">
        <v>45190</v>
      </c>
    </row>
    <row r="297" spans="1:14" ht="18" customHeight="1" x14ac:dyDescent="0.5">
      <c r="A297" s="88"/>
      <c r="B297" s="89"/>
      <c r="C297" s="89"/>
      <c r="D297" s="89"/>
      <c r="E297" s="124" t="s">
        <v>250</v>
      </c>
      <c r="F297" s="125">
        <v>1</v>
      </c>
      <c r="G297" s="126" t="s">
        <v>19</v>
      </c>
      <c r="H297" s="125" t="s">
        <v>19</v>
      </c>
      <c r="I297" s="126" t="s">
        <v>19</v>
      </c>
      <c r="J297" s="125">
        <v>1</v>
      </c>
      <c r="K297" s="127" t="s">
        <v>19</v>
      </c>
      <c r="L297" s="128"/>
      <c r="M297" s="129"/>
      <c r="N297" s="130"/>
    </row>
    <row r="298" spans="1:14" ht="18" customHeight="1" x14ac:dyDescent="0.5">
      <c r="A298" s="88"/>
      <c r="B298" s="89"/>
      <c r="C298" s="89"/>
      <c r="D298" s="89"/>
      <c r="E298" s="124" t="s">
        <v>251</v>
      </c>
      <c r="F298" s="125" t="s">
        <v>19</v>
      </c>
      <c r="G298" s="126" t="s">
        <v>19</v>
      </c>
      <c r="H298" s="125">
        <v>2</v>
      </c>
      <c r="I298" s="126">
        <v>18055</v>
      </c>
      <c r="J298" s="125">
        <v>2</v>
      </c>
      <c r="K298" s="127">
        <v>18055</v>
      </c>
      <c r="L298" s="128"/>
      <c r="M298" s="129">
        <v>36110</v>
      </c>
      <c r="N298" s="130">
        <v>36110</v>
      </c>
    </row>
    <row r="299" spans="1:14" ht="18" customHeight="1" x14ac:dyDescent="0.5">
      <c r="A299" s="88"/>
      <c r="B299" s="89"/>
      <c r="C299" s="89"/>
      <c r="D299" s="89"/>
      <c r="E299" s="124" t="s">
        <v>252</v>
      </c>
      <c r="F299" s="125">
        <v>2</v>
      </c>
      <c r="G299" s="126">
        <v>100000</v>
      </c>
      <c r="H299" s="125">
        <v>1</v>
      </c>
      <c r="I299" s="126">
        <v>25500</v>
      </c>
      <c r="J299" s="125">
        <v>3</v>
      </c>
      <c r="K299" s="127">
        <v>62750</v>
      </c>
      <c r="L299" s="128">
        <v>200000</v>
      </c>
      <c r="M299" s="129">
        <v>25500</v>
      </c>
      <c r="N299" s="130">
        <v>188250</v>
      </c>
    </row>
    <row r="300" spans="1:14" ht="18" customHeight="1" x14ac:dyDescent="0.5">
      <c r="A300" s="88"/>
      <c r="B300" s="89"/>
      <c r="C300" s="89"/>
      <c r="D300" s="89"/>
      <c r="E300" s="124" t="s">
        <v>253</v>
      </c>
      <c r="F300" s="125">
        <v>1</v>
      </c>
      <c r="G300" s="126">
        <v>15000</v>
      </c>
      <c r="H300" s="125" t="s">
        <v>19</v>
      </c>
      <c r="I300" s="126" t="s">
        <v>19</v>
      </c>
      <c r="J300" s="125">
        <v>1</v>
      </c>
      <c r="K300" s="127">
        <v>15000</v>
      </c>
      <c r="L300" s="128">
        <v>15000</v>
      </c>
      <c r="M300" s="129"/>
      <c r="N300" s="130">
        <v>15000</v>
      </c>
    </row>
    <row r="301" spans="1:14" ht="18" customHeight="1" x14ac:dyDescent="0.5">
      <c r="A301" s="88"/>
      <c r="B301" s="89"/>
      <c r="C301" s="89"/>
      <c r="D301" s="89"/>
      <c r="E301" s="124" t="s">
        <v>254</v>
      </c>
      <c r="F301" s="125">
        <v>1</v>
      </c>
      <c r="G301" s="126" t="s">
        <v>19</v>
      </c>
      <c r="H301" s="125" t="s">
        <v>19</v>
      </c>
      <c r="I301" s="126" t="s">
        <v>19</v>
      </c>
      <c r="J301" s="125">
        <v>1</v>
      </c>
      <c r="K301" s="127" t="s">
        <v>19</v>
      </c>
      <c r="L301" s="128"/>
      <c r="M301" s="129"/>
      <c r="N301" s="130"/>
    </row>
    <row r="302" spans="1:14" ht="18" customHeight="1" x14ac:dyDescent="0.45">
      <c r="A302" s="79"/>
      <c r="B302" s="80"/>
      <c r="C302" s="80"/>
      <c r="D302" s="80" t="s">
        <v>100</v>
      </c>
      <c r="E302" s="117"/>
      <c r="F302" s="118">
        <v>5</v>
      </c>
      <c r="G302" s="119">
        <v>65000</v>
      </c>
      <c r="H302" s="118">
        <v>13</v>
      </c>
      <c r="I302" s="119">
        <v>20846.153846153848</v>
      </c>
      <c r="J302" s="118">
        <v>18</v>
      </c>
      <c r="K302" s="120">
        <v>26733.333333333332</v>
      </c>
      <c r="L302" s="121">
        <v>325000</v>
      </c>
      <c r="M302" s="122">
        <v>271000</v>
      </c>
      <c r="N302" s="123">
        <v>481200</v>
      </c>
    </row>
    <row r="303" spans="1:14" ht="18" customHeight="1" x14ac:dyDescent="0.5">
      <c r="A303" s="88"/>
      <c r="B303" s="89"/>
      <c r="C303" s="89"/>
      <c r="D303" s="89"/>
      <c r="E303" s="124" t="s">
        <v>255</v>
      </c>
      <c r="F303" s="125" t="s">
        <v>19</v>
      </c>
      <c r="G303" s="126" t="s">
        <v>19</v>
      </c>
      <c r="H303" s="125">
        <v>3</v>
      </c>
      <c r="I303" s="126">
        <v>19000</v>
      </c>
      <c r="J303" s="125">
        <v>3</v>
      </c>
      <c r="K303" s="127">
        <v>19000</v>
      </c>
      <c r="L303" s="128"/>
      <c r="M303" s="129">
        <v>57000</v>
      </c>
      <c r="N303" s="130">
        <v>57000</v>
      </c>
    </row>
    <row r="304" spans="1:14" ht="18" customHeight="1" x14ac:dyDescent="0.5">
      <c r="A304" s="88"/>
      <c r="B304" s="89"/>
      <c r="C304" s="89"/>
      <c r="D304" s="89"/>
      <c r="E304" s="124" t="s">
        <v>256</v>
      </c>
      <c r="F304" s="125">
        <v>3</v>
      </c>
      <c r="G304" s="126">
        <v>30000</v>
      </c>
      <c r="H304" s="125">
        <v>1</v>
      </c>
      <c r="I304" s="126">
        <v>15000</v>
      </c>
      <c r="J304" s="125">
        <v>4</v>
      </c>
      <c r="K304" s="127">
        <v>22500</v>
      </c>
      <c r="L304" s="128">
        <v>90000</v>
      </c>
      <c r="M304" s="129">
        <v>15000</v>
      </c>
      <c r="N304" s="130">
        <v>90000</v>
      </c>
    </row>
    <row r="305" spans="1:14" ht="18" customHeight="1" x14ac:dyDescent="0.5">
      <c r="A305" s="88"/>
      <c r="B305" s="89"/>
      <c r="C305" s="89"/>
      <c r="D305" s="89"/>
      <c r="E305" s="124" t="s">
        <v>257</v>
      </c>
      <c r="F305" s="125" t="s">
        <v>19</v>
      </c>
      <c r="G305" s="126" t="s">
        <v>19</v>
      </c>
      <c r="H305" s="125">
        <v>2</v>
      </c>
      <c r="I305" s="126">
        <v>20500</v>
      </c>
      <c r="J305" s="125">
        <v>2</v>
      </c>
      <c r="K305" s="127">
        <v>20500</v>
      </c>
      <c r="L305" s="128"/>
      <c r="M305" s="129">
        <v>41000</v>
      </c>
      <c r="N305" s="130">
        <v>41000</v>
      </c>
    </row>
    <row r="306" spans="1:14" ht="18" customHeight="1" x14ac:dyDescent="0.5">
      <c r="A306" s="88"/>
      <c r="B306" s="89"/>
      <c r="C306" s="89"/>
      <c r="D306" s="89"/>
      <c r="E306" s="124" t="s">
        <v>258</v>
      </c>
      <c r="F306" s="125" t="s">
        <v>19</v>
      </c>
      <c r="G306" s="126" t="s">
        <v>19</v>
      </c>
      <c r="H306" s="125">
        <v>2</v>
      </c>
      <c r="I306" s="126">
        <v>19500</v>
      </c>
      <c r="J306" s="125">
        <v>2</v>
      </c>
      <c r="K306" s="127">
        <v>19500</v>
      </c>
      <c r="L306" s="128"/>
      <c r="M306" s="129">
        <v>39000</v>
      </c>
      <c r="N306" s="130">
        <v>39000</v>
      </c>
    </row>
    <row r="307" spans="1:14" ht="18" customHeight="1" x14ac:dyDescent="0.5">
      <c r="A307" s="88"/>
      <c r="B307" s="89"/>
      <c r="C307" s="89"/>
      <c r="D307" s="89"/>
      <c r="E307" s="124" t="s">
        <v>259</v>
      </c>
      <c r="F307" s="125">
        <v>1</v>
      </c>
      <c r="G307" s="126" t="s">
        <v>19</v>
      </c>
      <c r="H307" s="125" t="s">
        <v>19</v>
      </c>
      <c r="I307" s="126" t="s">
        <v>19</v>
      </c>
      <c r="J307" s="125">
        <v>1</v>
      </c>
      <c r="K307" s="127" t="s">
        <v>19</v>
      </c>
      <c r="L307" s="128"/>
      <c r="M307" s="129"/>
      <c r="N307" s="130"/>
    </row>
    <row r="308" spans="1:14" ht="18" customHeight="1" x14ac:dyDescent="0.5">
      <c r="A308" s="88"/>
      <c r="B308" s="89"/>
      <c r="C308" s="89"/>
      <c r="D308" s="89"/>
      <c r="E308" s="124" t="s">
        <v>260</v>
      </c>
      <c r="F308" s="125">
        <v>1</v>
      </c>
      <c r="G308" s="126">
        <v>100000</v>
      </c>
      <c r="H308" s="125">
        <v>5</v>
      </c>
      <c r="I308" s="126">
        <v>23800</v>
      </c>
      <c r="J308" s="125">
        <v>6</v>
      </c>
      <c r="K308" s="127">
        <v>36500</v>
      </c>
      <c r="L308" s="128">
        <v>100000</v>
      </c>
      <c r="M308" s="129">
        <v>119000</v>
      </c>
      <c r="N308" s="130">
        <v>219000</v>
      </c>
    </row>
    <row r="309" spans="1:14" ht="18" customHeight="1" x14ac:dyDescent="0.45">
      <c r="A309" s="79"/>
      <c r="B309" s="80"/>
      <c r="C309" s="80"/>
      <c r="D309" s="80" t="s">
        <v>107</v>
      </c>
      <c r="E309" s="117"/>
      <c r="F309" s="118">
        <v>1</v>
      </c>
      <c r="G309" s="119" t="s">
        <v>19</v>
      </c>
      <c r="H309" s="118">
        <v>1</v>
      </c>
      <c r="I309" s="119">
        <v>15000</v>
      </c>
      <c r="J309" s="118">
        <v>2</v>
      </c>
      <c r="K309" s="120">
        <v>15000</v>
      </c>
      <c r="L309" s="121"/>
      <c r="M309" s="122">
        <v>15000</v>
      </c>
      <c r="N309" s="123">
        <v>30000</v>
      </c>
    </row>
    <row r="310" spans="1:14" ht="18" customHeight="1" x14ac:dyDescent="0.5">
      <c r="A310" s="88"/>
      <c r="B310" s="89"/>
      <c r="C310" s="89"/>
      <c r="D310" s="89"/>
      <c r="E310" s="124" t="s">
        <v>261</v>
      </c>
      <c r="F310" s="125">
        <v>1</v>
      </c>
      <c r="G310" s="126" t="s">
        <v>19</v>
      </c>
      <c r="H310" s="125">
        <v>1</v>
      </c>
      <c r="I310" s="126">
        <v>15000</v>
      </c>
      <c r="J310" s="125">
        <v>2</v>
      </c>
      <c r="K310" s="127">
        <v>15000</v>
      </c>
      <c r="L310" s="128"/>
      <c r="M310" s="129">
        <v>15000</v>
      </c>
      <c r="N310" s="130">
        <v>30000</v>
      </c>
    </row>
    <row r="311" spans="1:14" ht="18" customHeight="1" x14ac:dyDescent="0.45">
      <c r="A311" s="79"/>
      <c r="B311" s="80"/>
      <c r="C311" s="80"/>
      <c r="D311" s="80" t="s">
        <v>111</v>
      </c>
      <c r="E311" s="117"/>
      <c r="F311" s="118">
        <v>3</v>
      </c>
      <c r="G311" s="119" t="s">
        <v>19</v>
      </c>
      <c r="H311" s="118">
        <v>17</v>
      </c>
      <c r="I311" s="119">
        <v>22737.647058823528</v>
      </c>
      <c r="J311" s="118">
        <v>20</v>
      </c>
      <c r="K311" s="120">
        <v>22737.647058823528</v>
      </c>
      <c r="L311" s="121"/>
      <c r="M311" s="122">
        <v>386540</v>
      </c>
      <c r="N311" s="123">
        <v>454752.94117647054</v>
      </c>
    </row>
    <row r="312" spans="1:14" ht="18" customHeight="1" x14ac:dyDescent="0.5">
      <c r="A312" s="88"/>
      <c r="B312" s="89"/>
      <c r="C312" s="89"/>
      <c r="D312" s="89"/>
      <c r="E312" s="124" t="s">
        <v>262</v>
      </c>
      <c r="F312" s="125" t="s">
        <v>19</v>
      </c>
      <c r="G312" s="126" t="s">
        <v>19</v>
      </c>
      <c r="H312" s="125">
        <v>6</v>
      </c>
      <c r="I312" s="126">
        <v>25466.666666666668</v>
      </c>
      <c r="J312" s="125">
        <v>6</v>
      </c>
      <c r="K312" s="127">
        <v>25466.666666666668</v>
      </c>
      <c r="L312" s="128"/>
      <c r="M312" s="129">
        <v>152800</v>
      </c>
      <c r="N312" s="130">
        <v>152800</v>
      </c>
    </row>
    <row r="313" spans="1:14" ht="18" customHeight="1" x14ac:dyDescent="0.5">
      <c r="A313" s="88"/>
      <c r="B313" s="89"/>
      <c r="C313" s="89"/>
      <c r="D313" s="89"/>
      <c r="E313" s="124" t="s">
        <v>263</v>
      </c>
      <c r="F313" s="125" t="s">
        <v>19</v>
      </c>
      <c r="G313" s="126" t="s">
        <v>19</v>
      </c>
      <c r="H313" s="125">
        <v>4</v>
      </c>
      <c r="I313" s="126">
        <v>25062.5</v>
      </c>
      <c r="J313" s="125">
        <v>4</v>
      </c>
      <c r="K313" s="127">
        <v>25062.5</v>
      </c>
      <c r="L313" s="128"/>
      <c r="M313" s="129">
        <v>100250</v>
      </c>
      <c r="N313" s="130">
        <v>100250</v>
      </c>
    </row>
    <row r="314" spans="1:14" ht="18" customHeight="1" x14ac:dyDescent="0.5">
      <c r="A314" s="88"/>
      <c r="B314" s="89"/>
      <c r="C314" s="89"/>
      <c r="D314" s="89"/>
      <c r="E314" s="124" t="s">
        <v>264</v>
      </c>
      <c r="F314" s="125">
        <v>2</v>
      </c>
      <c r="G314" s="126" t="s">
        <v>19</v>
      </c>
      <c r="H314" s="125">
        <v>1</v>
      </c>
      <c r="I314" s="126">
        <v>18000</v>
      </c>
      <c r="J314" s="125">
        <v>3</v>
      </c>
      <c r="K314" s="127">
        <v>18000</v>
      </c>
      <c r="L314" s="128"/>
      <c r="M314" s="129">
        <v>18000</v>
      </c>
      <c r="N314" s="130">
        <v>54000</v>
      </c>
    </row>
    <row r="315" spans="1:14" ht="18" customHeight="1" x14ac:dyDescent="0.5">
      <c r="A315" s="88"/>
      <c r="B315" s="89"/>
      <c r="C315" s="89"/>
      <c r="D315" s="89"/>
      <c r="E315" s="124" t="s">
        <v>265</v>
      </c>
      <c r="F315" s="125">
        <v>1</v>
      </c>
      <c r="G315" s="126" t="s">
        <v>19</v>
      </c>
      <c r="H315" s="125">
        <v>5</v>
      </c>
      <c r="I315" s="126">
        <v>20976</v>
      </c>
      <c r="J315" s="125">
        <v>6</v>
      </c>
      <c r="K315" s="127">
        <v>20976</v>
      </c>
      <c r="L315" s="128"/>
      <c r="M315" s="129">
        <v>104880</v>
      </c>
      <c r="N315" s="130">
        <v>125856</v>
      </c>
    </row>
    <row r="316" spans="1:14" ht="18" customHeight="1" x14ac:dyDescent="0.5">
      <c r="A316" s="88"/>
      <c r="B316" s="89"/>
      <c r="C316" s="89"/>
      <c r="D316" s="89"/>
      <c r="E316" s="124" t="s">
        <v>266</v>
      </c>
      <c r="F316" s="125" t="s">
        <v>19</v>
      </c>
      <c r="G316" s="126" t="s">
        <v>19</v>
      </c>
      <c r="H316" s="125">
        <v>1</v>
      </c>
      <c r="I316" s="126">
        <v>10610</v>
      </c>
      <c r="J316" s="125">
        <v>1</v>
      </c>
      <c r="K316" s="127">
        <v>10610</v>
      </c>
      <c r="L316" s="128"/>
      <c r="M316" s="129">
        <v>10610</v>
      </c>
      <c r="N316" s="130">
        <v>10610</v>
      </c>
    </row>
    <row r="317" spans="1:14" ht="18" customHeight="1" x14ac:dyDescent="0.45">
      <c r="A317" s="79"/>
      <c r="B317" s="80"/>
      <c r="C317" s="80"/>
      <c r="D317" s="80" t="s">
        <v>155</v>
      </c>
      <c r="E317" s="117"/>
      <c r="F317" s="118" t="s">
        <v>19</v>
      </c>
      <c r="G317" s="119" t="s">
        <v>19</v>
      </c>
      <c r="H317" s="118">
        <v>3</v>
      </c>
      <c r="I317" s="119">
        <v>24833.333333333332</v>
      </c>
      <c r="J317" s="118">
        <v>3</v>
      </c>
      <c r="K317" s="120">
        <v>24833.333333333332</v>
      </c>
      <c r="L317" s="121"/>
      <c r="M317" s="122">
        <v>74500</v>
      </c>
      <c r="N317" s="123">
        <v>74500</v>
      </c>
    </row>
    <row r="318" spans="1:14" ht="18" customHeight="1" x14ac:dyDescent="0.5">
      <c r="A318" s="88"/>
      <c r="B318" s="89"/>
      <c r="C318" s="89"/>
      <c r="D318" s="89"/>
      <c r="E318" s="124" t="s">
        <v>267</v>
      </c>
      <c r="F318" s="125" t="s">
        <v>19</v>
      </c>
      <c r="G318" s="126" t="s">
        <v>19</v>
      </c>
      <c r="H318" s="125">
        <v>1</v>
      </c>
      <c r="I318" s="126">
        <v>32000</v>
      </c>
      <c r="J318" s="125">
        <v>1</v>
      </c>
      <c r="K318" s="127">
        <v>32000</v>
      </c>
      <c r="L318" s="128"/>
      <c r="M318" s="129">
        <v>32000</v>
      </c>
      <c r="N318" s="130">
        <v>32000</v>
      </c>
    </row>
    <row r="319" spans="1:14" ht="18" customHeight="1" x14ac:dyDescent="0.5">
      <c r="A319" s="88"/>
      <c r="B319" s="89"/>
      <c r="C319" s="89"/>
      <c r="D319" s="89"/>
      <c r="E319" s="124" t="s">
        <v>268</v>
      </c>
      <c r="F319" s="125" t="s">
        <v>19</v>
      </c>
      <c r="G319" s="126" t="s">
        <v>19</v>
      </c>
      <c r="H319" s="125">
        <v>2</v>
      </c>
      <c r="I319" s="126">
        <v>21250</v>
      </c>
      <c r="J319" s="125">
        <v>2</v>
      </c>
      <c r="K319" s="127">
        <v>21250</v>
      </c>
      <c r="L319" s="128"/>
      <c r="M319" s="129">
        <v>42500</v>
      </c>
      <c r="N319" s="130">
        <v>42500</v>
      </c>
    </row>
    <row r="320" spans="1:14" ht="18" customHeight="1" x14ac:dyDescent="0.45">
      <c r="A320" s="79"/>
      <c r="B320" s="80"/>
      <c r="C320" s="80"/>
      <c r="D320" s="80" t="s">
        <v>119</v>
      </c>
      <c r="E320" s="117"/>
      <c r="F320" s="118">
        <v>1</v>
      </c>
      <c r="G320" s="119" t="s">
        <v>19</v>
      </c>
      <c r="H320" s="118">
        <v>14</v>
      </c>
      <c r="I320" s="119">
        <v>22153.846153846152</v>
      </c>
      <c r="J320" s="118">
        <v>15</v>
      </c>
      <c r="K320" s="120">
        <v>22153.846153846152</v>
      </c>
      <c r="L320" s="121"/>
      <c r="M320" s="122">
        <v>310153.84615384613</v>
      </c>
      <c r="N320" s="123">
        <v>332307.69230769231</v>
      </c>
    </row>
    <row r="321" spans="1:14" ht="18" customHeight="1" x14ac:dyDescent="0.5">
      <c r="A321" s="88"/>
      <c r="B321" s="89"/>
      <c r="C321" s="89"/>
      <c r="D321" s="89"/>
      <c r="E321" s="124" t="s">
        <v>269</v>
      </c>
      <c r="F321" s="125" t="s">
        <v>19</v>
      </c>
      <c r="G321" s="126" t="s">
        <v>19</v>
      </c>
      <c r="H321" s="125">
        <v>6</v>
      </c>
      <c r="I321" s="126">
        <v>24583.333333333332</v>
      </c>
      <c r="J321" s="125">
        <v>6</v>
      </c>
      <c r="K321" s="127">
        <v>24583.333333333332</v>
      </c>
      <c r="L321" s="128"/>
      <c r="M321" s="129">
        <v>147500</v>
      </c>
      <c r="N321" s="130">
        <v>147500</v>
      </c>
    </row>
    <row r="322" spans="1:14" ht="18" customHeight="1" x14ac:dyDescent="0.5">
      <c r="A322" s="88"/>
      <c r="B322" s="89"/>
      <c r="C322" s="89"/>
      <c r="D322" s="89"/>
      <c r="E322" s="124" t="s">
        <v>270</v>
      </c>
      <c r="F322" s="125">
        <v>1</v>
      </c>
      <c r="G322" s="126" t="s">
        <v>19</v>
      </c>
      <c r="H322" s="125">
        <v>8</v>
      </c>
      <c r="I322" s="126">
        <v>20071.428571428572</v>
      </c>
      <c r="J322" s="125">
        <v>9</v>
      </c>
      <c r="K322" s="127">
        <v>20071.428571428572</v>
      </c>
      <c r="L322" s="128"/>
      <c r="M322" s="129">
        <v>160571.42857142858</v>
      </c>
      <c r="N322" s="130">
        <v>180642.85714285716</v>
      </c>
    </row>
    <row r="323" spans="1:14" ht="18" customHeight="1" x14ac:dyDescent="0.45">
      <c r="A323" s="79"/>
      <c r="B323" s="80"/>
      <c r="C323" s="80"/>
      <c r="D323" s="80" t="s">
        <v>122</v>
      </c>
      <c r="E323" s="117"/>
      <c r="F323" s="118">
        <v>2</v>
      </c>
      <c r="G323" s="119">
        <v>30000</v>
      </c>
      <c r="H323" s="118">
        <v>24</v>
      </c>
      <c r="I323" s="119">
        <v>33559.782608695656</v>
      </c>
      <c r="J323" s="118">
        <v>26</v>
      </c>
      <c r="K323" s="120">
        <v>33411.458333333336</v>
      </c>
      <c r="L323" s="121">
        <v>60000</v>
      </c>
      <c r="M323" s="122">
        <v>805434.78260869579</v>
      </c>
      <c r="N323" s="123">
        <v>868697.91666666674</v>
      </c>
    </row>
    <row r="324" spans="1:14" ht="18" customHeight="1" x14ac:dyDescent="0.5">
      <c r="A324" s="88"/>
      <c r="B324" s="89"/>
      <c r="C324" s="89"/>
      <c r="D324" s="89"/>
      <c r="E324" s="124" t="s">
        <v>271</v>
      </c>
      <c r="F324" s="125" t="s">
        <v>19</v>
      </c>
      <c r="G324" s="126" t="s">
        <v>19</v>
      </c>
      <c r="H324" s="125">
        <v>4</v>
      </c>
      <c r="I324" s="126">
        <v>26150</v>
      </c>
      <c r="J324" s="125">
        <v>4</v>
      </c>
      <c r="K324" s="127">
        <v>26150</v>
      </c>
      <c r="L324" s="128"/>
      <c r="M324" s="129">
        <v>104600</v>
      </c>
      <c r="N324" s="130">
        <v>104600</v>
      </c>
    </row>
    <row r="325" spans="1:14" ht="18" customHeight="1" x14ac:dyDescent="0.5">
      <c r="A325" s="88"/>
      <c r="B325" s="89"/>
      <c r="C325" s="89"/>
      <c r="D325" s="89"/>
      <c r="E325" s="124" t="s">
        <v>272</v>
      </c>
      <c r="F325" s="125" t="s">
        <v>19</v>
      </c>
      <c r="G325" s="126" t="s">
        <v>19</v>
      </c>
      <c r="H325" s="125">
        <v>4</v>
      </c>
      <c r="I325" s="126">
        <v>20412.5</v>
      </c>
      <c r="J325" s="125">
        <v>4</v>
      </c>
      <c r="K325" s="127">
        <v>20412.5</v>
      </c>
      <c r="L325" s="128"/>
      <c r="M325" s="129">
        <v>81650</v>
      </c>
      <c r="N325" s="130">
        <v>81650</v>
      </c>
    </row>
    <row r="326" spans="1:14" ht="18" customHeight="1" x14ac:dyDescent="0.5">
      <c r="A326" s="88"/>
      <c r="B326" s="89"/>
      <c r="C326" s="89"/>
      <c r="D326" s="89"/>
      <c r="E326" s="124" t="s">
        <v>273</v>
      </c>
      <c r="F326" s="125">
        <v>1</v>
      </c>
      <c r="G326" s="126" t="s">
        <v>19</v>
      </c>
      <c r="H326" s="125">
        <v>7</v>
      </c>
      <c r="I326" s="126">
        <v>55071.428571428572</v>
      </c>
      <c r="J326" s="125">
        <v>8</v>
      </c>
      <c r="K326" s="127">
        <v>55071.428571428572</v>
      </c>
      <c r="L326" s="128"/>
      <c r="M326" s="129">
        <v>385500</v>
      </c>
      <c r="N326" s="130">
        <v>440571.42857142858</v>
      </c>
    </row>
    <row r="327" spans="1:14" ht="18" customHeight="1" x14ac:dyDescent="0.5">
      <c r="A327" s="88"/>
      <c r="B327" s="89"/>
      <c r="C327" s="89"/>
      <c r="D327" s="89"/>
      <c r="E327" s="124" t="s">
        <v>274</v>
      </c>
      <c r="F327" s="125">
        <v>1</v>
      </c>
      <c r="G327" s="126">
        <v>30000</v>
      </c>
      <c r="H327" s="125">
        <v>8</v>
      </c>
      <c r="I327" s="126">
        <v>24132.142857142859</v>
      </c>
      <c r="J327" s="125">
        <v>9</v>
      </c>
      <c r="K327" s="127">
        <v>24865.625</v>
      </c>
      <c r="L327" s="128">
        <v>30000</v>
      </c>
      <c r="M327" s="129">
        <v>193057.14285714287</v>
      </c>
      <c r="N327" s="130">
        <v>223790.625</v>
      </c>
    </row>
    <row r="328" spans="1:14" ht="18" customHeight="1" x14ac:dyDescent="0.5">
      <c r="A328" s="88"/>
      <c r="B328" s="89"/>
      <c r="C328" s="89"/>
      <c r="D328" s="89"/>
      <c r="E328" s="124" t="s">
        <v>275</v>
      </c>
      <c r="F328" s="125" t="s">
        <v>19</v>
      </c>
      <c r="G328" s="126" t="s">
        <v>19</v>
      </c>
      <c r="H328" s="125">
        <v>1</v>
      </c>
      <c r="I328" s="126">
        <v>31200</v>
      </c>
      <c r="J328" s="125">
        <v>1</v>
      </c>
      <c r="K328" s="127">
        <v>31200</v>
      </c>
      <c r="L328" s="128"/>
      <c r="M328" s="129">
        <v>31200</v>
      </c>
      <c r="N328" s="130">
        <v>31200</v>
      </c>
    </row>
    <row r="329" spans="1:14" ht="18" customHeight="1" x14ac:dyDescent="0.45">
      <c r="A329" s="70"/>
      <c r="B329" s="71"/>
      <c r="C329" s="71" t="s">
        <v>128</v>
      </c>
      <c r="D329" s="71"/>
      <c r="E329" s="72"/>
      <c r="F329" s="73">
        <v>5</v>
      </c>
      <c r="G329" s="74">
        <v>115000</v>
      </c>
      <c r="H329" s="73">
        <v>45</v>
      </c>
      <c r="I329" s="74">
        <v>22366.046511627908</v>
      </c>
      <c r="J329" s="73">
        <v>50</v>
      </c>
      <c r="K329" s="75">
        <v>28407.391304347828</v>
      </c>
      <c r="L329" s="76">
        <v>575000</v>
      </c>
      <c r="M329" s="77">
        <v>1006472.0930232559</v>
      </c>
      <c r="N329" s="78">
        <v>1420369.5652173914</v>
      </c>
    </row>
    <row r="330" spans="1:14" ht="18" customHeight="1" x14ac:dyDescent="0.45">
      <c r="A330" s="79"/>
      <c r="B330" s="80"/>
      <c r="C330" s="80"/>
      <c r="D330" s="80" t="s">
        <v>129</v>
      </c>
      <c r="E330" s="117"/>
      <c r="F330" s="118">
        <v>1</v>
      </c>
      <c r="G330" s="119" t="s">
        <v>19</v>
      </c>
      <c r="H330" s="118">
        <v>25</v>
      </c>
      <c r="I330" s="119">
        <v>20270.833333333332</v>
      </c>
      <c r="J330" s="118">
        <v>26</v>
      </c>
      <c r="K330" s="120">
        <v>20270.833333333332</v>
      </c>
      <c r="L330" s="121"/>
      <c r="M330" s="122">
        <v>506770.83333333331</v>
      </c>
      <c r="N330" s="123">
        <v>527041.66666666663</v>
      </c>
    </row>
    <row r="331" spans="1:14" ht="18" customHeight="1" x14ac:dyDescent="0.5">
      <c r="A331" s="88"/>
      <c r="B331" s="89"/>
      <c r="C331" s="89"/>
      <c r="D331" s="89"/>
      <c r="E331" s="124" t="s">
        <v>195</v>
      </c>
      <c r="F331" s="125" t="s">
        <v>19</v>
      </c>
      <c r="G331" s="126" t="s">
        <v>19</v>
      </c>
      <c r="H331" s="125">
        <v>11</v>
      </c>
      <c r="I331" s="126">
        <v>20750</v>
      </c>
      <c r="J331" s="125">
        <v>11</v>
      </c>
      <c r="K331" s="127">
        <v>20750</v>
      </c>
      <c r="L331" s="128"/>
      <c r="M331" s="129">
        <v>228250</v>
      </c>
      <c r="N331" s="130">
        <v>228250</v>
      </c>
    </row>
    <row r="332" spans="1:14" ht="18" customHeight="1" x14ac:dyDescent="0.5">
      <c r="A332" s="88"/>
      <c r="B332" s="89"/>
      <c r="C332" s="89"/>
      <c r="D332" s="89"/>
      <c r="E332" s="124" t="s">
        <v>276</v>
      </c>
      <c r="F332" s="125" t="s">
        <v>19</v>
      </c>
      <c r="G332" s="126" t="s">
        <v>19</v>
      </c>
      <c r="H332" s="125">
        <v>2</v>
      </c>
      <c r="I332" s="126">
        <v>30000</v>
      </c>
      <c r="J332" s="125">
        <v>2</v>
      </c>
      <c r="K332" s="127">
        <v>30000</v>
      </c>
      <c r="L332" s="128"/>
      <c r="M332" s="129">
        <v>60000</v>
      </c>
      <c r="N332" s="130">
        <v>60000</v>
      </c>
    </row>
    <row r="333" spans="1:14" ht="18" customHeight="1" x14ac:dyDescent="0.5">
      <c r="A333" s="88"/>
      <c r="B333" s="89"/>
      <c r="C333" s="89"/>
      <c r="D333" s="89"/>
      <c r="E333" s="124" t="s">
        <v>197</v>
      </c>
      <c r="F333" s="125">
        <v>1</v>
      </c>
      <c r="G333" s="126" t="s">
        <v>19</v>
      </c>
      <c r="H333" s="125">
        <v>5</v>
      </c>
      <c r="I333" s="126">
        <v>18600</v>
      </c>
      <c r="J333" s="125">
        <v>6</v>
      </c>
      <c r="K333" s="127">
        <v>18600</v>
      </c>
      <c r="L333" s="128"/>
      <c r="M333" s="129">
        <v>93000</v>
      </c>
      <c r="N333" s="130">
        <v>111600</v>
      </c>
    </row>
    <row r="334" spans="1:14" ht="18" customHeight="1" x14ac:dyDescent="0.5">
      <c r="A334" s="88"/>
      <c r="B334" s="89"/>
      <c r="C334" s="89"/>
      <c r="D334" s="89"/>
      <c r="E334" s="124" t="s">
        <v>277</v>
      </c>
      <c r="F334" s="125" t="s">
        <v>19</v>
      </c>
      <c r="G334" s="126" t="s">
        <v>19</v>
      </c>
      <c r="H334" s="125">
        <v>3</v>
      </c>
      <c r="I334" s="126">
        <v>19666.666666666668</v>
      </c>
      <c r="J334" s="125">
        <v>3</v>
      </c>
      <c r="K334" s="127">
        <v>19666.666666666668</v>
      </c>
      <c r="L334" s="128"/>
      <c r="M334" s="129">
        <v>59000</v>
      </c>
      <c r="N334" s="130">
        <v>59000</v>
      </c>
    </row>
    <row r="335" spans="1:14" ht="18" customHeight="1" x14ac:dyDescent="0.5">
      <c r="A335" s="88"/>
      <c r="B335" s="89"/>
      <c r="C335" s="89"/>
      <c r="D335" s="89"/>
      <c r="E335" s="124" t="s">
        <v>278</v>
      </c>
      <c r="F335" s="125" t="s">
        <v>19</v>
      </c>
      <c r="G335" s="126" t="s">
        <v>19</v>
      </c>
      <c r="H335" s="125">
        <v>4</v>
      </c>
      <c r="I335" s="126">
        <v>16750</v>
      </c>
      <c r="J335" s="125">
        <v>4</v>
      </c>
      <c r="K335" s="127">
        <v>16750</v>
      </c>
      <c r="L335" s="128"/>
      <c r="M335" s="129">
        <v>67000</v>
      </c>
      <c r="N335" s="130">
        <v>67000</v>
      </c>
    </row>
    <row r="336" spans="1:14" ht="18" customHeight="1" x14ac:dyDescent="0.45">
      <c r="A336" s="79"/>
      <c r="B336" s="80"/>
      <c r="C336" s="80"/>
      <c r="D336" s="80" t="s">
        <v>200</v>
      </c>
      <c r="E336" s="117"/>
      <c r="F336" s="118" t="s">
        <v>19</v>
      </c>
      <c r="G336" s="119" t="s">
        <v>19</v>
      </c>
      <c r="H336" s="118">
        <v>2</v>
      </c>
      <c r="I336" s="119">
        <v>22000</v>
      </c>
      <c r="J336" s="118">
        <v>2</v>
      </c>
      <c r="K336" s="120">
        <v>22000</v>
      </c>
      <c r="L336" s="121"/>
      <c r="M336" s="122">
        <v>44000</v>
      </c>
      <c r="N336" s="123">
        <v>44000</v>
      </c>
    </row>
    <row r="337" spans="1:14" ht="18" customHeight="1" x14ac:dyDescent="0.5">
      <c r="A337" s="88"/>
      <c r="B337" s="89"/>
      <c r="C337" s="89"/>
      <c r="D337" s="89"/>
      <c r="E337" s="124" t="s">
        <v>279</v>
      </c>
      <c r="F337" s="125" t="s">
        <v>19</v>
      </c>
      <c r="G337" s="126" t="s">
        <v>19</v>
      </c>
      <c r="H337" s="125">
        <v>2</v>
      </c>
      <c r="I337" s="126">
        <v>22000</v>
      </c>
      <c r="J337" s="125">
        <v>2</v>
      </c>
      <c r="K337" s="127">
        <v>22000</v>
      </c>
      <c r="L337" s="128"/>
      <c r="M337" s="129">
        <v>44000</v>
      </c>
      <c r="N337" s="130">
        <v>44000</v>
      </c>
    </row>
    <row r="338" spans="1:14" ht="18" customHeight="1" x14ac:dyDescent="0.45">
      <c r="A338" s="79"/>
      <c r="B338" s="80"/>
      <c r="C338" s="80"/>
      <c r="D338" s="80" t="s">
        <v>134</v>
      </c>
      <c r="E338" s="117"/>
      <c r="F338" s="118" t="s">
        <v>19</v>
      </c>
      <c r="G338" s="119" t="s">
        <v>19</v>
      </c>
      <c r="H338" s="118">
        <v>3</v>
      </c>
      <c r="I338" s="119">
        <v>26416.666666666668</v>
      </c>
      <c r="J338" s="118">
        <v>3</v>
      </c>
      <c r="K338" s="120">
        <v>26416.666666666668</v>
      </c>
      <c r="L338" s="121"/>
      <c r="M338" s="122">
        <v>79250</v>
      </c>
      <c r="N338" s="123">
        <v>79250</v>
      </c>
    </row>
    <row r="339" spans="1:14" ht="18" customHeight="1" x14ac:dyDescent="0.5">
      <c r="A339" s="88"/>
      <c r="B339" s="89"/>
      <c r="C339" s="89"/>
      <c r="D339" s="89"/>
      <c r="E339" s="124" t="s">
        <v>280</v>
      </c>
      <c r="F339" s="125" t="s">
        <v>19</v>
      </c>
      <c r="G339" s="126" t="s">
        <v>19</v>
      </c>
      <c r="H339" s="125">
        <v>1</v>
      </c>
      <c r="I339" s="126">
        <v>18000</v>
      </c>
      <c r="J339" s="125">
        <v>1</v>
      </c>
      <c r="K339" s="127">
        <v>18000</v>
      </c>
      <c r="L339" s="128"/>
      <c r="M339" s="129">
        <v>18000</v>
      </c>
      <c r="N339" s="130">
        <v>18000</v>
      </c>
    </row>
    <row r="340" spans="1:14" ht="18" customHeight="1" x14ac:dyDescent="0.5">
      <c r="A340" s="88"/>
      <c r="B340" s="89"/>
      <c r="C340" s="89"/>
      <c r="D340" s="89"/>
      <c r="E340" s="124" t="s">
        <v>281</v>
      </c>
      <c r="F340" s="125" t="s">
        <v>19</v>
      </c>
      <c r="G340" s="126" t="s">
        <v>19</v>
      </c>
      <c r="H340" s="125">
        <v>2</v>
      </c>
      <c r="I340" s="126">
        <v>30625</v>
      </c>
      <c r="J340" s="125">
        <v>2</v>
      </c>
      <c r="K340" s="127">
        <v>30625</v>
      </c>
      <c r="L340" s="128"/>
      <c r="M340" s="129">
        <v>61250</v>
      </c>
      <c r="N340" s="130">
        <v>61250</v>
      </c>
    </row>
    <row r="341" spans="1:14" ht="18" customHeight="1" x14ac:dyDescent="0.45">
      <c r="A341" s="79"/>
      <c r="B341" s="80"/>
      <c r="C341" s="80"/>
      <c r="D341" s="80" t="s">
        <v>136</v>
      </c>
      <c r="E341" s="117"/>
      <c r="F341" s="118">
        <v>2</v>
      </c>
      <c r="G341" s="119">
        <v>30000</v>
      </c>
      <c r="H341" s="118">
        <v>8</v>
      </c>
      <c r="I341" s="119">
        <v>24998.75</v>
      </c>
      <c r="J341" s="118">
        <v>10</v>
      </c>
      <c r="K341" s="120">
        <v>25554.444444444445</v>
      </c>
      <c r="L341" s="121">
        <v>60000</v>
      </c>
      <c r="M341" s="122">
        <v>199990</v>
      </c>
      <c r="N341" s="123">
        <v>255544.44444444444</v>
      </c>
    </row>
    <row r="342" spans="1:14" ht="18" customHeight="1" x14ac:dyDescent="0.5">
      <c r="A342" s="88"/>
      <c r="B342" s="89"/>
      <c r="C342" s="89"/>
      <c r="D342" s="89"/>
      <c r="E342" s="124" t="s">
        <v>282</v>
      </c>
      <c r="F342" s="125" t="s">
        <v>19</v>
      </c>
      <c r="G342" s="126" t="s">
        <v>19</v>
      </c>
      <c r="H342" s="125">
        <v>1</v>
      </c>
      <c r="I342" s="126">
        <v>12000</v>
      </c>
      <c r="J342" s="125">
        <v>1</v>
      </c>
      <c r="K342" s="127">
        <v>12000</v>
      </c>
      <c r="L342" s="128"/>
      <c r="M342" s="129">
        <v>12000</v>
      </c>
      <c r="N342" s="130">
        <v>12000</v>
      </c>
    </row>
    <row r="343" spans="1:14" ht="18" customHeight="1" x14ac:dyDescent="0.5">
      <c r="A343" s="88"/>
      <c r="B343" s="89"/>
      <c r="C343" s="89"/>
      <c r="D343" s="89"/>
      <c r="E343" s="124" t="s">
        <v>283</v>
      </c>
      <c r="F343" s="125" t="s">
        <v>19</v>
      </c>
      <c r="G343" s="126" t="s">
        <v>19</v>
      </c>
      <c r="H343" s="125">
        <v>2</v>
      </c>
      <c r="I343" s="126">
        <v>40000</v>
      </c>
      <c r="J343" s="125">
        <v>2</v>
      </c>
      <c r="K343" s="127">
        <v>40000</v>
      </c>
      <c r="L343" s="128"/>
      <c r="M343" s="129">
        <v>80000</v>
      </c>
      <c r="N343" s="130">
        <v>80000</v>
      </c>
    </row>
    <row r="344" spans="1:14" ht="18" customHeight="1" x14ac:dyDescent="0.5">
      <c r="A344" s="88"/>
      <c r="B344" s="89"/>
      <c r="C344" s="89"/>
      <c r="D344" s="89"/>
      <c r="E344" s="124" t="s">
        <v>284</v>
      </c>
      <c r="F344" s="125">
        <v>2</v>
      </c>
      <c r="G344" s="126">
        <v>30000</v>
      </c>
      <c r="H344" s="125">
        <v>2</v>
      </c>
      <c r="I344" s="126">
        <v>21995</v>
      </c>
      <c r="J344" s="125">
        <v>4</v>
      </c>
      <c r="K344" s="127">
        <v>24663.333333333332</v>
      </c>
      <c r="L344" s="128">
        <v>60000</v>
      </c>
      <c r="M344" s="129">
        <v>43990</v>
      </c>
      <c r="N344" s="130">
        <v>98653.333333333328</v>
      </c>
    </row>
    <row r="345" spans="1:14" ht="18" customHeight="1" x14ac:dyDescent="0.5">
      <c r="A345" s="88"/>
      <c r="B345" s="89"/>
      <c r="C345" s="89"/>
      <c r="D345" s="89"/>
      <c r="E345" s="124" t="s">
        <v>242</v>
      </c>
      <c r="F345" s="125" t="s">
        <v>19</v>
      </c>
      <c r="G345" s="126" t="s">
        <v>19</v>
      </c>
      <c r="H345" s="125">
        <v>3</v>
      </c>
      <c r="I345" s="126">
        <v>21333.333333333332</v>
      </c>
      <c r="J345" s="125">
        <v>3</v>
      </c>
      <c r="K345" s="127">
        <v>21333.333333333332</v>
      </c>
      <c r="L345" s="128"/>
      <c r="M345" s="129">
        <v>64000</v>
      </c>
      <c r="N345" s="130">
        <v>64000</v>
      </c>
    </row>
    <row r="346" spans="1:14" ht="18" customHeight="1" x14ac:dyDescent="0.45">
      <c r="A346" s="79"/>
      <c r="B346" s="80"/>
      <c r="C346" s="80"/>
      <c r="D346" s="80" t="s">
        <v>143</v>
      </c>
      <c r="E346" s="117"/>
      <c r="F346" s="118">
        <v>1</v>
      </c>
      <c r="G346" s="119">
        <v>15000</v>
      </c>
      <c r="H346" s="118">
        <v>4</v>
      </c>
      <c r="I346" s="119">
        <v>18666.666666666668</v>
      </c>
      <c r="J346" s="118">
        <v>5</v>
      </c>
      <c r="K346" s="120">
        <v>17750</v>
      </c>
      <c r="L346" s="121">
        <v>15000</v>
      </c>
      <c r="M346" s="122">
        <v>74666.666666666672</v>
      </c>
      <c r="N346" s="123">
        <v>88750</v>
      </c>
    </row>
    <row r="347" spans="1:14" ht="18" customHeight="1" x14ac:dyDescent="0.5">
      <c r="A347" s="88"/>
      <c r="B347" s="89"/>
      <c r="C347" s="89"/>
      <c r="D347" s="89"/>
      <c r="E347" s="124" t="s">
        <v>223</v>
      </c>
      <c r="F347" s="125" t="s">
        <v>19</v>
      </c>
      <c r="G347" s="126" t="s">
        <v>19</v>
      </c>
      <c r="H347" s="125">
        <v>1</v>
      </c>
      <c r="I347" s="126">
        <v>20000</v>
      </c>
      <c r="J347" s="125">
        <v>1</v>
      </c>
      <c r="K347" s="127">
        <v>20000</v>
      </c>
      <c r="L347" s="128"/>
      <c r="M347" s="129">
        <v>20000</v>
      </c>
      <c r="N347" s="130">
        <v>20000</v>
      </c>
    </row>
    <row r="348" spans="1:14" ht="18" customHeight="1" x14ac:dyDescent="0.5">
      <c r="A348" s="88"/>
      <c r="B348" s="89"/>
      <c r="C348" s="89"/>
      <c r="D348" s="89"/>
      <c r="E348" s="124" t="s">
        <v>285</v>
      </c>
      <c r="F348" s="125">
        <v>1</v>
      </c>
      <c r="G348" s="126">
        <v>15000</v>
      </c>
      <c r="H348" s="125">
        <v>1</v>
      </c>
      <c r="I348" s="126">
        <v>18000</v>
      </c>
      <c r="J348" s="125">
        <v>2</v>
      </c>
      <c r="K348" s="127">
        <v>16500</v>
      </c>
      <c r="L348" s="128">
        <v>15000</v>
      </c>
      <c r="M348" s="129">
        <v>18000</v>
      </c>
      <c r="N348" s="130">
        <v>33000</v>
      </c>
    </row>
    <row r="349" spans="1:14" ht="18" customHeight="1" x14ac:dyDescent="0.5">
      <c r="A349" s="88"/>
      <c r="B349" s="89"/>
      <c r="C349" s="89"/>
      <c r="D349" s="89"/>
      <c r="E349" s="124" t="s">
        <v>286</v>
      </c>
      <c r="F349" s="125" t="s">
        <v>19</v>
      </c>
      <c r="G349" s="126" t="s">
        <v>19</v>
      </c>
      <c r="H349" s="125">
        <v>2</v>
      </c>
      <c r="I349" s="126">
        <v>18000</v>
      </c>
      <c r="J349" s="125">
        <v>2</v>
      </c>
      <c r="K349" s="127">
        <v>18000</v>
      </c>
      <c r="L349" s="128"/>
      <c r="M349" s="129">
        <v>36000</v>
      </c>
      <c r="N349" s="130">
        <v>36000</v>
      </c>
    </row>
    <row r="350" spans="1:14" ht="18" customHeight="1" x14ac:dyDescent="0.45">
      <c r="A350" s="79"/>
      <c r="B350" s="80"/>
      <c r="C350" s="80"/>
      <c r="D350" s="80" t="s">
        <v>152</v>
      </c>
      <c r="E350" s="117"/>
      <c r="F350" s="118" t="s">
        <v>19</v>
      </c>
      <c r="G350" s="119" t="s">
        <v>19</v>
      </c>
      <c r="H350" s="118">
        <v>2</v>
      </c>
      <c r="I350" s="119">
        <v>25500</v>
      </c>
      <c r="J350" s="118">
        <v>2</v>
      </c>
      <c r="K350" s="120">
        <v>25500</v>
      </c>
      <c r="L350" s="121"/>
      <c r="M350" s="122">
        <v>51000</v>
      </c>
      <c r="N350" s="123">
        <v>51000</v>
      </c>
    </row>
    <row r="351" spans="1:14" ht="18" customHeight="1" x14ac:dyDescent="0.5">
      <c r="A351" s="88"/>
      <c r="B351" s="89"/>
      <c r="C351" s="89"/>
      <c r="D351" s="89"/>
      <c r="E351" s="124" t="s">
        <v>287</v>
      </c>
      <c r="F351" s="125" t="s">
        <v>19</v>
      </c>
      <c r="G351" s="126" t="s">
        <v>19</v>
      </c>
      <c r="H351" s="125">
        <v>2</v>
      </c>
      <c r="I351" s="126">
        <v>25500</v>
      </c>
      <c r="J351" s="125">
        <v>2</v>
      </c>
      <c r="K351" s="127">
        <v>25500</v>
      </c>
      <c r="L351" s="128"/>
      <c r="M351" s="129">
        <v>51000</v>
      </c>
      <c r="N351" s="130">
        <v>51000</v>
      </c>
    </row>
    <row r="352" spans="1:14" ht="18" customHeight="1" x14ac:dyDescent="0.45">
      <c r="A352" s="79"/>
      <c r="B352" s="80"/>
      <c r="C352" s="80"/>
      <c r="D352" s="80" t="s">
        <v>155</v>
      </c>
      <c r="E352" s="117"/>
      <c r="F352" s="118">
        <v>1</v>
      </c>
      <c r="G352" s="119">
        <v>300000</v>
      </c>
      <c r="H352" s="118">
        <v>1</v>
      </c>
      <c r="I352" s="119">
        <v>45000</v>
      </c>
      <c r="J352" s="118">
        <v>2</v>
      </c>
      <c r="K352" s="120">
        <v>172500</v>
      </c>
      <c r="L352" s="121">
        <v>300000</v>
      </c>
      <c r="M352" s="122">
        <v>45000</v>
      </c>
      <c r="N352" s="123">
        <v>345000</v>
      </c>
    </row>
    <row r="353" spans="1:14" ht="18" customHeight="1" x14ac:dyDescent="0.5">
      <c r="A353" s="88"/>
      <c r="B353" s="89"/>
      <c r="C353" s="89"/>
      <c r="D353" s="89"/>
      <c r="E353" s="124" t="s">
        <v>288</v>
      </c>
      <c r="F353" s="125">
        <v>1</v>
      </c>
      <c r="G353" s="126">
        <v>300000</v>
      </c>
      <c r="H353" s="125">
        <v>1</v>
      </c>
      <c r="I353" s="126">
        <v>45000</v>
      </c>
      <c r="J353" s="125">
        <v>2</v>
      </c>
      <c r="K353" s="127">
        <v>172500</v>
      </c>
      <c r="L353" s="128">
        <v>300000</v>
      </c>
      <c r="M353" s="129">
        <v>45000</v>
      </c>
      <c r="N353" s="130">
        <v>345000</v>
      </c>
    </row>
    <row r="354" spans="1:14" ht="18" customHeight="1" x14ac:dyDescent="0.45">
      <c r="A354" s="70"/>
      <c r="B354" s="71"/>
      <c r="C354" s="71" t="s">
        <v>157</v>
      </c>
      <c r="D354" s="71"/>
      <c r="E354" s="72"/>
      <c r="F354" s="73">
        <v>5</v>
      </c>
      <c r="G354" s="74">
        <v>70000</v>
      </c>
      <c r="H354" s="73">
        <v>13</v>
      </c>
      <c r="I354" s="74">
        <v>39461.538461538461</v>
      </c>
      <c r="J354" s="73">
        <v>18</v>
      </c>
      <c r="K354" s="75">
        <v>41642.857142857145</v>
      </c>
      <c r="L354" s="76">
        <v>350000</v>
      </c>
      <c r="M354" s="77">
        <v>513000</v>
      </c>
      <c r="N354" s="78">
        <v>749571.42857142864</v>
      </c>
    </row>
    <row r="355" spans="1:14" ht="18" customHeight="1" x14ac:dyDescent="0.45">
      <c r="A355" s="79"/>
      <c r="B355" s="80"/>
      <c r="C355" s="80"/>
      <c r="D355" s="80" t="s">
        <v>162</v>
      </c>
      <c r="E355" s="117"/>
      <c r="F355" s="118">
        <v>2</v>
      </c>
      <c r="G355" s="119" t="s">
        <v>19</v>
      </c>
      <c r="H355" s="118">
        <v>2</v>
      </c>
      <c r="I355" s="119">
        <v>25000</v>
      </c>
      <c r="J355" s="118">
        <v>4</v>
      </c>
      <c r="K355" s="120">
        <v>25000</v>
      </c>
      <c r="L355" s="121"/>
      <c r="M355" s="122">
        <v>50000</v>
      </c>
      <c r="N355" s="123">
        <v>100000</v>
      </c>
    </row>
    <row r="356" spans="1:14" ht="18" customHeight="1" x14ac:dyDescent="0.5">
      <c r="A356" s="88"/>
      <c r="B356" s="89"/>
      <c r="C356" s="89"/>
      <c r="D356" s="89"/>
      <c r="E356" s="124" t="s">
        <v>289</v>
      </c>
      <c r="F356" s="125">
        <v>2</v>
      </c>
      <c r="G356" s="126" t="s">
        <v>19</v>
      </c>
      <c r="H356" s="125">
        <v>2</v>
      </c>
      <c r="I356" s="126">
        <v>25000</v>
      </c>
      <c r="J356" s="125">
        <v>4</v>
      </c>
      <c r="K356" s="127">
        <v>25000</v>
      </c>
      <c r="L356" s="128"/>
      <c r="M356" s="129">
        <v>50000</v>
      </c>
      <c r="N356" s="130">
        <v>100000</v>
      </c>
    </row>
    <row r="357" spans="1:14" ht="18" customHeight="1" x14ac:dyDescent="0.45">
      <c r="A357" s="79"/>
      <c r="B357" s="80"/>
      <c r="C357" s="80"/>
      <c r="D357" s="80" t="s">
        <v>167</v>
      </c>
      <c r="E357" s="117"/>
      <c r="F357" s="118">
        <v>1</v>
      </c>
      <c r="G357" s="119" t="s">
        <v>19</v>
      </c>
      <c r="H357" s="118">
        <v>6</v>
      </c>
      <c r="I357" s="119">
        <v>57666.666666666664</v>
      </c>
      <c r="J357" s="118">
        <v>7</v>
      </c>
      <c r="K357" s="120">
        <v>57666.666666666664</v>
      </c>
      <c r="L357" s="121"/>
      <c r="M357" s="122">
        <v>346000</v>
      </c>
      <c r="N357" s="123">
        <v>403666.66666666663</v>
      </c>
    </row>
    <row r="358" spans="1:14" ht="18" customHeight="1" x14ac:dyDescent="0.5">
      <c r="A358" s="88"/>
      <c r="B358" s="89"/>
      <c r="C358" s="89"/>
      <c r="D358" s="89"/>
      <c r="E358" s="124" t="s">
        <v>290</v>
      </c>
      <c r="F358" s="125">
        <v>1</v>
      </c>
      <c r="G358" s="126" t="s">
        <v>19</v>
      </c>
      <c r="H358" s="125">
        <v>5</v>
      </c>
      <c r="I358" s="126">
        <v>41200</v>
      </c>
      <c r="J358" s="125">
        <v>6</v>
      </c>
      <c r="K358" s="127">
        <v>41200</v>
      </c>
      <c r="L358" s="128"/>
      <c r="M358" s="129">
        <v>206000</v>
      </c>
      <c r="N358" s="130">
        <v>247200</v>
      </c>
    </row>
    <row r="359" spans="1:14" ht="18" customHeight="1" x14ac:dyDescent="0.5">
      <c r="A359" s="88"/>
      <c r="B359" s="89"/>
      <c r="C359" s="89"/>
      <c r="D359" s="89"/>
      <c r="E359" s="124" t="s">
        <v>291</v>
      </c>
      <c r="F359" s="125" t="s">
        <v>19</v>
      </c>
      <c r="G359" s="126" t="s">
        <v>19</v>
      </c>
      <c r="H359" s="125">
        <v>1</v>
      </c>
      <c r="I359" s="126">
        <v>140000</v>
      </c>
      <c r="J359" s="125">
        <v>1</v>
      </c>
      <c r="K359" s="127">
        <v>140000</v>
      </c>
      <c r="L359" s="128"/>
      <c r="M359" s="129">
        <v>140000</v>
      </c>
      <c r="N359" s="130">
        <v>140000</v>
      </c>
    </row>
    <row r="360" spans="1:14" ht="18" customHeight="1" x14ac:dyDescent="0.45">
      <c r="A360" s="79"/>
      <c r="B360" s="80"/>
      <c r="C360" s="80"/>
      <c r="D360" s="80" t="s">
        <v>173</v>
      </c>
      <c r="E360" s="117"/>
      <c r="F360" s="118">
        <v>2</v>
      </c>
      <c r="G360" s="119">
        <v>70000</v>
      </c>
      <c r="H360" s="118">
        <v>5</v>
      </c>
      <c r="I360" s="119">
        <v>23400</v>
      </c>
      <c r="J360" s="118">
        <v>7</v>
      </c>
      <c r="K360" s="120">
        <v>31166.666666666668</v>
      </c>
      <c r="L360" s="121">
        <v>140000</v>
      </c>
      <c r="M360" s="122">
        <v>117000</v>
      </c>
      <c r="N360" s="123">
        <v>218166.66666666669</v>
      </c>
    </row>
    <row r="361" spans="1:14" ht="18" customHeight="1" x14ac:dyDescent="0.5">
      <c r="A361" s="88"/>
      <c r="B361" s="89"/>
      <c r="C361" s="89"/>
      <c r="D361" s="89"/>
      <c r="E361" s="124" t="s">
        <v>260</v>
      </c>
      <c r="F361" s="125">
        <v>2</v>
      </c>
      <c r="G361" s="126">
        <v>70000</v>
      </c>
      <c r="H361" s="125">
        <v>5</v>
      </c>
      <c r="I361" s="126">
        <v>23400</v>
      </c>
      <c r="J361" s="125">
        <v>7</v>
      </c>
      <c r="K361" s="127">
        <v>31166.666666666668</v>
      </c>
      <c r="L361" s="128">
        <v>140000</v>
      </c>
      <c r="M361" s="129">
        <v>117000</v>
      </c>
      <c r="N361" s="130">
        <v>218166.66666666669</v>
      </c>
    </row>
    <row r="362" spans="1:14" ht="18" customHeight="1" x14ac:dyDescent="0.45">
      <c r="A362" s="70"/>
      <c r="B362" s="71"/>
      <c r="C362" s="71" t="s">
        <v>174</v>
      </c>
      <c r="D362" s="71"/>
      <c r="E362" s="72"/>
      <c r="F362" s="73">
        <v>6</v>
      </c>
      <c r="G362" s="74">
        <v>27500</v>
      </c>
      <c r="H362" s="73">
        <v>11</v>
      </c>
      <c r="I362" s="74">
        <v>28959</v>
      </c>
      <c r="J362" s="73">
        <v>17</v>
      </c>
      <c r="K362" s="75">
        <v>28542.142857142859</v>
      </c>
      <c r="L362" s="76">
        <v>165000</v>
      </c>
      <c r="M362" s="77">
        <v>318549</v>
      </c>
      <c r="N362" s="78">
        <v>485216.42857142858</v>
      </c>
    </row>
    <row r="363" spans="1:14" ht="18" customHeight="1" x14ac:dyDescent="0.45">
      <c r="A363" s="79"/>
      <c r="B363" s="80"/>
      <c r="C363" s="80"/>
      <c r="D363" s="80" t="s">
        <v>175</v>
      </c>
      <c r="E363" s="117"/>
      <c r="F363" s="118" t="s">
        <v>19</v>
      </c>
      <c r="G363" s="119" t="s">
        <v>19</v>
      </c>
      <c r="H363" s="118">
        <v>2</v>
      </c>
      <c r="I363" s="119">
        <v>22000</v>
      </c>
      <c r="J363" s="118">
        <v>2</v>
      </c>
      <c r="K363" s="120">
        <v>22000</v>
      </c>
      <c r="L363" s="121"/>
      <c r="M363" s="122">
        <v>44000</v>
      </c>
      <c r="N363" s="123">
        <v>44000</v>
      </c>
    </row>
    <row r="364" spans="1:14" ht="18" customHeight="1" x14ac:dyDescent="0.5">
      <c r="A364" s="88"/>
      <c r="B364" s="89"/>
      <c r="C364" s="89"/>
      <c r="D364" s="89"/>
      <c r="E364" s="124" t="s">
        <v>292</v>
      </c>
      <c r="F364" s="125" t="s">
        <v>19</v>
      </c>
      <c r="G364" s="126" t="s">
        <v>19</v>
      </c>
      <c r="H364" s="125">
        <v>2</v>
      </c>
      <c r="I364" s="126">
        <v>22000</v>
      </c>
      <c r="J364" s="125">
        <v>2</v>
      </c>
      <c r="K364" s="127">
        <v>22000</v>
      </c>
      <c r="L364" s="128"/>
      <c r="M364" s="129">
        <v>44000</v>
      </c>
      <c r="N364" s="130">
        <v>44000</v>
      </c>
    </row>
    <row r="365" spans="1:14" ht="18" customHeight="1" x14ac:dyDescent="0.45">
      <c r="A365" s="79"/>
      <c r="B365" s="80"/>
      <c r="C365" s="80"/>
      <c r="D365" s="80" t="s">
        <v>180</v>
      </c>
      <c r="E365" s="117"/>
      <c r="F365" s="118">
        <v>1</v>
      </c>
      <c r="G365" s="119">
        <v>10000</v>
      </c>
      <c r="H365" s="118" t="s">
        <v>19</v>
      </c>
      <c r="I365" s="119" t="s">
        <v>19</v>
      </c>
      <c r="J365" s="118">
        <v>1</v>
      </c>
      <c r="K365" s="120">
        <v>10000</v>
      </c>
      <c r="L365" s="121">
        <v>10000</v>
      </c>
      <c r="M365" s="122"/>
      <c r="N365" s="123">
        <v>10000</v>
      </c>
    </row>
    <row r="366" spans="1:14" ht="18" customHeight="1" x14ac:dyDescent="0.5">
      <c r="A366" s="88"/>
      <c r="B366" s="89"/>
      <c r="C366" s="89"/>
      <c r="D366" s="89"/>
      <c r="E366" s="124" t="s">
        <v>242</v>
      </c>
      <c r="F366" s="125">
        <v>1</v>
      </c>
      <c r="G366" s="126">
        <v>10000</v>
      </c>
      <c r="H366" s="125" t="s">
        <v>19</v>
      </c>
      <c r="I366" s="126" t="s">
        <v>19</v>
      </c>
      <c r="J366" s="125">
        <v>1</v>
      </c>
      <c r="K366" s="127">
        <v>10000</v>
      </c>
      <c r="L366" s="128">
        <v>10000</v>
      </c>
      <c r="M366" s="129"/>
      <c r="N366" s="130">
        <v>10000</v>
      </c>
    </row>
    <row r="367" spans="1:14" ht="18" customHeight="1" x14ac:dyDescent="0.45">
      <c r="A367" s="79"/>
      <c r="B367" s="80"/>
      <c r="C367" s="80"/>
      <c r="D367" s="80" t="s">
        <v>183</v>
      </c>
      <c r="E367" s="117"/>
      <c r="F367" s="118">
        <v>5</v>
      </c>
      <c r="G367" s="119">
        <v>33333.333333333336</v>
      </c>
      <c r="H367" s="118">
        <v>7</v>
      </c>
      <c r="I367" s="119">
        <v>30500</v>
      </c>
      <c r="J367" s="118">
        <v>12</v>
      </c>
      <c r="K367" s="120">
        <v>31444.444444444445</v>
      </c>
      <c r="L367" s="121">
        <v>166666.66666666669</v>
      </c>
      <c r="M367" s="122">
        <v>213500</v>
      </c>
      <c r="N367" s="123">
        <v>377333.33333333337</v>
      </c>
    </row>
    <row r="368" spans="1:14" ht="18" customHeight="1" x14ac:dyDescent="0.5">
      <c r="A368" s="88"/>
      <c r="B368" s="89"/>
      <c r="C368" s="89"/>
      <c r="D368" s="89"/>
      <c r="E368" s="124" t="s">
        <v>204</v>
      </c>
      <c r="F368" s="125">
        <v>5</v>
      </c>
      <c r="G368" s="126">
        <v>33333.333333333336</v>
      </c>
      <c r="H368" s="125">
        <v>7</v>
      </c>
      <c r="I368" s="126">
        <v>30500</v>
      </c>
      <c r="J368" s="125">
        <v>12</v>
      </c>
      <c r="K368" s="127">
        <v>31444.444444444445</v>
      </c>
      <c r="L368" s="128">
        <v>166666.66666666669</v>
      </c>
      <c r="M368" s="129">
        <v>213500</v>
      </c>
      <c r="N368" s="130">
        <v>377333.33333333337</v>
      </c>
    </row>
    <row r="369" spans="1:14" ht="18" customHeight="1" x14ac:dyDescent="0.45">
      <c r="A369" s="79"/>
      <c r="B369" s="80"/>
      <c r="C369" s="80"/>
      <c r="D369" s="80" t="s">
        <v>185</v>
      </c>
      <c r="E369" s="117"/>
      <c r="F369" s="118" t="s">
        <v>19</v>
      </c>
      <c r="G369" s="119" t="s">
        <v>19</v>
      </c>
      <c r="H369" s="118">
        <v>2</v>
      </c>
      <c r="I369" s="119">
        <v>31295</v>
      </c>
      <c r="J369" s="118">
        <v>2</v>
      </c>
      <c r="K369" s="120">
        <v>31295</v>
      </c>
      <c r="L369" s="121"/>
      <c r="M369" s="122">
        <v>62590</v>
      </c>
      <c r="N369" s="123">
        <v>62590</v>
      </c>
    </row>
    <row r="370" spans="1:14" ht="18" customHeight="1" x14ac:dyDescent="0.5">
      <c r="A370" s="88"/>
      <c r="B370" s="89"/>
      <c r="C370" s="89"/>
      <c r="D370" s="89"/>
      <c r="E370" s="124" t="s">
        <v>293</v>
      </c>
      <c r="F370" s="125" t="s">
        <v>19</v>
      </c>
      <c r="G370" s="126" t="s">
        <v>19</v>
      </c>
      <c r="H370" s="125">
        <v>2</v>
      </c>
      <c r="I370" s="126">
        <v>31295</v>
      </c>
      <c r="J370" s="125">
        <v>2</v>
      </c>
      <c r="K370" s="127">
        <v>31295</v>
      </c>
      <c r="L370" s="128"/>
      <c r="M370" s="129">
        <v>62590</v>
      </c>
      <c r="N370" s="130">
        <v>62590</v>
      </c>
    </row>
    <row r="371" spans="1:14" ht="18" customHeight="1" x14ac:dyDescent="0.45">
      <c r="A371" s="61"/>
      <c r="B371" s="62" t="s">
        <v>294</v>
      </c>
      <c r="C371" s="62"/>
      <c r="D371" s="62"/>
      <c r="E371" s="63"/>
      <c r="F371" s="115">
        <v>5</v>
      </c>
      <c r="G371" s="66">
        <v>25000</v>
      </c>
      <c r="H371" s="115">
        <v>98</v>
      </c>
      <c r="I371" s="66">
        <v>39586.83505154639</v>
      </c>
      <c r="J371" s="115">
        <v>103</v>
      </c>
      <c r="K371" s="116">
        <v>39292.151515151512</v>
      </c>
      <c r="L371" s="68">
        <v>125000</v>
      </c>
      <c r="M371" s="69">
        <v>3879509.8350515463</v>
      </c>
      <c r="N371" s="67">
        <v>4047091.606060606</v>
      </c>
    </row>
    <row r="372" spans="1:14" ht="18" customHeight="1" x14ac:dyDescent="0.45">
      <c r="A372" s="70"/>
      <c r="B372" s="71"/>
      <c r="C372" s="71" t="s">
        <v>14</v>
      </c>
      <c r="D372" s="71"/>
      <c r="E372" s="72"/>
      <c r="F372" s="73">
        <v>5</v>
      </c>
      <c r="G372" s="74">
        <v>25000</v>
      </c>
      <c r="H372" s="73">
        <v>85</v>
      </c>
      <c r="I372" s="74">
        <v>39168.369047619046</v>
      </c>
      <c r="J372" s="73">
        <v>90</v>
      </c>
      <c r="K372" s="75">
        <v>38838.872093023259</v>
      </c>
      <c r="L372" s="76">
        <v>125000</v>
      </c>
      <c r="M372" s="77">
        <v>3329311.3690476189</v>
      </c>
      <c r="N372" s="78">
        <v>3495498.4883720935</v>
      </c>
    </row>
    <row r="373" spans="1:14" ht="18" customHeight="1" x14ac:dyDescent="0.45">
      <c r="A373" s="79"/>
      <c r="B373" s="80"/>
      <c r="C373" s="80"/>
      <c r="D373" s="80" t="s">
        <v>15</v>
      </c>
      <c r="E373" s="117"/>
      <c r="F373" s="118" t="s">
        <v>19</v>
      </c>
      <c r="G373" s="119" t="s">
        <v>19</v>
      </c>
      <c r="H373" s="118">
        <v>8</v>
      </c>
      <c r="I373" s="119">
        <v>31545</v>
      </c>
      <c r="J373" s="118">
        <v>8</v>
      </c>
      <c r="K373" s="120">
        <v>31545</v>
      </c>
      <c r="L373" s="121"/>
      <c r="M373" s="122">
        <v>252360</v>
      </c>
      <c r="N373" s="123">
        <v>252360</v>
      </c>
    </row>
    <row r="374" spans="1:14" ht="18" customHeight="1" x14ac:dyDescent="0.5">
      <c r="A374" s="88"/>
      <c r="B374" s="89"/>
      <c r="C374" s="89"/>
      <c r="D374" s="89"/>
      <c r="E374" s="124" t="s">
        <v>295</v>
      </c>
      <c r="F374" s="125" t="s">
        <v>19</v>
      </c>
      <c r="G374" s="126" t="s">
        <v>19</v>
      </c>
      <c r="H374" s="125">
        <v>3</v>
      </c>
      <c r="I374" s="126">
        <v>37196.666666666664</v>
      </c>
      <c r="J374" s="125">
        <v>3</v>
      </c>
      <c r="K374" s="127">
        <v>37196.666666666664</v>
      </c>
      <c r="L374" s="128"/>
      <c r="M374" s="129">
        <v>111590</v>
      </c>
      <c r="N374" s="130">
        <v>111590</v>
      </c>
    </row>
    <row r="375" spans="1:14" ht="18" customHeight="1" x14ac:dyDescent="0.5">
      <c r="A375" s="88"/>
      <c r="B375" s="89"/>
      <c r="C375" s="89"/>
      <c r="D375" s="89"/>
      <c r="E375" s="124" t="s">
        <v>296</v>
      </c>
      <c r="F375" s="125" t="s">
        <v>19</v>
      </c>
      <c r="G375" s="126" t="s">
        <v>19</v>
      </c>
      <c r="H375" s="125">
        <v>1</v>
      </c>
      <c r="I375" s="126">
        <v>36000</v>
      </c>
      <c r="J375" s="125">
        <v>1</v>
      </c>
      <c r="K375" s="127">
        <v>36000</v>
      </c>
      <c r="L375" s="128"/>
      <c r="M375" s="129">
        <v>36000</v>
      </c>
      <c r="N375" s="130">
        <v>36000</v>
      </c>
    </row>
    <row r="376" spans="1:14" ht="18" customHeight="1" x14ac:dyDescent="0.5">
      <c r="A376" s="88"/>
      <c r="B376" s="89"/>
      <c r="C376" s="89"/>
      <c r="D376" s="89"/>
      <c r="E376" s="124" t="s">
        <v>297</v>
      </c>
      <c r="F376" s="125" t="s">
        <v>19</v>
      </c>
      <c r="G376" s="126" t="s">
        <v>19</v>
      </c>
      <c r="H376" s="125">
        <v>4</v>
      </c>
      <c r="I376" s="126">
        <v>26192.5</v>
      </c>
      <c r="J376" s="125">
        <v>4</v>
      </c>
      <c r="K376" s="127">
        <v>26192.5</v>
      </c>
      <c r="L376" s="128"/>
      <c r="M376" s="129">
        <v>104770</v>
      </c>
      <c r="N376" s="130">
        <v>104770</v>
      </c>
    </row>
    <row r="377" spans="1:14" ht="18" customHeight="1" x14ac:dyDescent="0.45">
      <c r="A377" s="79"/>
      <c r="B377" s="80"/>
      <c r="C377" s="80"/>
      <c r="D377" s="80" t="s">
        <v>200</v>
      </c>
      <c r="E377" s="117"/>
      <c r="F377" s="118" t="s">
        <v>19</v>
      </c>
      <c r="G377" s="119" t="s">
        <v>19</v>
      </c>
      <c r="H377" s="118">
        <v>2</v>
      </c>
      <c r="I377" s="119">
        <v>34500</v>
      </c>
      <c r="J377" s="118">
        <v>2</v>
      </c>
      <c r="K377" s="120">
        <v>34500</v>
      </c>
      <c r="L377" s="121"/>
      <c r="M377" s="122">
        <v>69000</v>
      </c>
      <c r="N377" s="123">
        <v>69000</v>
      </c>
    </row>
    <row r="378" spans="1:14" ht="18" customHeight="1" x14ac:dyDescent="0.5">
      <c r="A378" s="88"/>
      <c r="B378" s="89"/>
      <c r="C378" s="89"/>
      <c r="D378" s="89"/>
      <c r="E378" s="124" t="s">
        <v>298</v>
      </c>
      <c r="F378" s="125" t="s">
        <v>19</v>
      </c>
      <c r="G378" s="126" t="s">
        <v>19</v>
      </c>
      <c r="H378" s="125">
        <v>1</v>
      </c>
      <c r="I378" s="126">
        <v>34000</v>
      </c>
      <c r="J378" s="125">
        <v>1</v>
      </c>
      <c r="K378" s="127">
        <v>34000</v>
      </c>
      <c r="L378" s="128"/>
      <c r="M378" s="129">
        <v>34000</v>
      </c>
      <c r="N378" s="130">
        <v>34000</v>
      </c>
    </row>
    <row r="379" spans="1:14" ht="18" customHeight="1" x14ac:dyDescent="0.5">
      <c r="A379" s="88"/>
      <c r="B379" s="89"/>
      <c r="C379" s="89"/>
      <c r="D379" s="89"/>
      <c r="E379" s="124" t="s">
        <v>299</v>
      </c>
      <c r="F379" s="125" t="s">
        <v>19</v>
      </c>
      <c r="G379" s="126" t="s">
        <v>19</v>
      </c>
      <c r="H379" s="125">
        <v>1</v>
      </c>
      <c r="I379" s="126">
        <v>35000</v>
      </c>
      <c r="J379" s="125">
        <v>1</v>
      </c>
      <c r="K379" s="127">
        <v>35000</v>
      </c>
      <c r="L379" s="128"/>
      <c r="M379" s="129">
        <v>35000</v>
      </c>
      <c r="N379" s="130">
        <v>35000</v>
      </c>
    </row>
    <row r="380" spans="1:14" ht="18" customHeight="1" x14ac:dyDescent="0.45">
      <c r="A380" s="79"/>
      <c r="B380" s="80"/>
      <c r="C380" s="80"/>
      <c r="D380" s="80" t="s">
        <v>28</v>
      </c>
      <c r="E380" s="117"/>
      <c r="F380" s="118" t="s">
        <v>19</v>
      </c>
      <c r="G380" s="119" t="s">
        <v>19</v>
      </c>
      <c r="H380" s="118">
        <v>2</v>
      </c>
      <c r="I380" s="119">
        <v>90500</v>
      </c>
      <c r="J380" s="118">
        <v>2</v>
      </c>
      <c r="K380" s="120">
        <v>90500</v>
      </c>
      <c r="L380" s="121"/>
      <c r="M380" s="122">
        <v>181000</v>
      </c>
      <c r="N380" s="123">
        <v>181000</v>
      </c>
    </row>
    <row r="381" spans="1:14" ht="18" customHeight="1" x14ac:dyDescent="0.5">
      <c r="A381" s="88"/>
      <c r="B381" s="89"/>
      <c r="C381" s="89"/>
      <c r="D381" s="89"/>
      <c r="E381" s="124" t="s">
        <v>300</v>
      </c>
      <c r="F381" s="125" t="s">
        <v>19</v>
      </c>
      <c r="G381" s="126" t="s">
        <v>19</v>
      </c>
      <c r="H381" s="125">
        <v>2</v>
      </c>
      <c r="I381" s="126">
        <v>90500</v>
      </c>
      <c r="J381" s="125">
        <v>2</v>
      </c>
      <c r="K381" s="127">
        <v>90500</v>
      </c>
      <c r="L381" s="128"/>
      <c r="M381" s="129">
        <v>181000</v>
      </c>
      <c r="N381" s="130">
        <v>181000</v>
      </c>
    </row>
    <row r="382" spans="1:14" ht="18" customHeight="1" x14ac:dyDescent="0.45">
      <c r="A382" s="79"/>
      <c r="B382" s="80"/>
      <c r="C382" s="80"/>
      <c r="D382" s="80" t="s">
        <v>35</v>
      </c>
      <c r="E382" s="117"/>
      <c r="F382" s="118" t="s">
        <v>19</v>
      </c>
      <c r="G382" s="119" t="s">
        <v>19</v>
      </c>
      <c r="H382" s="118">
        <v>6</v>
      </c>
      <c r="I382" s="119">
        <v>27875</v>
      </c>
      <c r="J382" s="118">
        <v>6</v>
      </c>
      <c r="K382" s="120">
        <v>27875</v>
      </c>
      <c r="L382" s="121"/>
      <c r="M382" s="122">
        <v>167250</v>
      </c>
      <c r="N382" s="123">
        <v>167250</v>
      </c>
    </row>
    <row r="383" spans="1:14" ht="18" customHeight="1" x14ac:dyDescent="0.5">
      <c r="A383" s="88"/>
      <c r="B383" s="89"/>
      <c r="C383" s="89"/>
      <c r="D383" s="89"/>
      <c r="E383" s="124" t="s">
        <v>301</v>
      </c>
      <c r="F383" s="125" t="s">
        <v>19</v>
      </c>
      <c r="G383" s="126" t="s">
        <v>19</v>
      </c>
      <c r="H383" s="125">
        <v>4</v>
      </c>
      <c r="I383" s="126">
        <v>27937.5</v>
      </c>
      <c r="J383" s="125">
        <v>4</v>
      </c>
      <c r="K383" s="127">
        <v>27937.5</v>
      </c>
      <c r="L383" s="128"/>
      <c r="M383" s="129">
        <v>111750</v>
      </c>
      <c r="N383" s="130">
        <v>111750</v>
      </c>
    </row>
    <row r="384" spans="1:14" ht="18" customHeight="1" x14ac:dyDescent="0.5">
      <c r="A384" s="88"/>
      <c r="B384" s="89"/>
      <c r="C384" s="89"/>
      <c r="D384" s="89"/>
      <c r="E384" s="124" t="s">
        <v>302</v>
      </c>
      <c r="F384" s="125" t="s">
        <v>19</v>
      </c>
      <c r="G384" s="126" t="s">
        <v>19</v>
      </c>
      <c r="H384" s="125">
        <v>2</v>
      </c>
      <c r="I384" s="126">
        <v>27750</v>
      </c>
      <c r="J384" s="125">
        <v>2</v>
      </c>
      <c r="K384" s="127">
        <v>27750</v>
      </c>
      <c r="L384" s="128"/>
      <c r="M384" s="129">
        <v>55500</v>
      </c>
      <c r="N384" s="130">
        <v>55500</v>
      </c>
    </row>
    <row r="385" spans="1:14" ht="18" customHeight="1" x14ac:dyDescent="0.45">
      <c r="A385" s="79"/>
      <c r="B385" s="80"/>
      <c r="C385" s="80"/>
      <c r="D385" s="80" t="s">
        <v>37</v>
      </c>
      <c r="E385" s="117"/>
      <c r="F385" s="118" t="s">
        <v>19</v>
      </c>
      <c r="G385" s="119" t="s">
        <v>19</v>
      </c>
      <c r="H385" s="118">
        <v>3</v>
      </c>
      <c r="I385" s="119">
        <v>40000</v>
      </c>
      <c r="J385" s="118">
        <v>3</v>
      </c>
      <c r="K385" s="120">
        <v>40000</v>
      </c>
      <c r="L385" s="121"/>
      <c r="M385" s="122">
        <v>120000</v>
      </c>
      <c r="N385" s="123">
        <v>120000</v>
      </c>
    </row>
    <row r="386" spans="1:14" ht="18" customHeight="1" x14ac:dyDescent="0.5">
      <c r="A386" s="88"/>
      <c r="B386" s="89"/>
      <c r="C386" s="89"/>
      <c r="D386" s="89"/>
      <c r="E386" s="124" t="s">
        <v>303</v>
      </c>
      <c r="F386" s="125" t="s">
        <v>19</v>
      </c>
      <c r="G386" s="126" t="s">
        <v>19</v>
      </c>
      <c r="H386" s="125">
        <v>1</v>
      </c>
      <c r="I386" s="126">
        <v>30000</v>
      </c>
      <c r="J386" s="125">
        <v>1</v>
      </c>
      <c r="K386" s="127">
        <v>30000</v>
      </c>
      <c r="L386" s="128"/>
      <c r="M386" s="129">
        <v>30000</v>
      </c>
      <c r="N386" s="130">
        <v>30000</v>
      </c>
    </row>
    <row r="387" spans="1:14" ht="18" customHeight="1" x14ac:dyDescent="0.5">
      <c r="A387" s="88"/>
      <c r="B387" s="89"/>
      <c r="C387" s="89"/>
      <c r="D387" s="89"/>
      <c r="E387" s="124" t="s">
        <v>304</v>
      </c>
      <c r="F387" s="125" t="s">
        <v>19</v>
      </c>
      <c r="G387" s="126" t="s">
        <v>19</v>
      </c>
      <c r="H387" s="125">
        <v>2</v>
      </c>
      <c r="I387" s="126">
        <v>45000</v>
      </c>
      <c r="J387" s="125">
        <v>2</v>
      </c>
      <c r="K387" s="127">
        <v>45000</v>
      </c>
      <c r="L387" s="128"/>
      <c r="M387" s="129">
        <v>90000</v>
      </c>
      <c r="N387" s="130">
        <v>90000</v>
      </c>
    </row>
    <row r="388" spans="1:14" ht="18" customHeight="1" x14ac:dyDescent="0.45">
      <c r="A388" s="79"/>
      <c r="B388" s="80"/>
      <c r="C388" s="80"/>
      <c r="D388" s="80" t="s">
        <v>53</v>
      </c>
      <c r="E388" s="117"/>
      <c r="F388" s="118" t="s">
        <v>19</v>
      </c>
      <c r="G388" s="119" t="s">
        <v>19</v>
      </c>
      <c r="H388" s="118">
        <v>2</v>
      </c>
      <c r="I388" s="119">
        <v>33500</v>
      </c>
      <c r="J388" s="118">
        <v>2</v>
      </c>
      <c r="K388" s="120">
        <v>33500</v>
      </c>
      <c r="L388" s="121"/>
      <c r="M388" s="122">
        <v>67000</v>
      </c>
      <c r="N388" s="123">
        <v>67000</v>
      </c>
    </row>
    <row r="389" spans="1:14" ht="18" customHeight="1" x14ac:dyDescent="0.5">
      <c r="A389" s="88"/>
      <c r="B389" s="89"/>
      <c r="C389" s="89"/>
      <c r="D389" s="89"/>
      <c r="E389" s="124" t="s">
        <v>305</v>
      </c>
      <c r="F389" s="125" t="s">
        <v>19</v>
      </c>
      <c r="G389" s="126" t="s">
        <v>19</v>
      </c>
      <c r="H389" s="125">
        <v>1</v>
      </c>
      <c r="I389" s="126">
        <v>27000</v>
      </c>
      <c r="J389" s="125">
        <v>1</v>
      </c>
      <c r="K389" s="127">
        <v>27000</v>
      </c>
      <c r="L389" s="128"/>
      <c r="M389" s="129">
        <v>27000</v>
      </c>
      <c r="N389" s="130">
        <v>27000</v>
      </c>
    </row>
    <row r="390" spans="1:14" ht="18" customHeight="1" x14ac:dyDescent="0.5">
      <c r="A390" s="88"/>
      <c r="B390" s="89"/>
      <c r="C390" s="89"/>
      <c r="D390" s="89"/>
      <c r="E390" s="124" t="s">
        <v>306</v>
      </c>
      <c r="F390" s="125" t="s">
        <v>19</v>
      </c>
      <c r="G390" s="126" t="s">
        <v>19</v>
      </c>
      <c r="H390" s="125">
        <v>1</v>
      </c>
      <c r="I390" s="126">
        <v>40000</v>
      </c>
      <c r="J390" s="125">
        <v>1</v>
      </c>
      <c r="K390" s="127">
        <v>40000</v>
      </c>
      <c r="L390" s="128"/>
      <c r="M390" s="129">
        <v>40000</v>
      </c>
      <c r="N390" s="130">
        <v>40000</v>
      </c>
    </row>
    <row r="391" spans="1:14" ht="18" customHeight="1" x14ac:dyDescent="0.45">
      <c r="A391" s="79"/>
      <c r="B391" s="80"/>
      <c r="C391" s="80"/>
      <c r="D391" s="80" t="s">
        <v>59</v>
      </c>
      <c r="E391" s="117"/>
      <c r="F391" s="118">
        <v>1</v>
      </c>
      <c r="G391" s="119">
        <v>20000</v>
      </c>
      <c r="H391" s="118">
        <v>25</v>
      </c>
      <c r="I391" s="119">
        <v>42442.833333333336</v>
      </c>
      <c r="J391" s="118">
        <v>26</v>
      </c>
      <c r="K391" s="120">
        <v>41545.120000000003</v>
      </c>
      <c r="L391" s="121">
        <v>20000</v>
      </c>
      <c r="M391" s="122">
        <v>1061070.8333333335</v>
      </c>
      <c r="N391" s="123">
        <v>1080173.1200000001</v>
      </c>
    </row>
    <row r="392" spans="1:14" ht="18" customHeight="1" x14ac:dyDescent="0.5">
      <c r="A392" s="88"/>
      <c r="B392" s="89"/>
      <c r="C392" s="89"/>
      <c r="D392" s="89"/>
      <c r="E392" s="124" t="s">
        <v>307</v>
      </c>
      <c r="F392" s="125" t="s">
        <v>19</v>
      </c>
      <c r="G392" s="126" t="s">
        <v>19</v>
      </c>
      <c r="H392" s="125">
        <v>6</v>
      </c>
      <c r="I392" s="126">
        <v>75311.666666666672</v>
      </c>
      <c r="J392" s="125">
        <v>6</v>
      </c>
      <c r="K392" s="127">
        <v>75311.666666666672</v>
      </c>
      <c r="L392" s="128"/>
      <c r="M392" s="129">
        <v>451870</v>
      </c>
      <c r="N392" s="130">
        <v>451870</v>
      </c>
    </row>
    <row r="393" spans="1:14" ht="18" customHeight="1" x14ac:dyDescent="0.5">
      <c r="A393" s="88"/>
      <c r="B393" s="89"/>
      <c r="C393" s="89"/>
      <c r="D393" s="89"/>
      <c r="E393" s="124" t="s">
        <v>308</v>
      </c>
      <c r="F393" s="125" t="s">
        <v>19</v>
      </c>
      <c r="G393" s="126" t="s">
        <v>19</v>
      </c>
      <c r="H393" s="125">
        <v>3</v>
      </c>
      <c r="I393" s="126">
        <v>38166.666666666664</v>
      </c>
      <c r="J393" s="125">
        <v>3</v>
      </c>
      <c r="K393" s="127">
        <v>38166.666666666664</v>
      </c>
      <c r="L393" s="128"/>
      <c r="M393" s="129">
        <v>114500</v>
      </c>
      <c r="N393" s="130">
        <v>114500</v>
      </c>
    </row>
    <row r="394" spans="1:14" ht="18" customHeight="1" x14ac:dyDescent="0.5">
      <c r="A394" s="88"/>
      <c r="B394" s="89"/>
      <c r="C394" s="89"/>
      <c r="D394" s="89"/>
      <c r="E394" s="124" t="s">
        <v>309</v>
      </c>
      <c r="F394" s="125" t="s">
        <v>19</v>
      </c>
      <c r="G394" s="126" t="s">
        <v>19</v>
      </c>
      <c r="H394" s="125">
        <v>1</v>
      </c>
      <c r="I394" s="126">
        <v>40000</v>
      </c>
      <c r="J394" s="125">
        <v>1</v>
      </c>
      <c r="K394" s="127">
        <v>40000</v>
      </c>
      <c r="L394" s="128"/>
      <c r="M394" s="129">
        <v>40000</v>
      </c>
      <c r="N394" s="130">
        <v>40000</v>
      </c>
    </row>
    <row r="395" spans="1:14" ht="18" customHeight="1" x14ac:dyDescent="0.5">
      <c r="A395" s="88"/>
      <c r="B395" s="89"/>
      <c r="C395" s="89"/>
      <c r="D395" s="89"/>
      <c r="E395" s="124" t="s">
        <v>310</v>
      </c>
      <c r="F395" s="125" t="s">
        <v>19</v>
      </c>
      <c r="G395" s="126" t="s">
        <v>19</v>
      </c>
      <c r="H395" s="125">
        <v>3</v>
      </c>
      <c r="I395" s="126">
        <v>28000</v>
      </c>
      <c r="J395" s="125">
        <v>3</v>
      </c>
      <c r="K395" s="127">
        <v>28000</v>
      </c>
      <c r="L395" s="128"/>
      <c r="M395" s="129">
        <v>84000</v>
      </c>
      <c r="N395" s="130">
        <v>84000</v>
      </c>
    </row>
    <row r="396" spans="1:14" ht="18" customHeight="1" x14ac:dyDescent="0.5">
      <c r="A396" s="88"/>
      <c r="B396" s="89"/>
      <c r="C396" s="89"/>
      <c r="D396" s="89"/>
      <c r="E396" s="124" t="s">
        <v>311</v>
      </c>
      <c r="F396" s="125">
        <v>1</v>
      </c>
      <c r="G396" s="126">
        <v>20000</v>
      </c>
      <c r="H396" s="125">
        <v>4</v>
      </c>
      <c r="I396" s="126">
        <v>19737.5</v>
      </c>
      <c r="J396" s="125">
        <v>5</v>
      </c>
      <c r="K396" s="127">
        <v>19790</v>
      </c>
      <c r="L396" s="128">
        <v>20000</v>
      </c>
      <c r="M396" s="129">
        <v>78950</v>
      </c>
      <c r="N396" s="130">
        <v>98950</v>
      </c>
    </row>
    <row r="397" spans="1:14" ht="18" customHeight="1" x14ac:dyDescent="0.5">
      <c r="A397" s="88"/>
      <c r="B397" s="89"/>
      <c r="C397" s="89"/>
      <c r="D397" s="89"/>
      <c r="E397" s="124" t="s">
        <v>312</v>
      </c>
      <c r="F397" s="125" t="s">
        <v>19</v>
      </c>
      <c r="G397" s="126" t="s">
        <v>19</v>
      </c>
      <c r="H397" s="125">
        <v>2</v>
      </c>
      <c r="I397" s="126">
        <v>37754</v>
      </c>
      <c r="J397" s="125">
        <v>2</v>
      </c>
      <c r="K397" s="127">
        <v>37754</v>
      </c>
      <c r="L397" s="128"/>
      <c r="M397" s="129">
        <v>75508</v>
      </c>
      <c r="N397" s="130">
        <v>75508</v>
      </c>
    </row>
    <row r="398" spans="1:14" ht="18" customHeight="1" x14ac:dyDescent="0.5">
      <c r="A398" s="88"/>
      <c r="B398" s="89"/>
      <c r="C398" s="89"/>
      <c r="D398" s="89"/>
      <c r="E398" s="124" t="s">
        <v>313</v>
      </c>
      <c r="F398" s="125" t="s">
        <v>19</v>
      </c>
      <c r="G398" s="126" t="s">
        <v>19</v>
      </c>
      <c r="H398" s="125">
        <v>2</v>
      </c>
      <c r="I398" s="126">
        <v>37000</v>
      </c>
      <c r="J398" s="125">
        <v>2</v>
      </c>
      <c r="K398" s="127">
        <v>37000</v>
      </c>
      <c r="L398" s="128"/>
      <c r="M398" s="129">
        <v>74000</v>
      </c>
      <c r="N398" s="130">
        <v>74000</v>
      </c>
    </row>
    <row r="399" spans="1:14" ht="18" customHeight="1" x14ac:dyDescent="0.5">
      <c r="A399" s="88"/>
      <c r="B399" s="89"/>
      <c r="C399" s="89"/>
      <c r="D399" s="89"/>
      <c r="E399" s="124" t="s">
        <v>314</v>
      </c>
      <c r="F399" s="125" t="s">
        <v>19</v>
      </c>
      <c r="G399" s="126" t="s">
        <v>19</v>
      </c>
      <c r="H399" s="125">
        <v>1</v>
      </c>
      <c r="I399" s="126">
        <v>27000</v>
      </c>
      <c r="J399" s="125">
        <v>1</v>
      </c>
      <c r="K399" s="127">
        <v>27000</v>
      </c>
      <c r="L399" s="128"/>
      <c r="M399" s="129">
        <v>27000</v>
      </c>
      <c r="N399" s="130">
        <v>27000</v>
      </c>
    </row>
    <row r="400" spans="1:14" ht="18" customHeight="1" x14ac:dyDescent="0.5">
      <c r="A400" s="88"/>
      <c r="B400" s="89"/>
      <c r="C400" s="89"/>
      <c r="D400" s="89"/>
      <c r="E400" s="124" t="s">
        <v>315</v>
      </c>
      <c r="F400" s="125" t="s">
        <v>19</v>
      </c>
      <c r="G400" s="126" t="s">
        <v>19</v>
      </c>
      <c r="H400" s="125">
        <v>1</v>
      </c>
      <c r="I400" s="126">
        <v>36200</v>
      </c>
      <c r="J400" s="125">
        <v>1</v>
      </c>
      <c r="K400" s="127">
        <v>36200</v>
      </c>
      <c r="L400" s="128"/>
      <c r="M400" s="129">
        <v>36200</v>
      </c>
      <c r="N400" s="130">
        <v>36200</v>
      </c>
    </row>
    <row r="401" spans="1:14" ht="18" customHeight="1" x14ac:dyDescent="0.5">
      <c r="A401" s="88"/>
      <c r="B401" s="89"/>
      <c r="C401" s="89"/>
      <c r="D401" s="89"/>
      <c r="E401" s="124" t="s">
        <v>316</v>
      </c>
      <c r="F401" s="125" t="s">
        <v>19</v>
      </c>
      <c r="G401" s="126" t="s">
        <v>19</v>
      </c>
      <c r="H401" s="125">
        <v>2</v>
      </c>
      <c r="I401" s="126">
        <v>36800</v>
      </c>
      <c r="J401" s="125">
        <v>2</v>
      </c>
      <c r="K401" s="127">
        <v>36800</v>
      </c>
      <c r="L401" s="128"/>
      <c r="M401" s="129">
        <v>73600</v>
      </c>
      <c r="N401" s="130">
        <v>73600</v>
      </c>
    </row>
    <row r="402" spans="1:14" ht="18" customHeight="1" x14ac:dyDescent="0.45">
      <c r="A402" s="79"/>
      <c r="B402" s="80"/>
      <c r="C402" s="80"/>
      <c r="D402" s="80" t="s">
        <v>75</v>
      </c>
      <c r="E402" s="117"/>
      <c r="F402" s="118">
        <v>1</v>
      </c>
      <c r="G402" s="119" t="s">
        <v>19</v>
      </c>
      <c r="H402" s="118">
        <v>10</v>
      </c>
      <c r="I402" s="119">
        <v>42181</v>
      </c>
      <c r="J402" s="118">
        <v>11</v>
      </c>
      <c r="K402" s="120">
        <v>42181</v>
      </c>
      <c r="L402" s="121"/>
      <c r="M402" s="122">
        <v>421810</v>
      </c>
      <c r="N402" s="123">
        <v>463991</v>
      </c>
    </row>
    <row r="403" spans="1:14" ht="18" customHeight="1" x14ac:dyDescent="0.5">
      <c r="A403" s="88"/>
      <c r="B403" s="89"/>
      <c r="C403" s="89"/>
      <c r="D403" s="89"/>
      <c r="E403" s="124" t="s">
        <v>317</v>
      </c>
      <c r="F403" s="125" t="s">
        <v>19</v>
      </c>
      <c r="G403" s="126" t="s">
        <v>19</v>
      </c>
      <c r="H403" s="125">
        <v>1</v>
      </c>
      <c r="I403" s="126">
        <v>53000</v>
      </c>
      <c r="J403" s="125">
        <v>1</v>
      </c>
      <c r="K403" s="127">
        <v>53000</v>
      </c>
      <c r="L403" s="128"/>
      <c r="M403" s="129">
        <v>53000</v>
      </c>
      <c r="N403" s="130">
        <v>53000</v>
      </c>
    </row>
    <row r="404" spans="1:14" ht="18" customHeight="1" x14ac:dyDescent="0.5">
      <c r="A404" s="88"/>
      <c r="B404" s="89"/>
      <c r="C404" s="89"/>
      <c r="D404" s="89"/>
      <c r="E404" s="124" t="s">
        <v>318</v>
      </c>
      <c r="F404" s="125" t="s">
        <v>19</v>
      </c>
      <c r="G404" s="126" t="s">
        <v>19</v>
      </c>
      <c r="H404" s="125">
        <v>1</v>
      </c>
      <c r="I404" s="126">
        <v>40000</v>
      </c>
      <c r="J404" s="125">
        <v>1</v>
      </c>
      <c r="K404" s="127">
        <v>40000</v>
      </c>
      <c r="L404" s="128"/>
      <c r="M404" s="129">
        <v>40000</v>
      </c>
      <c r="N404" s="130">
        <v>40000</v>
      </c>
    </row>
    <row r="405" spans="1:14" ht="18" customHeight="1" x14ac:dyDescent="0.5">
      <c r="A405" s="88"/>
      <c r="B405" s="89"/>
      <c r="C405" s="89"/>
      <c r="D405" s="89"/>
      <c r="E405" s="124" t="s">
        <v>319</v>
      </c>
      <c r="F405" s="125" t="s">
        <v>19</v>
      </c>
      <c r="G405" s="126" t="s">
        <v>19</v>
      </c>
      <c r="H405" s="125">
        <v>2</v>
      </c>
      <c r="I405" s="126">
        <v>39750</v>
      </c>
      <c r="J405" s="125">
        <v>2</v>
      </c>
      <c r="K405" s="127">
        <v>39750</v>
      </c>
      <c r="L405" s="128"/>
      <c r="M405" s="129">
        <v>79500</v>
      </c>
      <c r="N405" s="130">
        <v>79500</v>
      </c>
    </row>
    <row r="406" spans="1:14" ht="18" customHeight="1" x14ac:dyDescent="0.5">
      <c r="A406" s="88"/>
      <c r="B406" s="89"/>
      <c r="C406" s="89"/>
      <c r="D406" s="89"/>
      <c r="E406" s="124" t="s">
        <v>320</v>
      </c>
      <c r="F406" s="125" t="s">
        <v>19</v>
      </c>
      <c r="G406" s="126" t="s">
        <v>19</v>
      </c>
      <c r="H406" s="125">
        <v>1</v>
      </c>
      <c r="I406" s="126">
        <v>55000</v>
      </c>
      <c r="J406" s="125">
        <v>1</v>
      </c>
      <c r="K406" s="127">
        <v>55000</v>
      </c>
      <c r="L406" s="128"/>
      <c r="M406" s="129">
        <v>55000</v>
      </c>
      <c r="N406" s="130">
        <v>55000</v>
      </c>
    </row>
    <row r="407" spans="1:14" ht="18" customHeight="1" x14ac:dyDescent="0.5">
      <c r="A407" s="88"/>
      <c r="B407" s="89"/>
      <c r="C407" s="89"/>
      <c r="D407" s="89"/>
      <c r="E407" s="124" t="s">
        <v>321</v>
      </c>
      <c r="F407" s="125" t="s">
        <v>19</v>
      </c>
      <c r="G407" s="126" t="s">
        <v>19</v>
      </c>
      <c r="H407" s="125">
        <v>1</v>
      </c>
      <c r="I407" s="126">
        <v>40000</v>
      </c>
      <c r="J407" s="125">
        <v>1</v>
      </c>
      <c r="K407" s="127">
        <v>40000</v>
      </c>
      <c r="L407" s="128"/>
      <c r="M407" s="129">
        <v>40000</v>
      </c>
      <c r="N407" s="130">
        <v>40000</v>
      </c>
    </row>
    <row r="408" spans="1:14" ht="18" customHeight="1" x14ac:dyDescent="0.5">
      <c r="A408" s="88"/>
      <c r="B408" s="89"/>
      <c r="C408" s="89"/>
      <c r="D408" s="89"/>
      <c r="E408" s="124" t="s">
        <v>322</v>
      </c>
      <c r="F408" s="125">
        <v>1</v>
      </c>
      <c r="G408" s="126" t="s">
        <v>19</v>
      </c>
      <c r="H408" s="125">
        <v>3</v>
      </c>
      <c r="I408" s="126">
        <v>37103.333333333336</v>
      </c>
      <c r="J408" s="125">
        <v>4</v>
      </c>
      <c r="K408" s="127">
        <v>37103.333333333336</v>
      </c>
      <c r="L408" s="128"/>
      <c r="M408" s="129">
        <v>111310</v>
      </c>
      <c r="N408" s="130">
        <v>148413.33333333334</v>
      </c>
    </row>
    <row r="409" spans="1:14" ht="18" customHeight="1" x14ac:dyDescent="0.5">
      <c r="A409" s="88"/>
      <c r="B409" s="89"/>
      <c r="C409" s="89"/>
      <c r="D409" s="89"/>
      <c r="E409" s="124" t="s">
        <v>323</v>
      </c>
      <c r="F409" s="125" t="s">
        <v>19</v>
      </c>
      <c r="G409" s="126" t="s">
        <v>19</v>
      </c>
      <c r="H409" s="125">
        <v>1</v>
      </c>
      <c r="I409" s="126">
        <v>43000</v>
      </c>
      <c r="J409" s="125">
        <v>1</v>
      </c>
      <c r="K409" s="127">
        <v>43000</v>
      </c>
      <c r="L409" s="128"/>
      <c r="M409" s="129">
        <v>43000</v>
      </c>
      <c r="N409" s="130">
        <v>43000</v>
      </c>
    </row>
    <row r="410" spans="1:14" ht="18" customHeight="1" x14ac:dyDescent="0.45">
      <c r="A410" s="79"/>
      <c r="B410" s="80"/>
      <c r="C410" s="80"/>
      <c r="D410" s="80" t="s">
        <v>93</v>
      </c>
      <c r="E410" s="117"/>
      <c r="F410" s="118">
        <v>3</v>
      </c>
      <c r="G410" s="119">
        <v>30000</v>
      </c>
      <c r="H410" s="118">
        <v>10</v>
      </c>
      <c r="I410" s="119">
        <v>34217.5</v>
      </c>
      <c r="J410" s="118">
        <v>13</v>
      </c>
      <c r="K410" s="120">
        <v>33834.090909090912</v>
      </c>
      <c r="L410" s="121">
        <v>90000</v>
      </c>
      <c r="M410" s="122">
        <v>342175</v>
      </c>
      <c r="N410" s="123">
        <v>439843.18181818188</v>
      </c>
    </row>
    <row r="411" spans="1:14" ht="18" customHeight="1" x14ac:dyDescent="0.5">
      <c r="A411" s="88"/>
      <c r="B411" s="89"/>
      <c r="C411" s="89"/>
      <c r="D411" s="89"/>
      <c r="E411" s="124" t="s">
        <v>324</v>
      </c>
      <c r="F411" s="125">
        <v>1</v>
      </c>
      <c r="G411" s="126">
        <v>30000</v>
      </c>
      <c r="H411" s="125" t="s">
        <v>19</v>
      </c>
      <c r="I411" s="126" t="s">
        <v>19</v>
      </c>
      <c r="J411" s="125">
        <v>1</v>
      </c>
      <c r="K411" s="127">
        <v>30000</v>
      </c>
      <c r="L411" s="128">
        <v>30000</v>
      </c>
      <c r="M411" s="129"/>
      <c r="N411" s="130">
        <v>30000</v>
      </c>
    </row>
    <row r="412" spans="1:14" ht="18" customHeight="1" x14ac:dyDescent="0.5">
      <c r="A412" s="88"/>
      <c r="B412" s="89"/>
      <c r="C412" s="89"/>
      <c r="D412" s="89"/>
      <c r="E412" s="124" t="s">
        <v>325</v>
      </c>
      <c r="F412" s="125" t="s">
        <v>19</v>
      </c>
      <c r="G412" s="126" t="s">
        <v>19</v>
      </c>
      <c r="H412" s="125">
        <v>2</v>
      </c>
      <c r="I412" s="126">
        <v>42500</v>
      </c>
      <c r="J412" s="125">
        <v>2</v>
      </c>
      <c r="K412" s="127">
        <v>42500</v>
      </c>
      <c r="L412" s="128"/>
      <c r="M412" s="129">
        <v>85000</v>
      </c>
      <c r="N412" s="130">
        <v>85000</v>
      </c>
    </row>
    <row r="413" spans="1:14" ht="18" customHeight="1" x14ac:dyDescent="0.5">
      <c r="A413" s="88"/>
      <c r="B413" s="89"/>
      <c r="C413" s="89"/>
      <c r="D413" s="89"/>
      <c r="E413" s="124" t="s">
        <v>326</v>
      </c>
      <c r="F413" s="125" t="s">
        <v>19</v>
      </c>
      <c r="G413" s="126" t="s">
        <v>19</v>
      </c>
      <c r="H413" s="125">
        <v>1</v>
      </c>
      <c r="I413" s="126">
        <v>35000</v>
      </c>
      <c r="J413" s="125">
        <v>1</v>
      </c>
      <c r="K413" s="127">
        <v>35000</v>
      </c>
      <c r="L413" s="128"/>
      <c r="M413" s="129">
        <v>35000</v>
      </c>
      <c r="N413" s="130">
        <v>35000</v>
      </c>
    </row>
    <row r="414" spans="1:14" ht="18" customHeight="1" x14ac:dyDescent="0.5">
      <c r="A414" s="88"/>
      <c r="B414" s="89"/>
      <c r="C414" s="89"/>
      <c r="D414" s="89"/>
      <c r="E414" s="124" t="s">
        <v>327</v>
      </c>
      <c r="F414" s="125">
        <v>1</v>
      </c>
      <c r="G414" s="126" t="s">
        <v>19</v>
      </c>
      <c r="H414" s="125" t="s">
        <v>19</v>
      </c>
      <c r="I414" s="126" t="s">
        <v>19</v>
      </c>
      <c r="J414" s="125">
        <v>1</v>
      </c>
      <c r="K414" s="127" t="s">
        <v>19</v>
      </c>
      <c r="L414" s="128"/>
      <c r="M414" s="129"/>
      <c r="N414" s="130"/>
    </row>
    <row r="415" spans="1:14" ht="18" customHeight="1" x14ac:dyDescent="0.5">
      <c r="A415" s="88"/>
      <c r="B415" s="89"/>
      <c r="C415" s="89"/>
      <c r="D415" s="89"/>
      <c r="E415" s="124" t="s">
        <v>328</v>
      </c>
      <c r="F415" s="125" t="s">
        <v>19</v>
      </c>
      <c r="G415" s="126" t="s">
        <v>19</v>
      </c>
      <c r="H415" s="125">
        <v>2</v>
      </c>
      <c r="I415" s="126">
        <v>40500</v>
      </c>
      <c r="J415" s="125">
        <v>2</v>
      </c>
      <c r="K415" s="127">
        <v>40500</v>
      </c>
      <c r="L415" s="128"/>
      <c r="M415" s="129">
        <v>81000</v>
      </c>
      <c r="N415" s="130">
        <v>81000</v>
      </c>
    </row>
    <row r="416" spans="1:14" ht="18" customHeight="1" x14ac:dyDescent="0.5">
      <c r="A416" s="88"/>
      <c r="B416" s="89"/>
      <c r="C416" s="89"/>
      <c r="D416" s="89"/>
      <c r="E416" s="124" t="s">
        <v>329</v>
      </c>
      <c r="F416" s="125">
        <v>1</v>
      </c>
      <c r="G416" s="126" t="s">
        <v>19</v>
      </c>
      <c r="H416" s="125" t="s">
        <v>19</v>
      </c>
      <c r="I416" s="126" t="s">
        <v>19</v>
      </c>
      <c r="J416" s="125">
        <v>1</v>
      </c>
      <c r="K416" s="127" t="s">
        <v>19</v>
      </c>
      <c r="L416" s="128"/>
      <c r="M416" s="129"/>
      <c r="N416" s="130"/>
    </row>
    <row r="417" spans="1:14" ht="18" customHeight="1" x14ac:dyDescent="0.5">
      <c r="A417" s="88"/>
      <c r="B417" s="89"/>
      <c r="C417" s="89"/>
      <c r="D417" s="89"/>
      <c r="E417" s="124" t="s">
        <v>330</v>
      </c>
      <c r="F417" s="125" t="s">
        <v>19</v>
      </c>
      <c r="G417" s="126" t="s">
        <v>19</v>
      </c>
      <c r="H417" s="125">
        <v>2</v>
      </c>
      <c r="I417" s="126">
        <v>30950</v>
      </c>
      <c r="J417" s="125">
        <v>2</v>
      </c>
      <c r="K417" s="127">
        <v>30950</v>
      </c>
      <c r="L417" s="128"/>
      <c r="M417" s="129">
        <v>61900</v>
      </c>
      <c r="N417" s="130">
        <v>61900</v>
      </c>
    </row>
    <row r="418" spans="1:14" ht="18" customHeight="1" x14ac:dyDescent="0.5">
      <c r="A418" s="88"/>
      <c r="B418" s="89"/>
      <c r="C418" s="89"/>
      <c r="D418" s="89"/>
      <c r="E418" s="124" t="s">
        <v>331</v>
      </c>
      <c r="F418" s="125" t="s">
        <v>19</v>
      </c>
      <c r="G418" s="126" t="s">
        <v>19</v>
      </c>
      <c r="H418" s="125">
        <v>2</v>
      </c>
      <c r="I418" s="126">
        <v>21000</v>
      </c>
      <c r="J418" s="125">
        <v>2</v>
      </c>
      <c r="K418" s="127">
        <v>21000</v>
      </c>
      <c r="L418" s="128"/>
      <c r="M418" s="129">
        <v>42000</v>
      </c>
      <c r="N418" s="130">
        <v>42000</v>
      </c>
    </row>
    <row r="419" spans="1:14" ht="18" customHeight="1" x14ac:dyDescent="0.5">
      <c r="A419" s="88"/>
      <c r="B419" s="89"/>
      <c r="C419" s="89"/>
      <c r="D419" s="89"/>
      <c r="E419" s="124" t="s">
        <v>332</v>
      </c>
      <c r="F419" s="125" t="s">
        <v>19</v>
      </c>
      <c r="G419" s="126" t="s">
        <v>19</v>
      </c>
      <c r="H419" s="125">
        <v>1</v>
      </c>
      <c r="I419" s="126">
        <v>37275</v>
      </c>
      <c r="J419" s="125">
        <v>1</v>
      </c>
      <c r="K419" s="127">
        <v>37275</v>
      </c>
      <c r="L419" s="128"/>
      <c r="M419" s="129">
        <v>37275</v>
      </c>
      <c r="N419" s="130">
        <v>37275</v>
      </c>
    </row>
    <row r="420" spans="1:14" ht="18" customHeight="1" x14ac:dyDescent="0.45">
      <c r="A420" s="79"/>
      <c r="B420" s="80"/>
      <c r="C420" s="80"/>
      <c r="D420" s="80" t="s">
        <v>107</v>
      </c>
      <c r="E420" s="117"/>
      <c r="F420" s="118" t="s">
        <v>19</v>
      </c>
      <c r="G420" s="119" t="s">
        <v>19</v>
      </c>
      <c r="H420" s="118">
        <v>1</v>
      </c>
      <c r="I420" s="119">
        <v>43900</v>
      </c>
      <c r="J420" s="118">
        <v>1</v>
      </c>
      <c r="K420" s="120">
        <v>43900</v>
      </c>
      <c r="L420" s="121"/>
      <c r="M420" s="122">
        <v>43900</v>
      </c>
      <c r="N420" s="123">
        <v>43900</v>
      </c>
    </row>
    <row r="421" spans="1:14" ht="18" customHeight="1" x14ac:dyDescent="0.5">
      <c r="A421" s="88"/>
      <c r="B421" s="89"/>
      <c r="C421" s="89"/>
      <c r="D421" s="89"/>
      <c r="E421" s="124" t="s">
        <v>333</v>
      </c>
      <c r="F421" s="125" t="s">
        <v>19</v>
      </c>
      <c r="G421" s="126" t="s">
        <v>19</v>
      </c>
      <c r="H421" s="125">
        <v>1</v>
      </c>
      <c r="I421" s="126">
        <v>43900</v>
      </c>
      <c r="J421" s="125">
        <v>1</v>
      </c>
      <c r="K421" s="127">
        <v>43900</v>
      </c>
      <c r="L421" s="128"/>
      <c r="M421" s="129">
        <v>43900</v>
      </c>
      <c r="N421" s="130">
        <v>43900</v>
      </c>
    </row>
    <row r="422" spans="1:14" ht="18" customHeight="1" x14ac:dyDescent="0.45">
      <c r="A422" s="79"/>
      <c r="B422" s="80"/>
      <c r="C422" s="80"/>
      <c r="D422" s="80" t="s">
        <v>155</v>
      </c>
      <c r="E422" s="117"/>
      <c r="F422" s="118" t="s">
        <v>19</v>
      </c>
      <c r="G422" s="119" t="s">
        <v>19</v>
      </c>
      <c r="H422" s="118">
        <v>2</v>
      </c>
      <c r="I422" s="119">
        <v>31500</v>
      </c>
      <c r="J422" s="118">
        <v>2</v>
      </c>
      <c r="K422" s="120">
        <v>31500</v>
      </c>
      <c r="L422" s="121"/>
      <c r="M422" s="122">
        <v>63000</v>
      </c>
      <c r="N422" s="123">
        <v>63000</v>
      </c>
    </row>
    <row r="423" spans="1:14" ht="18" customHeight="1" x14ac:dyDescent="0.5">
      <c r="A423" s="88"/>
      <c r="B423" s="89"/>
      <c r="C423" s="89"/>
      <c r="D423" s="89"/>
      <c r="E423" s="124" t="s">
        <v>334</v>
      </c>
      <c r="F423" s="125" t="s">
        <v>19</v>
      </c>
      <c r="G423" s="126" t="s">
        <v>19</v>
      </c>
      <c r="H423" s="125">
        <v>1</v>
      </c>
      <c r="I423" s="126">
        <v>23000</v>
      </c>
      <c r="J423" s="125">
        <v>1</v>
      </c>
      <c r="K423" s="127">
        <v>23000</v>
      </c>
      <c r="L423" s="128"/>
      <c r="M423" s="129">
        <v>23000</v>
      </c>
      <c r="N423" s="130">
        <v>23000</v>
      </c>
    </row>
    <row r="424" spans="1:14" ht="18" customHeight="1" x14ac:dyDescent="0.5">
      <c r="A424" s="88"/>
      <c r="B424" s="89"/>
      <c r="C424" s="89"/>
      <c r="D424" s="89"/>
      <c r="E424" s="124" t="s">
        <v>335</v>
      </c>
      <c r="F424" s="125" t="s">
        <v>19</v>
      </c>
      <c r="G424" s="126" t="s">
        <v>19</v>
      </c>
      <c r="H424" s="125">
        <v>1</v>
      </c>
      <c r="I424" s="126">
        <v>40000</v>
      </c>
      <c r="J424" s="125">
        <v>1</v>
      </c>
      <c r="K424" s="127">
        <v>40000</v>
      </c>
      <c r="L424" s="128"/>
      <c r="M424" s="129">
        <v>40000</v>
      </c>
      <c r="N424" s="130">
        <v>40000</v>
      </c>
    </row>
    <row r="425" spans="1:14" ht="18" customHeight="1" x14ac:dyDescent="0.45">
      <c r="A425" s="79"/>
      <c r="B425" s="80"/>
      <c r="C425" s="80"/>
      <c r="D425" s="80" t="s">
        <v>119</v>
      </c>
      <c r="E425" s="117"/>
      <c r="F425" s="118" t="s">
        <v>19</v>
      </c>
      <c r="G425" s="119" t="s">
        <v>19</v>
      </c>
      <c r="H425" s="118">
        <v>4</v>
      </c>
      <c r="I425" s="119">
        <v>32000</v>
      </c>
      <c r="J425" s="118">
        <v>4</v>
      </c>
      <c r="K425" s="120">
        <v>32000</v>
      </c>
      <c r="L425" s="121"/>
      <c r="M425" s="122">
        <v>128000</v>
      </c>
      <c r="N425" s="123">
        <v>128000</v>
      </c>
    </row>
    <row r="426" spans="1:14" ht="18" customHeight="1" x14ac:dyDescent="0.5">
      <c r="A426" s="88"/>
      <c r="B426" s="89"/>
      <c r="C426" s="89"/>
      <c r="D426" s="89"/>
      <c r="E426" s="124" t="s">
        <v>336</v>
      </c>
      <c r="F426" s="125" t="s">
        <v>19</v>
      </c>
      <c r="G426" s="126" t="s">
        <v>19</v>
      </c>
      <c r="H426" s="125">
        <v>2</v>
      </c>
      <c r="I426" s="126">
        <v>32000</v>
      </c>
      <c r="J426" s="125">
        <v>2</v>
      </c>
      <c r="K426" s="127">
        <v>32000</v>
      </c>
      <c r="L426" s="128"/>
      <c r="M426" s="129">
        <v>64000</v>
      </c>
      <c r="N426" s="130">
        <v>64000</v>
      </c>
    </row>
    <row r="427" spans="1:14" ht="18" customHeight="1" x14ac:dyDescent="0.5">
      <c r="A427" s="88"/>
      <c r="B427" s="89"/>
      <c r="C427" s="89"/>
      <c r="D427" s="89"/>
      <c r="E427" s="124" t="s">
        <v>337</v>
      </c>
      <c r="F427" s="125" t="s">
        <v>19</v>
      </c>
      <c r="G427" s="126" t="s">
        <v>19</v>
      </c>
      <c r="H427" s="125">
        <v>2</v>
      </c>
      <c r="I427" s="126">
        <v>32000</v>
      </c>
      <c r="J427" s="125">
        <v>2</v>
      </c>
      <c r="K427" s="127">
        <v>32000</v>
      </c>
      <c r="L427" s="128"/>
      <c r="M427" s="129">
        <v>64000</v>
      </c>
      <c r="N427" s="130">
        <v>64000</v>
      </c>
    </row>
    <row r="428" spans="1:14" ht="18" customHeight="1" x14ac:dyDescent="0.45">
      <c r="A428" s="79"/>
      <c r="B428" s="80"/>
      <c r="C428" s="80"/>
      <c r="D428" s="80" t="s">
        <v>122</v>
      </c>
      <c r="E428" s="117"/>
      <c r="F428" s="118" t="s">
        <v>19</v>
      </c>
      <c r="G428" s="119" t="s">
        <v>19</v>
      </c>
      <c r="H428" s="118">
        <v>10</v>
      </c>
      <c r="I428" s="119">
        <v>41602</v>
      </c>
      <c r="J428" s="118">
        <v>10</v>
      </c>
      <c r="K428" s="120">
        <v>41602</v>
      </c>
      <c r="L428" s="121"/>
      <c r="M428" s="122">
        <v>416020</v>
      </c>
      <c r="N428" s="123">
        <v>416020</v>
      </c>
    </row>
    <row r="429" spans="1:14" ht="18" customHeight="1" x14ac:dyDescent="0.5">
      <c r="A429" s="88"/>
      <c r="B429" s="89"/>
      <c r="C429" s="89"/>
      <c r="D429" s="89"/>
      <c r="E429" s="124" t="s">
        <v>338</v>
      </c>
      <c r="F429" s="125" t="s">
        <v>19</v>
      </c>
      <c r="G429" s="126" t="s">
        <v>19</v>
      </c>
      <c r="H429" s="125">
        <v>2</v>
      </c>
      <c r="I429" s="126">
        <v>36000</v>
      </c>
      <c r="J429" s="125">
        <v>2</v>
      </c>
      <c r="K429" s="127">
        <v>36000</v>
      </c>
      <c r="L429" s="128"/>
      <c r="M429" s="129">
        <v>72000</v>
      </c>
      <c r="N429" s="130">
        <v>72000</v>
      </c>
    </row>
    <row r="430" spans="1:14" ht="18" customHeight="1" x14ac:dyDescent="0.5">
      <c r="A430" s="88"/>
      <c r="B430" s="89"/>
      <c r="C430" s="89"/>
      <c r="D430" s="89"/>
      <c r="E430" s="124" t="s">
        <v>339</v>
      </c>
      <c r="F430" s="125" t="s">
        <v>19</v>
      </c>
      <c r="G430" s="126" t="s">
        <v>19</v>
      </c>
      <c r="H430" s="125">
        <v>5</v>
      </c>
      <c r="I430" s="126">
        <v>44004</v>
      </c>
      <c r="J430" s="125">
        <v>5</v>
      </c>
      <c r="K430" s="127">
        <v>44004</v>
      </c>
      <c r="L430" s="128"/>
      <c r="M430" s="129">
        <v>220020</v>
      </c>
      <c r="N430" s="130">
        <v>220020</v>
      </c>
    </row>
    <row r="431" spans="1:14" ht="18" customHeight="1" x14ac:dyDescent="0.5">
      <c r="A431" s="88"/>
      <c r="B431" s="89"/>
      <c r="C431" s="89"/>
      <c r="D431" s="89"/>
      <c r="E431" s="124" t="s">
        <v>340</v>
      </c>
      <c r="F431" s="125" t="s">
        <v>19</v>
      </c>
      <c r="G431" s="126" t="s">
        <v>19</v>
      </c>
      <c r="H431" s="125">
        <v>1</v>
      </c>
      <c r="I431" s="126">
        <v>40000</v>
      </c>
      <c r="J431" s="125">
        <v>1</v>
      </c>
      <c r="K431" s="127">
        <v>40000</v>
      </c>
      <c r="L431" s="128"/>
      <c r="M431" s="129">
        <v>40000</v>
      </c>
      <c r="N431" s="130">
        <v>40000</v>
      </c>
    </row>
    <row r="432" spans="1:14" ht="18" customHeight="1" x14ac:dyDescent="0.5">
      <c r="A432" s="88"/>
      <c r="B432" s="89"/>
      <c r="C432" s="89"/>
      <c r="D432" s="89"/>
      <c r="E432" s="124" t="s">
        <v>341</v>
      </c>
      <c r="F432" s="125" t="s">
        <v>19</v>
      </c>
      <c r="G432" s="126" t="s">
        <v>19</v>
      </c>
      <c r="H432" s="125">
        <v>2</v>
      </c>
      <c r="I432" s="126">
        <v>42000</v>
      </c>
      <c r="J432" s="125">
        <v>2</v>
      </c>
      <c r="K432" s="127">
        <v>42000</v>
      </c>
      <c r="L432" s="128"/>
      <c r="M432" s="129">
        <v>84000</v>
      </c>
      <c r="N432" s="130">
        <v>84000</v>
      </c>
    </row>
    <row r="433" spans="1:14" ht="18" customHeight="1" x14ac:dyDescent="0.45">
      <c r="A433" s="70"/>
      <c r="B433" s="71"/>
      <c r="C433" s="71" t="s">
        <v>128</v>
      </c>
      <c r="D433" s="71"/>
      <c r="E433" s="72"/>
      <c r="F433" s="73" t="s">
        <v>19</v>
      </c>
      <c r="G433" s="74" t="s">
        <v>19</v>
      </c>
      <c r="H433" s="73">
        <v>13</v>
      </c>
      <c r="I433" s="74">
        <v>42290.769230769234</v>
      </c>
      <c r="J433" s="73">
        <v>13</v>
      </c>
      <c r="K433" s="75">
        <v>42290.769230769234</v>
      </c>
      <c r="L433" s="76"/>
      <c r="M433" s="77">
        <v>549780</v>
      </c>
      <c r="N433" s="78">
        <v>549780</v>
      </c>
    </row>
    <row r="434" spans="1:14" ht="18" customHeight="1" x14ac:dyDescent="0.45">
      <c r="A434" s="79"/>
      <c r="B434" s="80"/>
      <c r="C434" s="80"/>
      <c r="D434" s="80" t="s">
        <v>129</v>
      </c>
      <c r="E434" s="117"/>
      <c r="F434" s="118" t="s">
        <v>19</v>
      </c>
      <c r="G434" s="119" t="s">
        <v>19</v>
      </c>
      <c r="H434" s="118">
        <v>5</v>
      </c>
      <c r="I434" s="119">
        <v>38556</v>
      </c>
      <c r="J434" s="118">
        <v>5</v>
      </c>
      <c r="K434" s="120">
        <v>38556</v>
      </c>
      <c r="L434" s="121"/>
      <c r="M434" s="122">
        <v>192780</v>
      </c>
      <c r="N434" s="123">
        <v>192780</v>
      </c>
    </row>
    <row r="435" spans="1:14" ht="18" customHeight="1" x14ac:dyDescent="0.5">
      <c r="A435" s="88"/>
      <c r="B435" s="89"/>
      <c r="C435" s="89"/>
      <c r="D435" s="89"/>
      <c r="E435" s="124" t="s">
        <v>342</v>
      </c>
      <c r="F435" s="125" t="s">
        <v>19</v>
      </c>
      <c r="G435" s="126" t="s">
        <v>19</v>
      </c>
      <c r="H435" s="125">
        <v>2</v>
      </c>
      <c r="I435" s="126">
        <v>39750</v>
      </c>
      <c r="J435" s="125">
        <v>2</v>
      </c>
      <c r="K435" s="127">
        <v>39750</v>
      </c>
      <c r="L435" s="128"/>
      <c r="M435" s="129">
        <v>79500</v>
      </c>
      <c r="N435" s="130">
        <v>79500</v>
      </c>
    </row>
    <row r="436" spans="1:14" ht="18" customHeight="1" x14ac:dyDescent="0.5">
      <c r="A436" s="88"/>
      <c r="B436" s="89"/>
      <c r="C436" s="89"/>
      <c r="D436" s="89"/>
      <c r="E436" s="124" t="s">
        <v>343</v>
      </c>
      <c r="F436" s="125" t="s">
        <v>19</v>
      </c>
      <c r="G436" s="126" t="s">
        <v>19</v>
      </c>
      <c r="H436" s="125">
        <v>1</v>
      </c>
      <c r="I436" s="126">
        <v>53710</v>
      </c>
      <c r="J436" s="125">
        <v>1</v>
      </c>
      <c r="K436" s="127">
        <v>53710</v>
      </c>
      <c r="L436" s="128"/>
      <c r="M436" s="129">
        <v>53710</v>
      </c>
      <c r="N436" s="130">
        <v>53710</v>
      </c>
    </row>
    <row r="437" spans="1:14" ht="18" customHeight="1" x14ac:dyDescent="0.5">
      <c r="A437" s="88"/>
      <c r="B437" s="89"/>
      <c r="C437" s="89"/>
      <c r="D437" s="89"/>
      <c r="E437" s="124" t="s">
        <v>344</v>
      </c>
      <c r="F437" s="125" t="s">
        <v>19</v>
      </c>
      <c r="G437" s="126" t="s">
        <v>19</v>
      </c>
      <c r="H437" s="125">
        <v>2</v>
      </c>
      <c r="I437" s="126">
        <v>29785</v>
      </c>
      <c r="J437" s="125">
        <v>2</v>
      </c>
      <c r="K437" s="127">
        <v>29785</v>
      </c>
      <c r="L437" s="128"/>
      <c r="M437" s="129">
        <v>59570</v>
      </c>
      <c r="N437" s="130">
        <v>59570</v>
      </c>
    </row>
    <row r="438" spans="1:14" ht="18" customHeight="1" x14ac:dyDescent="0.45">
      <c r="A438" s="79"/>
      <c r="B438" s="80"/>
      <c r="C438" s="80"/>
      <c r="D438" s="80" t="s">
        <v>200</v>
      </c>
      <c r="E438" s="117"/>
      <c r="F438" s="118" t="s">
        <v>19</v>
      </c>
      <c r="G438" s="119" t="s">
        <v>19</v>
      </c>
      <c r="H438" s="118">
        <v>4</v>
      </c>
      <c r="I438" s="119">
        <v>37500</v>
      </c>
      <c r="J438" s="118">
        <v>4</v>
      </c>
      <c r="K438" s="120">
        <v>37500</v>
      </c>
      <c r="L438" s="121"/>
      <c r="M438" s="122">
        <v>150000</v>
      </c>
      <c r="N438" s="123">
        <v>150000</v>
      </c>
    </row>
    <row r="439" spans="1:14" ht="18" customHeight="1" x14ac:dyDescent="0.5">
      <c r="A439" s="88"/>
      <c r="B439" s="89"/>
      <c r="C439" s="89"/>
      <c r="D439" s="89"/>
      <c r="E439" s="124" t="s">
        <v>345</v>
      </c>
      <c r="F439" s="125" t="s">
        <v>19</v>
      </c>
      <c r="G439" s="126" t="s">
        <v>19</v>
      </c>
      <c r="H439" s="125">
        <v>4</v>
      </c>
      <c r="I439" s="126">
        <v>37500</v>
      </c>
      <c r="J439" s="125">
        <v>4</v>
      </c>
      <c r="K439" s="127">
        <v>37500</v>
      </c>
      <c r="L439" s="128"/>
      <c r="M439" s="129">
        <v>150000</v>
      </c>
      <c r="N439" s="130">
        <v>150000</v>
      </c>
    </row>
    <row r="440" spans="1:14" ht="18" customHeight="1" x14ac:dyDescent="0.45">
      <c r="A440" s="79"/>
      <c r="B440" s="80"/>
      <c r="C440" s="80"/>
      <c r="D440" s="80" t="s">
        <v>134</v>
      </c>
      <c r="E440" s="117"/>
      <c r="F440" s="118" t="s">
        <v>19</v>
      </c>
      <c r="G440" s="119" t="s">
        <v>19</v>
      </c>
      <c r="H440" s="118">
        <v>3</v>
      </c>
      <c r="I440" s="119">
        <v>57333.333333333336</v>
      </c>
      <c r="J440" s="118">
        <v>3</v>
      </c>
      <c r="K440" s="120">
        <v>57333.333333333336</v>
      </c>
      <c r="L440" s="121"/>
      <c r="M440" s="122">
        <v>172000</v>
      </c>
      <c r="N440" s="123">
        <v>172000</v>
      </c>
    </row>
    <row r="441" spans="1:14" ht="18" customHeight="1" x14ac:dyDescent="0.5">
      <c r="A441" s="88"/>
      <c r="B441" s="89"/>
      <c r="C441" s="89"/>
      <c r="D441" s="89"/>
      <c r="E441" s="124" t="s">
        <v>346</v>
      </c>
      <c r="F441" s="125" t="s">
        <v>19</v>
      </c>
      <c r="G441" s="126" t="s">
        <v>19</v>
      </c>
      <c r="H441" s="125">
        <v>2</v>
      </c>
      <c r="I441" s="126">
        <v>36000</v>
      </c>
      <c r="J441" s="125">
        <v>2</v>
      </c>
      <c r="K441" s="127">
        <v>36000</v>
      </c>
      <c r="L441" s="128"/>
      <c r="M441" s="129">
        <v>72000</v>
      </c>
      <c r="N441" s="130">
        <v>72000</v>
      </c>
    </row>
    <row r="442" spans="1:14" ht="18" customHeight="1" x14ac:dyDescent="0.5">
      <c r="A442" s="88"/>
      <c r="B442" s="89"/>
      <c r="C442" s="89"/>
      <c r="D442" s="89"/>
      <c r="E442" s="124" t="s">
        <v>347</v>
      </c>
      <c r="F442" s="125" t="s">
        <v>19</v>
      </c>
      <c r="G442" s="126" t="s">
        <v>19</v>
      </c>
      <c r="H442" s="125">
        <v>1</v>
      </c>
      <c r="I442" s="126">
        <v>100000</v>
      </c>
      <c r="J442" s="125">
        <v>1</v>
      </c>
      <c r="K442" s="127">
        <v>100000</v>
      </c>
      <c r="L442" s="128"/>
      <c r="M442" s="129">
        <v>100000</v>
      </c>
      <c r="N442" s="130">
        <v>100000</v>
      </c>
    </row>
    <row r="443" spans="1:14" ht="18" customHeight="1" x14ac:dyDescent="0.45">
      <c r="A443" s="79"/>
      <c r="B443" s="80"/>
      <c r="C443" s="80"/>
      <c r="D443" s="80" t="s">
        <v>155</v>
      </c>
      <c r="E443" s="117"/>
      <c r="F443" s="118" t="s">
        <v>19</v>
      </c>
      <c r="G443" s="119" t="s">
        <v>19</v>
      </c>
      <c r="H443" s="118">
        <v>1</v>
      </c>
      <c r="I443" s="119">
        <v>35000</v>
      </c>
      <c r="J443" s="118">
        <v>1</v>
      </c>
      <c r="K443" s="120">
        <v>35000</v>
      </c>
      <c r="L443" s="121"/>
      <c r="M443" s="122">
        <v>35000</v>
      </c>
      <c r="N443" s="123">
        <v>35000</v>
      </c>
    </row>
    <row r="444" spans="1:14" ht="18" customHeight="1" x14ac:dyDescent="0.5">
      <c r="A444" s="131"/>
      <c r="B444" s="132"/>
      <c r="C444" s="132"/>
      <c r="D444" s="132"/>
      <c r="E444" s="133" t="s">
        <v>348</v>
      </c>
      <c r="F444" s="134" t="s">
        <v>19</v>
      </c>
      <c r="G444" s="135" t="s">
        <v>19</v>
      </c>
      <c r="H444" s="134">
        <v>1</v>
      </c>
      <c r="I444" s="135">
        <v>35000</v>
      </c>
      <c r="J444" s="134">
        <v>1</v>
      </c>
      <c r="K444" s="136">
        <v>35000</v>
      </c>
      <c r="L444" s="137"/>
      <c r="M444" s="138">
        <v>35000</v>
      </c>
      <c r="N444" s="139">
        <v>35000</v>
      </c>
    </row>
  </sheetData>
  <pageMargins left="0.39370078740157483" right="0.39370078740157483" top="0.78740157480314965" bottom="0.59055118110236227" header="0.31496062992125984" footer="0.31496062992125984"/>
  <pageSetup paperSize="9" scale="75" fitToHeight="0" orientation="portrait" r:id="rId1"/>
  <rowBreaks count="3" manualBreakCount="3">
    <brk id="308" max="10" man="1"/>
    <brk id="359" max="10" man="1"/>
    <brk id="40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BF9B2-3F67-41CB-83F8-B885423D1309}">
  <sheetPr>
    <tabColor theme="6" tint="0.79998168889431442"/>
  </sheetPr>
  <dimension ref="A1:N510"/>
  <sheetViews>
    <sheetView topLeftCell="E1" zoomScaleNormal="100" workbookViewId="0">
      <selection activeCell="K7" sqref="K7"/>
    </sheetView>
  </sheetViews>
  <sheetFormatPr defaultColWidth="8.625" defaultRowHeight="18" customHeight="1" x14ac:dyDescent="0.5"/>
  <cols>
    <col min="1" max="4" width="1.625" style="140" customWidth="1"/>
    <col min="5" max="5" width="40.75" style="141" customWidth="1"/>
    <col min="6" max="6" width="12.75" style="142" customWidth="1"/>
    <col min="7" max="7" width="12.75" style="143" customWidth="1"/>
    <col min="8" max="8" width="12.75" style="142" customWidth="1"/>
    <col min="9" max="9" width="12.75" style="143" customWidth="1"/>
    <col min="10" max="10" width="12.75" style="142" customWidth="1"/>
    <col min="11" max="11" width="12.75" style="143" customWidth="1"/>
    <col min="12" max="12" width="12.75" style="218" customWidth="1"/>
    <col min="13" max="13" width="12.75" style="145" customWidth="1"/>
    <col min="14" max="14" width="12.75" style="146" customWidth="1"/>
    <col min="15" max="16384" width="8.625" style="17"/>
  </cols>
  <sheetData>
    <row r="1" spans="1:14" s="9" customFormat="1" ht="21.75" x14ac:dyDescent="0.4">
      <c r="A1" s="1" t="s">
        <v>349</v>
      </c>
      <c r="B1" s="2"/>
      <c r="C1" s="2"/>
      <c r="D1" s="3"/>
      <c r="E1" s="2"/>
      <c r="F1" s="4"/>
      <c r="G1" s="5"/>
      <c r="H1" s="4"/>
      <c r="I1" s="5"/>
      <c r="J1" s="4"/>
      <c r="K1" s="5"/>
      <c r="L1" s="147"/>
      <c r="M1" s="7"/>
      <c r="N1" s="8"/>
    </row>
    <row r="2" spans="1:14" ht="18" customHeight="1" x14ac:dyDescent="0.45">
      <c r="A2" s="10"/>
      <c r="B2" s="10"/>
      <c r="C2" s="10"/>
      <c r="D2" s="10"/>
      <c r="E2" s="11"/>
      <c r="F2" s="12"/>
      <c r="G2" s="13"/>
      <c r="H2" s="12"/>
      <c r="I2" s="13"/>
      <c r="J2" s="12"/>
      <c r="K2" s="13"/>
      <c r="L2" s="148"/>
      <c r="M2" s="15"/>
      <c r="N2" s="16"/>
    </row>
    <row r="3" spans="1:14" s="27" customFormat="1" ht="18" customHeight="1" x14ac:dyDescent="0.45">
      <c r="A3" s="149"/>
      <c r="B3" s="150"/>
      <c r="C3" s="150"/>
      <c r="D3" s="150"/>
      <c r="E3" s="151"/>
      <c r="F3" s="21" t="s">
        <v>1</v>
      </c>
      <c r="G3" s="22"/>
      <c r="H3" s="21"/>
      <c r="I3" s="22"/>
      <c r="J3" s="21"/>
      <c r="K3" s="23"/>
      <c r="L3" s="24" t="s">
        <v>2</v>
      </c>
      <c r="M3" s="25" t="s">
        <v>2</v>
      </c>
      <c r="N3" s="26" t="s">
        <v>2</v>
      </c>
    </row>
    <row r="4" spans="1:14" s="27" customFormat="1" ht="18" customHeight="1" x14ac:dyDescent="0.45">
      <c r="A4" s="152" t="s">
        <v>3</v>
      </c>
      <c r="B4" s="153"/>
      <c r="C4" s="153"/>
      <c r="D4" s="153"/>
      <c r="E4" s="154"/>
      <c r="F4" s="31" t="s">
        <v>4</v>
      </c>
      <c r="G4" s="32" t="s">
        <v>5</v>
      </c>
      <c r="H4" s="33" t="s">
        <v>4</v>
      </c>
      <c r="I4" s="34" t="s">
        <v>5</v>
      </c>
      <c r="J4" s="35" t="s">
        <v>4</v>
      </c>
      <c r="K4" s="36" t="s">
        <v>5</v>
      </c>
      <c r="L4" s="37" t="s">
        <v>6</v>
      </c>
      <c r="M4" s="38" t="s">
        <v>6</v>
      </c>
      <c r="N4" s="39" t="s">
        <v>6</v>
      </c>
    </row>
    <row r="5" spans="1:14" s="27" customFormat="1" ht="18" customHeight="1" x14ac:dyDescent="0.45">
      <c r="A5" s="155"/>
      <c r="B5" s="156"/>
      <c r="C5" s="156"/>
      <c r="D5" s="156"/>
      <c r="E5" s="157"/>
      <c r="F5" s="43" t="s">
        <v>7</v>
      </c>
      <c r="G5" s="44" t="s">
        <v>7</v>
      </c>
      <c r="H5" s="45" t="s">
        <v>8</v>
      </c>
      <c r="I5" s="46" t="s">
        <v>8</v>
      </c>
      <c r="J5" s="47" t="s">
        <v>9</v>
      </c>
      <c r="K5" s="48" t="s">
        <v>9</v>
      </c>
      <c r="L5" s="49" t="s">
        <v>7</v>
      </c>
      <c r="M5" s="50" t="s">
        <v>10</v>
      </c>
      <c r="N5" s="51" t="s">
        <v>11</v>
      </c>
    </row>
    <row r="6" spans="1:14" ht="18" customHeight="1" x14ac:dyDescent="0.45">
      <c r="A6" s="106" t="s">
        <v>12</v>
      </c>
      <c r="B6" s="107"/>
      <c r="C6" s="107"/>
      <c r="D6" s="107"/>
      <c r="E6" s="108"/>
      <c r="F6" s="158">
        <v>1118</v>
      </c>
      <c r="G6" s="159">
        <v>21677.694362017803</v>
      </c>
      <c r="H6" s="158">
        <v>7015</v>
      </c>
      <c r="I6" s="159">
        <v>19643.99954894001</v>
      </c>
      <c r="J6" s="158">
        <v>8133</v>
      </c>
      <c r="K6" s="160">
        <v>19831.127235494881</v>
      </c>
      <c r="L6" s="161">
        <v>24235662.296735905</v>
      </c>
      <c r="M6" s="162">
        <v>137802656.83581418</v>
      </c>
      <c r="N6" s="163">
        <v>161286557.80627987</v>
      </c>
    </row>
    <row r="7" spans="1:14" ht="18" customHeight="1" x14ac:dyDescent="0.45">
      <c r="A7" s="61"/>
      <c r="B7" s="62" t="s">
        <v>13</v>
      </c>
      <c r="C7" s="62"/>
      <c r="D7" s="62"/>
      <c r="E7" s="63"/>
      <c r="F7" s="164">
        <v>1079</v>
      </c>
      <c r="G7" s="165">
        <v>20869.60681114551</v>
      </c>
      <c r="H7" s="164">
        <v>6597</v>
      </c>
      <c r="I7" s="165">
        <v>18883.432484382509</v>
      </c>
      <c r="J7" s="164">
        <v>7676</v>
      </c>
      <c r="K7" s="67">
        <v>19069.681376106837</v>
      </c>
      <c r="L7" s="166">
        <v>22518305.749226004</v>
      </c>
      <c r="M7" s="69">
        <v>124574004.09947141</v>
      </c>
      <c r="N7" s="67">
        <v>146378874.24299607</v>
      </c>
    </row>
    <row r="8" spans="1:14" ht="18" customHeight="1" x14ac:dyDescent="0.45">
      <c r="A8" s="70"/>
      <c r="B8" s="71"/>
      <c r="C8" s="71" t="s">
        <v>14</v>
      </c>
      <c r="D8" s="71"/>
      <c r="E8" s="72"/>
      <c r="F8" s="167">
        <v>488</v>
      </c>
      <c r="G8" s="168">
        <v>20572.906354515049</v>
      </c>
      <c r="H8" s="167">
        <v>2762</v>
      </c>
      <c r="I8" s="168">
        <v>20199.888588007736</v>
      </c>
      <c r="J8" s="167">
        <v>3250</v>
      </c>
      <c r="K8" s="169">
        <v>20238.561373092925</v>
      </c>
      <c r="L8" s="170">
        <v>10039578.301003344</v>
      </c>
      <c r="M8" s="171">
        <v>55792092.280077368</v>
      </c>
      <c r="N8" s="172">
        <v>65775324.462552011</v>
      </c>
    </row>
    <row r="9" spans="1:14" ht="18" customHeight="1" x14ac:dyDescent="0.45">
      <c r="A9" s="79"/>
      <c r="B9" s="80"/>
      <c r="C9" s="80"/>
      <c r="D9" s="80" t="s">
        <v>15</v>
      </c>
      <c r="E9" s="81"/>
      <c r="F9" s="173">
        <v>29</v>
      </c>
      <c r="G9" s="174">
        <v>15958.333333333334</v>
      </c>
      <c r="H9" s="173">
        <v>85</v>
      </c>
      <c r="I9" s="174">
        <v>15522.35294117647</v>
      </c>
      <c r="J9" s="173">
        <v>114</v>
      </c>
      <c r="K9" s="175">
        <v>15618.348623853211</v>
      </c>
      <c r="L9" s="176">
        <v>462791.66666666669</v>
      </c>
      <c r="M9" s="177">
        <v>1319400</v>
      </c>
      <c r="N9" s="178">
        <v>1780491.7431192661</v>
      </c>
    </row>
    <row r="10" spans="1:14" ht="18" customHeight="1" x14ac:dyDescent="0.5">
      <c r="A10" s="88"/>
      <c r="B10" s="89"/>
      <c r="C10" s="89"/>
      <c r="D10" s="89"/>
      <c r="E10" s="90" t="s">
        <v>16</v>
      </c>
      <c r="F10" s="179">
        <v>1</v>
      </c>
      <c r="G10" s="180">
        <v>7000</v>
      </c>
      <c r="H10" s="179">
        <v>7</v>
      </c>
      <c r="I10" s="180">
        <v>15428.571428571429</v>
      </c>
      <c r="J10" s="179">
        <v>8</v>
      </c>
      <c r="K10" s="181">
        <v>14375</v>
      </c>
      <c r="L10" s="182">
        <v>7000</v>
      </c>
      <c r="M10" s="183">
        <v>108000</v>
      </c>
      <c r="N10" s="184">
        <v>115000</v>
      </c>
    </row>
    <row r="11" spans="1:14" ht="18" customHeight="1" x14ac:dyDescent="0.5">
      <c r="A11" s="88"/>
      <c r="B11" s="89"/>
      <c r="C11" s="89"/>
      <c r="D11" s="89"/>
      <c r="E11" s="90" t="s">
        <v>17</v>
      </c>
      <c r="F11" s="179">
        <v>3</v>
      </c>
      <c r="G11" s="180">
        <v>27500</v>
      </c>
      <c r="H11" s="179">
        <v>4</v>
      </c>
      <c r="I11" s="180">
        <v>14250</v>
      </c>
      <c r="J11" s="179">
        <v>7</v>
      </c>
      <c r="K11" s="181">
        <v>18666.666666666668</v>
      </c>
      <c r="L11" s="182">
        <v>82500</v>
      </c>
      <c r="M11" s="183">
        <v>57000</v>
      </c>
      <c r="N11" s="184">
        <v>130666.66666666667</v>
      </c>
    </row>
    <row r="12" spans="1:14" ht="18" customHeight="1" x14ac:dyDescent="0.5">
      <c r="A12" s="97"/>
      <c r="B12" s="98"/>
      <c r="C12" s="98"/>
      <c r="D12" s="98"/>
      <c r="E12" s="99" t="s">
        <v>18</v>
      </c>
      <c r="F12" s="185">
        <v>0</v>
      </c>
      <c r="G12" s="186"/>
      <c r="H12" s="185">
        <v>1</v>
      </c>
      <c r="I12" s="186">
        <v>25000</v>
      </c>
      <c r="J12" s="185">
        <v>1</v>
      </c>
      <c r="K12" s="187">
        <v>25000</v>
      </c>
      <c r="L12" s="188">
        <v>0</v>
      </c>
      <c r="M12" s="189">
        <v>25000</v>
      </c>
      <c r="N12" s="190">
        <v>25000</v>
      </c>
    </row>
    <row r="13" spans="1:14" ht="18" customHeight="1" x14ac:dyDescent="0.5">
      <c r="A13" s="97"/>
      <c r="B13" s="98"/>
      <c r="C13" s="98"/>
      <c r="D13" s="98"/>
      <c r="E13" s="99" t="s">
        <v>20</v>
      </c>
      <c r="F13" s="185">
        <v>5</v>
      </c>
      <c r="G13" s="186">
        <v>24250</v>
      </c>
      <c r="H13" s="185">
        <v>8</v>
      </c>
      <c r="I13" s="186">
        <v>14837.5</v>
      </c>
      <c r="J13" s="185">
        <v>13</v>
      </c>
      <c r="K13" s="187">
        <v>17975</v>
      </c>
      <c r="L13" s="188">
        <v>121250</v>
      </c>
      <c r="M13" s="189">
        <v>118700</v>
      </c>
      <c r="N13" s="190">
        <v>233675</v>
      </c>
    </row>
    <row r="14" spans="1:14" ht="18" customHeight="1" x14ac:dyDescent="0.5">
      <c r="A14" s="88"/>
      <c r="B14" s="89"/>
      <c r="C14" s="89"/>
      <c r="D14" s="89"/>
      <c r="E14" s="99" t="s">
        <v>21</v>
      </c>
      <c r="F14" s="179">
        <v>1</v>
      </c>
      <c r="G14" s="180">
        <v>20000</v>
      </c>
      <c r="H14" s="179">
        <v>6</v>
      </c>
      <c r="I14" s="180">
        <v>16166.666666666666</v>
      </c>
      <c r="J14" s="179">
        <v>7</v>
      </c>
      <c r="K14" s="181">
        <v>16714.285714285714</v>
      </c>
      <c r="L14" s="182">
        <v>20000</v>
      </c>
      <c r="M14" s="183">
        <v>97000</v>
      </c>
      <c r="N14" s="184">
        <v>117000</v>
      </c>
    </row>
    <row r="15" spans="1:14" ht="18" customHeight="1" x14ac:dyDescent="0.5">
      <c r="A15" s="88"/>
      <c r="B15" s="89"/>
      <c r="C15" s="89"/>
      <c r="D15" s="89"/>
      <c r="E15" s="99" t="s">
        <v>22</v>
      </c>
      <c r="F15" s="179">
        <v>17</v>
      </c>
      <c r="G15" s="180">
        <v>13142.857142857143</v>
      </c>
      <c r="H15" s="179">
        <v>35</v>
      </c>
      <c r="I15" s="180">
        <v>15362.857142857143</v>
      </c>
      <c r="J15" s="179">
        <v>52</v>
      </c>
      <c r="K15" s="181">
        <v>14728.571428571429</v>
      </c>
      <c r="L15" s="182">
        <v>223428.57142857142</v>
      </c>
      <c r="M15" s="183">
        <v>537700</v>
      </c>
      <c r="N15" s="184">
        <v>765885.71428571432</v>
      </c>
    </row>
    <row r="16" spans="1:14" ht="18" customHeight="1" x14ac:dyDescent="0.5">
      <c r="A16" s="88"/>
      <c r="B16" s="89"/>
      <c r="C16" s="89"/>
      <c r="D16" s="89"/>
      <c r="E16" s="99" t="s">
        <v>23</v>
      </c>
      <c r="F16" s="179">
        <v>1</v>
      </c>
      <c r="G16" s="180">
        <v>10000</v>
      </c>
      <c r="H16" s="179">
        <v>12</v>
      </c>
      <c r="I16" s="180">
        <v>14791.666666666666</v>
      </c>
      <c r="J16" s="179">
        <v>13</v>
      </c>
      <c r="K16" s="181">
        <v>14423.076923076924</v>
      </c>
      <c r="L16" s="182">
        <v>10000</v>
      </c>
      <c r="M16" s="183">
        <v>177500</v>
      </c>
      <c r="N16" s="184">
        <v>187500</v>
      </c>
    </row>
    <row r="17" spans="1:14" ht="18" customHeight="1" x14ac:dyDescent="0.5">
      <c r="A17" s="88"/>
      <c r="B17" s="89"/>
      <c r="C17" s="89"/>
      <c r="D17" s="89"/>
      <c r="E17" s="99" t="s">
        <v>24</v>
      </c>
      <c r="F17" s="179">
        <v>1</v>
      </c>
      <c r="G17" s="180">
        <v>10000</v>
      </c>
      <c r="H17" s="179">
        <v>12</v>
      </c>
      <c r="I17" s="180">
        <v>16541.666666666668</v>
      </c>
      <c r="J17" s="179">
        <v>13</v>
      </c>
      <c r="K17" s="181">
        <v>16038.461538461539</v>
      </c>
      <c r="L17" s="182">
        <v>10000</v>
      </c>
      <c r="M17" s="183">
        <v>198500</v>
      </c>
      <c r="N17" s="184">
        <v>208500</v>
      </c>
    </row>
    <row r="18" spans="1:14" ht="18" customHeight="1" x14ac:dyDescent="0.45">
      <c r="A18" s="79"/>
      <c r="B18" s="80"/>
      <c r="C18" s="80"/>
      <c r="D18" s="80" t="s">
        <v>25</v>
      </c>
      <c r="E18" s="81"/>
      <c r="F18" s="173">
        <v>12</v>
      </c>
      <c r="G18" s="174">
        <v>20400</v>
      </c>
      <c r="H18" s="173">
        <v>60</v>
      </c>
      <c r="I18" s="174">
        <v>16682.982456140351</v>
      </c>
      <c r="J18" s="173">
        <v>72</v>
      </c>
      <c r="K18" s="175">
        <v>16982.741935483871</v>
      </c>
      <c r="L18" s="176">
        <v>244800</v>
      </c>
      <c r="M18" s="177">
        <v>1000978.9473684211</v>
      </c>
      <c r="N18" s="178">
        <v>1222757.4193548388</v>
      </c>
    </row>
    <row r="19" spans="1:14" ht="18" customHeight="1" x14ac:dyDescent="0.5">
      <c r="A19" s="88"/>
      <c r="B19" s="89"/>
      <c r="C19" s="89"/>
      <c r="D19" s="89"/>
      <c r="E19" s="99" t="s">
        <v>26</v>
      </c>
      <c r="F19" s="179">
        <v>7</v>
      </c>
      <c r="G19" s="180">
        <v>19250</v>
      </c>
      <c r="H19" s="179">
        <v>44</v>
      </c>
      <c r="I19" s="180">
        <v>16725.68181818182</v>
      </c>
      <c r="J19" s="179">
        <v>51</v>
      </c>
      <c r="K19" s="181">
        <v>16936.041666666668</v>
      </c>
      <c r="L19" s="182">
        <v>134750</v>
      </c>
      <c r="M19" s="183">
        <v>735930.00000000012</v>
      </c>
      <c r="N19" s="184">
        <v>863738.12500000012</v>
      </c>
    </row>
    <row r="20" spans="1:14" ht="18" customHeight="1" x14ac:dyDescent="0.5">
      <c r="A20" s="97"/>
      <c r="B20" s="98"/>
      <c r="C20" s="98"/>
      <c r="D20" s="98"/>
      <c r="E20" s="99" t="s">
        <v>27</v>
      </c>
      <c r="F20" s="185">
        <v>5</v>
      </c>
      <c r="G20" s="186">
        <v>25000</v>
      </c>
      <c r="H20" s="185">
        <v>16</v>
      </c>
      <c r="I20" s="186">
        <v>16538.461538461539</v>
      </c>
      <c r="J20" s="185">
        <v>21</v>
      </c>
      <c r="K20" s="187">
        <v>17142.857142857141</v>
      </c>
      <c r="L20" s="188">
        <v>125000</v>
      </c>
      <c r="M20" s="189">
        <v>264615.38461538462</v>
      </c>
      <c r="N20" s="190">
        <v>359999.99999999994</v>
      </c>
    </row>
    <row r="21" spans="1:14" ht="18" customHeight="1" x14ac:dyDescent="0.45">
      <c r="A21" s="79"/>
      <c r="B21" s="80"/>
      <c r="C21" s="80"/>
      <c r="D21" s="80" t="s">
        <v>28</v>
      </c>
      <c r="E21" s="81"/>
      <c r="F21" s="173">
        <v>36</v>
      </c>
      <c r="G21" s="174">
        <v>31055.555555555555</v>
      </c>
      <c r="H21" s="173">
        <v>359</v>
      </c>
      <c r="I21" s="174">
        <v>25087.931034482757</v>
      </c>
      <c r="J21" s="173">
        <v>395</v>
      </c>
      <c r="K21" s="175">
        <v>25381.420765027324</v>
      </c>
      <c r="L21" s="176">
        <v>1118000</v>
      </c>
      <c r="M21" s="177">
        <v>9006567.2413793094</v>
      </c>
      <c r="N21" s="178">
        <v>10025661.202185793</v>
      </c>
    </row>
    <row r="22" spans="1:14" ht="18" customHeight="1" x14ac:dyDescent="0.5">
      <c r="A22" s="88"/>
      <c r="B22" s="89"/>
      <c r="C22" s="89"/>
      <c r="D22" s="89"/>
      <c r="E22" s="99" t="s">
        <v>29</v>
      </c>
      <c r="F22" s="179">
        <v>6</v>
      </c>
      <c r="G22" s="180">
        <v>30000</v>
      </c>
      <c r="H22" s="179">
        <v>48</v>
      </c>
      <c r="I22" s="180">
        <v>22190.697674418603</v>
      </c>
      <c r="J22" s="179">
        <v>54</v>
      </c>
      <c r="K22" s="181">
        <v>22368.18181818182</v>
      </c>
      <c r="L22" s="182">
        <v>180000</v>
      </c>
      <c r="M22" s="183">
        <v>1065153.4883720931</v>
      </c>
      <c r="N22" s="184">
        <v>1207881.8181818184</v>
      </c>
    </row>
    <row r="23" spans="1:14" ht="18" customHeight="1" x14ac:dyDescent="0.5">
      <c r="A23" s="88"/>
      <c r="B23" s="89"/>
      <c r="C23" s="89"/>
      <c r="D23" s="89"/>
      <c r="E23" s="99" t="s">
        <v>30</v>
      </c>
      <c r="F23" s="179">
        <v>8</v>
      </c>
      <c r="G23" s="180">
        <v>14000</v>
      </c>
      <c r="H23" s="179">
        <v>45</v>
      </c>
      <c r="I23" s="180">
        <v>19955.555555555555</v>
      </c>
      <c r="J23" s="179">
        <v>53</v>
      </c>
      <c r="K23" s="181">
        <v>19583.333333333332</v>
      </c>
      <c r="L23" s="182">
        <v>112000</v>
      </c>
      <c r="M23" s="183">
        <v>898000</v>
      </c>
      <c r="N23" s="184">
        <v>1037916.6666666666</v>
      </c>
    </row>
    <row r="24" spans="1:14" ht="18" customHeight="1" x14ac:dyDescent="0.5">
      <c r="A24" s="88"/>
      <c r="B24" s="89"/>
      <c r="C24" s="89"/>
      <c r="D24" s="89"/>
      <c r="E24" s="99" t="s">
        <v>31</v>
      </c>
      <c r="F24" s="179">
        <v>6</v>
      </c>
      <c r="G24" s="180">
        <v>28750</v>
      </c>
      <c r="H24" s="179">
        <v>39</v>
      </c>
      <c r="I24" s="180">
        <v>21882.432432432433</v>
      </c>
      <c r="J24" s="179">
        <v>45</v>
      </c>
      <c r="K24" s="181">
        <v>22552.439024390245</v>
      </c>
      <c r="L24" s="182">
        <v>172500</v>
      </c>
      <c r="M24" s="183">
        <v>853414.86486486485</v>
      </c>
      <c r="N24" s="184">
        <v>1014859.756097561</v>
      </c>
    </row>
    <row r="25" spans="1:14" ht="18" customHeight="1" x14ac:dyDescent="0.5">
      <c r="A25" s="88"/>
      <c r="B25" s="89"/>
      <c r="C25" s="89"/>
      <c r="D25" s="89"/>
      <c r="E25" s="99" t="s">
        <v>32</v>
      </c>
      <c r="F25" s="179">
        <v>9</v>
      </c>
      <c r="G25" s="180">
        <v>43666.666666666664</v>
      </c>
      <c r="H25" s="179">
        <v>36</v>
      </c>
      <c r="I25" s="180">
        <v>20939.39393939394</v>
      </c>
      <c r="J25" s="179">
        <v>45</v>
      </c>
      <c r="K25" s="181">
        <v>24435.897435897437</v>
      </c>
      <c r="L25" s="182">
        <v>393000</v>
      </c>
      <c r="M25" s="183">
        <v>753818.18181818188</v>
      </c>
      <c r="N25" s="184">
        <v>1099615.3846153847</v>
      </c>
    </row>
    <row r="26" spans="1:14" ht="18" customHeight="1" x14ac:dyDescent="0.5">
      <c r="A26" s="88"/>
      <c r="B26" s="89"/>
      <c r="C26" s="89"/>
      <c r="D26" s="89"/>
      <c r="E26" s="99" t="s">
        <v>33</v>
      </c>
      <c r="F26" s="179">
        <v>4</v>
      </c>
      <c r="G26" s="180">
        <v>31666.666666666668</v>
      </c>
      <c r="H26" s="179">
        <v>4</v>
      </c>
      <c r="I26" s="180">
        <v>25625</v>
      </c>
      <c r="J26" s="179">
        <v>8</v>
      </c>
      <c r="K26" s="181">
        <v>28214.285714285714</v>
      </c>
      <c r="L26" s="182">
        <v>126666.66666666667</v>
      </c>
      <c r="M26" s="183">
        <v>102500</v>
      </c>
      <c r="N26" s="184">
        <v>225714.28571428571</v>
      </c>
    </row>
    <row r="27" spans="1:14" ht="18" customHeight="1" x14ac:dyDescent="0.5">
      <c r="A27" s="88"/>
      <c r="B27" s="89"/>
      <c r="C27" s="89"/>
      <c r="D27" s="89"/>
      <c r="E27" s="99" t="s">
        <v>34</v>
      </c>
      <c r="F27" s="179">
        <v>3</v>
      </c>
      <c r="G27" s="180">
        <v>15000</v>
      </c>
      <c r="H27" s="179">
        <v>187</v>
      </c>
      <c r="I27" s="180">
        <v>28361.559139784946</v>
      </c>
      <c r="J27" s="179">
        <v>190</v>
      </c>
      <c r="K27" s="181">
        <v>28290.106951871658</v>
      </c>
      <c r="L27" s="182">
        <v>45000</v>
      </c>
      <c r="M27" s="183">
        <v>5303611.5591397844</v>
      </c>
      <c r="N27" s="184">
        <v>5375120.3208556147</v>
      </c>
    </row>
    <row r="28" spans="1:14" ht="18" customHeight="1" x14ac:dyDescent="0.45">
      <c r="A28" s="79"/>
      <c r="B28" s="80"/>
      <c r="C28" s="80"/>
      <c r="D28" s="80" t="s">
        <v>35</v>
      </c>
      <c r="E28" s="81"/>
      <c r="F28" s="173">
        <v>25</v>
      </c>
      <c r="G28" s="174">
        <v>14000</v>
      </c>
      <c r="H28" s="173">
        <v>85</v>
      </c>
      <c r="I28" s="174">
        <v>16213.376623376624</v>
      </c>
      <c r="J28" s="173">
        <v>110</v>
      </c>
      <c r="K28" s="175">
        <v>16053.373493975903</v>
      </c>
      <c r="L28" s="176">
        <v>350000</v>
      </c>
      <c r="M28" s="177">
        <v>1378137.012987013</v>
      </c>
      <c r="N28" s="178">
        <v>1765871.0843373493</v>
      </c>
    </row>
    <row r="29" spans="1:14" ht="18" customHeight="1" x14ac:dyDescent="0.5">
      <c r="A29" s="88"/>
      <c r="B29" s="89"/>
      <c r="C29" s="89"/>
      <c r="D29" s="89"/>
      <c r="E29" s="99" t="s">
        <v>36</v>
      </c>
      <c r="F29" s="179">
        <v>25</v>
      </c>
      <c r="G29" s="180">
        <v>14000</v>
      </c>
      <c r="H29" s="179">
        <v>85</v>
      </c>
      <c r="I29" s="180">
        <v>16213.376623376624</v>
      </c>
      <c r="J29" s="179">
        <v>110</v>
      </c>
      <c r="K29" s="181">
        <v>16053.373493975903</v>
      </c>
      <c r="L29" s="182">
        <v>350000</v>
      </c>
      <c r="M29" s="183">
        <v>1378137.012987013</v>
      </c>
      <c r="N29" s="184">
        <v>1765871.0843373493</v>
      </c>
    </row>
    <row r="30" spans="1:14" ht="18" customHeight="1" x14ac:dyDescent="0.45">
      <c r="A30" s="79"/>
      <c r="B30" s="80"/>
      <c r="C30" s="80"/>
      <c r="D30" s="80" t="s">
        <v>37</v>
      </c>
      <c r="E30" s="81"/>
      <c r="F30" s="173">
        <v>78</v>
      </c>
      <c r="G30" s="174">
        <v>18119.047619047618</v>
      </c>
      <c r="H30" s="173">
        <v>290</v>
      </c>
      <c r="I30" s="174">
        <v>20132.765957446809</v>
      </c>
      <c r="J30" s="173">
        <v>368</v>
      </c>
      <c r="K30" s="175">
        <v>19871.728395061727</v>
      </c>
      <c r="L30" s="176">
        <v>1413285.7142857143</v>
      </c>
      <c r="M30" s="177">
        <v>5838502.1276595742</v>
      </c>
      <c r="N30" s="178">
        <v>7312796.0493827155</v>
      </c>
    </row>
    <row r="31" spans="1:14" ht="18" customHeight="1" x14ac:dyDescent="0.5">
      <c r="A31" s="88"/>
      <c r="B31" s="89"/>
      <c r="C31" s="89"/>
      <c r="D31" s="89"/>
      <c r="E31" s="99" t="s">
        <v>38</v>
      </c>
      <c r="F31" s="179">
        <v>6</v>
      </c>
      <c r="G31" s="180">
        <v>26250</v>
      </c>
      <c r="H31" s="179">
        <v>7</v>
      </c>
      <c r="I31" s="180">
        <v>22000</v>
      </c>
      <c r="J31" s="179">
        <v>13</v>
      </c>
      <c r="K31" s="181">
        <v>23545.454545454544</v>
      </c>
      <c r="L31" s="182">
        <v>157500</v>
      </c>
      <c r="M31" s="183">
        <v>154000</v>
      </c>
      <c r="N31" s="184">
        <v>306090.90909090906</v>
      </c>
    </row>
    <row r="32" spans="1:14" ht="18" customHeight="1" x14ac:dyDescent="0.5">
      <c r="A32" s="88"/>
      <c r="B32" s="89"/>
      <c r="C32" s="89"/>
      <c r="D32" s="89"/>
      <c r="E32" s="99" t="s">
        <v>39</v>
      </c>
      <c r="F32" s="179">
        <v>6</v>
      </c>
      <c r="G32" s="180">
        <v>19800</v>
      </c>
      <c r="H32" s="179">
        <v>11</v>
      </c>
      <c r="I32" s="180">
        <v>14454.545454545454</v>
      </c>
      <c r="J32" s="179">
        <v>17</v>
      </c>
      <c r="K32" s="181">
        <v>16125</v>
      </c>
      <c r="L32" s="182">
        <v>118800</v>
      </c>
      <c r="M32" s="183">
        <v>159000</v>
      </c>
      <c r="N32" s="184">
        <v>274125</v>
      </c>
    </row>
    <row r="33" spans="1:14" ht="18" customHeight="1" x14ac:dyDescent="0.5">
      <c r="A33" s="88"/>
      <c r="B33" s="89"/>
      <c r="C33" s="89"/>
      <c r="D33" s="89"/>
      <c r="E33" s="99" t="s">
        <v>40</v>
      </c>
      <c r="F33" s="179">
        <v>4</v>
      </c>
      <c r="G33" s="180">
        <v>5000</v>
      </c>
      <c r="H33" s="179">
        <v>5</v>
      </c>
      <c r="I33" s="180">
        <v>16200</v>
      </c>
      <c r="J33" s="179">
        <v>9</v>
      </c>
      <c r="K33" s="181">
        <v>14333.333333333334</v>
      </c>
      <c r="L33" s="182">
        <v>20000</v>
      </c>
      <c r="M33" s="183">
        <v>81000</v>
      </c>
      <c r="N33" s="184">
        <v>129000</v>
      </c>
    </row>
    <row r="34" spans="1:14" ht="18" customHeight="1" x14ac:dyDescent="0.5">
      <c r="A34" s="97"/>
      <c r="B34" s="98"/>
      <c r="C34" s="98"/>
      <c r="D34" s="98"/>
      <c r="E34" s="99" t="s">
        <v>41</v>
      </c>
      <c r="F34" s="185">
        <v>7</v>
      </c>
      <c r="G34" s="186">
        <v>20000</v>
      </c>
      <c r="H34" s="185">
        <v>42</v>
      </c>
      <c r="I34" s="186">
        <v>20678.571428571428</v>
      </c>
      <c r="J34" s="185">
        <v>49</v>
      </c>
      <c r="K34" s="187">
        <v>20606.382978723403</v>
      </c>
      <c r="L34" s="188">
        <v>140000</v>
      </c>
      <c r="M34" s="189">
        <v>868500</v>
      </c>
      <c r="N34" s="190">
        <v>1009712.7659574468</v>
      </c>
    </row>
    <row r="35" spans="1:14" ht="18" customHeight="1" x14ac:dyDescent="0.5">
      <c r="A35" s="97"/>
      <c r="B35" s="98"/>
      <c r="C35" s="98"/>
      <c r="D35" s="98"/>
      <c r="E35" s="99" t="s">
        <v>350</v>
      </c>
      <c r="F35" s="185">
        <v>4</v>
      </c>
      <c r="G35" s="186">
        <v>15000</v>
      </c>
      <c r="H35" s="185">
        <v>16</v>
      </c>
      <c r="I35" s="186">
        <v>21112.5</v>
      </c>
      <c r="J35" s="185">
        <v>20</v>
      </c>
      <c r="K35" s="187">
        <v>20147.36842105263</v>
      </c>
      <c r="L35" s="188">
        <v>60000</v>
      </c>
      <c r="M35" s="189">
        <v>337800</v>
      </c>
      <c r="N35" s="190">
        <v>402947.36842105258</v>
      </c>
    </row>
    <row r="36" spans="1:14" ht="18" customHeight="1" x14ac:dyDescent="0.5">
      <c r="A36" s="97"/>
      <c r="B36" s="98"/>
      <c r="C36" s="98"/>
      <c r="D36" s="98"/>
      <c r="E36" s="99" t="s">
        <v>42</v>
      </c>
      <c r="F36" s="185">
        <v>2</v>
      </c>
      <c r="G36" s="186">
        <v>12000</v>
      </c>
      <c r="H36" s="185">
        <v>10</v>
      </c>
      <c r="I36" s="186">
        <v>14700</v>
      </c>
      <c r="J36" s="185">
        <v>12</v>
      </c>
      <c r="K36" s="187">
        <v>14454.545454545454</v>
      </c>
      <c r="L36" s="188">
        <v>24000</v>
      </c>
      <c r="M36" s="189">
        <v>147000</v>
      </c>
      <c r="N36" s="190">
        <v>173454.54545454544</v>
      </c>
    </row>
    <row r="37" spans="1:14" ht="18" customHeight="1" x14ac:dyDescent="0.5">
      <c r="A37" s="88"/>
      <c r="B37" s="89"/>
      <c r="C37" s="89"/>
      <c r="D37" s="89"/>
      <c r="E37" s="99" t="s">
        <v>43</v>
      </c>
      <c r="F37" s="179">
        <v>5</v>
      </c>
      <c r="G37" s="180">
        <v>20000</v>
      </c>
      <c r="H37" s="179">
        <v>13</v>
      </c>
      <c r="I37" s="180">
        <v>20076.923076923078</v>
      </c>
      <c r="J37" s="179">
        <v>18</v>
      </c>
      <c r="K37" s="181">
        <v>20058.823529411766</v>
      </c>
      <c r="L37" s="182">
        <v>100000</v>
      </c>
      <c r="M37" s="183">
        <v>261000</v>
      </c>
      <c r="N37" s="184">
        <v>361058.82352941181</v>
      </c>
    </row>
    <row r="38" spans="1:14" ht="18" customHeight="1" x14ac:dyDescent="0.5">
      <c r="A38" s="88"/>
      <c r="B38" s="89"/>
      <c r="C38" s="89"/>
      <c r="D38" s="89"/>
      <c r="E38" s="99" t="s">
        <v>44</v>
      </c>
      <c r="F38" s="179">
        <v>1</v>
      </c>
      <c r="G38" s="180">
        <v>40000</v>
      </c>
      <c r="H38" s="179">
        <v>16</v>
      </c>
      <c r="I38" s="180">
        <v>23315</v>
      </c>
      <c r="J38" s="179">
        <v>17</v>
      </c>
      <c r="K38" s="181">
        <v>24296.470588235294</v>
      </c>
      <c r="L38" s="182">
        <v>40000</v>
      </c>
      <c r="M38" s="183">
        <v>373040</v>
      </c>
      <c r="N38" s="184">
        <v>413040</v>
      </c>
    </row>
    <row r="39" spans="1:14" ht="18" customHeight="1" x14ac:dyDescent="0.5">
      <c r="A39" s="88"/>
      <c r="B39" s="89"/>
      <c r="C39" s="89"/>
      <c r="D39" s="89"/>
      <c r="E39" s="99" t="s">
        <v>45</v>
      </c>
      <c r="F39" s="179">
        <v>13</v>
      </c>
      <c r="G39" s="180">
        <v>8750</v>
      </c>
      <c r="H39" s="179">
        <v>41</v>
      </c>
      <c r="I39" s="180">
        <v>20105.263157894737</v>
      </c>
      <c r="J39" s="179">
        <v>54</v>
      </c>
      <c r="K39" s="181">
        <v>19023.809523809523</v>
      </c>
      <c r="L39" s="182">
        <v>113750</v>
      </c>
      <c r="M39" s="183">
        <v>824315.78947368416</v>
      </c>
      <c r="N39" s="184">
        <v>1027285.7142857142</v>
      </c>
    </row>
    <row r="40" spans="1:14" ht="18" customHeight="1" x14ac:dyDescent="0.5">
      <c r="A40" s="88"/>
      <c r="B40" s="89"/>
      <c r="C40" s="89"/>
      <c r="D40" s="89"/>
      <c r="E40" s="99" t="s">
        <v>46</v>
      </c>
      <c r="F40" s="179">
        <v>6</v>
      </c>
      <c r="G40" s="180">
        <v>8000</v>
      </c>
      <c r="H40" s="179">
        <v>28</v>
      </c>
      <c r="I40" s="180">
        <v>18250</v>
      </c>
      <c r="J40" s="179">
        <v>34</v>
      </c>
      <c r="K40" s="181">
        <v>17896.551724137931</v>
      </c>
      <c r="L40" s="182">
        <v>48000</v>
      </c>
      <c r="M40" s="183">
        <v>511000</v>
      </c>
      <c r="N40" s="184">
        <v>608482.75862068962</v>
      </c>
    </row>
    <row r="41" spans="1:14" ht="18" customHeight="1" x14ac:dyDescent="0.5">
      <c r="A41" s="97"/>
      <c r="B41" s="98"/>
      <c r="C41" s="98"/>
      <c r="D41" s="98"/>
      <c r="E41" s="99" t="s">
        <v>47</v>
      </c>
      <c r="F41" s="185">
        <v>3</v>
      </c>
      <c r="G41" s="186"/>
      <c r="H41" s="185">
        <v>7</v>
      </c>
      <c r="I41" s="186">
        <v>19000</v>
      </c>
      <c r="J41" s="185">
        <v>10</v>
      </c>
      <c r="K41" s="187">
        <v>19000</v>
      </c>
      <c r="L41" s="188">
        <v>0</v>
      </c>
      <c r="M41" s="189">
        <v>133000</v>
      </c>
      <c r="N41" s="190">
        <v>190000</v>
      </c>
    </row>
    <row r="42" spans="1:14" ht="18" customHeight="1" x14ac:dyDescent="0.5">
      <c r="A42" s="97"/>
      <c r="B42" s="98"/>
      <c r="C42" s="98"/>
      <c r="D42" s="98"/>
      <c r="E42" s="99" t="s">
        <v>48</v>
      </c>
      <c r="F42" s="185">
        <v>2</v>
      </c>
      <c r="G42" s="186">
        <v>11000</v>
      </c>
      <c r="H42" s="185">
        <v>14</v>
      </c>
      <c r="I42" s="186">
        <v>22500</v>
      </c>
      <c r="J42" s="185">
        <v>16</v>
      </c>
      <c r="K42" s="187">
        <v>21062.5</v>
      </c>
      <c r="L42" s="188">
        <v>22000</v>
      </c>
      <c r="M42" s="189">
        <v>315000</v>
      </c>
      <c r="N42" s="190">
        <v>337000</v>
      </c>
    </row>
    <row r="43" spans="1:14" ht="18" customHeight="1" x14ac:dyDescent="0.5">
      <c r="A43" s="88"/>
      <c r="B43" s="89"/>
      <c r="C43" s="89"/>
      <c r="D43" s="89"/>
      <c r="E43" s="99" t="s">
        <v>49</v>
      </c>
      <c r="F43" s="179">
        <v>0</v>
      </c>
      <c r="G43" s="180"/>
      <c r="H43" s="179">
        <v>7</v>
      </c>
      <c r="I43" s="180">
        <v>20428.571428571428</v>
      </c>
      <c r="J43" s="179">
        <v>7</v>
      </c>
      <c r="K43" s="181">
        <v>20428.571428571428</v>
      </c>
      <c r="L43" s="182">
        <v>0</v>
      </c>
      <c r="M43" s="183">
        <v>143000</v>
      </c>
      <c r="N43" s="184">
        <v>143000</v>
      </c>
    </row>
    <row r="44" spans="1:14" ht="18" customHeight="1" x14ac:dyDescent="0.5">
      <c r="A44" s="88"/>
      <c r="B44" s="89"/>
      <c r="C44" s="89"/>
      <c r="D44" s="89"/>
      <c r="E44" s="99" t="s">
        <v>50</v>
      </c>
      <c r="F44" s="179">
        <v>9</v>
      </c>
      <c r="G44" s="180">
        <v>23600</v>
      </c>
      <c r="H44" s="179">
        <v>49</v>
      </c>
      <c r="I44" s="180">
        <v>22659.183673469386</v>
      </c>
      <c r="J44" s="179">
        <v>58</v>
      </c>
      <c r="K44" s="181">
        <v>22746.296296296296</v>
      </c>
      <c r="L44" s="182">
        <v>212400</v>
      </c>
      <c r="M44" s="183">
        <v>1110300</v>
      </c>
      <c r="N44" s="184">
        <v>1319285.1851851852</v>
      </c>
    </row>
    <row r="45" spans="1:14" ht="18" customHeight="1" x14ac:dyDescent="0.5">
      <c r="A45" s="88"/>
      <c r="B45" s="89"/>
      <c r="C45" s="89"/>
      <c r="D45" s="89"/>
      <c r="E45" s="99" t="s">
        <v>51</v>
      </c>
      <c r="F45" s="179">
        <v>10</v>
      </c>
      <c r="G45" s="180">
        <v>15333.333333333334</v>
      </c>
      <c r="H45" s="179">
        <v>24</v>
      </c>
      <c r="I45" s="180">
        <v>17283.333333333332</v>
      </c>
      <c r="J45" s="179">
        <v>34</v>
      </c>
      <c r="K45" s="181">
        <v>16893.333333333332</v>
      </c>
      <c r="L45" s="182">
        <v>153333.33333333334</v>
      </c>
      <c r="M45" s="183">
        <v>414800</v>
      </c>
      <c r="N45" s="184">
        <v>574373.33333333326</v>
      </c>
    </row>
    <row r="46" spans="1:14" ht="18" customHeight="1" x14ac:dyDescent="0.45">
      <c r="A46" s="79"/>
      <c r="B46" s="80"/>
      <c r="C46" s="80"/>
      <c r="D46" s="80" t="s">
        <v>53</v>
      </c>
      <c r="E46" s="81"/>
      <c r="F46" s="173">
        <v>9</v>
      </c>
      <c r="G46" s="174">
        <v>22714.285714285714</v>
      </c>
      <c r="H46" s="173">
        <v>208</v>
      </c>
      <c r="I46" s="174">
        <v>14558.69756097561</v>
      </c>
      <c r="J46" s="173">
        <v>217</v>
      </c>
      <c r="K46" s="175">
        <v>14827.985849056604</v>
      </c>
      <c r="L46" s="176">
        <v>204428.57142857142</v>
      </c>
      <c r="M46" s="177">
        <v>3028209.0926829269</v>
      </c>
      <c r="N46" s="178">
        <v>3217672.9292452829</v>
      </c>
    </row>
    <row r="47" spans="1:14" ht="18" customHeight="1" x14ac:dyDescent="0.5">
      <c r="A47" s="88"/>
      <c r="B47" s="89"/>
      <c r="C47" s="89"/>
      <c r="D47" s="89"/>
      <c r="E47" s="99" t="s">
        <v>54</v>
      </c>
      <c r="F47" s="179">
        <v>2</v>
      </c>
      <c r="G47" s="180">
        <v>20000</v>
      </c>
      <c r="H47" s="179">
        <v>7</v>
      </c>
      <c r="I47" s="180">
        <v>13428.571428571429</v>
      </c>
      <c r="J47" s="179">
        <v>9</v>
      </c>
      <c r="K47" s="181">
        <v>14250</v>
      </c>
      <c r="L47" s="182">
        <v>40000</v>
      </c>
      <c r="M47" s="183">
        <v>94000</v>
      </c>
      <c r="N47" s="184">
        <v>128250</v>
      </c>
    </row>
    <row r="48" spans="1:14" ht="18" customHeight="1" x14ac:dyDescent="0.5">
      <c r="A48" s="88"/>
      <c r="B48" s="89"/>
      <c r="C48" s="89"/>
      <c r="D48" s="89"/>
      <c r="E48" s="99" t="s">
        <v>55</v>
      </c>
      <c r="F48" s="179">
        <v>7</v>
      </c>
      <c r="G48" s="180">
        <v>23166.666666666668</v>
      </c>
      <c r="H48" s="179">
        <v>201</v>
      </c>
      <c r="I48" s="180">
        <v>14598.651515151516</v>
      </c>
      <c r="J48" s="179">
        <v>208</v>
      </c>
      <c r="K48" s="181">
        <v>14850.651960784313</v>
      </c>
      <c r="L48" s="182">
        <v>162166.66666666669</v>
      </c>
      <c r="M48" s="183">
        <v>2934328.9545454546</v>
      </c>
      <c r="N48" s="184">
        <v>3088935.6078431369</v>
      </c>
    </row>
    <row r="49" spans="1:14" ht="18" customHeight="1" x14ac:dyDescent="0.5">
      <c r="A49" s="88"/>
      <c r="B49" s="89"/>
      <c r="C49" s="89"/>
      <c r="D49" s="89"/>
      <c r="E49" s="99" t="s">
        <v>56</v>
      </c>
      <c r="F49" s="179">
        <v>0</v>
      </c>
      <c r="G49" s="180"/>
      <c r="H49" s="179">
        <v>0</v>
      </c>
      <c r="I49" s="180"/>
      <c r="J49" s="179">
        <v>0</v>
      </c>
      <c r="K49" s="181"/>
      <c r="L49" s="182">
        <v>0</v>
      </c>
      <c r="M49" s="183">
        <v>0</v>
      </c>
      <c r="N49" s="184">
        <v>0</v>
      </c>
    </row>
    <row r="50" spans="1:14" ht="18" customHeight="1" x14ac:dyDescent="0.45">
      <c r="A50" s="79"/>
      <c r="B50" s="80"/>
      <c r="C50" s="80"/>
      <c r="D50" s="80" t="s">
        <v>57</v>
      </c>
      <c r="E50" s="81"/>
      <c r="F50" s="173">
        <v>17</v>
      </c>
      <c r="G50" s="174">
        <v>25000</v>
      </c>
      <c r="H50" s="173">
        <v>15</v>
      </c>
      <c r="I50" s="174">
        <v>18463.076923076922</v>
      </c>
      <c r="J50" s="173">
        <v>32</v>
      </c>
      <c r="K50" s="175">
        <v>20278.888888888891</v>
      </c>
      <c r="L50" s="176">
        <v>425000</v>
      </c>
      <c r="M50" s="177">
        <v>276946.15384615381</v>
      </c>
      <c r="N50" s="178">
        <v>648924.4444444445</v>
      </c>
    </row>
    <row r="51" spans="1:14" ht="18" customHeight="1" x14ac:dyDescent="0.5">
      <c r="A51" s="88"/>
      <c r="B51" s="89"/>
      <c r="C51" s="89"/>
      <c r="D51" s="89"/>
      <c r="E51" s="99" t="s">
        <v>58</v>
      </c>
      <c r="F51" s="179">
        <v>17</v>
      </c>
      <c r="G51" s="180">
        <v>25000</v>
      </c>
      <c r="H51" s="179">
        <v>15</v>
      </c>
      <c r="I51" s="180">
        <v>18463.076923076922</v>
      </c>
      <c r="J51" s="179">
        <v>32</v>
      </c>
      <c r="K51" s="181">
        <v>20278.888888888891</v>
      </c>
      <c r="L51" s="182">
        <v>425000</v>
      </c>
      <c r="M51" s="183">
        <v>276946.15384615381</v>
      </c>
      <c r="N51" s="184">
        <v>648924.4444444445</v>
      </c>
    </row>
    <row r="52" spans="1:14" ht="18" customHeight="1" x14ac:dyDescent="0.45">
      <c r="A52" s="79"/>
      <c r="B52" s="80"/>
      <c r="C52" s="80"/>
      <c r="D52" s="80" t="s">
        <v>59</v>
      </c>
      <c r="E52" s="81"/>
      <c r="F52" s="173">
        <v>43</v>
      </c>
      <c r="G52" s="174">
        <v>27566.666666666668</v>
      </c>
      <c r="H52" s="173">
        <v>289</v>
      </c>
      <c r="I52" s="174">
        <v>19766.957692307693</v>
      </c>
      <c r="J52" s="173">
        <v>332</v>
      </c>
      <c r="K52" s="175">
        <v>20573.824137931035</v>
      </c>
      <c r="L52" s="176">
        <v>1185366.6666666667</v>
      </c>
      <c r="M52" s="177">
        <v>5712650.7730769236</v>
      </c>
      <c r="N52" s="178">
        <v>6830509.613793104</v>
      </c>
    </row>
    <row r="53" spans="1:14" ht="18" customHeight="1" x14ac:dyDescent="0.5">
      <c r="A53" s="88"/>
      <c r="B53" s="89"/>
      <c r="C53" s="89"/>
      <c r="D53" s="89"/>
      <c r="E53" s="99" t="s">
        <v>60</v>
      </c>
      <c r="F53" s="179">
        <v>3</v>
      </c>
      <c r="G53" s="180">
        <v>15000</v>
      </c>
      <c r="H53" s="179">
        <v>5</v>
      </c>
      <c r="I53" s="180">
        <v>11400</v>
      </c>
      <c r="J53" s="179">
        <v>8</v>
      </c>
      <c r="K53" s="181">
        <v>12750</v>
      </c>
      <c r="L53" s="182">
        <v>45000</v>
      </c>
      <c r="M53" s="183">
        <v>57000</v>
      </c>
      <c r="N53" s="184">
        <v>102000</v>
      </c>
    </row>
    <row r="54" spans="1:14" ht="18" customHeight="1" x14ac:dyDescent="0.5">
      <c r="A54" s="88"/>
      <c r="B54" s="89"/>
      <c r="C54" s="89"/>
      <c r="D54" s="89"/>
      <c r="E54" s="99" t="s">
        <v>61</v>
      </c>
      <c r="F54" s="179">
        <v>1</v>
      </c>
      <c r="G54" s="180">
        <v>15000</v>
      </c>
      <c r="H54" s="179">
        <v>27</v>
      </c>
      <c r="I54" s="180">
        <v>15979.166666666666</v>
      </c>
      <c r="J54" s="179">
        <v>28</v>
      </c>
      <c r="K54" s="181">
        <v>15940</v>
      </c>
      <c r="L54" s="182">
        <v>15000</v>
      </c>
      <c r="M54" s="183">
        <v>431437.5</v>
      </c>
      <c r="N54" s="184">
        <v>446320</v>
      </c>
    </row>
    <row r="55" spans="1:14" ht="18" customHeight="1" x14ac:dyDescent="0.5">
      <c r="A55" s="88"/>
      <c r="B55" s="89"/>
      <c r="C55" s="89"/>
      <c r="D55" s="89"/>
      <c r="E55" s="99" t="s">
        <v>351</v>
      </c>
      <c r="F55" s="179">
        <v>3</v>
      </c>
      <c r="G55" s="180">
        <v>50000</v>
      </c>
      <c r="H55" s="179">
        <v>6</v>
      </c>
      <c r="I55" s="180">
        <v>18200</v>
      </c>
      <c r="J55" s="179">
        <v>9</v>
      </c>
      <c r="K55" s="181">
        <v>22742.857142857141</v>
      </c>
      <c r="L55" s="182">
        <v>150000</v>
      </c>
      <c r="M55" s="183">
        <v>109200</v>
      </c>
      <c r="N55" s="184">
        <v>204685.71428571426</v>
      </c>
    </row>
    <row r="56" spans="1:14" ht="18" customHeight="1" x14ac:dyDescent="0.5">
      <c r="A56" s="97"/>
      <c r="B56" s="98"/>
      <c r="C56" s="98"/>
      <c r="D56" s="98"/>
      <c r="E56" s="99" t="s">
        <v>62</v>
      </c>
      <c r="F56" s="185">
        <v>2</v>
      </c>
      <c r="G56" s="186">
        <v>34000</v>
      </c>
      <c r="H56" s="185">
        <v>15</v>
      </c>
      <c r="I56" s="186">
        <v>16900</v>
      </c>
      <c r="J56" s="185">
        <v>17</v>
      </c>
      <c r="K56" s="187">
        <v>19037.5</v>
      </c>
      <c r="L56" s="188">
        <v>68000</v>
      </c>
      <c r="M56" s="189">
        <v>253500</v>
      </c>
      <c r="N56" s="190">
        <v>323637.5</v>
      </c>
    </row>
    <row r="57" spans="1:14" ht="18" customHeight="1" x14ac:dyDescent="0.5">
      <c r="A57" s="88"/>
      <c r="B57" s="89"/>
      <c r="C57" s="89"/>
      <c r="D57" s="89"/>
      <c r="E57" s="99" t="s">
        <v>63</v>
      </c>
      <c r="F57" s="179">
        <v>4</v>
      </c>
      <c r="G57" s="180">
        <v>32750</v>
      </c>
      <c r="H57" s="179">
        <v>35</v>
      </c>
      <c r="I57" s="180">
        <v>17257.575757575756</v>
      </c>
      <c r="J57" s="179">
        <v>39</v>
      </c>
      <c r="K57" s="181">
        <v>18932.432432432433</v>
      </c>
      <c r="L57" s="182">
        <v>131000</v>
      </c>
      <c r="M57" s="183">
        <v>604015.15151515149</v>
      </c>
      <c r="N57" s="184">
        <v>738364.86486486485</v>
      </c>
    </row>
    <row r="58" spans="1:14" ht="18" customHeight="1" x14ac:dyDescent="0.5">
      <c r="A58" s="88"/>
      <c r="B58" s="89"/>
      <c r="C58" s="89"/>
      <c r="D58" s="89"/>
      <c r="E58" s="99" t="s">
        <v>64</v>
      </c>
      <c r="F58" s="179">
        <v>2</v>
      </c>
      <c r="G58" s="180"/>
      <c r="H58" s="179">
        <v>7</v>
      </c>
      <c r="I58" s="180">
        <v>16714.285714285714</v>
      </c>
      <c r="J58" s="179">
        <v>9</v>
      </c>
      <c r="K58" s="181">
        <v>16714.285714285714</v>
      </c>
      <c r="L58" s="182">
        <v>0</v>
      </c>
      <c r="M58" s="183">
        <v>117000</v>
      </c>
      <c r="N58" s="184">
        <v>150428.57142857142</v>
      </c>
    </row>
    <row r="59" spans="1:14" ht="18" customHeight="1" x14ac:dyDescent="0.5">
      <c r="A59" s="88"/>
      <c r="B59" s="89"/>
      <c r="C59" s="89"/>
      <c r="D59" s="89"/>
      <c r="E59" s="99" t="s">
        <v>65</v>
      </c>
      <c r="F59" s="179">
        <v>4</v>
      </c>
      <c r="G59" s="180">
        <v>52500</v>
      </c>
      <c r="H59" s="179">
        <v>24</v>
      </c>
      <c r="I59" s="180">
        <v>15763.157894736842</v>
      </c>
      <c r="J59" s="179">
        <v>28</v>
      </c>
      <c r="K59" s="181">
        <v>19261.904761904763</v>
      </c>
      <c r="L59" s="182">
        <v>210000</v>
      </c>
      <c r="M59" s="183">
        <v>378315.78947368421</v>
      </c>
      <c r="N59" s="184">
        <v>539333.33333333337</v>
      </c>
    </row>
    <row r="60" spans="1:14" ht="18" customHeight="1" x14ac:dyDescent="0.5">
      <c r="A60" s="88"/>
      <c r="B60" s="89"/>
      <c r="C60" s="89"/>
      <c r="D60" s="89"/>
      <c r="E60" s="99" t="s">
        <v>66</v>
      </c>
      <c r="F60" s="179">
        <v>1</v>
      </c>
      <c r="G60" s="180">
        <v>15000</v>
      </c>
      <c r="H60" s="179">
        <v>4</v>
      </c>
      <c r="I60" s="180">
        <v>15666.666666666666</v>
      </c>
      <c r="J60" s="179">
        <v>5</v>
      </c>
      <c r="K60" s="181">
        <v>15500</v>
      </c>
      <c r="L60" s="182">
        <v>15000</v>
      </c>
      <c r="M60" s="183">
        <v>62666.666666666664</v>
      </c>
      <c r="N60" s="184">
        <v>77500</v>
      </c>
    </row>
    <row r="61" spans="1:14" ht="18" customHeight="1" x14ac:dyDescent="0.5">
      <c r="A61" s="88"/>
      <c r="B61" s="89"/>
      <c r="C61" s="89"/>
      <c r="D61" s="89"/>
      <c r="E61" s="99" t="s">
        <v>67</v>
      </c>
      <c r="F61" s="179">
        <v>1</v>
      </c>
      <c r="G61" s="180">
        <v>30000</v>
      </c>
      <c r="H61" s="179">
        <v>12</v>
      </c>
      <c r="I61" s="180">
        <v>16078.333333333334</v>
      </c>
      <c r="J61" s="179">
        <v>13</v>
      </c>
      <c r="K61" s="181">
        <v>17149.23076923077</v>
      </c>
      <c r="L61" s="182">
        <v>30000</v>
      </c>
      <c r="M61" s="183">
        <v>192940</v>
      </c>
      <c r="N61" s="184">
        <v>222940</v>
      </c>
    </row>
    <row r="62" spans="1:14" ht="18" customHeight="1" x14ac:dyDescent="0.5">
      <c r="A62" s="88"/>
      <c r="B62" s="89"/>
      <c r="C62" s="89"/>
      <c r="D62" s="89"/>
      <c r="E62" s="99" t="s">
        <v>68</v>
      </c>
      <c r="F62" s="179">
        <v>4</v>
      </c>
      <c r="G62" s="180">
        <v>17500</v>
      </c>
      <c r="H62" s="179">
        <v>5</v>
      </c>
      <c r="I62" s="180">
        <v>14800</v>
      </c>
      <c r="J62" s="179">
        <v>9</v>
      </c>
      <c r="K62" s="181">
        <v>15571.428571428571</v>
      </c>
      <c r="L62" s="182">
        <v>70000</v>
      </c>
      <c r="M62" s="183">
        <v>74000</v>
      </c>
      <c r="N62" s="184">
        <v>140142.85714285713</v>
      </c>
    </row>
    <row r="63" spans="1:14" ht="18" customHeight="1" x14ac:dyDescent="0.5">
      <c r="A63" s="88"/>
      <c r="B63" s="89"/>
      <c r="C63" s="89"/>
      <c r="D63" s="89"/>
      <c r="E63" s="99" t="s">
        <v>69</v>
      </c>
      <c r="F63" s="179">
        <v>4</v>
      </c>
      <c r="G63" s="180">
        <v>31666.666666666668</v>
      </c>
      <c r="H63" s="179">
        <v>74</v>
      </c>
      <c r="I63" s="180">
        <v>26796.390625</v>
      </c>
      <c r="J63" s="179">
        <v>78</v>
      </c>
      <c r="K63" s="181">
        <v>27014.462686567163</v>
      </c>
      <c r="L63" s="182">
        <v>126666.66666666667</v>
      </c>
      <c r="M63" s="183">
        <v>1982932.90625</v>
      </c>
      <c r="N63" s="184">
        <v>2107128.0895522386</v>
      </c>
    </row>
    <row r="64" spans="1:14" ht="18" customHeight="1" x14ac:dyDescent="0.5">
      <c r="A64" s="88"/>
      <c r="B64" s="89"/>
      <c r="C64" s="89"/>
      <c r="D64" s="89"/>
      <c r="E64" s="99" t="s">
        <v>70</v>
      </c>
      <c r="F64" s="179">
        <v>0</v>
      </c>
      <c r="G64" s="180"/>
      <c r="H64" s="179">
        <v>11</v>
      </c>
      <c r="I64" s="180">
        <v>14950</v>
      </c>
      <c r="J64" s="179">
        <v>11</v>
      </c>
      <c r="K64" s="181">
        <v>14950</v>
      </c>
      <c r="L64" s="182">
        <v>0</v>
      </c>
      <c r="M64" s="183">
        <v>164450</v>
      </c>
      <c r="N64" s="184">
        <v>164450</v>
      </c>
    </row>
    <row r="65" spans="1:14" ht="18" customHeight="1" x14ac:dyDescent="0.5">
      <c r="A65" s="88"/>
      <c r="B65" s="89"/>
      <c r="C65" s="89"/>
      <c r="D65" s="89"/>
      <c r="E65" s="99" t="s">
        <v>71</v>
      </c>
      <c r="F65" s="179">
        <v>0</v>
      </c>
      <c r="G65" s="180"/>
      <c r="H65" s="179">
        <v>2</v>
      </c>
      <c r="I65" s="180">
        <v>19000</v>
      </c>
      <c r="J65" s="179">
        <v>2</v>
      </c>
      <c r="K65" s="181">
        <v>19000</v>
      </c>
      <c r="L65" s="182">
        <v>0</v>
      </c>
      <c r="M65" s="183">
        <v>38000</v>
      </c>
      <c r="N65" s="184">
        <v>38000</v>
      </c>
    </row>
    <row r="66" spans="1:14" ht="18" customHeight="1" x14ac:dyDescent="0.5">
      <c r="A66" s="88"/>
      <c r="B66" s="89"/>
      <c r="C66" s="89"/>
      <c r="D66" s="89"/>
      <c r="E66" s="99" t="s">
        <v>72</v>
      </c>
      <c r="F66" s="179">
        <v>0</v>
      </c>
      <c r="G66" s="180"/>
      <c r="H66" s="179">
        <v>4</v>
      </c>
      <c r="I66" s="180">
        <v>17250</v>
      </c>
      <c r="J66" s="179">
        <v>4</v>
      </c>
      <c r="K66" s="181">
        <v>17250</v>
      </c>
      <c r="L66" s="182">
        <v>0</v>
      </c>
      <c r="M66" s="183">
        <v>69000</v>
      </c>
      <c r="N66" s="184">
        <v>69000</v>
      </c>
    </row>
    <row r="67" spans="1:14" ht="18" customHeight="1" x14ac:dyDescent="0.5">
      <c r="A67" s="88"/>
      <c r="B67" s="89"/>
      <c r="C67" s="89"/>
      <c r="D67" s="89"/>
      <c r="E67" s="99" t="s">
        <v>73</v>
      </c>
      <c r="F67" s="179">
        <v>5</v>
      </c>
      <c r="G67" s="180">
        <v>17750</v>
      </c>
      <c r="H67" s="179">
        <v>19</v>
      </c>
      <c r="I67" s="180">
        <v>23872.222222222223</v>
      </c>
      <c r="J67" s="179">
        <v>24</v>
      </c>
      <c r="K67" s="181">
        <v>22759.090909090908</v>
      </c>
      <c r="L67" s="182">
        <v>88750</v>
      </c>
      <c r="M67" s="183">
        <v>453572.22222222225</v>
      </c>
      <c r="N67" s="184">
        <v>546218.18181818177</v>
      </c>
    </row>
    <row r="68" spans="1:14" ht="18" customHeight="1" x14ac:dyDescent="0.5">
      <c r="A68" s="88"/>
      <c r="B68" s="89"/>
      <c r="C68" s="89"/>
      <c r="D68" s="89"/>
      <c r="E68" s="99" t="s">
        <v>74</v>
      </c>
      <c r="F68" s="179">
        <v>9</v>
      </c>
      <c r="G68" s="180">
        <v>27833.333333333332</v>
      </c>
      <c r="H68" s="179">
        <v>39</v>
      </c>
      <c r="I68" s="180">
        <v>19171.428571428572</v>
      </c>
      <c r="J68" s="179">
        <v>48</v>
      </c>
      <c r="K68" s="181">
        <v>20439.024390243903</v>
      </c>
      <c r="L68" s="182">
        <v>250500</v>
      </c>
      <c r="M68" s="183">
        <v>747685.71428571432</v>
      </c>
      <c r="N68" s="184">
        <v>981073.17073170736</v>
      </c>
    </row>
    <row r="69" spans="1:14" ht="18" customHeight="1" x14ac:dyDescent="0.45">
      <c r="A69" s="79"/>
      <c r="B69" s="80"/>
      <c r="C69" s="80"/>
      <c r="D69" s="80" t="s">
        <v>75</v>
      </c>
      <c r="E69" s="81"/>
      <c r="F69" s="173">
        <v>43</v>
      </c>
      <c r="G69" s="174">
        <v>26615.384615384617</v>
      </c>
      <c r="H69" s="173">
        <v>487</v>
      </c>
      <c r="I69" s="174">
        <v>23428.625592417062</v>
      </c>
      <c r="J69" s="173">
        <v>530</v>
      </c>
      <c r="K69" s="175">
        <v>23523.862068965518</v>
      </c>
      <c r="L69" s="176">
        <v>1144461.5384615385</v>
      </c>
      <c r="M69" s="177">
        <v>11409740.66350711</v>
      </c>
      <c r="N69" s="178">
        <v>12467646.896551725</v>
      </c>
    </row>
    <row r="70" spans="1:14" ht="18" customHeight="1" x14ac:dyDescent="0.5">
      <c r="A70" s="88"/>
      <c r="B70" s="89"/>
      <c r="C70" s="89"/>
      <c r="D70" s="89"/>
      <c r="E70" s="99" t="s">
        <v>76</v>
      </c>
      <c r="F70" s="179">
        <v>2</v>
      </c>
      <c r="G70" s="180"/>
      <c r="H70" s="179">
        <v>9</v>
      </c>
      <c r="I70" s="180">
        <v>25522.222222222223</v>
      </c>
      <c r="J70" s="179">
        <v>11</v>
      </c>
      <c r="K70" s="181">
        <v>25522.222222222223</v>
      </c>
      <c r="L70" s="182">
        <v>0</v>
      </c>
      <c r="M70" s="183">
        <v>229700</v>
      </c>
      <c r="N70" s="184">
        <v>280744.44444444444</v>
      </c>
    </row>
    <row r="71" spans="1:14" ht="18" customHeight="1" x14ac:dyDescent="0.5">
      <c r="A71" s="88"/>
      <c r="B71" s="89"/>
      <c r="C71" s="89"/>
      <c r="D71" s="89"/>
      <c r="E71" s="99" t="s">
        <v>77</v>
      </c>
      <c r="F71" s="179">
        <v>0</v>
      </c>
      <c r="G71" s="180"/>
      <c r="H71" s="179">
        <v>14</v>
      </c>
      <c r="I71" s="180">
        <v>23961.538461538461</v>
      </c>
      <c r="J71" s="179">
        <v>14</v>
      </c>
      <c r="K71" s="181">
        <v>23961.538461538461</v>
      </c>
      <c r="L71" s="182">
        <v>0</v>
      </c>
      <c r="M71" s="183">
        <v>335461.53846153844</v>
      </c>
      <c r="N71" s="184">
        <v>335461.53846153844</v>
      </c>
    </row>
    <row r="72" spans="1:14" ht="18" customHeight="1" x14ac:dyDescent="0.5">
      <c r="A72" s="97"/>
      <c r="B72" s="98"/>
      <c r="C72" s="98"/>
      <c r="D72" s="98"/>
      <c r="E72" s="99" t="s">
        <v>78</v>
      </c>
      <c r="F72" s="185">
        <v>0</v>
      </c>
      <c r="G72" s="186"/>
      <c r="H72" s="185">
        <v>0</v>
      </c>
      <c r="I72" s="186"/>
      <c r="J72" s="185">
        <v>0</v>
      </c>
      <c r="K72" s="187"/>
      <c r="L72" s="188">
        <v>0</v>
      </c>
      <c r="M72" s="189">
        <v>0</v>
      </c>
      <c r="N72" s="190">
        <v>0</v>
      </c>
    </row>
    <row r="73" spans="1:14" ht="18" customHeight="1" x14ac:dyDescent="0.5">
      <c r="A73" s="88"/>
      <c r="B73" s="89"/>
      <c r="C73" s="89"/>
      <c r="D73" s="89"/>
      <c r="E73" s="99" t="s">
        <v>79</v>
      </c>
      <c r="F73" s="179">
        <v>1</v>
      </c>
      <c r="G73" s="180">
        <v>20000</v>
      </c>
      <c r="H73" s="179">
        <v>26</v>
      </c>
      <c r="I73" s="180">
        <v>28036.538461538461</v>
      </c>
      <c r="J73" s="179">
        <v>27</v>
      </c>
      <c r="K73" s="181">
        <v>27738.888888888891</v>
      </c>
      <c r="L73" s="182">
        <v>20000</v>
      </c>
      <c r="M73" s="183">
        <v>728950</v>
      </c>
      <c r="N73" s="184">
        <v>748950</v>
      </c>
    </row>
    <row r="74" spans="1:14" ht="18" customHeight="1" x14ac:dyDescent="0.5">
      <c r="A74" s="88"/>
      <c r="B74" s="89"/>
      <c r="C74" s="89"/>
      <c r="D74" s="89"/>
      <c r="E74" s="99" t="s">
        <v>80</v>
      </c>
      <c r="F74" s="179">
        <v>1</v>
      </c>
      <c r="G74" s="180">
        <v>50000</v>
      </c>
      <c r="H74" s="179">
        <v>38</v>
      </c>
      <c r="I74" s="180">
        <v>24423.793103448275</v>
      </c>
      <c r="J74" s="179">
        <v>39</v>
      </c>
      <c r="K74" s="181">
        <v>25276.333333333332</v>
      </c>
      <c r="L74" s="182">
        <v>50000</v>
      </c>
      <c r="M74" s="183">
        <v>928104.13793103443</v>
      </c>
      <c r="N74" s="184">
        <v>985777</v>
      </c>
    </row>
    <row r="75" spans="1:14" ht="18" customHeight="1" x14ac:dyDescent="0.5">
      <c r="A75" s="97"/>
      <c r="B75" s="98"/>
      <c r="C75" s="98"/>
      <c r="D75" s="98"/>
      <c r="E75" s="99" t="s">
        <v>81</v>
      </c>
      <c r="F75" s="185">
        <v>0</v>
      </c>
      <c r="G75" s="186"/>
      <c r="H75" s="185">
        <v>42</v>
      </c>
      <c r="I75" s="186">
        <v>22578.78787878788</v>
      </c>
      <c r="J75" s="185">
        <v>42</v>
      </c>
      <c r="K75" s="187">
        <v>22578.78787878788</v>
      </c>
      <c r="L75" s="188">
        <v>0</v>
      </c>
      <c r="M75" s="189">
        <v>948309.09090909094</v>
      </c>
      <c r="N75" s="190">
        <v>948309.09090909094</v>
      </c>
    </row>
    <row r="76" spans="1:14" ht="18" customHeight="1" x14ac:dyDescent="0.5">
      <c r="A76" s="88"/>
      <c r="B76" s="89"/>
      <c r="C76" s="89"/>
      <c r="D76" s="89"/>
      <c r="E76" s="99" t="s">
        <v>82</v>
      </c>
      <c r="F76" s="179">
        <v>1</v>
      </c>
      <c r="G76" s="180"/>
      <c r="H76" s="179">
        <v>15</v>
      </c>
      <c r="I76" s="180">
        <v>28200</v>
      </c>
      <c r="J76" s="179">
        <v>16</v>
      </c>
      <c r="K76" s="181">
        <v>28200</v>
      </c>
      <c r="L76" s="182">
        <v>0</v>
      </c>
      <c r="M76" s="183">
        <v>423000</v>
      </c>
      <c r="N76" s="184">
        <v>451200</v>
      </c>
    </row>
    <row r="77" spans="1:14" ht="18" customHeight="1" x14ac:dyDescent="0.5">
      <c r="A77" s="88"/>
      <c r="B77" s="89"/>
      <c r="C77" s="89"/>
      <c r="D77" s="89"/>
      <c r="E77" s="99" t="s">
        <v>83</v>
      </c>
      <c r="F77" s="179">
        <v>3</v>
      </c>
      <c r="G77" s="180">
        <v>38000</v>
      </c>
      <c r="H77" s="179">
        <v>10</v>
      </c>
      <c r="I77" s="180">
        <v>31375</v>
      </c>
      <c r="J77" s="179">
        <v>13</v>
      </c>
      <c r="K77" s="181">
        <v>32111.111111111109</v>
      </c>
      <c r="L77" s="182">
        <v>114000</v>
      </c>
      <c r="M77" s="183">
        <v>313750</v>
      </c>
      <c r="N77" s="184">
        <v>417444.44444444444</v>
      </c>
    </row>
    <row r="78" spans="1:14" ht="18" customHeight="1" x14ac:dyDescent="0.5">
      <c r="A78" s="88"/>
      <c r="B78" s="89"/>
      <c r="C78" s="89"/>
      <c r="D78" s="89"/>
      <c r="E78" s="99" t="s">
        <v>84</v>
      </c>
      <c r="F78" s="179">
        <v>5</v>
      </c>
      <c r="G78" s="180">
        <v>25000</v>
      </c>
      <c r="H78" s="179">
        <v>98</v>
      </c>
      <c r="I78" s="180">
        <v>23514.634146341465</v>
      </c>
      <c r="J78" s="179">
        <v>103</v>
      </c>
      <c r="K78" s="181">
        <v>23550</v>
      </c>
      <c r="L78" s="182">
        <v>125000</v>
      </c>
      <c r="M78" s="183">
        <v>2304434.1463414636</v>
      </c>
      <c r="N78" s="184">
        <v>2425650</v>
      </c>
    </row>
    <row r="79" spans="1:14" ht="18" customHeight="1" x14ac:dyDescent="0.5">
      <c r="A79" s="88"/>
      <c r="B79" s="89"/>
      <c r="C79" s="89"/>
      <c r="D79" s="89"/>
      <c r="E79" s="99" t="s">
        <v>85</v>
      </c>
      <c r="F79" s="179">
        <v>9</v>
      </c>
      <c r="G79" s="180">
        <v>25000</v>
      </c>
      <c r="H79" s="179">
        <v>38</v>
      </c>
      <c r="I79" s="180">
        <v>24268.42105263158</v>
      </c>
      <c r="J79" s="179">
        <v>47</v>
      </c>
      <c r="K79" s="181">
        <v>24338.095238095237</v>
      </c>
      <c r="L79" s="182">
        <v>225000</v>
      </c>
      <c r="M79" s="183">
        <v>922200</v>
      </c>
      <c r="N79" s="184">
        <v>1143890.4761904762</v>
      </c>
    </row>
    <row r="80" spans="1:14" ht="18" customHeight="1" x14ac:dyDescent="0.5">
      <c r="A80" s="88"/>
      <c r="B80" s="89"/>
      <c r="C80" s="89"/>
      <c r="D80" s="89"/>
      <c r="E80" s="99" t="s">
        <v>86</v>
      </c>
      <c r="F80" s="179">
        <v>4</v>
      </c>
      <c r="G80" s="180"/>
      <c r="H80" s="179">
        <v>10</v>
      </c>
      <c r="I80" s="180">
        <v>22500</v>
      </c>
      <c r="J80" s="179">
        <v>14</v>
      </c>
      <c r="K80" s="181">
        <v>22500</v>
      </c>
      <c r="L80" s="182">
        <v>0</v>
      </c>
      <c r="M80" s="183">
        <v>225000</v>
      </c>
      <c r="N80" s="184">
        <v>315000</v>
      </c>
    </row>
    <row r="81" spans="1:14" ht="18" customHeight="1" x14ac:dyDescent="0.5">
      <c r="A81" s="88"/>
      <c r="B81" s="89"/>
      <c r="C81" s="89"/>
      <c r="D81" s="89"/>
      <c r="E81" s="99" t="s">
        <v>87</v>
      </c>
      <c r="F81" s="179">
        <v>4</v>
      </c>
      <c r="G81" s="180">
        <v>22500</v>
      </c>
      <c r="H81" s="179">
        <v>42</v>
      </c>
      <c r="I81" s="180">
        <v>21517.25</v>
      </c>
      <c r="J81" s="179">
        <v>46</v>
      </c>
      <c r="K81" s="181">
        <v>21564.047619047618</v>
      </c>
      <c r="L81" s="182">
        <v>90000</v>
      </c>
      <c r="M81" s="183">
        <v>903724.5</v>
      </c>
      <c r="N81" s="184">
        <v>991946.19047619042</v>
      </c>
    </row>
    <row r="82" spans="1:14" ht="18" customHeight="1" x14ac:dyDescent="0.5">
      <c r="A82" s="88"/>
      <c r="B82" s="89"/>
      <c r="C82" s="89"/>
      <c r="D82" s="89"/>
      <c r="E82" s="99" t="s">
        <v>88</v>
      </c>
      <c r="F82" s="179">
        <v>0</v>
      </c>
      <c r="G82" s="180"/>
      <c r="H82" s="179">
        <v>43</v>
      </c>
      <c r="I82" s="180">
        <v>18663.513513513513</v>
      </c>
      <c r="J82" s="179">
        <v>43</v>
      </c>
      <c r="K82" s="181">
        <v>18663.513513513513</v>
      </c>
      <c r="L82" s="182">
        <v>0</v>
      </c>
      <c r="M82" s="183">
        <v>802531.08108108107</v>
      </c>
      <c r="N82" s="184">
        <v>802531.08108108107</v>
      </c>
    </row>
    <row r="83" spans="1:14" ht="18" customHeight="1" x14ac:dyDescent="0.5">
      <c r="A83" s="88"/>
      <c r="B83" s="89"/>
      <c r="C83" s="89"/>
      <c r="D83" s="89"/>
      <c r="E83" s="99" t="s">
        <v>89</v>
      </c>
      <c r="F83" s="179">
        <v>1</v>
      </c>
      <c r="G83" s="180"/>
      <c r="H83" s="179">
        <v>30</v>
      </c>
      <c r="I83" s="180">
        <v>20121.428571428572</v>
      </c>
      <c r="J83" s="179">
        <v>31</v>
      </c>
      <c r="K83" s="181">
        <v>20121.428571428572</v>
      </c>
      <c r="L83" s="182">
        <v>0</v>
      </c>
      <c r="M83" s="183">
        <v>603642.85714285716</v>
      </c>
      <c r="N83" s="184">
        <v>623764.2857142858</v>
      </c>
    </row>
    <row r="84" spans="1:14" ht="18" customHeight="1" x14ac:dyDescent="0.5">
      <c r="A84" s="88"/>
      <c r="B84" s="89"/>
      <c r="C84" s="89"/>
      <c r="D84" s="89"/>
      <c r="E84" s="99" t="s">
        <v>90</v>
      </c>
      <c r="F84" s="179">
        <v>1</v>
      </c>
      <c r="G84" s="180"/>
      <c r="H84" s="179">
        <v>5</v>
      </c>
      <c r="I84" s="180">
        <v>20333.333333333332</v>
      </c>
      <c r="J84" s="179">
        <v>6</v>
      </c>
      <c r="K84" s="181">
        <v>20333.333333333332</v>
      </c>
      <c r="L84" s="182">
        <v>0</v>
      </c>
      <c r="M84" s="183">
        <v>101666.66666666666</v>
      </c>
      <c r="N84" s="184">
        <v>122000</v>
      </c>
    </row>
    <row r="85" spans="1:14" ht="18" customHeight="1" x14ac:dyDescent="0.5">
      <c r="A85" s="88"/>
      <c r="B85" s="89"/>
      <c r="C85" s="89"/>
      <c r="D85" s="89"/>
      <c r="E85" s="99" t="s">
        <v>91</v>
      </c>
      <c r="F85" s="179">
        <v>2</v>
      </c>
      <c r="G85" s="180"/>
      <c r="H85" s="179">
        <v>20</v>
      </c>
      <c r="I85" s="180">
        <v>22836.666666666668</v>
      </c>
      <c r="J85" s="179">
        <v>22</v>
      </c>
      <c r="K85" s="181">
        <v>22836.666666666668</v>
      </c>
      <c r="L85" s="182">
        <v>0</v>
      </c>
      <c r="M85" s="183">
        <v>456733.33333333337</v>
      </c>
      <c r="N85" s="184">
        <v>502406.66666666669</v>
      </c>
    </row>
    <row r="86" spans="1:14" ht="18" customHeight="1" x14ac:dyDescent="0.5">
      <c r="A86" s="88"/>
      <c r="B86" s="89"/>
      <c r="C86" s="89"/>
      <c r="D86" s="89"/>
      <c r="E86" s="99" t="s">
        <v>92</v>
      </c>
      <c r="F86" s="179">
        <v>9</v>
      </c>
      <c r="G86" s="180">
        <v>21500</v>
      </c>
      <c r="H86" s="179">
        <v>47</v>
      </c>
      <c r="I86" s="180">
        <v>25286.585365853658</v>
      </c>
      <c r="J86" s="179">
        <v>56</v>
      </c>
      <c r="K86" s="181">
        <v>25110.465116279069</v>
      </c>
      <c r="L86" s="182">
        <v>193500</v>
      </c>
      <c r="M86" s="183">
        <v>1188469.512195122</v>
      </c>
      <c r="N86" s="184">
        <v>1406186.0465116277</v>
      </c>
    </row>
    <row r="87" spans="1:14" ht="18" customHeight="1" x14ac:dyDescent="0.45">
      <c r="A87" s="79"/>
      <c r="B87" s="80"/>
      <c r="C87" s="80"/>
      <c r="D87" s="80" t="s">
        <v>93</v>
      </c>
      <c r="E87" s="81"/>
      <c r="F87" s="173">
        <v>3</v>
      </c>
      <c r="G87" s="174">
        <v>14400</v>
      </c>
      <c r="H87" s="173">
        <v>50</v>
      </c>
      <c r="I87" s="174">
        <v>14930.416666666666</v>
      </c>
      <c r="J87" s="173">
        <v>53</v>
      </c>
      <c r="K87" s="175">
        <v>14909.2</v>
      </c>
      <c r="L87" s="176">
        <v>43200</v>
      </c>
      <c r="M87" s="177">
        <v>746520.83333333326</v>
      </c>
      <c r="N87" s="178">
        <v>790187.60000000009</v>
      </c>
    </row>
    <row r="88" spans="1:14" ht="18" customHeight="1" x14ac:dyDescent="0.5">
      <c r="A88" s="88"/>
      <c r="B88" s="89"/>
      <c r="C88" s="89"/>
      <c r="D88" s="89"/>
      <c r="E88" s="99" t="s">
        <v>94</v>
      </c>
      <c r="F88" s="179">
        <v>0</v>
      </c>
      <c r="G88" s="180"/>
      <c r="H88" s="179">
        <v>2</v>
      </c>
      <c r="I88" s="180">
        <v>15000</v>
      </c>
      <c r="J88" s="179">
        <v>2</v>
      </c>
      <c r="K88" s="181">
        <v>15000</v>
      </c>
      <c r="L88" s="182">
        <v>0</v>
      </c>
      <c r="M88" s="183">
        <v>30000</v>
      </c>
      <c r="N88" s="184">
        <v>30000</v>
      </c>
    </row>
    <row r="89" spans="1:14" ht="18" customHeight="1" x14ac:dyDescent="0.5">
      <c r="A89" s="88"/>
      <c r="B89" s="89"/>
      <c r="C89" s="89"/>
      <c r="D89" s="89"/>
      <c r="E89" s="99" t="s">
        <v>95</v>
      </c>
      <c r="F89" s="179">
        <v>0</v>
      </c>
      <c r="G89" s="180"/>
      <c r="H89" s="179">
        <v>6</v>
      </c>
      <c r="I89" s="180">
        <v>15933.333333333334</v>
      </c>
      <c r="J89" s="179">
        <v>6</v>
      </c>
      <c r="K89" s="181">
        <v>15933.333333333334</v>
      </c>
      <c r="L89" s="182">
        <v>0</v>
      </c>
      <c r="M89" s="183">
        <v>95600</v>
      </c>
      <c r="N89" s="184">
        <v>95600</v>
      </c>
    </row>
    <row r="90" spans="1:14" ht="18" customHeight="1" x14ac:dyDescent="0.5">
      <c r="A90" s="88"/>
      <c r="B90" s="89"/>
      <c r="C90" s="89"/>
      <c r="D90" s="89"/>
      <c r="E90" s="99" t="s">
        <v>96</v>
      </c>
      <c r="F90" s="179">
        <v>1</v>
      </c>
      <c r="G90" s="180">
        <v>15800</v>
      </c>
      <c r="H90" s="179">
        <v>5</v>
      </c>
      <c r="I90" s="180">
        <v>17800</v>
      </c>
      <c r="J90" s="179">
        <v>6</v>
      </c>
      <c r="K90" s="181">
        <v>17466.666666666668</v>
      </c>
      <c r="L90" s="182">
        <v>15800</v>
      </c>
      <c r="M90" s="183">
        <v>89000</v>
      </c>
      <c r="N90" s="184">
        <v>104800</v>
      </c>
    </row>
    <row r="91" spans="1:14" ht="18" customHeight="1" x14ac:dyDescent="0.5">
      <c r="A91" s="88"/>
      <c r="B91" s="89"/>
      <c r="C91" s="89"/>
      <c r="D91" s="89"/>
      <c r="E91" s="99" t="s">
        <v>97</v>
      </c>
      <c r="F91" s="179">
        <v>1</v>
      </c>
      <c r="G91" s="180"/>
      <c r="H91" s="179">
        <v>4</v>
      </c>
      <c r="I91" s="180">
        <v>15000</v>
      </c>
      <c r="J91" s="179">
        <v>5</v>
      </c>
      <c r="K91" s="181">
        <v>15000</v>
      </c>
      <c r="L91" s="182">
        <v>0</v>
      </c>
      <c r="M91" s="183">
        <v>60000</v>
      </c>
      <c r="N91" s="184">
        <v>75000</v>
      </c>
    </row>
    <row r="92" spans="1:14" ht="18" customHeight="1" x14ac:dyDescent="0.5">
      <c r="A92" s="88"/>
      <c r="B92" s="89"/>
      <c r="C92" s="89"/>
      <c r="D92" s="89"/>
      <c r="E92" s="99" t="s">
        <v>98</v>
      </c>
      <c r="F92" s="179">
        <v>1</v>
      </c>
      <c r="G92" s="180">
        <v>13000</v>
      </c>
      <c r="H92" s="179">
        <v>23</v>
      </c>
      <c r="I92" s="180">
        <v>13733.04347826087</v>
      </c>
      <c r="J92" s="179">
        <v>24</v>
      </c>
      <c r="K92" s="181">
        <v>13702.5</v>
      </c>
      <c r="L92" s="182">
        <v>13000</v>
      </c>
      <c r="M92" s="183">
        <v>315860</v>
      </c>
      <c r="N92" s="184">
        <v>328860</v>
      </c>
    </row>
    <row r="93" spans="1:14" ht="18" customHeight="1" x14ac:dyDescent="0.5">
      <c r="A93" s="88"/>
      <c r="B93" s="89"/>
      <c r="C93" s="89"/>
      <c r="D93" s="89"/>
      <c r="E93" s="99" t="s">
        <v>99</v>
      </c>
      <c r="F93" s="179">
        <v>0</v>
      </c>
      <c r="G93" s="180"/>
      <c r="H93" s="179">
        <v>10</v>
      </c>
      <c r="I93" s="180">
        <v>15620</v>
      </c>
      <c r="J93" s="179">
        <v>10</v>
      </c>
      <c r="K93" s="181">
        <v>15620</v>
      </c>
      <c r="L93" s="182">
        <v>0</v>
      </c>
      <c r="M93" s="183">
        <v>156200</v>
      </c>
      <c r="N93" s="184">
        <v>156200</v>
      </c>
    </row>
    <row r="94" spans="1:14" ht="18" customHeight="1" x14ac:dyDescent="0.45">
      <c r="A94" s="79"/>
      <c r="B94" s="80"/>
      <c r="C94" s="80"/>
      <c r="D94" s="80" t="s">
        <v>100</v>
      </c>
      <c r="E94" s="81"/>
      <c r="F94" s="173">
        <v>90</v>
      </c>
      <c r="G94" s="174">
        <v>16967.105263157893</v>
      </c>
      <c r="H94" s="173">
        <v>297</v>
      </c>
      <c r="I94" s="174">
        <v>21522.084805653711</v>
      </c>
      <c r="J94" s="173">
        <v>387</v>
      </c>
      <c r="K94" s="175">
        <v>20557.799442896936</v>
      </c>
      <c r="L94" s="176">
        <v>1527039.4736842103</v>
      </c>
      <c r="M94" s="177">
        <v>6392059.1872791518</v>
      </c>
      <c r="N94" s="178">
        <v>7955868.3844011147</v>
      </c>
    </row>
    <row r="95" spans="1:14" ht="18" customHeight="1" x14ac:dyDescent="0.5">
      <c r="A95" s="88"/>
      <c r="B95" s="89"/>
      <c r="C95" s="89"/>
      <c r="D95" s="89"/>
      <c r="E95" s="99" t="s">
        <v>101</v>
      </c>
      <c r="F95" s="179">
        <v>10</v>
      </c>
      <c r="G95" s="180">
        <v>15428.571428571429</v>
      </c>
      <c r="H95" s="179">
        <v>16</v>
      </c>
      <c r="I95" s="180">
        <v>17700</v>
      </c>
      <c r="J95" s="179">
        <v>26</v>
      </c>
      <c r="K95" s="181">
        <v>16977.272727272728</v>
      </c>
      <c r="L95" s="182">
        <v>154285.71428571429</v>
      </c>
      <c r="M95" s="183">
        <v>283200</v>
      </c>
      <c r="N95" s="184">
        <v>441409.09090909094</v>
      </c>
    </row>
    <row r="96" spans="1:14" ht="18" customHeight="1" x14ac:dyDescent="0.5">
      <c r="A96" s="97"/>
      <c r="B96" s="98"/>
      <c r="C96" s="98"/>
      <c r="D96" s="98"/>
      <c r="E96" s="99" t="s">
        <v>102</v>
      </c>
      <c r="F96" s="185">
        <v>1</v>
      </c>
      <c r="G96" s="186">
        <v>15000</v>
      </c>
      <c r="H96" s="185">
        <v>1</v>
      </c>
      <c r="I96" s="186">
        <v>70000</v>
      </c>
      <c r="J96" s="185">
        <v>2</v>
      </c>
      <c r="K96" s="187">
        <v>42500</v>
      </c>
      <c r="L96" s="188">
        <v>15000</v>
      </c>
      <c r="M96" s="189">
        <v>70000</v>
      </c>
      <c r="N96" s="190">
        <v>85000</v>
      </c>
    </row>
    <row r="97" spans="1:14" ht="18" customHeight="1" x14ac:dyDescent="0.5">
      <c r="A97" s="88"/>
      <c r="B97" s="89"/>
      <c r="C97" s="89"/>
      <c r="D97" s="89"/>
      <c r="E97" s="99" t="s">
        <v>103</v>
      </c>
      <c r="F97" s="179">
        <v>8</v>
      </c>
      <c r="G97" s="180">
        <v>17833.333333333332</v>
      </c>
      <c r="H97" s="179">
        <v>40</v>
      </c>
      <c r="I97" s="180">
        <v>19150</v>
      </c>
      <c r="J97" s="179">
        <v>48</v>
      </c>
      <c r="K97" s="181">
        <v>18978.260869565216</v>
      </c>
      <c r="L97" s="182">
        <v>142666.66666666666</v>
      </c>
      <c r="M97" s="183">
        <v>766000</v>
      </c>
      <c r="N97" s="184">
        <v>910956.52173913037</v>
      </c>
    </row>
    <row r="98" spans="1:14" ht="18" customHeight="1" x14ac:dyDescent="0.5">
      <c r="A98" s="88"/>
      <c r="B98" s="89"/>
      <c r="C98" s="89"/>
      <c r="D98" s="89"/>
      <c r="E98" s="99" t="s">
        <v>104</v>
      </c>
      <c r="F98" s="179">
        <v>21</v>
      </c>
      <c r="G98" s="180">
        <v>17947.36842105263</v>
      </c>
      <c r="H98" s="179">
        <v>79</v>
      </c>
      <c r="I98" s="180">
        <v>20289.610389610389</v>
      </c>
      <c r="J98" s="179">
        <v>100</v>
      </c>
      <c r="K98" s="181">
        <v>19826.041666666668</v>
      </c>
      <c r="L98" s="182">
        <v>376894.73684210522</v>
      </c>
      <c r="M98" s="183">
        <v>1602879.2207792208</v>
      </c>
      <c r="N98" s="184">
        <v>1982604.1666666667</v>
      </c>
    </row>
    <row r="99" spans="1:14" ht="18" customHeight="1" x14ac:dyDescent="0.5">
      <c r="A99" s="88"/>
      <c r="B99" s="89"/>
      <c r="C99" s="89"/>
      <c r="D99" s="89"/>
      <c r="E99" s="99" t="s">
        <v>105</v>
      </c>
      <c r="F99" s="179">
        <v>13</v>
      </c>
      <c r="G99" s="180">
        <v>19291.666666666668</v>
      </c>
      <c r="H99" s="179">
        <v>34</v>
      </c>
      <c r="I99" s="180">
        <v>25066.666666666668</v>
      </c>
      <c r="J99" s="179">
        <v>47</v>
      </c>
      <c r="K99" s="181">
        <v>23416.666666666668</v>
      </c>
      <c r="L99" s="182">
        <v>250791.66666666669</v>
      </c>
      <c r="M99" s="183">
        <v>852266.66666666674</v>
      </c>
      <c r="N99" s="184">
        <v>1100583.3333333335</v>
      </c>
    </row>
    <row r="100" spans="1:14" ht="18" customHeight="1" x14ac:dyDescent="0.5">
      <c r="A100" s="97"/>
      <c r="B100" s="98"/>
      <c r="C100" s="98"/>
      <c r="D100" s="98"/>
      <c r="E100" s="99" t="s">
        <v>106</v>
      </c>
      <c r="F100" s="185">
        <v>37</v>
      </c>
      <c r="G100" s="186">
        <v>15709.677419354839</v>
      </c>
      <c r="H100" s="185">
        <v>127</v>
      </c>
      <c r="I100" s="186">
        <v>22291.25</v>
      </c>
      <c r="J100" s="185">
        <v>164</v>
      </c>
      <c r="K100" s="187">
        <v>20940.066225165563</v>
      </c>
      <c r="L100" s="188">
        <v>581258.06451612909</v>
      </c>
      <c r="M100" s="189">
        <v>2830988.75</v>
      </c>
      <c r="N100" s="190">
        <v>3434170.8609271524</v>
      </c>
    </row>
    <row r="101" spans="1:14" ht="18" customHeight="1" x14ac:dyDescent="0.45">
      <c r="A101" s="79"/>
      <c r="B101" s="80"/>
      <c r="C101" s="80"/>
      <c r="D101" s="80" t="s">
        <v>107</v>
      </c>
      <c r="E101" s="81"/>
      <c r="F101" s="173">
        <v>19</v>
      </c>
      <c r="G101" s="174">
        <v>17800</v>
      </c>
      <c r="H101" s="173">
        <v>58</v>
      </c>
      <c r="I101" s="174">
        <v>19620</v>
      </c>
      <c r="J101" s="173">
        <v>77</v>
      </c>
      <c r="K101" s="175">
        <v>19454.545454545456</v>
      </c>
      <c r="L101" s="176">
        <v>338200</v>
      </c>
      <c r="M101" s="177">
        <v>1137960</v>
      </c>
      <c r="N101" s="178">
        <v>1498000</v>
      </c>
    </row>
    <row r="102" spans="1:14" ht="18" customHeight="1" x14ac:dyDescent="0.5">
      <c r="A102" s="88"/>
      <c r="B102" s="89"/>
      <c r="C102" s="89"/>
      <c r="D102" s="89"/>
      <c r="E102" s="99" t="s">
        <v>108</v>
      </c>
      <c r="F102" s="179">
        <v>4</v>
      </c>
      <c r="G102" s="180"/>
      <c r="H102" s="179">
        <v>14</v>
      </c>
      <c r="I102" s="180">
        <v>21833.333333333332</v>
      </c>
      <c r="J102" s="179">
        <v>18</v>
      </c>
      <c r="K102" s="181">
        <v>21833.333333333332</v>
      </c>
      <c r="L102" s="182">
        <v>0</v>
      </c>
      <c r="M102" s="183">
        <v>305666.66666666663</v>
      </c>
      <c r="N102" s="184">
        <v>393000</v>
      </c>
    </row>
    <row r="103" spans="1:14" ht="18" customHeight="1" x14ac:dyDescent="0.5">
      <c r="A103" s="88"/>
      <c r="B103" s="89"/>
      <c r="C103" s="89"/>
      <c r="D103" s="89"/>
      <c r="E103" s="99" t="s">
        <v>109</v>
      </c>
      <c r="F103" s="179">
        <v>7</v>
      </c>
      <c r="G103" s="180">
        <v>19000</v>
      </c>
      <c r="H103" s="179">
        <v>9</v>
      </c>
      <c r="I103" s="180">
        <v>19222.222222222223</v>
      </c>
      <c r="J103" s="179">
        <v>16</v>
      </c>
      <c r="K103" s="181">
        <v>19181.81818181818</v>
      </c>
      <c r="L103" s="182">
        <v>133000</v>
      </c>
      <c r="M103" s="183">
        <v>173000</v>
      </c>
      <c r="N103" s="184">
        <v>306909.09090909088</v>
      </c>
    </row>
    <row r="104" spans="1:14" ht="18" customHeight="1" x14ac:dyDescent="0.5">
      <c r="A104" s="88"/>
      <c r="B104" s="89"/>
      <c r="C104" s="89"/>
      <c r="D104" s="89"/>
      <c r="E104" s="99" t="s">
        <v>110</v>
      </c>
      <c r="F104" s="179">
        <v>8</v>
      </c>
      <c r="G104" s="180">
        <v>17000</v>
      </c>
      <c r="H104" s="179">
        <v>35</v>
      </c>
      <c r="I104" s="180">
        <v>18827.586206896551</v>
      </c>
      <c r="J104" s="179">
        <v>43</v>
      </c>
      <c r="K104" s="181">
        <v>18656.25</v>
      </c>
      <c r="L104" s="182">
        <v>136000</v>
      </c>
      <c r="M104" s="183">
        <v>658965.51724137925</v>
      </c>
      <c r="N104" s="184">
        <v>802218.75</v>
      </c>
    </row>
    <row r="105" spans="1:14" ht="18" customHeight="1" x14ac:dyDescent="0.45">
      <c r="A105" s="79"/>
      <c r="B105" s="80"/>
      <c r="C105" s="80"/>
      <c r="D105" s="80" t="s">
        <v>111</v>
      </c>
      <c r="E105" s="81"/>
      <c r="F105" s="173">
        <v>48</v>
      </c>
      <c r="G105" s="174">
        <v>17925</v>
      </c>
      <c r="H105" s="173">
        <v>273</v>
      </c>
      <c r="I105" s="174">
        <v>18435.137254901962</v>
      </c>
      <c r="J105" s="173">
        <v>321</v>
      </c>
      <c r="K105" s="175">
        <v>18365.966101694914</v>
      </c>
      <c r="L105" s="176">
        <v>860400</v>
      </c>
      <c r="M105" s="177">
        <v>5032792.4705882352</v>
      </c>
      <c r="N105" s="178">
        <v>5895475.1186440671</v>
      </c>
    </row>
    <row r="106" spans="1:14" ht="18" customHeight="1" x14ac:dyDescent="0.5">
      <c r="A106" s="97"/>
      <c r="B106" s="98"/>
      <c r="C106" s="98"/>
      <c r="D106" s="98"/>
      <c r="E106" s="99" t="s">
        <v>112</v>
      </c>
      <c r="F106" s="185">
        <v>3</v>
      </c>
      <c r="G106" s="186">
        <v>13000</v>
      </c>
      <c r="H106" s="185">
        <v>13</v>
      </c>
      <c r="I106" s="186">
        <v>18961.538461538461</v>
      </c>
      <c r="J106" s="185">
        <v>16</v>
      </c>
      <c r="K106" s="187">
        <v>18166.666666666668</v>
      </c>
      <c r="L106" s="188">
        <v>39000</v>
      </c>
      <c r="M106" s="189">
        <v>246500</v>
      </c>
      <c r="N106" s="190">
        <v>290666.66666666669</v>
      </c>
    </row>
    <row r="107" spans="1:14" ht="18" customHeight="1" x14ac:dyDescent="0.5">
      <c r="A107" s="88"/>
      <c r="B107" s="89"/>
      <c r="C107" s="89"/>
      <c r="D107" s="89"/>
      <c r="E107" s="99" t="s">
        <v>113</v>
      </c>
      <c r="F107" s="179">
        <v>6</v>
      </c>
      <c r="G107" s="180">
        <v>20200</v>
      </c>
      <c r="H107" s="179">
        <v>98</v>
      </c>
      <c r="I107" s="180">
        <v>18963.707865168541</v>
      </c>
      <c r="J107" s="179">
        <v>104</v>
      </c>
      <c r="K107" s="181">
        <v>19029.468085106382</v>
      </c>
      <c r="L107" s="182">
        <v>121200</v>
      </c>
      <c r="M107" s="183">
        <v>1858443.3707865169</v>
      </c>
      <c r="N107" s="184">
        <v>1979064.6808510637</v>
      </c>
    </row>
    <row r="108" spans="1:14" ht="18" customHeight="1" x14ac:dyDescent="0.5">
      <c r="A108" s="88"/>
      <c r="B108" s="89"/>
      <c r="C108" s="89"/>
      <c r="D108" s="89"/>
      <c r="E108" s="99" t="s">
        <v>114</v>
      </c>
      <c r="F108" s="179">
        <v>7</v>
      </c>
      <c r="G108" s="180">
        <v>18000</v>
      </c>
      <c r="H108" s="179">
        <v>27</v>
      </c>
      <c r="I108" s="180">
        <v>15722.222222222223</v>
      </c>
      <c r="J108" s="179">
        <v>34</v>
      </c>
      <c r="K108" s="181">
        <v>16191.176470588236</v>
      </c>
      <c r="L108" s="182">
        <v>126000</v>
      </c>
      <c r="M108" s="183">
        <v>424500</v>
      </c>
      <c r="N108" s="184">
        <v>550500</v>
      </c>
    </row>
    <row r="109" spans="1:14" ht="18" customHeight="1" x14ac:dyDescent="0.5">
      <c r="A109" s="88"/>
      <c r="B109" s="89"/>
      <c r="C109" s="89"/>
      <c r="D109" s="89"/>
      <c r="E109" s="99" t="s">
        <v>115</v>
      </c>
      <c r="F109" s="179">
        <v>2</v>
      </c>
      <c r="G109" s="180">
        <v>12500</v>
      </c>
      <c r="H109" s="179">
        <v>20</v>
      </c>
      <c r="I109" s="180">
        <v>26380</v>
      </c>
      <c r="J109" s="179">
        <v>22</v>
      </c>
      <c r="K109" s="181">
        <v>24747.058823529413</v>
      </c>
      <c r="L109" s="182">
        <v>25000</v>
      </c>
      <c r="M109" s="183">
        <v>527600</v>
      </c>
      <c r="N109" s="184">
        <v>544435.29411764711</v>
      </c>
    </row>
    <row r="110" spans="1:14" ht="18" customHeight="1" x14ac:dyDescent="0.5">
      <c r="A110" s="88"/>
      <c r="B110" s="89"/>
      <c r="C110" s="89"/>
      <c r="D110" s="89"/>
      <c r="E110" s="99" t="s">
        <v>116</v>
      </c>
      <c r="F110" s="179">
        <v>8</v>
      </c>
      <c r="G110" s="180">
        <v>20600</v>
      </c>
      <c r="H110" s="179">
        <v>19</v>
      </c>
      <c r="I110" s="180">
        <v>17467.894736842107</v>
      </c>
      <c r="J110" s="179">
        <v>27</v>
      </c>
      <c r="K110" s="181">
        <v>18120.416666666668</v>
      </c>
      <c r="L110" s="182">
        <v>164800</v>
      </c>
      <c r="M110" s="183">
        <v>331890</v>
      </c>
      <c r="N110" s="184">
        <v>489251.25000000006</v>
      </c>
    </row>
    <row r="111" spans="1:14" ht="18" customHeight="1" x14ac:dyDescent="0.5">
      <c r="A111" s="88"/>
      <c r="B111" s="89"/>
      <c r="C111" s="89"/>
      <c r="D111" s="89"/>
      <c r="E111" s="99" t="s">
        <v>117</v>
      </c>
      <c r="F111" s="179">
        <v>10</v>
      </c>
      <c r="G111" s="180">
        <v>16777.777777777777</v>
      </c>
      <c r="H111" s="179">
        <v>49</v>
      </c>
      <c r="I111" s="180">
        <v>16804.166666666668</v>
      </c>
      <c r="J111" s="179">
        <v>59</v>
      </c>
      <c r="K111" s="181">
        <v>16800</v>
      </c>
      <c r="L111" s="182">
        <v>167777.77777777778</v>
      </c>
      <c r="M111" s="183">
        <v>823404.16666666674</v>
      </c>
      <c r="N111" s="184">
        <v>991200</v>
      </c>
    </row>
    <row r="112" spans="1:14" ht="18" customHeight="1" x14ac:dyDescent="0.5">
      <c r="A112" s="88"/>
      <c r="B112" s="89"/>
      <c r="C112" s="89"/>
      <c r="D112" s="89"/>
      <c r="E112" s="99" t="s">
        <v>118</v>
      </c>
      <c r="F112" s="179">
        <v>7</v>
      </c>
      <c r="G112" s="180">
        <v>17500</v>
      </c>
      <c r="H112" s="179">
        <v>29</v>
      </c>
      <c r="I112" s="180">
        <v>17571.428571428572</v>
      </c>
      <c r="J112" s="179">
        <v>36</v>
      </c>
      <c r="K112" s="181">
        <v>17558.823529411766</v>
      </c>
      <c r="L112" s="182">
        <v>122500</v>
      </c>
      <c r="M112" s="183">
        <v>509571.42857142858</v>
      </c>
      <c r="N112" s="184">
        <v>632117.64705882361</v>
      </c>
    </row>
    <row r="113" spans="1:14" ht="18" customHeight="1" x14ac:dyDescent="0.5">
      <c r="A113" s="88"/>
      <c r="B113" s="89"/>
      <c r="C113" s="89"/>
      <c r="D113" s="89"/>
      <c r="E113" s="99" t="s">
        <v>352</v>
      </c>
      <c r="F113" s="179">
        <v>5</v>
      </c>
      <c r="G113" s="180">
        <v>20000</v>
      </c>
      <c r="H113" s="179">
        <v>18</v>
      </c>
      <c r="I113" s="180">
        <v>19750</v>
      </c>
      <c r="J113" s="179">
        <v>23</v>
      </c>
      <c r="K113" s="181">
        <v>19800</v>
      </c>
      <c r="L113" s="182">
        <v>100000</v>
      </c>
      <c r="M113" s="183">
        <v>355500</v>
      </c>
      <c r="N113" s="184">
        <v>455400</v>
      </c>
    </row>
    <row r="114" spans="1:14" ht="18" customHeight="1" x14ac:dyDescent="0.45">
      <c r="A114" s="79"/>
      <c r="B114" s="80"/>
      <c r="C114" s="80"/>
      <c r="D114" s="80" t="s">
        <v>119</v>
      </c>
      <c r="E114" s="81"/>
      <c r="F114" s="173">
        <v>7</v>
      </c>
      <c r="G114" s="174">
        <v>26857.142857142859</v>
      </c>
      <c r="H114" s="173">
        <v>61</v>
      </c>
      <c r="I114" s="174">
        <v>16475.409836065573</v>
      </c>
      <c r="J114" s="173">
        <v>68</v>
      </c>
      <c r="K114" s="175">
        <v>17544.117647058825</v>
      </c>
      <c r="L114" s="176">
        <v>188000</v>
      </c>
      <c r="M114" s="177">
        <v>1005000</v>
      </c>
      <c r="N114" s="178">
        <v>1193000</v>
      </c>
    </row>
    <row r="115" spans="1:14" ht="18" customHeight="1" x14ac:dyDescent="0.5">
      <c r="A115" s="88"/>
      <c r="B115" s="89"/>
      <c r="C115" s="89"/>
      <c r="D115" s="89"/>
      <c r="E115" s="99" t="s">
        <v>120</v>
      </c>
      <c r="F115" s="179">
        <v>7</v>
      </c>
      <c r="G115" s="180">
        <v>26857.142857142859</v>
      </c>
      <c r="H115" s="179">
        <v>61</v>
      </c>
      <c r="I115" s="180">
        <v>16475.409836065573</v>
      </c>
      <c r="J115" s="179">
        <v>68</v>
      </c>
      <c r="K115" s="181">
        <v>17544.117647058825</v>
      </c>
      <c r="L115" s="182">
        <v>188000</v>
      </c>
      <c r="M115" s="183">
        <v>1005000</v>
      </c>
      <c r="N115" s="184">
        <v>1193000</v>
      </c>
    </row>
    <row r="116" spans="1:14" ht="18" customHeight="1" x14ac:dyDescent="0.5">
      <c r="A116" s="88"/>
      <c r="B116" s="89"/>
      <c r="C116" s="89"/>
      <c r="D116" s="89"/>
      <c r="E116" s="99" t="s">
        <v>121</v>
      </c>
      <c r="F116" s="179">
        <v>0</v>
      </c>
      <c r="G116" s="180"/>
      <c r="H116" s="179">
        <v>0</v>
      </c>
      <c r="I116" s="180"/>
      <c r="J116" s="179">
        <v>0</v>
      </c>
      <c r="K116" s="181"/>
      <c r="L116" s="182">
        <v>0</v>
      </c>
      <c r="M116" s="183">
        <v>0</v>
      </c>
      <c r="N116" s="184">
        <v>0</v>
      </c>
    </row>
    <row r="117" spans="1:14" ht="18" customHeight="1" x14ac:dyDescent="0.45">
      <c r="A117" s="79"/>
      <c r="B117" s="80"/>
      <c r="C117" s="80"/>
      <c r="D117" s="80" t="s">
        <v>122</v>
      </c>
      <c r="E117" s="81"/>
      <c r="F117" s="173">
        <v>29</v>
      </c>
      <c r="G117" s="174">
        <v>25947.315789473683</v>
      </c>
      <c r="H117" s="173">
        <v>145</v>
      </c>
      <c r="I117" s="174">
        <v>18307.194244604318</v>
      </c>
      <c r="J117" s="173">
        <v>174</v>
      </c>
      <c r="K117" s="175">
        <v>19225.943037974685</v>
      </c>
      <c r="L117" s="176">
        <v>752472.15789473685</v>
      </c>
      <c r="M117" s="177">
        <v>2654543.1654676259</v>
      </c>
      <c r="N117" s="178">
        <v>3345314.0886075953</v>
      </c>
    </row>
    <row r="118" spans="1:14" ht="18" customHeight="1" x14ac:dyDescent="0.5">
      <c r="A118" s="88"/>
      <c r="B118" s="89"/>
      <c r="C118" s="89"/>
      <c r="D118" s="89"/>
      <c r="E118" s="99" t="s">
        <v>123</v>
      </c>
      <c r="F118" s="179">
        <v>4</v>
      </c>
      <c r="G118" s="180">
        <v>20000</v>
      </c>
      <c r="H118" s="179">
        <v>34</v>
      </c>
      <c r="I118" s="180">
        <v>17710.9375</v>
      </c>
      <c r="J118" s="179">
        <v>38</v>
      </c>
      <c r="K118" s="181">
        <v>17780.303030303032</v>
      </c>
      <c r="L118" s="182">
        <v>80000</v>
      </c>
      <c r="M118" s="183">
        <v>602171.875</v>
      </c>
      <c r="N118" s="184">
        <v>675651.51515151525</v>
      </c>
    </row>
    <row r="119" spans="1:14" ht="18" customHeight="1" x14ac:dyDescent="0.5">
      <c r="A119" s="88"/>
      <c r="B119" s="89"/>
      <c r="C119" s="89"/>
      <c r="D119" s="89"/>
      <c r="E119" s="99" t="s">
        <v>124</v>
      </c>
      <c r="F119" s="179">
        <v>2</v>
      </c>
      <c r="G119" s="180">
        <v>15000</v>
      </c>
      <c r="H119" s="179">
        <v>17</v>
      </c>
      <c r="I119" s="180">
        <v>17502.941176470587</v>
      </c>
      <c r="J119" s="179">
        <v>19</v>
      </c>
      <c r="K119" s="181">
        <v>17239.473684210527</v>
      </c>
      <c r="L119" s="182">
        <v>30000</v>
      </c>
      <c r="M119" s="183">
        <v>297550</v>
      </c>
      <c r="N119" s="184">
        <v>327550</v>
      </c>
    </row>
    <row r="120" spans="1:14" ht="18" customHeight="1" x14ac:dyDescent="0.5">
      <c r="A120" s="88"/>
      <c r="B120" s="89"/>
      <c r="C120" s="89"/>
      <c r="D120" s="89"/>
      <c r="E120" s="99" t="s">
        <v>353</v>
      </c>
      <c r="F120" s="179">
        <v>0</v>
      </c>
      <c r="G120" s="180"/>
      <c r="H120" s="179">
        <v>2</v>
      </c>
      <c r="I120" s="180">
        <v>63000</v>
      </c>
      <c r="J120" s="179">
        <v>2</v>
      </c>
      <c r="K120" s="181">
        <v>63000</v>
      </c>
      <c r="L120" s="182">
        <v>0</v>
      </c>
      <c r="M120" s="183">
        <v>126000</v>
      </c>
      <c r="N120" s="184">
        <v>126000</v>
      </c>
    </row>
    <row r="121" spans="1:14" ht="18" customHeight="1" x14ac:dyDescent="0.5">
      <c r="A121" s="88"/>
      <c r="B121" s="89"/>
      <c r="C121" s="89"/>
      <c r="D121" s="89"/>
      <c r="E121" s="99" t="s">
        <v>125</v>
      </c>
      <c r="F121" s="179">
        <v>8</v>
      </c>
      <c r="G121" s="180">
        <v>35285.571428571428</v>
      </c>
      <c r="H121" s="179">
        <v>23</v>
      </c>
      <c r="I121" s="180">
        <v>18286.363636363636</v>
      </c>
      <c r="J121" s="179">
        <v>31</v>
      </c>
      <c r="K121" s="181">
        <v>22389.620689655174</v>
      </c>
      <c r="L121" s="182">
        <v>282284.57142857142</v>
      </c>
      <c r="M121" s="183">
        <v>420586.36363636365</v>
      </c>
      <c r="N121" s="184">
        <v>694078.24137931038</v>
      </c>
    </row>
    <row r="122" spans="1:14" ht="18" customHeight="1" x14ac:dyDescent="0.5">
      <c r="A122" s="88"/>
      <c r="B122" s="89"/>
      <c r="C122" s="89"/>
      <c r="D122" s="89"/>
      <c r="E122" s="99" t="s">
        <v>126</v>
      </c>
      <c r="F122" s="179">
        <v>8</v>
      </c>
      <c r="G122" s="180">
        <v>20750</v>
      </c>
      <c r="H122" s="179">
        <v>49</v>
      </c>
      <c r="I122" s="180">
        <v>18420.408163265307</v>
      </c>
      <c r="J122" s="179">
        <v>57</v>
      </c>
      <c r="K122" s="181">
        <v>18596.226415094341</v>
      </c>
      <c r="L122" s="182">
        <v>166000</v>
      </c>
      <c r="M122" s="183">
        <v>902600</v>
      </c>
      <c r="N122" s="184">
        <v>1059984.9056603773</v>
      </c>
    </row>
    <row r="123" spans="1:14" ht="18" customHeight="1" x14ac:dyDescent="0.5">
      <c r="A123" s="88"/>
      <c r="B123" s="89"/>
      <c r="C123" s="89"/>
      <c r="D123" s="89"/>
      <c r="E123" s="99" t="s">
        <v>127</v>
      </c>
      <c r="F123" s="179">
        <v>7</v>
      </c>
      <c r="G123" s="180">
        <v>22600</v>
      </c>
      <c r="H123" s="179">
        <v>20</v>
      </c>
      <c r="I123" s="180">
        <v>17361.111111111109</v>
      </c>
      <c r="J123" s="179">
        <v>27</v>
      </c>
      <c r="K123" s="181">
        <v>18500</v>
      </c>
      <c r="L123" s="182">
        <v>158200</v>
      </c>
      <c r="M123" s="183">
        <v>347222.22222222219</v>
      </c>
      <c r="N123" s="184">
        <v>499500</v>
      </c>
    </row>
    <row r="124" spans="1:14" ht="18" customHeight="1" x14ac:dyDescent="0.45">
      <c r="A124" s="70"/>
      <c r="B124" s="71"/>
      <c r="C124" s="71" t="s">
        <v>128</v>
      </c>
      <c r="D124" s="71"/>
      <c r="E124" s="72"/>
      <c r="F124" s="167">
        <v>324</v>
      </c>
      <c r="G124" s="168">
        <v>22270.156976744187</v>
      </c>
      <c r="H124" s="167">
        <v>1685</v>
      </c>
      <c r="I124" s="168">
        <v>18061.809583074049</v>
      </c>
      <c r="J124" s="167">
        <v>2009</v>
      </c>
      <c r="K124" s="169">
        <v>18468.687464867904</v>
      </c>
      <c r="L124" s="170">
        <v>7215530.8604651168</v>
      </c>
      <c r="M124" s="171">
        <v>30434149.147479773</v>
      </c>
      <c r="N124" s="172">
        <v>37103593.116919622</v>
      </c>
    </row>
    <row r="125" spans="1:14" ht="18" customHeight="1" x14ac:dyDescent="0.45">
      <c r="A125" s="79"/>
      <c r="B125" s="80"/>
      <c r="C125" s="80"/>
      <c r="D125" s="80" t="s">
        <v>129</v>
      </c>
      <c r="E125" s="81"/>
      <c r="F125" s="173">
        <v>34</v>
      </c>
      <c r="G125" s="174">
        <v>24660.26923076923</v>
      </c>
      <c r="H125" s="173">
        <v>148</v>
      </c>
      <c r="I125" s="174">
        <v>15651.328671328671</v>
      </c>
      <c r="J125" s="173">
        <v>182</v>
      </c>
      <c r="K125" s="175">
        <v>17037.31952662722</v>
      </c>
      <c r="L125" s="176">
        <v>838449.15384615387</v>
      </c>
      <c r="M125" s="177">
        <v>2316396.6433566432</v>
      </c>
      <c r="N125" s="178">
        <v>3100792.153846154</v>
      </c>
    </row>
    <row r="126" spans="1:14" ht="18" customHeight="1" x14ac:dyDescent="0.5">
      <c r="A126" s="88"/>
      <c r="B126" s="89"/>
      <c r="C126" s="89"/>
      <c r="D126" s="89"/>
      <c r="E126" s="99" t="s">
        <v>130</v>
      </c>
      <c r="F126" s="179">
        <v>21</v>
      </c>
      <c r="G126" s="180">
        <v>27875</v>
      </c>
      <c r="H126" s="179">
        <v>91</v>
      </c>
      <c r="I126" s="180">
        <v>15698.75</v>
      </c>
      <c r="J126" s="179">
        <v>112</v>
      </c>
      <c r="K126" s="181">
        <v>17572.01923076923</v>
      </c>
      <c r="L126" s="182">
        <v>585375</v>
      </c>
      <c r="M126" s="183">
        <v>1428586.25</v>
      </c>
      <c r="N126" s="184">
        <v>1968066.1538461538</v>
      </c>
    </row>
    <row r="127" spans="1:14" ht="18" customHeight="1" x14ac:dyDescent="0.5">
      <c r="A127" s="88"/>
      <c r="B127" s="89"/>
      <c r="C127" s="89"/>
      <c r="D127" s="89"/>
      <c r="E127" s="99" t="s">
        <v>131</v>
      </c>
      <c r="F127" s="179">
        <v>6</v>
      </c>
      <c r="G127" s="180">
        <v>21416.666666666668</v>
      </c>
      <c r="H127" s="179">
        <v>21</v>
      </c>
      <c r="I127" s="180">
        <v>16117.5</v>
      </c>
      <c r="J127" s="179">
        <v>27</v>
      </c>
      <c r="K127" s="181">
        <v>17340.384615384617</v>
      </c>
      <c r="L127" s="182">
        <v>128500</v>
      </c>
      <c r="M127" s="183">
        <v>338467.5</v>
      </c>
      <c r="N127" s="184">
        <v>468190.38461538468</v>
      </c>
    </row>
    <row r="128" spans="1:14" ht="18" customHeight="1" x14ac:dyDescent="0.5">
      <c r="A128" s="88"/>
      <c r="B128" s="89"/>
      <c r="C128" s="89"/>
      <c r="D128" s="89"/>
      <c r="E128" s="99" t="s">
        <v>132</v>
      </c>
      <c r="F128" s="179">
        <v>2</v>
      </c>
      <c r="G128" s="180">
        <v>16667</v>
      </c>
      <c r="H128" s="179">
        <v>13</v>
      </c>
      <c r="I128" s="180">
        <v>14483.333333333334</v>
      </c>
      <c r="J128" s="179">
        <v>15</v>
      </c>
      <c r="K128" s="181">
        <v>14651.307692307691</v>
      </c>
      <c r="L128" s="182">
        <v>33334</v>
      </c>
      <c r="M128" s="183">
        <v>188283.33333333334</v>
      </c>
      <c r="N128" s="184">
        <v>219769.61538461538</v>
      </c>
    </row>
    <row r="129" spans="1:14" ht="18" customHeight="1" x14ac:dyDescent="0.5">
      <c r="A129" s="88"/>
      <c r="B129" s="89"/>
      <c r="C129" s="89"/>
      <c r="D129" s="89"/>
      <c r="E129" s="99" t="s">
        <v>133</v>
      </c>
      <c r="F129" s="179">
        <v>5</v>
      </c>
      <c r="G129" s="180">
        <v>16666.666666666668</v>
      </c>
      <c r="H129" s="179">
        <v>23</v>
      </c>
      <c r="I129" s="180">
        <v>15673.91304347826</v>
      </c>
      <c r="J129" s="179">
        <v>28</v>
      </c>
      <c r="K129" s="181">
        <v>15788.461538461539</v>
      </c>
      <c r="L129" s="182">
        <v>83333.333333333343</v>
      </c>
      <c r="M129" s="183">
        <v>360500</v>
      </c>
      <c r="N129" s="184">
        <v>442076.92307692312</v>
      </c>
    </row>
    <row r="130" spans="1:14" ht="18" customHeight="1" x14ac:dyDescent="0.45">
      <c r="A130" s="79"/>
      <c r="B130" s="80"/>
      <c r="C130" s="80"/>
      <c r="D130" s="80" t="s">
        <v>35</v>
      </c>
      <c r="E130" s="81"/>
      <c r="F130" s="173">
        <v>9</v>
      </c>
      <c r="G130" s="174">
        <v>12000</v>
      </c>
      <c r="H130" s="173">
        <v>10</v>
      </c>
      <c r="I130" s="174">
        <v>16475</v>
      </c>
      <c r="J130" s="173">
        <v>19</v>
      </c>
      <c r="K130" s="175">
        <v>16068.181818181818</v>
      </c>
      <c r="L130" s="176">
        <v>108000</v>
      </c>
      <c r="M130" s="177">
        <v>164750</v>
      </c>
      <c r="N130" s="178">
        <v>305295.45454545453</v>
      </c>
    </row>
    <row r="131" spans="1:14" ht="18" customHeight="1" x14ac:dyDescent="0.5">
      <c r="A131" s="88"/>
      <c r="B131" s="89"/>
      <c r="C131" s="89"/>
      <c r="D131" s="89"/>
      <c r="E131" s="99" t="s">
        <v>36</v>
      </c>
      <c r="F131" s="179">
        <v>9</v>
      </c>
      <c r="G131" s="180">
        <v>12000</v>
      </c>
      <c r="H131" s="179">
        <v>10</v>
      </c>
      <c r="I131" s="180">
        <v>16475</v>
      </c>
      <c r="J131" s="179">
        <v>19</v>
      </c>
      <c r="K131" s="181">
        <v>16068.181818181818</v>
      </c>
      <c r="L131" s="182">
        <v>108000</v>
      </c>
      <c r="M131" s="183">
        <v>164750</v>
      </c>
      <c r="N131" s="184">
        <v>305295.45454545453</v>
      </c>
    </row>
    <row r="132" spans="1:14" ht="18" customHeight="1" x14ac:dyDescent="0.45">
      <c r="A132" s="79"/>
      <c r="B132" s="80"/>
      <c r="C132" s="80"/>
      <c r="D132" s="80" t="s">
        <v>134</v>
      </c>
      <c r="E132" s="81"/>
      <c r="F132" s="173">
        <v>15</v>
      </c>
      <c r="G132" s="174">
        <v>16642.857142857141</v>
      </c>
      <c r="H132" s="173">
        <v>81</v>
      </c>
      <c r="I132" s="174">
        <v>15948.73417721519</v>
      </c>
      <c r="J132" s="173">
        <v>96</v>
      </c>
      <c r="K132" s="175">
        <v>16053.225806451614</v>
      </c>
      <c r="L132" s="176">
        <v>249642.85714285713</v>
      </c>
      <c r="M132" s="177">
        <v>1291847.4683544305</v>
      </c>
      <c r="N132" s="178">
        <v>1541109.6774193549</v>
      </c>
    </row>
    <row r="133" spans="1:14" ht="18" customHeight="1" x14ac:dyDescent="0.5">
      <c r="A133" s="88"/>
      <c r="B133" s="89"/>
      <c r="C133" s="89"/>
      <c r="D133" s="89"/>
      <c r="E133" s="99" t="s">
        <v>135</v>
      </c>
      <c r="F133" s="179">
        <v>15</v>
      </c>
      <c r="G133" s="180">
        <v>16642.857142857141</v>
      </c>
      <c r="H133" s="179">
        <v>81</v>
      </c>
      <c r="I133" s="180">
        <v>15948.73417721519</v>
      </c>
      <c r="J133" s="179">
        <v>96</v>
      </c>
      <c r="K133" s="181">
        <v>16053.225806451614</v>
      </c>
      <c r="L133" s="182">
        <v>249642.85714285713</v>
      </c>
      <c r="M133" s="183">
        <v>1291847.4683544305</v>
      </c>
      <c r="N133" s="184">
        <v>1541109.6774193549</v>
      </c>
    </row>
    <row r="134" spans="1:14" ht="18" customHeight="1" x14ac:dyDescent="0.45">
      <c r="A134" s="79"/>
      <c r="B134" s="80"/>
      <c r="C134" s="80"/>
      <c r="D134" s="80" t="s">
        <v>136</v>
      </c>
      <c r="E134" s="81"/>
      <c r="F134" s="173">
        <v>32</v>
      </c>
      <c r="G134" s="174">
        <v>25681.81818181818</v>
      </c>
      <c r="H134" s="173">
        <v>256</v>
      </c>
      <c r="I134" s="174">
        <v>19775.514403292182</v>
      </c>
      <c r="J134" s="173">
        <v>288</v>
      </c>
      <c r="K134" s="175">
        <v>20265.849056603773</v>
      </c>
      <c r="L134" s="176">
        <v>821818.18181818177</v>
      </c>
      <c r="M134" s="177">
        <v>5062531.6872427985</v>
      </c>
      <c r="N134" s="178">
        <v>5836564.5283018863</v>
      </c>
    </row>
    <row r="135" spans="1:14" ht="18" customHeight="1" x14ac:dyDescent="0.5">
      <c r="A135" s="88"/>
      <c r="B135" s="89"/>
      <c r="C135" s="89"/>
      <c r="D135" s="89"/>
      <c r="E135" s="99" t="s">
        <v>138</v>
      </c>
      <c r="F135" s="179">
        <v>11</v>
      </c>
      <c r="G135" s="180">
        <v>16875</v>
      </c>
      <c r="H135" s="179">
        <v>23</v>
      </c>
      <c r="I135" s="180">
        <v>18409.090909090908</v>
      </c>
      <c r="J135" s="179">
        <v>34</v>
      </c>
      <c r="K135" s="181">
        <v>18000</v>
      </c>
      <c r="L135" s="182">
        <v>185625</v>
      </c>
      <c r="M135" s="183">
        <v>423409.09090909088</v>
      </c>
      <c r="N135" s="184">
        <v>612000</v>
      </c>
    </row>
    <row r="136" spans="1:14" ht="18" customHeight="1" x14ac:dyDescent="0.5">
      <c r="A136" s="88"/>
      <c r="B136" s="89"/>
      <c r="C136" s="89"/>
      <c r="D136" s="89"/>
      <c r="E136" s="99" t="s">
        <v>79</v>
      </c>
      <c r="F136" s="179">
        <v>1</v>
      </c>
      <c r="G136" s="180">
        <v>110000</v>
      </c>
      <c r="H136" s="179">
        <v>35</v>
      </c>
      <c r="I136" s="180">
        <v>22515.714285714286</v>
      </c>
      <c r="J136" s="179">
        <v>36</v>
      </c>
      <c r="K136" s="181">
        <v>24945.833333333332</v>
      </c>
      <c r="L136" s="182">
        <v>110000</v>
      </c>
      <c r="M136" s="183">
        <v>788050</v>
      </c>
      <c r="N136" s="184">
        <v>898050</v>
      </c>
    </row>
    <row r="137" spans="1:14" ht="18" customHeight="1" x14ac:dyDescent="0.5">
      <c r="A137" s="97"/>
      <c r="B137" s="98"/>
      <c r="C137" s="98"/>
      <c r="D137" s="98"/>
      <c r="E137" s="99" t="s">
        <v>139</v>
      </c>
      <c r="F137" s="185">
        <v>0</v>
      </c>
      <c r="G137" s="186"/>
      <c r="H137" s="185">
        <v>1</v>
      </c>
      <c r="I137" s="186">
        <v>18000</v>
      </c>
      <c r="J137" s="185">
        <v>1</v>
      </c>
      <c r="K137" s="187">
        <v>18000</v>
      </c>
      <c r="L137" s="188">
        <v>0</v>
      </c>
      <c r="M137" s="189">
        <v>18000</v>
      </c>
      <c r="N137" s="190">
        <v>18000</v>
      </c>
    </row>
    <row r="138" spans="1:14" ht="18" customHeight="1" x14ac:dyDescent="0.5">
      <c r="A138" s="88"/>
      <c r="B138" s="89"/>
      <c r="C138" s="89"/>
      <c r="D138" s="89"/>
      <c r="E138" s="99" t="s">
        <v>81</v>
      </c>
      <c r="F138" s="179">
        <v>7</v>
      </c>
      <c r="G138" s="180">
        <v>29000</v>
      </c>
      <c r="H138" s="179">
        <v>51</v>
      </c>
      <c r="I138" s="180">
        <v>20402.222222222223</v>
      </c>
      <c r="J138" s="179">
        <v>58</v>
      </c>
      <c r="K138" s="181">
        <v>21262</v>
      </c>
      <c r="L138" s="182">
        <v>203000</v>
      </c>
      <c r="M138" s="183">
        <v>1040513.3333333334</v>
      </c>
      <c r="N138" s="184">
        <v>1233196</v>
      </c>
    </row>
    <row r="139" spans="1:14" ht="18" customHeight="1" x14ac:dyDescent="0.5">
      <c r="A139" s="88"/>
      <c r="B139" s="89"/>
      <c r="C139" s="89"/>
      <c r="D139" s="89"/>
      <c r="E139" s="99" t="s">
        <v>87</v>
      </c>
      <c r="F139" s="179">
        <v>3</v>
      </c>
      <c r="G139" s="180">
        <v>20000</v>
      </c>
      <c r="H139" s="179">
        <v>46</v>
      </c>
      <c r="I139" s="180">
        <v>19739.130434782608</v>
      </c>
      <c r="J139" s="179">
        <v>49</v>
      </c>
      <c r="K139" s="181">
        <v>19744.680851063829</v>
      </c>
      <c r="L139" s="182">
        <v>60000</v>
      </c>
      <c r="M139" s="183">
        <v>908000</v>
      </c>
      <c r="N139" s="184">
        <v>967489.36170212761</v>
      </c>
    </row>
    <row r="140" spans="1:14" ht="18" customHeight="1" x14ac:dyDescent="0.5">
      <c r="A140" s="88"/>
      <c r="B140" s="89"/>
      <c r="C140" s="89"/>
      <c r="D140" s="89"/>
      <c r="E140" s="99" t="s">
        <v>140</v>
      </c>
      <c r="F140" s="179">
        <v>3</v>
      </c>
      <c r="G140" s="180">
        <v>34000</v>
      </c>
      <c r="H140" s="179">
        <v>38</v>
      </c>
      <c r="I140" s="180">
        <v>16353.125</v>
      </c>
      <c r="J140" s="179">
        <v>41</v>
      </c>
      <c r="K140" s="181">
        <v>17391.176470588234</v>
      </c>
      <c r="L140" s="182">
        <v>102000</v>
      </c>
      <c r="M140" s="183">
        <v>621418.75</v>
      </c>
      <c r="N140" s="184">
        <v>713038.23529411759</v>
      </c>
    </row>
    <row r="141" spans="1:14" ht="18" customHeight="1" x14ac:dyDescent="0.5">
      <c r="A141" s="88"/>
      <c r="B141" s="89"/>
      <c r="C141" s="89"/>
      <c r="D141" s="89"/>
      <c r="E141" s="99" t="s">
        <v>141</v>
      </c>
      <c r="F141" s="179">
        <v>4</v>
      </c>
      <c r="G141" s="180">
        <v>19000</v>
      </c>
      <c r="H141" s="179">
        <v>25</v>
      </c>
      <c r="I141" s="180">
        <v>19020</v>
      </c>
      <c r="J141" s="179">
        <v>29</v>
      </c>
      <c r="K141" s="181">
        <v>19017.857142857141</v>
      </c>
      <c r="L141" s="182">
        <v>76000</v>
      </c>
      <c r="M141" s="183">
        <v>475500</v>
      </c>
      <c r="N141" s="184">
        <v>551517.85714285704</v>
      </c>
    </row>
    <row r="142" spans="1:14" ht="18" customHeight="1" x14ac:dyDescent="0.5">
      <c r="A142" s="88"/>
      <c r="B142" s="89"/>
      <c r="C142" s="89"/>
      <c r="D142" s="89"/>
      <c r="E142" s="99" t="s">
        <v>142</v>
      </c>
      <c r="F142" s="179">
        <v>3</v>
      </c>
      <c r="G142" s="180">
        <v>15000</v>
      </c>
      <c r="H142" s="179">
        <v>37</v>
      </c>
      <c r="I142" s="180">
        <v>20797.297297297297</v>
      </c>
      <c r="J142" s="179">
        <v>40</v>
      </c>
      <c r="K142" s="181">
        <v>20500</v>
      </c>
      <c r="L142" s="182">
        <v>45000</v>
      </c>
      <c r="M142" s="183">
        <v>769500</v>
      </c>
      <c r="N142" s="184">
        <v>820000</v>
      </c>
    </row>
    <row r="143" spans="1:14" ht="18" customHeight="1" x14ac:dyDescent="0.45">
      <c r="A143" s="79"/>
      <c r="B143" s="80"/>
      <c r="C143" s="80"/>
      <c r="D143" s="80" t="s">
        <v>143</v>
      </c>
      <c r="E143" s="81"/>
      <c r="F143" s="173">
        <v>184</v>
      </c>
      <c r="G143" s="174">
        <v>22921.176470588234</v>
      </c>
      <c r="H143" s="173">
        <v>928</v>
      </c>
      <c r="I143" s="174">
        <v>18106.799315849486</v>
      </c>
      <c r="J143" s="173">
        <v>1112</v>
      </c>
      <c r="K143" s="175">
        <v>18532.186070686072</v>
      </c>
      <c r="L143" s="176">
        <v>4217496.4705882352</v>
      </c>
      <c r="M143" s="177">
        <v>16803109.765108325</v>
      </c>
      <c r="N143" s="178">
        <v>20607790.910602912</v>
      </c>
    </row>
    <row r="144" spans="1:14" ht="18" customHeight="1" x14ac:dyDescent="0.5">
      <c r="A144" s="88"/>
      <c r="B144" s="89"/>
      <c r="C144" s="89"/>
      <c r="D144" s="89"/>
      <c r="E144" s="99" t="s">
        <v>30</v>
      </c>
      <c r="F144" s="179">
        <v>19</v>
      </c>
      <c r="G144" s="180">
        <v>23464.285714285714</v>
      </c>
      <c r="H144" s="179">
        <v>56</v>
      </c>
      <c r="I144" s="180">
        <v>20870.370370370369</v>
      </c>
      <c r="J144" s="179">
        <v>75</v>
      </c>
      <c r="K144" s="181">
        <v>21404.411764705881</v>
      </c>
      <c r="L144" s="182">
        <v>445821.42857142858</v>
      </c>
      <c r="M144" s="183">
        <v>1168740.7407407407</v>
      </c>
      <c r="N144" s="184">
        <v>1605330.882352941</v>
      </c>
    </row>
    <row r="145" spans="1:14" ht="18" customHeight="1" x14ac:dyDescent="0.5">
      <c r="A145" s="88"/>
      <c r="B145" s="89"/>
      <c r="C145" s="89"/>
      <c r="D145" s="89"/>
      <c r="E145" s="99" t="s">
        <v>144</v>
      </c>
      <c r="F145" s="179">
        <v>2</v>
      </c>
      <c r="G145" s="180">
        <v>50000</v>
      </c>
      <c r="H145" s="179">
        <v>56</v>
      </c>
      <c r="I145" s="180">
        <v>16376.470588235294</v>
      </c>
      <c r="J145" s="179">
        <v>58</v>
      </c>
      <c r="K145" s="181">
        <v>17023.076923076922</v>
      </c>
      <c r="L145" s="182">
        <v>100000</v>
      </c>
      <c r="M145" s="183">
        <v>917082.35294117639</v>
      </c>
      <c r="N145" s="184">
        <v>987338.4615384615</v>
      </c>
    </row>
    <row r="146" spans="1:14" ht="18" customHeight="1" x14ac:dyDescent="0.5">
      <c r="A146" s="88"/>
      <c r="B146" s="89"/>
      <c r="C146" s="89"/>
      <c r="D146" s="89"/>
      <c r="E146" s="99" t="s">
        <v>145</v>
      </c>
      <c r="F146" s="179">
        <v>45</v>
      </c>
      <c r="G146" s="180">
        <v>24333.333333333332</v>
      </c>
      <c r="H146" s="179">
        <v>201</v>
      </c>
      <c r="I146" s="180">
        <v>16025.78125</v>
      </c>
      <c r="J146" s="179">
        <v>246</v>
      </c>
      <c r="K146" s="181">
        <v>16627.777777777777</v>
      </c>
      <c r="L146" s="182">
        <v>1095000</v>
      </c>
      <c r="M146" s="183">
        <v>3221182.03125</v>
      </c>
      <c r="N146" s="184">
        <v>4090433.333333333</v>
      </c>
    </row>
    <row r="147" spans="1:14" ht="18" customHeight="1" x14ac:dyDescent="0.5">
      <c r="A147" s="88"/>
      <c r="B147" s="89"/>
      <c r="C147" s="89"/>
      <c r="D147" s="89"/>
      <c r="E147" s="99" t="s">
        <v>32</v>
      </c>
      <c r="F147" s="179">
        <v>32</v>
      </c>
      <c r="G147" s="180">
        <v>18470.588235294119</v>
      </c>
      <c r="H147" s="179">
        <v>76</v>
      </c>
      <c r="I147" s="180">
        <v>18756.027397260274</v>
      </c>
      <c r="J147" s="179">
        <v>108</v>
      </c>
      <c r="K147" s="181">
        <v>18702.111111111109</v>
      </c>
      <c r="L147" s="182">
        <v>591058.82352941181</v>
      </c>
      <c r="M147" s="183">
        <v>1425458.0821917807</v>
      </c>
      <c r="N147" s="184">
        <v>2019827.9999999998</v>
      </c>
    </row>
    <row r="148" spans="1:14" ht="18" customHeight="1" x14ac:dyDescent="0.5">
      <c r="A148" s="88"/>
      <c r="B148" s="89"/>
      <c r="C148" s="89"/>
      <c r="D148" s="89"/>
      <c r="E148" s="99" t="s">
        <v>146</v>
      </c>
      <c r="F148" s="179">
        <v>6</v>
      </c>
      <c r="G148" s="180">
        <v>26250</v>
      </c>
      <c r="H148" s="179">
        <v>94</v>
      </c>
      <c r="I148" s="180">
        <v>19413.409090909092</v>
      </c>
      <c r="J148" s="179">
        <v>100</v>
      </c>
      <c r="K148" s="181">
        <v>19710.652173913044</v>
      </c>
      <c r="L148" s="182">
        <v>157500</v>
      </c>
      <c r="M148" s="183">
        <v>1824860.4545454546</v>
      </c>
      <c r="N148" s="184">
        <v>1971065.2173913044</v>
      </c>
    </row>
    <row r="149" spans="1:14" ht="18" customHeight="1" x14ac:dyDescent="0.5">
      <c r="A149" s="88"/>
      <c r="B149" s="89"/>
      <c r="C149" s="89"/>
      <c r="D149" s="89"/>
      <c r="E149" s="99" t="s">
        <v>147</v>
      </c>
      <c r="F149" s="179">
        <v>6</v>
      </c>
      <c r="G149" s="180">
        <v>12666.666666666666</v>
      </c>
      <c r="H149" s="179">
        <v>13</v>
      </c>
      <c r="I149" s="180">
        <v>13500</v>
      </c>
      <c r="J149" s="179">
        <v>19</v>
      </c>
      <c r="K149" s="181">
        <v>13343.75</v>
      </c>
      <c r="L149" s="182">
        <v>76000</v>
      </c>
      <c r="M149" s="183">
        <v>175500</v>
      </c>
      <c r="N149" s="184">
        <v>253531.25</v>
      </c>
    </row>
    <row r="150" spans="1:14" ht="18" customHeight="1" x14ac:dyDescent="0.5">
      <c r="A150" s="88"/>
      <c r="B150" s="89"/>
      <c r="C150" s="89"/>
      <c r="D150" s="89"/>
      <c r="E150" s="99" t="s">
        <v>61</v>
      </c>
      <c r="F150" s="179">
        <v>1</v>
      </c>
      <c r="G150" s="180"/>
      <c r="H150" s="179">
        <v>26</v>
      </c>
      <c r="I150" s="180">
        <v>15980</v>
      </c>
      <c r="J150" s="179">
        <v>27</v>
      </c>
      <c r="K150" s="181">
        <v>15980</v>
      </c>
      <c r="L150" s="182">
        <v>0</v>
      </c>
      <c r="M150" s="183">
        <v>415480</v>
      </c>
      <c r="N150" s="184">
        <v>431460</v>
      </c>
    </row>
    <row r="151" spans="1:14" ht="18" customHeight="1" x14ac:dyDescent="0.5">
      <c r="A151" s="88"/>
      <c r="B151" s="89"/>
      <c r="C151" s="89"/>
      <c r="D151" s="89"/>
      <c r="E151" s="99" t="s">
        <v>63</v>
      </c>
      <c r="F151" s="179">
        <v>3</v>
      </c>
      <c r="G151" s="180">
        <v>7000</v>
      </c>
      <c r="H151" s="179">
        <v>32</v>
      </c>
      <c r="I151" s="180">
        <v>15730</v>
      </c>
      <c r="J151" s="179">
        <v>35</v>
      </c>
      <c r="K151" s="181">
        <v>15184.375</v>
      </c>
      <c r="L151" s="182">
        <v>21000</v>
      </c>
      <c r="M151" s="183">
        <v>503360</v>
      </c>
      <c r="N151" s="184">
        <v>531453.125</v>
      </c>
    </row>
    <row r="152" spans="1:14" ht="18" customHeight="1" x14ac:dyDescent="0.5">
      <c r="A152" s="88"/>
      <c r="B152" s="89"/>
      <c r="C152" s="89"/>
      <c r="D152" s="89"/>
      <c r="E152" s="99" t="s">
        <v>148</v>
      </c>
      <c r="F152" s="179">
        <v>6</v>
      </c>
      <c r="G152" s="180">
        <v>18333.333333333332</v>
      </c>
      <c r="H152" s="179">
        <v>40</v>
      </c>
      <c r="I152" s="180">
        <v>20887.5</v>
      </c>
      <c r="J152" s="179">
        <v>46</v>
      </c>
      <c r="K152" s="181">
        <v>20709.302325581397</v>
      </c>
      <c r="L152" s="182">
        <v>110000</v>
      </c>
      <c r="M152" s="183">
        <v>835500</v>
      </c>
      <c r="N152" s="184">
        <v>952627.9069767443</v>
      </c>
    </row>
    <row r="153" spans="1:14" ht="18" customHeight="1" x14ac:dyDescent="0.5">
      <c r="A153" s="88"/>
      <c r="B153" s="89"/>
      <c r="C153" s="89"/>
      <c r="D153" s="89"/>
      <c r="E153" s="99" t="s">
        <v>68</v>
      </c>
      <c r="F153" s="179">
        <v>1</v>
      </c>
      <c r="G153" s="180"/>
      <c r="H153" s="179">
        <v>4</v>
      </c>
      <c r="I153" s="180">
        <v>15000</v>
      </c>
      <c r="J153" s="179">
        <v>5</v>
      </c>
      <c r="K153" s="181">
        <v>15000</v>
      </c>
      <c r="L153" s="182">
        <v>0</v>
      </c>
      <c r="M153" s="183">
        <v>60000</v>
      </c>
      <c r="N153" s="184">
        <v>75000</v>
      </c>
    </row>
    <row r="154" spans="1:14" ht="18" customHeight="1" x14ac:dyDescent="0.5">
      <c r="A154" s="88"/>
      <c r="B154" s="89"/>
      <c r="C154" s="89"/>
      <c r="D154" s="89"/>
      <c r="E154" s="99" t="s">
        <v>69</v>
      </c>
      <c r="F154" s="179">
        <v>5</v>
      </c>
      <c r="G154" s="180">
        <v>25000</v>
      </c>
      <c r="H154" s="179">
        <v>38</v>
      </c>
      <c r="I154" s="180">
        <v>21013.243243243243</v>
      </c>
      <c r="J154" s="179">
        <v>43</v>
      </c>
      <c r="K154" s="181">
        <v>21217.692307692309</v>
      </c>
      <c r="L154" s="182">
        <v>125000</v>
      </c>
      <c r="M154" s="183">
        <v>798503.2432432432</v>
      </c>
      <c r="N154" s="184">
        <v>912360.76923076925</v>
      </c>
    </row>
    <row r="155" spans="1:14" ht="18" customHeight="1" x14ac:dyDescent="0.5">
      <c r="A155" s="88"/>
      <c r="B155" s="89"/>
      <c r="C155" s="89"/>
      <c r="D155" s="89"/>
      <c r="E155" s="99" t="s">
        <v>149</v>
      </c>
      <c r="F155" s="179">
        <v>5</v>
      </c>
      <c r="G155" s="180">
        <v>50000</v>
      </c>
      <c r="H155" s="179">
        <v>18</v>
      </c>
      <c r="I155" s="180">
        <v>14735.294117647059</v>
      </c>
      <c r="J155" s="179">
        <v>23</v>
      </c>
      <c r="K155" s="181">
        <v>16694.444444444445</v>
      </c>
      <c r="L155" s="182">
        <v>250000</v>
      </c>
      <c r="M155" s="183">
        <v>265235.29411764705</v>
      </c>
      <c r="N155" s="184">
        <v>383972.22222222225</v>
      </c>
    </row>
    <row r="156" spans="1:14" ht="18" customHeight="1" x14ac:dyDescent="0.5">
      <c r="A156" s="97"/>
      <c r="B156" s="98"/>
      <c r="C156" s="98"/>
      <c r="D156" s="98"/>
      <c r="E156" s="99" t="s">
        <v>150</v>
      </c>
      <c r="F156" s="185">
        <v>5</v>
      </c>
      <c r="G156" s="186">
        <v>35000</v>
      </c>
      <c r="H156" s="185">
        <v>55</v>
      </c>
      <c r="I156" s="186">
        <v>18270</v>
      </c>
      <c r="J156" s="185">
        <v>60</v>
      </c>
      <c r="K156" s="187">
        <v>19465</v>
      </c>
      <c r="L156" s="188">
        <v>175000</v>
      </c>
      <c r="M156" s="189">
        <v>1004850</v>
      </c>
      <c r="N156" s="190">
        <v>1167900</v>
      </c>
    </row>
    <row r="157" spans="1:14" ht="18" customHeight="1" x14ac:dyDescent="0.5">
      <c r="A157" s="88"/>
      <c r="B157" s="89"/>
      <c r="C157" s="89"/>
      <c r="D157" s="89"/>
      <c r="E157" s="99" t="s">
        <v>41</v>
      </c>
      <c r="F157" s="179">
        <v>9</v>
      </c>
      <c r="G157" s="180">
        <v>19400</v>
      </c>
      <c r="H157" s="179">
        <v>42</v>
      </c>
      <c r="I157" s="180">
        <v>16218.717948717949</v>
      </c>
      <c r="J157" s="179">
        <v>51</v>
      </c>
      <c r="K157" s="181">
        <v>16580.227272727272</v>
      </c>
      <c r="L157" s="182">
        <v>174600</v>
      </c>
      <c r="M157" s="183">
        <v>681186.15384615387</v>
      </c>
      <c r="N157" s="184">
        <v>845591.59090909082</v>
      </c>
    </row>
    <row r="158" spans="1:14" ht="18" customHeight="1" x14ac:dyDescent="0.5">
      <c r="A158" s="88"/>
      <c r="B158" s="89"/>
      <c r="C158" s="89"/>
      <c r="D158" s="89"/>
      <c r="E158" s="99" t="s">
        <v>45</v>
      </c>
      <c r="F158" s="179">
        <v>10</v>
      </c>
      <c r="G158" s="180">
        <v>48750</v>
      </c>
      <c r="H158" s="179">
        <v>38</v>
      </c>
      <c r="I158" s="180">
        <v>20196.264705882353</v>
      </c>
      <c r="J158" s="179">
        <v>48</v>
      </c>
      <c r="K158" s="181">
        <v>23201.92105263158</v>
      </c>
      <c r="L158" s="182">
        <v>487500</v>
      </c>
      <c r="M158" s="183">
        <v>767458.0588235294</v>
      </c>
      <c r="N158" s="184">
        <v>1113692.210526316</v>
      </c>
    </row>
    <row r="159" spans="1:14" ht="18" customHeight="1" x14ac:dyDescent="0.5">
      <c r="A159" s="88"/>
      <c r="B159" s="89"/>
      <c r="C159" s="89"/>
      <c r="D159" s="89"/>
      <c r="E159" s="99" t="s">
        <v>50</v>
      </c>
      <c r="F159" s="179">
        <v>17</v>
      </c>
      <c r="G159" s="180">
        <v>17000</v>
      </c>
      <c r="H159" s="179">
        <v>74</v>
      </c>
      <c r="I159" s="180">
        <v>20834.558823529413</v>
      </c>
      <c r="J159" s="179">
        <v>91</v>
      </c>
      <c r="K159" s="181">
        <v>20571.917808219179</v>
      </c>
      <c r="L159" s="182">
        <v>289000</v>
      </c>
      <c r="M159" s="183">
        <v>1541757.3529411766</v>
      </c>
      <c r="N159" s="184">
        <v>1872044.5205479453</v>
      </c>
    </row>
    <row r="160" spans="1:14" ht="18" customHeight="1" x14ac:dyDescent="0.5">
      <c r="A160" s="88"/>
      <c r="B160" s="89"/>
      <c r="C160" s="89"/>
      <c r="D160" s="89"/>
      <c r="E160" s="99" t="s">
        <v>151</v>
      </c>
      <c r="F160" s="179">
        <v>12</v>
      </c>
      <c r="G160" s="180">
        <v>12360</v>
      </c>
      <c r="H160" s="179">
        <v>65</v>
      </c>
      <c r="I160" s="180">
        <v>18442.666666666668</v>
      </c>
      <c r="J160" s="179">
        <v>77</v>
      </c>
      <c r="K160" s="181">
        <v>17974.76923076923</v>
      </c>
      <c r="L160" s="182">
        <v>148320</v>
      </c>
      <c r="M160" s="183">
        <v>1198773.3333333335</v>
      </c>
      <c r="N160" s="184">
        <v>1384057.2307692308</v>
      </c>
    </row>
    <row r="161" spans="1:14" ht="18" customHeight="1" x14ac:dyDescent="0.45">
      <c r="A161" s="79"/>
      <c r="B161" s="80"/>
      <c r="C161" s="80"/>
      <c r="D161" s="80" t="s">
        <v>152</v>
      </c>
      <c r="E161" s="81"/>
      <c r="F161" s="173">
        <v>43</v>
      </c>
      <c r="G161" s="174">
        <v>16631.57894736842</v>
      </c>
      <c r="H161" s="173">
        <v>172</v>
      </c>
      <c r="I161" s="174">
        <v>15340.470588235294</v>
      </c>
      <c r="J161" s="173">
        <v>215</v>
      </c>
      <c r="K161" s="175">
        <v>15470.26455026455</v>
      </c>
      <c r="L161" s="176">
        <v>715157.89473684202</v>
      </c>
      <c r="M161" s="177">
        <v>2638560.9411764704</v>
      </c>
      <c r="N161" s="178">
        <v>3326106.8783068783</v>
      </c>
    </row>
    <row r="162" spans="1:14" ht="18" customHeight="1" x14ac:dyDescent="0.5">
      <c r="A162" s="88"/>
      <c r="B162" s="89"/>
      <c r="C162" s="89"/>
      <c r="D162" s="89"/>
      <c r="E162" s="99" t="s">
        <v>153</v>
      </c>
      <c r="F162" s="179">
        <v>22</v>
      </c>
      <c r="G162" s="180">
        <v>19333.333333333332</v>
      </c>
      <c r="H162" s="179">
        <v>41</v>
      </c>
      <c r="I162" s="180">
        <v>14080</v>
      </c>
      <c r="J162" s="179">
        <v>63</v>
      </c>
      <c r="K162" s="181">
        <v>14765.217391304348</v>
      </c>
      <c r="L162" s="182">
        <v>425333.33333333331</v>
      </c>
      <c r="M162" s="183">
        <v>577280</v>
      </c>
      <c r="N162" s="184">
        <v>930208.69565217395</v>
      </c>
    </row>
    <row r="163" spans="1:14" ht="18" customHeight="1" x14ac:dyDescent="0.5">
      <c r="A163" s="88"/>
      <c r="B163" s="89"/>
      <c r="C163" s="89"/>
      <c r="D163" s="89"/>
      <c r="E163" s="99" t="s">
        <v>154</v>
      </c>
      <c r="F163" s="179">
        <v>21</v>
      </c>
      <c r="G163" s="180">
        <v>15384.615384615385</v>
      </c>
      <c r="H163" s="179">
        <v>131</v>
      </c>
      <c r="I163" s="180">
        <v>15728.307692307691</v>
      </c>
      <c r="J163" s="179">
        <v>152</v>
      </c>
      <c r="K163" s="181">
        <v>15697.062937062938</v>
      </c>
      <c r="L163" s="182">
        <v>323076.92307692306</v>
      </c>
      <c r="M163" s="183">
        <v>2060408.3076923075</v>
      </c>
      <c r="N163" s="184">
        <v>2385953.5664335666</v>
      </c>
    </row>
    <row r="164" spans="1:14" ht="18" customHeight="1" x14ac:dyDescent="0.45">
      <c r="A164" s="79"/>
      <c r="B164" s="80"/>
      <c r="C164" s="80"/>
      <c r="D164" s="80" t="s">
        <v>155</v>
      </c>
      <c r="E164" s="81"/>
      <c r="F164" s="173">
        <v>7</v>
      </c>
      <c r="G164" s="174">
        <v>23000</v>
      </c>
      <c r="H164" s="173">
        <v>90</v>
      </c>
      <c r="I164" s="174">
        <v>24347</v>
      </c>
      <c r="J164" s="173">
        <v>97</v>
      </c>
      <c r="K164" s="175">
        <v>24272.166666666668</v>
      </c>
      <c r="L164" s="176">
        <v>161000</v>
      </c>
      <c r="M164" s="177">
        <v>2191230</v>
      </c>
      <c r="N164" s="178">
        <v>2354400.166666667</v>
      </c>
    </row>
    <row r="165" spans="1:14" ht="18" customHeight="1" x14ac:dyDescent="0.5">
      <c r="A165" s="88"/>
      <c r="B165" s="89"/>
      <c r="C165" s="89"/>
      <c r="D165" s="89"/>
      <c r="E165" s="99" t="s">
        <v>156</v>
      </c>
      <c r="F165" s="179">
        <v>7</v>
      </c>
      <c r="G165" s="180">
        <v>23000</v>
      </c>
      <c r="H165" s="179">
        <v>90</v>
      </c>
      <c r="I165" s="180">
        <v>24347</v>
      </c>
      <c r="J165" s="179">
        <v>97</v>
      </c>
      <c r="K165" s="181">
        <v>24272.166666666668</v>
      </c>
      <c r="L165" s="182">
        <v>161000</v>
      </c>
      <c r="M165" s="183">
        <v>2191230</v>
      </c>
      <c r="N165" s="184">
        <v>2354400.166666667</v>
      </c>
    </row>
    <row r="166" spans="1:14" ht="18" customHeight="1" x14ac:dyDescent="0.45">
      <c r="A166" s="70"/>
      <c r="B166" s="71"/>
      <c r="C166" s="71" t="s">
        <v>157</v>
      </c>
      <c r="D166" s="71"/>
      <c r="E166" s="72"/>
      <c r="F166" s="167">
        <v>161</v>
      </c>
      <c r="G166" s="168">
        <v>21220</v>
      </c>
      <c r="H166" s="167">
        <v>1277</v>
      </c>
      <c r="I166" s="168">
        <v>18894.83085808581</v>
      </c>
      <c r="J166" s="167">
        <v>1438</v>
      </c>
      <c r="K166" s="169">
        <v>19072.054115853658</v>
      </c>
      <c r="L166" s="170">
        <v>3416420</v>
      </c>
      <c r="M166" s="171">
        <v>24128699.005775578</v>
      </c>
      <c r="N166" s="172">
        <v>27425613.818597559</v>
      </c>
    </row>
    <row r="167" spans="1:14" ht="18" customHeight="1" x14ac:dyDescent="0.45">
      <c r="A167" s="79"/>
      <c r="B167" s="80"/>
      <c r="C167" s="80"/>
      <c r="D167" s="80" t="s">
        <v>158</v>
      </c>
      <c r="E167" s="81"/>
      <c r="F167" s="173">
        <v>8</v>
      </c>
      <c r="G167" s="174">
        <v>23200</v>
      </c>
      <c r="H167" s="173">
        <v>84</v>
      </c>
      <c r="I167" s="174">
        <v>16809.333333333332</v>
      </c>
      <c r="J167" s="173">
        <v>92</v>
      </c>
      <c r="K167" s="175">
        <v>17208.75</v>
      </c>
      <c r="L167" s="176">
        <v>185600</v>
      </c>
      <c r="M167" s="177">
        <v>1411984</v>
      </c>
      <c r="N167" s="178">
        <v>1583205</v>
      </c>
    </row>
    <row r="168" spans="1:14" ht="18" customHeight="1" x14ac:dyDescent="0.5">
      <c r="A168" s="88"/>
      <c r="B168" s="89"/>
      <c r="C168" s="89"/>
      <c r="D168" s="89"/>
      <c r="E168" s="99" t="s">
        <v>159</v>
      </c>
      <c r="F168" s="179">
        <v>3</v>
      </c>
      <c r="G168" s="180">
        <v>13666.666666666666</v>
      </c>
      <c r="H168" s="179">
        <v>39</v>
      </c>
      <c r="I168" s="180">
        <v>16373.684210526315</v>
      </c>
      <c r="J168" s="179">
        <v>42</v>
      </c>
      <c r="K168" s="181">
        <v>16175.609756097561</v>
      </c>
      <c r="L168" s="182">
        <v>41000</v>
      </c>
      <c r="M168" s="183">
        <v>638573.68421052629</v>
      </c>
      <c r="N168" s="184">
        <v>679375.60975609755</v>
      </c>
    </row>
    <row r="169" spans="1:14" ht="18" customHeight="1" x14ac:dyDescent="0.5">
      <c r="A169" s="88"/>
      <c r="B169" s="89"/>
      <c r="C169" s="89"/>
      <c r="D169" s="89"/>
      <c r="E169" s="99" t="s">
        <v>160</v>
      </c>
      <c r="F169" s="179">
        <v>3</v>
      </c>
      <c r="G169" s="180">
        <v>25000</v>
      </c>
      <c r="H169" s="179">
        <v>25</v>
      </c>
      <c r="I169" s="180">
        <v>15575</v>
      </c>
      <c r="J169" s="179">
        <v>28</v>
      </c>
      <c r="K169" s="181">
        <v>16023.809523809523</v>
      </c>
      <c r="L169" s="182">
        <v>75000</v>
      </c>
      <c r="M169" s="183">
        <v>389375</v>
      </c>
      <c r="N169" s="184">
        <v>448666.66666666663</v>
      </c>
    </row>
    <row r="170" spans="1:14" ht="18" customHeight="1" x14ac:dyDescent="0.5">
      <c r="A170" s="88"/>
      <c r="B170" s="89"/>
      <c r="C170" s="89"/>
      <c r="D170" s="89"/>
      <c r="E170" s="99" t="s">
        <v>161</v>
      </c>
      <c r="F170" s="179">
        <v>2</v>
      </c>
      <c r="G170" s="180">
        <v>50000</v>
      </c>
      <c r="H170" s="179">
        <v>20</v>
      </c>
      <c r="I170" s="180">
        <v>19235.294117647059</v>
      </c>
      <c r="J170" s="179">
        <v>22</v>
      </c>
      <c r="K170" s="181">
        <v>20944.444444444445</v>
      </c>
      <c r="L170" s="182">
        <v>100000</v>
      </c>
      <c r="M170" s="183">
        <v>384705.8823529412</v>
      </c>
      <c r="N170" s="184">
        <v>460777.77777777781</v>
      </c>
    </row>
    <row r="171" spans="1:14" ht="18" customHeight="1" x14ac:dyDescent="0.45">
      <c r="A171" s="79"/>
      <c r="B171" s="80"/>
      <c r="C171" s="80"/>
      <c r="D171" s="80" t="s">
        <v>162</v>
      </c>
      <c r="E171" s="81"/>
      <c r="F171" s="173">
        <v>85</v>
      </c>
      <c r="G171" s="174">
        <v>20546.875</v>
      </c>
      <c r="H171" s="173">
        <v>546</v>
      </c>
      <c r="I171" s="174">
        <v>18429.375</v>
      </c>
      <c r="J171" s="173">
        <v>631</v>
      </c>
      <c r="K171" s="175">
        <v>18655.241666666665</v>
      </c>
      <c r="L171" s="176">
        <v>1746484.375</v>
      </c>
      <c r="M171" s="177">
        <v>10062438.75</v>
      </c>
      <c r="N171" s="178">
        <v>11771457.491666665</v>
      </c>
    </row>
    <row r="172" spans="1:14" ht="18" customHeight="1" x14ac:dyDescent="0.5">
      <c r="A172" s="88"/>
      <c r="B172" s="89"/>
      <c r="C172" s="89"/>
      <c r="D172" s="89"/>
      <c r="E172" s="99" t="s">
        <v>163</v>
      </c>
      <c r="F172" s="179">
        <v>6</v>
      </c>
      <c r="G172" s="180">
        <v>16800</v>
      </c>
      <c r="H172" s="179">
        <v>81</v>
      </c>
      <c r="I172" s="180">
        <v>18762.594936708861</v>
      </c>
      <c r="J172" s="179">
        <v>87</v>
      </c>
      <c r="K172" s="181">
        <v>18645.773809523809</v>
      </c>
      <c r="L172" s="182">
        <v>100800</v>
      </c>
      <c r="M172" s="183">
        <v>1519770.1898734178</v>
      </c>
      <c r="N172" s="184">
        <v>1622182.3214285714</v>
      </c>
    </row>
    <row r="173" spans="1:14" ht="18" customHeight="1" x14ac:dyDescent="0.5">
      <c r="A173" s="88"/>
      <c r="B173" s="89"/>
      <c r="C173" s="89"/>
      <c r="D173" s="89"/>
      <c r="E173" s="99" t="s">
        <v>30</v>
      </c>
      <c r="F173" s="179">
        <v>18</v>
      </c>
      <c r="G173" s="180">
        <v>23400</v>
      </c>
      <c r="H173" s="179">
        <v>60</v>
      </c>
      <c r="I173" s="180">
        <v>18395.333333333332</v>
      </c>
      <c r="J173" s="179">
        <v>78</v>
      </c>
      <c r="K173" s="181">
        <v>19110.285714285714</v>
      </c>
      <c r="L173" s="182">
        <v>421200</v>
      </c>
      <c r="M173" s="183">
        <v>1103720</v>
      </c>
      <c r="N173" s="184">
        <v>1490602.2857142857</v>
      </c>
    </row>
    <row r="174" spans="1:14" ht="18" customHeight="1" x14ac:dyDescent="0.5">
      <c r="A174" s="88"/>
      <c r="B174" s="89"/>
      <c r="C174" s="89"/>
      <c r="D174" s="89"/>
      <c r="E174" s="99" t="s">
        <v>145</v>
      </c>
      <c r="F174" s="179">
        <v>11</v>
      </c>
      <c r="G174" s="180">
        <v>14000</v>
      </c>
      <c r="H174" s="179">
        <v>72</v>
      </c>
      <c r="I174" s="180">
        <v>15271.764705882353</v>
      </c>
      <c r="J174" s="179">
        <v>83</v>
      </c>
      <c r="K174" s="181">
        <v>15168.648648648648</v>
      </c>
      <c r="L174" s="182">
        <v>154000</v>
      </c>
      <c r="M174" s="183">
        <v>1099567.0588235294</v>
      </c>
      <c r="N174" s="184">
        <v>1258997.8378378379</v>
      </c>
    </row>
    <row r="175" spans="1:14" ht="18" customHeight="1" x14ac:dyDescent="0.5">
      <c r="A175" s="88"/>
      <c r="B175" s="89"/>
      <c r="C175" s="89"/>
      <c r="D175" s="89"/>
      <c r="E175" s="99" t="s">
        <v>164</v>
      </c>
      <c r="F175" s="179">
        <v>8</v>
      </c>
      <c r="G175" s="180">
        <v>21000</v>
      </c>
      <c r="H175" s="179">
        <v>94</v>
      </c>
      <c r="I175" s="180">
        <v>16985.164835164836</v>
      </c>
      <c r="J175" s="179">
        <v>102</v>
      </c>
      <c r="K175" s="181">
        <v>17154.21052631579</v>
      </c>
      <c r="L175" s="182">
        <v>168000</v>
      </c>
      <c r="M175" s="183">
        <v>1596605.4945054946</v>
      </c>
      <c r="N175" s="184">
        <v>1749729.4736842106</v>
      </c>
    </row>
    <row r="176" spans="1:14" ht="18" customHeight="1" x14ac:dyDescent="0.5">
      <c r="A176" s="88"/>
      <c r="B176" s="89"/>
      <c r="C176" s="89"/>
      <c r="D176" s="89"/>
      <c r="E176" s="99" t="s">
        <v>32</v>
      </c>
      <c r="F176" s="179">
        <v>21</v>
      </c>
      <c r="G176" s="180">
        <v>19600</v>
      </c>
      <c r="H176" s="179">
        <v>62</v>
      </c>
      <c r="I176" s="180">
        <v>17862.295081967211</v>
      </c>
      <c r="J176" s="179">
        <v>83</v>
      </c>
      <c r="K176" s="181">
        <v>18291.358024691359</v>
      </c>
      <c r="L176" s="182">
        <v>411600</v>
      </c>
      <c r="M176" s="183">
        <v>1107462.295081967</v>
      </c>
      <c r="N176" s="184">
        <v>1518182.7160493827</v>
      </c>
    </row>
    <row r="177" spans="1:14" ht="18" customHeight="1" x14ac:dyDescent="0.5">
      <c r="A177" s="88"/>
      <c r="B177" s="89"/>
      <c r="C177" s="89"/>
      <c r="D177" s="89"/>
      <c r="E177" s="99" t="s">
        <v>146</v>
      </c>
      <c r="F177" s="179">
        <v>11</v>
      </c>
      <c r="G177" s="180">
        <v>27555.555555555555</v>
      </c>
      <c r="H177" s="179">
        <v>109</v>
      </c>
      <c r="I177" s="180">
        <v>22224.311926605504</v>
      </c>
      <c r="J177" s="179">
        <v>120</v>
      </c>
      <c r="K177" s="181">
        <v>22630.932203389832</v>
      </c>
      <c r="L177" s="182">
        <v>303111.11111111112</v>
      </c>
      <c r="M177" s="183">
        <v>2422450</v>
      </c>
      <c r="N177" s="184">
        <v>2715711.8644067799</v>
      </c>
    </row>
    <row r="178" spans="1:14" ht="18" customHeight="1" x14ac:dyDescent="0.5">
      <c r="A178" s="88"/>
      <c r="B178" s="89"/>
      <c r="C178" s="89"/>
      <c r="D178" s="89"/>
      <c r="E178" s="99" t="s">
        <v>165</v>
      </c>
      <c r="F178" s="179">
        <v>10</v>
      </c>
      <c r="G178" s="180">
        <v>18900</v>
      </c>
      <c r="H178" s="179">
        <v>68</v>
      </c>
      <c r="I178" s="180">
        <v>17588.235294117647</v>
      </c>
      <c r="J178" s="179">
        <v>78</v>
      </c>
      <c r="K178" s="181">
        <v>17756.410256410258</v>
      </c>
      <c r="L178" s="182">
        <v>189000</v>
      </c>
      <c r="M178" s="183">
        <v>1196000</v>
      </c>
      <c r="N178" s="184">
        <v>1385000</v>
      </c>
    </row>
    <row r="179" spans="1:14" ht="18" customHeight="1" x14ac:dyDescent="0.45">
      <c r="A179" s="79"/>
      <c r="B179" s="80"/>
      <c r="C179" s="80"/>
      <c r="D179" s="80" t="s">
        <v>166</v>
      </c>
      <c r="E179" s="81"/>
      <c r="F179" s="173">
        <v>15</v>
      </c>
      <c r="G179" s="174">
        <v>19000</v>
      </c>
      <c r="H179" s="173">
        <v>187</v>
      </c>
      <c r="I179" s="174">
        <v>19584.825581395347</v>
      </c>
      <c r="J179" s="173">
        <v>202</v>
      </c>
      <c r="K179" s="175">
        <v>19561.955307262571</v>
      </c>
      <c r="L179" s="176">
        <v>285000</v>
      </c>
      <c r="M179" s="177">
        <v>3662362.3837209297</v>
      </c>
      <c r="N179" s="178">
        <v>3951514.9720670395</v>
      </c>
    </row>
    <row r="180" spans="1:14" ht="18" customHeight="1" x14ac:dyDescent="0.5">
      <c r="A180" s="88"/>
      <c r="B180" s="89"/>
      <c r="C180" s="89"/>
      <c r="D180" s="89"/>
      <c r="E180" s="99" t="s">
        <v>147</v>
      </c>
      <c r="F180" s="179">
        <v>2</v>
      </c>
      <c r="G180" s="180">
        <v>15000</v>
      </c>
      <c r="H180" s="179">
        <v>9</v>
      </c>
      <c r="I180" s="180">
        <v>19611.111111111109</v>
      </c>
      <c r="J180" s="179">
        <v>11</v>
      </c>
      <c r="K180" s="181">
        <v>19150</v>
      </c>
      <c r="L180" s="182">
        <v>30000</v>
      </c>
      <c r="M180" s="183">
        <v>176500</v>
      </c>
      <c r="N180" s="184">
        <v>210650</v>
      </c>
    </row>
    <row r="181" spans="1:14" ht="18" customHeight="1" x14ac:dyDescent="0.5">
      <c r="A181" s="88"/>
      <c r="B181" s="89"/>
      <c r="C181" s="89"/>
      <c r="D181" s="89"/>
      <c r="E181" s="99" t="s">
        <v>61</v>
      </c>
      <c r="F181" s="179">
        <v>2</v>
      </c>
      <c r="G181" s="180">
        <v>15000</v>
      </c>
      <c r="H181" s="179">
        <v>9</v>
      </c>
      <c r="I181" s="180">
        <v>15166.666666666666</v>
      </c>
      <c r="J181" s="179">
        <v>11</v>
      </c>
      <c r="K181" s="181">
        <v>15150</v>
      </c>
      <c r="L181" s="182">
        <v>30000</v>
      </c>
      <c r="M181" s="183">
        <v>136500</v>
      </c>
      <c r="N181" s="184">
        <v>166650</v>
      </c>
    </row>
    <row r="182" spans="1:14" ht="18" customHeight="1" x14ac:dyDescent="0.5">
      <c r="A182" s="88"/>
      <c r="B182" s="89"/>
      <c r="C182" s="89"/>
      <c r="D182" s="89"/>
      <c r="E182" s="99" t="s">
        <v>148</v>
      </c>
      <c r="F182" s="179">
        <v>5</v>
      </c>
      <c r="G182" s="180">
        <v>12000</v>
      </c>
      <c r="H182" s="179">
        <v>51</v>
      </c>
      <c r="I182" s="180">
        <v>20791.666666666668</v>
      </c>
      <c r="J182" s="179">
        <v>56</v>
      </c>
      <c r="K182" s="181">
        <v>20612.244897959183</v>
      </c>
      <c r="L182" s="182">
        <v>60000</v>
      </c>
      <c r="M182" s="183">
        <v>1060375</v>
      </c>
      <c r="N182" s="184">
        <v>1154285.7142857143</v>
      </c>
    </row>
    <row r="183" spans="1:14" ht="18" customHeight="1" x14ac:dyDescent="0.5">
      <c r="A183" s="88"/>
      <c r="B183" s="89"/>
      <c r="C183" s="89"/>
      <c r="D183" s="89"/>
      <c r="E183" s="99" t="s">
        <v>68</v>
      </c>
      <c r="F183" s="179">
        <v>0</v>
      </c>
      <c r="G183" s="180"/>
      <c r="H183" s="179">
        <v>3</v>
      </c>
      <c r="I183" s="180">
        <v>15030</v>
      </c>
      <c r="J183" s="179">
        <v>3</v>
      </c>
      <c r="K183" s="181">
        <v>15030</v>
      </c>
      <c r="L183" s="182">
        <v>0</v>
      </c>
      <c r="M183" s="183">
        <v>45090</v>
      </c>
      <c r="N183" s="184">
        <v>45090</v>
      </c>
    </row>
    <row r="184" spans="1:14" ht="18" customHeight="1" x14ac:dyDescent="0.5">
      <c r="A184" s="88"/>
      <c r="B184" s="89"/>
      <c r="C184" s="89"/>
      <c r="D184" s="89"/>
      <c r="E184" s="99" t="s">
        <v>69</v>
      </c>
      <c r="F184" s="179">
        <v>5</v>
      </c>
      <c r="G184" s="180">
        <v>22750</v>
      </c>
      <c r="H184" s="179">
        <v>66</v>
      </c>
      <c r="I184" s="180">
        <v>21815.384615384617</v>
      </c>
      <c r="J184" s="179">
        <v>71</v>
      </c>
      <c r="K184" s="181">
        <v>21869.565217391304</v>
      </c>
      <c r="L184" s="182">
        <v>113750</v>
      </c>
      <c r="M184" s="183">
        <v>1439815.3846153847</v>
      </c>
      <c r="N184" s="184">
        <v>1552739.1304347825</v>
      </c>
    </row>
    <row r="185" spans="1:14" ht="18" customHeight="1" x14ac:dyDescent="0.5">
      <c r="A185" s="88"/>
      <c r="B185" s="89"/>
      <c r="C185" s="89"/>
      <c r="D185" s="89"/>
      <c r="E185" s="99" t="s">
        <v>120</v>
      </c>
      <c r="F185" s="179">
        <v>1</v>
      </c>
      <c r="G185" s="180"/>
      <c r="H185" s="179">
        <v>49</v>
      </c>
      <c r="I185" s="180">
        <v>15644.736842105263</v>
      </c>
      <c r="J185" s="179">
        <v>50</v>
      </c>
      <c r="K185" s="181">
        <v>15644.736842105263</v>
      </c>
      <c r="L185" s="182">
        <v>0</v>
      </c>
      <c r="M185" s="183">
        <v>766592.10526315786</v>
      </c>
      <c r="N185" s="184">
        <v>782236.84210526315</v>
      </c>
    </row>
    <row r="186" spans="1:14" ht="18" customHeight="1" x14ac:dyDescent="0.45">
      <c r="A186" s="79"/>
      <c r="B186" s="80"/>
      <c r="C186" s="80"/>
      <c r="D186" s="80" t="s">
        <v>167</v>
      </c>
      <c r="E186" s="81"/>
      <c r="F186" s="173">
        <v>21</v>
      </c>
      <c r="G186" s="174">
        <v>22588.235294117647</v>
      </c>
      <c r="H186" s="173">
        <v>270</v>
      </c>
      <c r="I186" s="174">
        <v>20977.906976744187</v>
      </c>
      <c r="J186" s="173">
        <v>291</v>
      </c>
      <c r="K186" s="175">
        <v>21077.454545454544</v>
      </c>
      <c r="L186" s="176">
        <v>474352.9411764706</v>
      </c>
      <c r="M186" s="177">
        <v>5664034.8837209307</v>
      </c>
      <c r="N186" s="178">
        <v>6133539.2727272725</v>
      </c>
    </row>
    <row r="187" spans="1:14" ht="18" customHeight="1" x14ac:dyDescent="0.5">
      <c r="A187" s="88"/>
      <c r="B187" s="89"/>
      <c r="C187" s="89"/>
      <c r="D187" s="89"/>
      <c r="E187" s="99" t="s">
        <v>168</v>
      </c>
      <c r="F187" s="179">
        <v>2</v>
      </c>
      <c r="G187" s="180">
        <v>10000</v>
      </c>
      <c r="H187" s="179">
        <v>66</v>
      </c>
      <c r="I187" s="180">
        <v>23114.83870967742</v>
      </c>
      <c r="J187" s="179">
        <v>68</v>
      </c>
      <c r="K187" s="181">
        <v>22906.666666666668</v>
      </c>
      <c r="L187" s="182">
        <v>20000</v>
      </c>
      <c r="M187" s="183">
        <v>1525579.3548387098</v>
      </c>
      <c r="N187" s="184">
        <v>1557653.3333333335</v>
      </c>
    </row>
    <row r="188" spans="1:14" ht="18" customHeight="1" x14ac:dyDescent="0.5">
      <c r="A188" s="88"/>
      <c r="B188" s="89"/>
      <c r="C188" s="89"/>
      <c r="D188" s="89"/>
      <c r="E188" s="99" t="s">
        <v>169</v>
      </c>
      <c r="F188" s="179">
        <v>6</v>
      </c>
      <c r="G188" s="180">
        <v>27200</v>
      </c>
      <c r="H188" s="179">
        <v>47</v>
      </c>
      <c r="I188" s="180">
        <v>21111.111111111109</v>
      </c>
      <c r="J188" s="179">
        <v>53</v>
      </c>
      <c r="K188" s="181">
        <v>21720</v>
      </c>
      <c r="L188" s="182">
        <v>163200</v>
      </c>
      <c r="M188" s="183">
        <v>992222.22222222213</v>
      </c>
      <c r="N188" s="184">
        <v>1151160</v>
      </c>
    </row>
    <row r="189" spans="1:14" ht="18" customHeight="1" x14ac:dyDescent="0.5">
      <c r="A189" s="88"/>
      <c r="B189" s="89"/>
      <c r="C189" s="89"/>
      <c r="D189" s="89"/>
      <c r="E189" s="99" t="s">
        <v>170</v>
      </c>
      <c r="F189" s="179">
        <v>2</v>
      </c>
      <c r="G189" s="180">
        <v>15000</v>
      </c>
      <c r="H189" s="179">
        <v>8</v>
      </c>
      <c r="I189" s="180">
        <v>20362.5</v>
      </c>
      <c r="J189" s="179">
        <v>10</v>
      </c>
      <c r="K189" s="181">
        <v>19290</v>
      </c>
      <c r="L189" s="182">
        <v>30000</v>
      </c>
      <c r="M189" s="183">
        <v>162900</v>
      </c>
      <c r="N189" s="184">
        <v>192900</v>
      </c>
    </row>
    <row r="190" spans="1:14" ht="18" customHeight="1" x14ac:dyDescent="0.5">
      <c r="A190" s="88"/>
      <c r="B190" s="89"/>
      <c r="C190" s="89"/>
      <c r="D190" s="89"/>
      <c r="E190" s="99" t="s">
        <v>171</v>
      </c>
      <c r="F190" s="179">
        <v>4</v>
      </c>
      <c r="G190" s="180">
        <v>20000</v>
      </c>
      <c r="H190" s="179">
        <v>66</v>
      </c>
      <c r="I190" s="180">
        <v>20320.76923076923</v>
      </c>
      <c r="J190" s="179">
        <v>70</v>
      </c>
      <c r="K190" s="181">
        <v>20306.617647058825</v>
      </c>
      <c r="L190" s="182">
        <v>80000</v>
      </c>
      <c r="M190" s="183">
        <v>1341170.7692307692</v>
      </c>
      <c r="N190" s="184">
        <v>1421463.2352941178</v>
      </c>
    </row>
    <row r="191" spans="1:14" ht="18" customHeight="1" x14ac:dyDescent="0.5">
      <c r="A191" s="88"/>
      <c r="B191" s="89"/>
      <c r="C191" s="89"/>
      <c r="D191" s="89"/>
      <c r="E191" s="99" t="s">
        <v>87</v>
      </c>
      <c r="F191" s="179">
        <v>3</v>
      </c>
      <c r="G191" s="180">
        <v>26666.666666666668</v>
      </c>
      <c r="H191" s="179">
        <v>42</v>
      </c>
      <c r="I191" s="180">
        <v>19421.428571428572</v>
      </c>
      <c r="J191" s="179">
        <v>45</v>
      </c>
      <c r="K191" s="181">
        <v>19904.444444444445</v>
      </c>
      <c r="L191" s="182">
        <v>80000</v>
      </c>
      <c r="M191" s="183">
        <v>815700</v>
      </c>
      <c r="N191" s="184">
        <v>895700</v>
      </c>
    </row>
    <row r="192" spans="1:14" ht="18" customHeight="1" x14ac:dyDescent="0.5">
      <c r="A192" s="88"/>
      <c r="B192" s="89"/>
      <c r="C192" s="89"/>
      <c r="D192" s="89"/>
      <c r="E192" s="99" t="s">
        <v>172</v>
      </c>
      <c r="F192" s="179">
        <v>4</v>
      </c>
      <c r="G192" s="180">
        <v>22666.666666666668</v>
      </c>
      <c r="H192" s="179">
        <v>41</v>
      </c>
      <c r="I192" s="180">
        <v>20270.277777777777</v>
      </c>
      <c r="J192" s="179">
        <v>45</v>
      </c>
      <c r="K192" s="181">
        <v>20454.615384615383</v>
      </c>
      <c r="L192" s="182">
        <v>90666.666666666672</v>
      </c>
      <c r="M192" s="183">
        <v>831081.38888888888</v>
      </c>
      <c r="N192" s="184">
        <v>920457.69230769225</v>
      </c>
    </row>
    <row r="193" spans="1:14" ht="18" customHeight="1" x14ac:dyDescent="0.45">
      <c r="A193" s="79"/>
      <c r="B193" s="80"/>
      <c r="C193" s="80"/>
      <c r="D193" s="80" t="s">
        <v>173</v>
      </c>
      <c r="E193" s="81"/>
      <c r="F193" s="173">
        <v>32</v>
      </c>
      <c r="G193" s="174">
        <v>24857.142857142859</v>
      </c>
      <c r="H193" s="173">
        <v>190</v>
      </c>
      <c r="I193" s="174">
        <v>17431.57894736842</v>
      </c>
      <c r="J193" s="173">
        <v>222</v>
      </c>
      <c r="K193" s="175">
        <v>17723.595505617977</v>
      </c>
      <c r="L193" s="176">
        <v>795428.57142857148</v>
      </c>
      <c r="M193" s="177">
        <v>3312000</v>
      </c>
      <c r="N193" s="178">
        <v>3934638.2022471908</v>
      </c>
    </row>
    <row r="194" spans="1:14" ht="18" customHeight="1" x14ac:dyDescent="0.5">
      <c r="A194" s="88"/>
      <c r="B194" s="89"/>
      <c r="C194" s="89"/>
      <c r="D194" s="89"/>
      <c r="E194" s="99" t="s">
        <v>106</v>
      </c>
      <c r="F194" s="179">
        <v>32</v>
      </c>
      <c r="G194" s="180">
        <v>24857.142857142859</v>
      </c>
      <c r="H194" s="179">
        <v>190</v>
      </c>
      <c r="I194" s="180">
        <v>17431.57894736842</v>
      </c>
      <c r="J194" s="179">
        <v>222</v>
      </c>
      <c r="K194" s="181">
        <v>17723.595505617977</v>
      </c>
      <c r="L194" s="182">
        <v>795428.57142857148</v>
      </c>
      <c r="M194" s="183">
        <v>3312000</v>
      </c>
      <c r="N194" s="184">
        <v>3934638.2022471908</v>
      </c>
    </row>
    <row r="195" spans="1:14" ht="18" customHeight="1" x14ac:dyDescent="0.45">
      <c r="A195" s="70"/>
      <c r="B195" s="71"/>
      <c r="C195" s="71" t="s">
        <v>174</v>
      </c>
      <c r="D195" s="71"/>
      <c r="E195" s="72"/>
      <c r="F195" s="167">
        <v>104</v>
      </c>
      <c r="G195" s="168">
        <v>18373.333333333332</v>
      </c>
      <c r="H195" s="167">
        <v>860</v>
      </c>
      <c r="I195" s="168">
        <v>16401.524728588662</v>
      </c>
      <c r="J195" s="167">
        <v>964</v>
      </c>
      <c r="K195" s="169">
        <v>16565.115044247788</v>
      </c>
      <c r="L195" s="170">
        <v>1910826.6666666665</v>
      </c>
      <c r="M195" s="171">
        <v>14105311.26658625</v>
      </c>
      <c r="N195" s="172">
        <v>15968770.902654868</v>
      </c>
    </row>
    <row r="196" spans="1:14" ht="18" customHeight="1" x14ac:dyDescent="0.45">
      <c r="A196" s="79"/>
      <c r="B196" s="80"/>
      <c r="C196" s="80"/>
      <c r="D196" s="80" t="s">
        <v>175</v>
      </c>
      <c r="E196" s="81"/>
      <c r="F196" s="173">
        <v>30</v>
      </c>
      <c r="G196" s="174">
        <v>18880</v>
      </c>
      <c r="H196" s="173">
        <v>135</v>
      </c>
      <c r="I196" s="174">
        <v>16405.227272727272</v>
      </c>
      <c r="J196" s="173">
        <v>165</v>
      </c>
      <c r="K196" s="175">
        <v>16799.299363057326</v>
      </c>
      <c r="L196" s="176">
        <v>566400</v>
      </c>
      <c r="M196" s="177">
        <v>2214705.6818181816</v>
      </c>
      <c r="N196" s="178">
        <v>2771884.3949044589</v>
      </c>
    </row>
    <row r="197" spans="1:14" ht="18" customHeight="1" x14ac:dyDescent="0.5">
      <c r="A197" s="88"/>
      <c r="B197" s="89"/>
      <c r="C197" s="89"/>
      <c r="D197" s="89"/>
      <c r="E197" s="99" t="s">
        <v>176</v>
      </c>
      <c r="F197" s="179">
        <v>5</v>
      </c>
      <c r="G197" s="180">
        <v>14250</v>
      </c>
      <c r="H197" s="179">
        <v>24</v>
      </c>
      <c r="I197" s="180">
        <v>13539.166666666666</v>
      </c>
      <c r="J197" s="179">
        <v>29</v>
      </c>
      <c r="K197" s="181">
        <v>13640.714285714286</v>
      </c>
      <c r="L197" s="182">
        <v>71250</v>
      </c>
      <c r="M197" s="183">
        <v>324940</v>
      </c>
      <c r="N197" s="184">
        <v>395580.71428571432</v>
      </c>
    </row>
    <row r="198" spans="1:14" ht="18" customHeight="1" x14ac:dyDescent="0.5">
      <c r="A198" s="88"/>
      <c r="B198" s="89"/>
      <c r="C198" s="89"/>
      <c r="D198" s="89"/>
      <c r="E198" s="99" t="s">
        <v>177</v>
      </c>
      <c r="F198" s="179">
        <v>5</v>
      </c>
      <c r="G198" s="180">
        <v>26750</v>
      </c>
      <c r="H198" s="179">
        <v>14</v>
      </c>
      <c r="I198" s="180">
        <v>13716.666666666666</v>
      </c>
      <c r="J198" s="179">
        <v>19</v>
      </c>
      <c r="K198" s="181">
        <v>16975</v>
      </c>
      <c r="L198" s="182">
        <v>133750</v>
      </c>
      <c r="M198" s="183">
        <v>192033.33333333331</v>
      </c>
      <c r="N198" s="184">
        <v>322525</v>
      </c>
    </row>
    <row r="199" spans="1:14" ht="18" customHeight="1" x14ac:dyDescent="0.5">
      <c r="A199" s="88"/>
      <c r="B199" s="89"/>
      <c r="C199" s="89"/>
      <c r="D199" s="89"/>
      <c r="E199" s="99" t="s">
        <v>178</v>
      </c>
      <c r="F199" s="179">
        <v>2</v>
      </c>
      <c r="G199" s="180">
        <v>16500</v>
      </c>
      <c r="H199" s="179">
        <v>32</v>
      </c>
      <c r="I199" s="180">
        <v>16062.5</v>
      </c>
      <c r="J199" s="179">
        <v>34</v>
      </c>
      <c r="K199" s="181">
        <v>16088.235294117647</v>
      </c>
      <c r="L199" s="182">
        <v>33000</v>
      </c>
      <c r="M199" s="183">
        <v>514000</v>
      </c>
      <c r="N199" s="184">
        <v>547000</v>
      </c>
    </row>
    <row r="200" spans="1:14" ht="18" customHeight="1" x14ac:dyDescent="0.5">
      <c r="A200" s="88"/>
      <c r="B200" s="89"/>
      <c r="C200" s="89"/>
      <c r="D200" s="89"/>
      <c r="E200" s="99" t="s">
        <v>36</v>
      </c>
      <c r="F200" s="179">
        <v>3</v>
      </c>
      <c r="G200" s="180">
        <v>20000</v>
      </c>
      <c r="H200" s="179">
        <v>6</v>
      </c>
      <c r="I200" s="180">
        <v>16400</v>
      </c>
      <c r="J200" s="179">
        <v>9</v>
      </c>
      <c r="K200" s="181">
        <v>17428.571428571428</v>
      </c>
      <c r="L200" s="182">
        <v>60000</v>
      </c>
      <c r="M200" s="183">
        <v>98400</v>
      </c>
      <c r="N200" s="184">
        <v>156857.14285714284</v>
      </c>
    </row>
    <row r="201" spans="1:14" ht="18" customHeight="1" x14ac:dyDescent="0.5">
      <c r="A201" s="88"/>
      <c r="B201" s="89"/>
      <c r="C201" s="89"/>
      <c r="D201" s="89"/>
      <c r="E201" s="99" t="s">
        <v>133</v>
      </c>
      <c r="F201" s="179">
        <v>12</v>
      </c>
      <c r="G201" s="180">
        <v>19300</v>
      </c>
      <c r="H201" s="179">
        <v>56</v>
      </c>
      <c r="I201" s="180">
        <v>18552.678571428572</v>
      </c>
      <c r="J201" s="179">
        <v>68</v>
      </c>
      <c r="K201" s="181">
        <v>18665.909090909092</v>
      </c>
      <c r="L201" s="182">
        <v>231600</v>
      </c>
      <c r="M201" s="183">
        <v>1038950</v>
      </c>
      <c r="N201" s="184">
        <v>1269281.8181818184</v>
      </c>
    </row>
    <row r="202" spans="1:14" ht="18" customHeight="1" x14ac:dyDescent="0.5">
      <c r="A202" s="88"/>
      <c r="B202" s="89"/>
      <c r="C202" s="89"/>
      <c r="D202" s="89"/>
      <c r="E202" s="99" t="s">
        <v>179</v>
      </c>
      <c r="F202" s="179">
        <v>3</v>
      </c>
      <c r="G202" s="180">
        <v>14000</v>
      </c>
      <c r="H202" s="179">
        <v>3</v>
      </c>
      <c r="I202" s="180">
        <v>13666.666666666666</v>
      </c>
      <c r="J202" s="179">
        <v>6</v>
      </c>
      <c r="K202" s="181">
        <v>13833.333333333334</v>
      </c>
      <c r="L202" s="182">
        <v>42000</v>
      </c>
      <c r="M202" s="183">
        <v>41000</v>
      </c>
      <c r="N202" s="184">
        <v>83000</v>
      </c>
    </row>
    <row r="203" spans="1:14" ht="18" customHeight="1" x14ac:dyDescent="0.45">
      <c r="A203" s="79"/>
      <c r="B203" s="80"/>
      <c r="C203" s="80"/>
      <c r="D203" s="80" t="s">
        <v>180</v>
      </c>
      <c r="E203" s="81"/>
      <c r="F203" s="173">
        <v>34</v>
      </c>
      <c r="G203" s="174">
        <v>17838.709677419356</v>
      </c>
      <c r="H203" s="173">
        <v>273</v>
      </c>
      <c r="I203" s="174">
        <v>18680.354716981132</v>
      </c>
      <c r="J203" s="173">
        <v>307</v>
      </c>
      <c r="K203" s="175">
        <v>18592.20945945946</v>
      </c>
      <c r="L203" s="176">
        <v>606516.12903225806</v>
      </c>
      <c r="M203" s="177">
        <v>5099736.8377358494</v>
      </c>
      <c r="N203" s="178">
        <v>5707808.3040540544</v>
      </c>
    </row>
    <row r="204" spans="1:14" ht="18" customHeight="1" x14ac:dyDescent="0.5">
      <c r="A204" s="88"/>
      <c r="B204" s="89"/>
      <c r="C204" s="89"/>
      <c r="D204" s="89"/>
      <c r="E204" s="99" t="s">
        <v>181</v>
      </c>
      <c r="F204" s="179">
        <v>6</v>
      </c>
      <c r="G204" s="180">
        <v>10500</v>
      </c>
      <c r="H204" s="179">
        <v>15</v>
      </c>
      <c r="I204" s="180">
        <v>14946.666666666666</v>
      </c>
      <c r="J204" s="179">
        <v>21</v>
      </c>
      <c r="K204" s="181">
        <v>13676.190476190477</v>
      </c>
      <c r="L204" s="182">
        <v>63000</v>
      </c>
      <c r="M204" s="183">
        <v>224200</v>
      </c>
      <c r="N204" s="184">
        <v>287200</v>
      </c>
    </row>
    <row r="205" spans="1:14" ht="18" customHeight="1" x14ac:dyDescent="0.5">
      <c r="A205" s="88"/>
      <c r="B205" s="89"/>
      <c r="C205" s="89"/>
      <c r="D205" s="89"/>
      <c r="E205" s="99" t="s">
        <v>148</v>
      </c>
      <c r="F205" s="179">
        <v>0</v>
      </c>
      <c r="G205" s="180"/>
      <c r="H205" s="179">
        <v>9</v>
      </c>
      <c r="I205" s="180">
        <v>18498.888888888891</v>
      </c>
      <c r="J205" s="179">
        <v>9</v>
      </c>
      <c r="K205" s="181">
        <v>18498.888888888891</v>
      </c>
      <c r="L205" s="182">
        <v>0</v>
      </c>
      <c r="M205" s="183">
        <v>166490</v>
      </c>
      <c r="N205" s="184">
        <v>166490</v>
      </c>
    </row>
    <row r="206" spans="1:14" ht="18" customHeight="1" x14ac:dyDescent="0.5">
      <c r="A206" s="88"/>
      <c r="B206" s="89"/>
      <c r="C206" s="89"/>
      <c r="D206" s="89"/>
      <c r="E206" s="99" t="s">
        <v>69</v>
      </c>
      <c r="F206" s="179">
        <v>2</v>
      </c>
      <c r="G206" s="180">
        <v>12000</v>
      </c>
      <c r="H206" s="179">
        <v>21</v>
      </c>
      <c r="I206" s="180">
        <v>17642.857142857141</v>
      </c>
      <c r="J206" s="179">
        <v>23</v>
      </c>
      <c r="K206" s="181">
        <v>17152.17391304348</v>
      </c>
      <c r="L206" s="182">
        <v>24000</v>
      </c>
      <c r="M206" s="183">
        <v>370499.99999999994</v>
      </c>
      <c r="N206" s="184">
        <v>394500.00000000006</v>
      </c>
    </row>
    <row r="207" spans="1:14" ht="18" customHeight="1" x14ac:dyDescent="0.5">
      <c r="A207" s="88"/>
      <c r="B207" s="89"/>
      <c r="C207" s="89"/>
      <c r="D207" s="89"/>
      <c r="E207" s="99" t="s">
        <v>79</v>
      </c>
      <c r="F207" s="179">
        <v>4</v>
      </c>
      <c r="G207" s="180">
        <v>15333.333333333334</v>
      </c>
      <c r="H207" s="179">
        <v>38</v>
      </c>
      <c r="I207" s="180">
        <v>17746.944444444445</v>
      </c>
      <c r="J207" s="179">
        <v>42</v>
      </c>
      <c r="K207" s="181">
        <v>17561.282051282051</v>
      </c>
      <c r="L207" s="182">
        <v>61333.333333333336</v>
      </c>
      <c r="M207" s="183">
        <v>674383.88888888888</v>
      </c>
      <c r="N207" s="184">
        <v>737573.84615384613</v>
      </c>
    </row>
    <row r="208" spans="1:14" ht="18" customHeight="1" x14ac:dyDescent="0.5">
      <c r="A208" s="97"/>
      <c r="B208" s="98"/>
      <c r="C208" s="98"/>
      <c r="D208" s="98"/>
      <c r="E208" s="99" t="s">
        <v>182</v>
      </c>
      <c r="F208" s="185">
        <v>13</v>
      </c>
      <c r="G208" s="186">
        <v>20916.666666666668</v>
      </c>
      <c r="H208" s="185">
        <v>55</v>
      </c>
      <c r="I208" s="186">
        <v>18691.925925925927</v>
      </c>
      <c r="J208" s="185">
        <v>68</v>
      </c>
      <c r="K208" s="187">
        <v>19096.424242424244</v>
      </c>
      <c r="L208" s="188">
        <v>271916.66666666669</v>
      </c>
      <c r="M208" s="189">
        <v>1028055.925925926</v>
      </c>
      <c r="N208" s="190">
        <v>1298556.8484848486</v>
      </c>
    </row>
    <row r="209" spans="1:14" ht="18" customHeight="1" x14ac:dyDescent="0.5">
      <c r="A209" s="97"/>
      <c r="B209" s="98"/>
      <c r="C209" s="98"/>
      <c r="D209" s="98"/>
      <c r="E209" s="99" t="s">
        <v>84</v>
      </c>
      <c r="F209" s="185">
        <v>5</v>
      </c>
      <c r="G209" s="186">
        <v>25750</v>
      </c>
      <c r="H209" s="185">
        <v>68</v>
      </c>
      <c r="I209" s="186">
        <v>21596.969696969696</v>
      </c>
      <c r="J209" s="185">
        <v>73</v>
      </c>
      <c r="K209" s="187">
        <v>21834.285714285714</v>
      </c>
      <c r="L209" s="188">
        <v>128750</v>
      </c>
      <c r="M209" s="189">
        <v>1468593.9393939395</v>
      </c>
      <c r="N209" s="190">
        <v>1593902.857142857</v>
      </c>
    </row>
    <row r="210" spans="1:14" ht="18" customHeight="1" x14ac:dyDescent="0.5">
      <c r="A210" s="97"/>
      <c r="B210" s="98"/>
      <c r="C210" s="98"/>
      <c r="D210" s="98"/>
      <c r="E210" s="99" t="s">
        <v>87</v>
      </c>
      <c r="F210" s="185">
        <v>3</v>
      </c>
      <c r="G210" s="186">
        <v>15000</v>
      </c>
      <c r="H210" s="185">
        <v>42</v>
      </c>
      <c r="I210" s="186">
        <v>17840</v>
      </c>
      <c r="J210" s="185">
        <v>45</v>
      </c>
      <c r="K210" s="187">
        <v>17641.860465116279</v>
      </c>
      <c r="L210" s="188">
        <v>45000</v>
      </c>
      <c r="M210" s="189">
        <v>749280</v>
      </c>
      <c r="N210" s="190">
        <v>793883.72093023255</v>
      </c>
    </row>
    <row r="211" spans="1:14" ht="18" customHeight="1" x14ac:dyDescent="0.5">
      <c r="A211" s="88"/>
      <c r="B211" s="89"/>
      <c r="C211" s="89"/>
      <c r="D211" s="89"/>
      <c r="E211" s="99" t="s">
        <v>92</v>
      </c>
      <c r="F211" s="179">
        <v>1</v>
      </c>
      <c r="G211" s="180">
        <v>21000</v>
      </c>
      <c r="H211" s="179">
        <v>25</v>
      </c>
      <c r="I211" s="180">
        <v>16743.75</v>
      </c>
      <c r="J211" s="179">
        <v>26</v>
      </c>
      <c r="K211" s="181">
        <v>16914</v>
      </c>
      <c r="L211" s="182">
        <v>21000</v>
      </c>
      <c r="M211" s="183">
        <v>418593.75</v>
      </c>
      <c r="N211" s="184">
        <v>439764</v>
      </c>
    </row>
    <row r="212" spans="1:14" ht="18" customHeight="1" x14ac:dyDescent="0.45">
      <c r="A212" s="79"/>
      <c r="B212" s="80"/>
      <c r="C212" s="80"/>
      <c r="D212" s="80" t="s">
        <v>183</v>
      </c>
      <c r="E212" s="81"/>
      <c r="F212" s="173">
        <v>38</v>
      </c>
      <c r="G212" s="174">
        <v>19617.647058823528</v>
      </c>
      <c r="H212" s="173">
        <v>358</v>
      </c>
      <c r="I212" s="174">
        <v>14913.364705882354</v>
      </c>
      <c r="J212" s="173">
        <v>396</v>
      </c>
      <c r="K212" s="175">
        <v>15137.378151260504</v>
      </c>
      <c r="L212" s="176">
        <v>745470.5882352941</v>
      </c>
      <c r="M212" s="177">
        <v>5338984.5647058822</v>
      </c>
      <c r="N212" s="178">
        <v>5994401.7478991598</v>
      </c>
    </row>
    <row r="213" spans="1:14" ht="18" customHeight="1" x14ac:dyDescent="0.5">
      <c r="A213" s="88"/>
      <c r="B213" s="89"/>
      <c r="C213" s="89"/>
      <c r="D213" s="89"/>
      <c r="E213" s="99" t="s">
        <v>112</v>
      </c>
      <c r="F213" s="179">
        <v>8</v>
      </c>
      <c r="G213" s="180">
        <v>16500</v>
      </c>
      <c r="H213" s="179">
        <v>34</v>
      </c>
      <c r="I213" s="180">
        <v>13750</v>
      </c>
      <c r="J213" s="179">
        <v>42</v>
      </c>
      <c r="K213" s="181">
        <v>13927.41935483871</v>
      </c>
      <c r="L213" s="182">
        <v>132000</v>
      </c>
      <c r="M213" s="183">
        <v>467500</v>
      </c>
      <c r="N213" s="184">
        <v>584951.61290322582</v>
      </c>
    </row>
    <row r="214" spans="1:14" ht="18" customHeight="1" x14ac:dyDescent="0.5">
      <c r="A214" s="88"/>
      <c r="B214" s="89"/>
      <c r="C214" s="89"/>
      <c r="D214" s="89"/>
      <c r="E214" s="99" t="s">
        <v>29</v>
      </c>
      <c r="F214" s="179">
        <v>1</v>
      </c>
      <c r="G214" s="180">
        <v>16000</v>
      </c>
      <c r="H214" s="179">
        <v>7</v>
      </c>
      <c r="I214" s="180">
        <v>15418.571428571429</v>
      </c>
      <c r="J214" s="179">
        <v>8</v>
      </c>
      <c r="K214" s="181">
        <v>15491.25</v>
      </c>
      <c r="L214" s="182">
        <v>16000</v>
      </c>
      <c r="M214" s="183">
        <v>107930</v>
      </c>
      <c r="N214" s="184">
        <v>123930</v>
      </c>
    </row>
    <row r="215" spans="1:14" ht="18" customHeight="1" x14ac:dyDescent="0.5">
      <c r="A215" s="88"/>
      <c r="B215" s="89"/>
      <c r="C215" s="89"/>
      <c r="D215" s="89"/>
      <c r="E215" s="99" t="s">
        <v>30</v>
      </c>
      <c r="F215" s="179">
        <v>5</v>
      </c>
      <c r="G215" s="180">
        <v>16000</v>
      </c>
      <c r="H215" s="179">
        <v>26</v>
      </c>
      <c r="I215" s="180">
        <v>12768.75</v>
      </c>
      <c r="J215" s="179">
        <v>31</v>
      </c>
      <c r="K215" s="181">
        <v>13017.307692307691</v>
      </c>
      <c r="L215" s="182">
        <v>80000</v>
      </c>
      <c r="M215" s="183">
        <v>331987.5</v>
      </c>
      <c r="N215" s="184">
        <v>403536.53846153844</v>
      </c>
    </row>
    <row r="216" spans="1:14" ht="18" customHeight="1" x14ac:dyDescent="0.5">
      <c r="A216" s="88"/>
      <c r="B216" s="89"/>
      <c r="C216" s="89"/>
      <c r="D216" s="89"/>
      <c r="E216" s="99" t="s">
        <v>145</v>
      </c>
      <c r="F216" s="179">
        <v>3</v>
      </c>
      <c r="G216" s="180">
        <v>12500</v>
      </c>
      <c r="H216" s="179">
        <v>60</v>
      </c>
      <c r="I216" s="180">
        <v>15104.035087719298</v>
      </c>
      <c r="J216" s="179">
        <v>63</v>
      </c>
      <c r="K216" s="181">
        <v>15015.762711864407</v>
      </c>
      <c r="L216" s="182">
        <v>37500</v>
      </c>
      <c r="M216" s="183">
        <v>906242.10526315786</v>
      </c>
      <c r="N216" s="184">
        <v>945993.05084745761</v>
      </c>
    </row>
    <row r="217" spans="1:14" ht="18" customHeight="1" x14ac:dyDescent="0.5">
      <c r="A217" s="88"/>
      <c r="B217" s="89"/>
      <c r="C217" s="89"/>
      <c r="D217" s="89"/>
      <c r="E217" s="99" t="s">
        <v>32</v>
      </c>
      <c r="F217" s="179">
        <v>3</v>
      </c>
      <c r="G217" s="180">
        <v>22500</v>
      </c>
      <c r="H217" s="179">
        <v>32</v>
      </c>
      <c r="I217" s="180">
        <v>18258.064516129034</v>
      </c>
      <c r="J217" s="179">
        <v>35</v>
      </c>
      <c r="K217" s="181">
        <v>18515.151515151516</v>
      </c>
      <c r="L217" s="182">
        <v>67500</v>
      </c>
      <c r="M217" s="183">
        <v>584258.06451612909</v>
      </c>
      <c r="N217" s="184">
        <v>648030.3030303031</v>
      </c>
    </row>
    <row r="218" spans="1:14" ht="18" customHeight="1" x14ac:dyDescent="0.5">
      <c r="A218" s="88"/>
      <c r="B218" s="89"/>
      <c r="C218" s="89"/>
      <c r="D218" s="89"/>
      <c r="E218" s="99" t="s">
        <v>34</v>
      </c>
      <c r="F218" s="179">
        <v>7</v>
      </c>
      <c r="G218" s="180">
        <v>20000</v>
      </c>
      <c r="H218" s="179">
        <v>128</v>
      </c>
      <c r="I218" s="180">
        <v>14457</v>
      </c>
      <c r="J218" s="179">
        <v>135</v>
      </c>
      <c r="K218" s="181">
        <v>14675.228346456694</v>
      </c>
      <c r="L218" s="182">
        <v>140000</v>
      </c>
      <c r="M218" s="183">
        <v>1850496</v>
      </c>
      <c r="N218" s="184">
        <v>1981155.8267716537</v>
      </c>
    </row>
    <row r="219" spans="1:14" ht="18" customHeight="1" x14ac:dyDescent="0.5">
      <c r="A219" s="88"/>
      <c r="B219" s="89"/>
      <c r="C219" s="89"/>
      <c r="D219" s="89"/>
      <c r="E219" s="99" t="s">
        <v>184</v>
      </c>
      <c r="F219" s="179">
        <v>6</v>
      </c>
      <c r="G219" s="180">
        <v>50000</v>
      </c>
      <c r="H219" s="179">
        <v>22</v>
      </c>
      <c r="I219" s="180">
        <v>14001.363636363636</v>
      </c>
      <c r="J219" s="179">
        <v>28</v>
      </c>
      <c r="K219" s="181">
        <v>15566.521739130434</v>
      </c>
      <c r="L219" s="182">
        <v>300000</v>
      </c>
      <c r="M219" s="183">
        <v>308030</v>
      </c>
      <c r="N219" s="184">
        <v>435862.60869565216</v>
      </c>
    </row>
    <row r="220" spans="1:14" ht="18" customHeight="1" x14ac:dyDescent="0.5">
      <c r="A220" s="88"/>
      <c r="B220" s="89"/>
      <c r="C220" s="89"/>
      <c r="D220" s="89"/>
      <c r="E220" s="99" t="s">
        <v>50</v>
      </c>
      <c r="F220" s="179">
        <v>5</v>
      </c>
      <c r="G220" s="180">
        <v>16250</v>
      </c>
      <c r="H220" s="179">
        <v>49</v>
      </c>
      <c r="I220" s="180">
        <v>15806.25</v>
      </c>
      <c r="J220" s="179">
        <v>54</v>
      </c>
      <c r="K220" s="181">
        <v>15824</v>
      </c>
      <c r="L220" s="182">
        <v>81250</v>
      </c>
      <c r="M220" s="183">
        <v>774506.25</v>
      </c>
      <c r="N220" s="184">
        <v>854496</v>
      </c>
    </row>
    <row r="221" spans="1:14" ht="18" customHeight="1" x14ac:dyDescent="0.45">
      <c r="A221" s="79"/>
      <c r="B221" s="80"/>
      <c r="C221" s="80"/>
      <c r="D221" s="80" t="s">
        <v>185</v>
      </c>
      <c r="E221" s="81"/>
      <c r="F221" s="173">
        <v>2</v>
      </c>
      <c r="G221" s="174">
        <v>9750</v>
      </c>
      <c r="H221" s="173">
        <v>94</v>
      </c>
      <c r="I221" s="174">
        <v>15331.91304347826</v>
      </c>
      <c r="J221" s="173">
        <v>96</v>
      </c>
      <c r="K221" s="175">
        <v>15213.148936170213</v>
      </c>
      <c r="L221" s="176">
        <v>19500</v>
      </c>
      <c r="M221" s="177">
        <v>1441199.8260869565</v>
      </c>
      <c r="N221" s="178">
        <v>1460462.2978723405</v>
      </c>
    </row>
    <row r="222" spans="1:14" ht="18" customHeight="1" x14ac:dyDescent="0.5">
      <c r="A222" s="88"/>
      <c r="B222" s="89"/>
      <c r="C222" s="89"/>
      <c r="D222" s="89"/>
      <c r="E222" s="99" t="s">
        <v>186</v>
      </c>
      <c r="F222" s="179">
        <v>0</v>
      </c>
      <c r="G222" s="180"/>
      <c r="H222" s="179">
        <v>24</v>
      </c>
      <c r="I222" s="180">
        <v>15002.173913043478</v>
      </c>
      <c r="J222" s="179">
        <v>24</v>
      </c>
      <c r="K222" s="181">
        <v>15002.173913043478</v>
      </c>
      <c r="L222" s="182">
        <v>0</v>
      </c>
      <c r="M222" s="183">
        <v>360052.17391304346</v>
      </c>
      <c r="N222" s="184">
        <v>360052.17391304346</v>
      </c>
    </row>
    <row r="223" spans="1:14" ht="18" customHeight="1" x14ac:dyDescent="0.5">
      <c r="A223" s="88"/>
      <c r="B223" s="89"/>
      <c r="C223" s="89"/>
      <c r="D223" s="89"/>
      <c r="E223" s="99" t="s">
        <v>187</v>
      </c>
      <c r="F223" s="179">
        <v>2</v>
      </c>
      <c r="G223" s="180">
        <v>9750</v>
      </c>
      <c r="H223" s="179">
        <v>70</v>
      </c>
      <c r="I223" s="180">
        <v>15441.826086956522</v>
      </c>
      <c r="J223" s="179">
        <v>72</v>
      </c>
      <c r="K223" s="181">
        <v>15281.492957746479</v>
      </c>
      <c r="L223" s="182">
        <v>19500</v>
      </c>
      <c r="M223" s="183">
        <v>1080927.8260869565</v>
      </c>
      <c r="N223" s="184">
        <v>1100267.4929577466</v>
      </c>
    </row>
    <row r="224" spans="1:14" ht="18" customHeight="1" x14ac:dyDescent="0.45">
      <c r="A224" s="70"/>
      <c r="B224" s="71"/>
      <c r="C224" s="71" t="s">
        <v>188</v>
      </c>
      <c r="D224" s="71"/>
      <c r="E224" s="72"/>
      <c r="F224" s="167">
        <v>2</v>
      </c>
      <c r="G224" s="168"/>
      <c r="H224" s="167">
        <v>13</v>
      </c>
      <c r="I224" s="168">
        <v>14983</v>
      </c>
      <c r="J224" s="167">
        <v>15</v>
      </c>
      <c r="K224" s="169">
        <v>14983</v>
      </c>
      <c r="L224" s="170">
        <v>0</v>
      </c>
      <c r="M224" s="171">
        <v>194779</v>
      </c>
      <c r="N224" s="172">
        <v>224745</v>
      </c>
    </row>
    <row r="225" spans="1:14" ht="18" customHeight="1" x14ac:dyDescent="0.5">
      <c r="A225" s="88"/>
      <c r="B225" s="89"/>
      <c r="C225" s="89"/>
      <c r="D225" s="89"/>
      <c r="E225" s="99" t="s">
        <v>145</v>
      </c>
      <c r="F225" s="179">
        <v>2</v>
      </c>
      <c r="G225" s="180"/>
      <c r="H225" s="179">
        <v>13</v>
      </c>
      <c r="I225" s="180">
        <v>14983</v>
      </c>
      <c r="J225" s="179">
        <v>15</v>
      </c>
      <c r="K225" s="181">
        <v>14983</v>
      </c>
      <c r="L225" s="182">
        <v>0</v>
      </c>
      <c r="M225" s="183">
        <v>194779</v>
      </c>
      <c r="N225" s="184">
        <v>224745</v>
      </c>
    </row>
    <row r="226" spans="1:14" ht="18" customHeight="1" x14ac:dyDescent="0.45">
      <c r="A226" s="106" t="s">
        <v>189</v>
      </c>
      <c r="B226" s="107"/>
      <c r="C226" s="107"/>
      <c r="D226" s="107"/>
      <c r="E226" s="108"/>
      <c r="F226" s="191">
        <v>39</v>
      </c>
      <c r="G226" s="159">
        <v>40321.428571428572</v>
      </c>
      <c r="H226" s="191">
        <v>418</v>
      </c>
      <c r="I226" s="159">
        <v>31281.794117647059</v>
      </c>
      <c r="J226" s="191">
        <v>457</v>
      </c>
      <c r="K226" s="160">
        <v>31862.32110091743</v>
      </c>
      <c r="L226" s="192">
        <v>1572535.7142857143</v>
      </c>
      <c r="M226" s="193">
        <v>13075789.94117647</v>
      </c>
      <c r="N226" s="194">
        <v>14561080.743119266</v>
      </c>
    </row>
    <row r="227" spans="1:14" ht="18" customHeight="1" x14ac:dyDescent="0.45">
      <c r="A227" s="61"/>
      <c r="B227" s="62" t="s">
        <v>190</v>
      </c>
      <c r="C227" s="62"/>
      <c r="D227" s="62"/>
      <c r="E227" s="63"/>
      <c r="F227" s="195">
        <v>33</v>
      </c>
      <c r="G227" s="165">
        <v>29960</v>
      </c>
      <c r="H227" s="195">
        <v>329</v>
      </c>
      <c r="I227" s="165">
        <v>27886.797507788164</v>
      </c>
      <c r="J227" s="195">
        <v>362</v>
      </c>
      <c r="K227" s="196">
        <v>28036.595375722543</v>
      </c>
      <c r="L227" s="197">
        <v>988680</v>
      </c>
      <c r="M227" s="198">
        <v>9174756.3800623063</v>
      </c>
      <c r="N227" s="199">
        <v>10149247.52601156</v>
      </c>
    </row>
    <row r="228" spans="1:14" ht="18" customHeight="1" x14ac:dyDescent="0.45">
      <c r="A228" s="70"/>
      <c r="B228" s="71"/>
      <c r="C228" s="71" t="s">
        <v>14</v>
      </c>
      <c r="D228" s="71"/>
      <c r="E228" s="72"/>
      <c r="F228" s="167">
        <v>24</v>
      </c>
      <c r="G228" s="168">
        <v>34388.888888888891</v>
      </c>
      <c r="H228" s="167">
        <v>237</v>
      </c>
      <c r="I228" s="168">
        <v>26134.900432900435</v>
      </c>
      <c r="J228" s="167">
        <v>261</v>
      </c>
      <c r="K228" s="169">
        <v>26731.574297188756</v>
      </c>
      <c r="L228" s="170">
        <v>825333.33333333337</v>
      </c>
      <c r="M228" s="171">
        <v>6193971.4025974032</v>
      </c>
      <c r="N228" s="172">
        <v>6976940.8915662654</v>
      </c>
    </row>
    <row r="229" spans="1:14" ht="18" customHeight="1" x14ac:dyDescent="0.45">
      <c r="A229" s="79"/>
      <c r="B229" s="80"/>
      <c r="C229" s="80"/>
      <c r="D229" s="80" t="s">
        <v>15</v>
      </c>
      <c r="E229" s="117"/>
      <c r="F229" s="200">
        <v>1</v>
      </c>
      <c r="G229" s="201">
        <v>15000</v>
      </c>
      <c r="H229" s="200">
        <v>37</v>
      </c>
      <c r="I229" s="201">
        <v>22101.666666666668</v>
      </c>
      <c r="J229" s="200">
        <v>38</v>
      </c>
      <c r="K229" s="202">
        <v>21909.72972972973</v>
      </c>
      <c r="L229" s="203">
        <v>15000</v>
      </c>
      <c r="M229" s="204">
        <v>817761.66666666674</v>
      </c>
      <c r="N229" s="205">
        <v>832569.7297297297</v>
      </c>
    </row>
    <row r="230" spans="1:14" ht="18" customHeight="1" x14ac:dyDescent="0.5">
      <c r="A230" s="88"/>
      <c r="B230" s="89"/>
      <c r="C230" s="89"/>
      <c r="D230" s="89"/>
      <c r="E230" s="124" t="s">
        <v>191</v>
      </c>
      <c r="F230" s="206">
        <v>0</v>
      </c>
      <c r="G230" s="207"/>
      <c r="H230" s="206">
        <v>0</v>
      </c>
      <c r="I230" s="207"/>
      <c r="J230" s="206">
        <v>0</v>
      </c>
      <c r="K230" s="208"/>
      <c r="L230" s="209">
        <v>0</v>
      </c>
      <c r="M230" s="210">
        <v>0</v>
      </c>
      <c r="N230" s="211">
        <v>0</v>
      </c>
    </row>
    <row r="231" spans="1:14" ht="18" customHeight="1" x14ac:dyDescent="0.5">
      <c r="A231" s="88"/>
      <c r="B231" s="89"/>
      <c r="C231" s="89"/>
      <c r="D231" s="89"/>
      <c r="E231" s="124" t="s">
        <v>354</v>
      </c>
      <c r="F231" s="206">
        <v>0</v>
      </c>
      <c r="G231" s="207"/>
      <c r="H231" s="206">
        <v>0</v>
      </c>
      <c r="I231" s="207"/>
      <c r="J231" s="206">
        <v>0</v>
      </c>
      <c r="K231" s="208"/>
      <c r="L231" s="209">
        <v>0</v>
      </c>
      <c r="M231" s="210">
        <v>0</v>
      </c>
      <c r="N231" s="211">
        <v>0</v>
      </c>
    </row>
    <row r="232" spans="1:14" ht="18" customHeight="1" x14ac:dyDescent="0.5">
      <c r="A232" s="88"/>
      <c r="B232" s="89"/>
      <c r="C232" s="89"/>
      <c r="D232" s="89"/>
      <c r="E232" s="124" t="s">
        <v>192</v>
      </c>
      <c r="F232" s="206">
        <v>0</v>
      </c>
      <c r="G232" s="207"/>
      <c r="H232" s="206">
        <v>2</v>
      </c>
      <c r="I232" s="207">
        <v>25850</v>
      </c>
      <c r="J232" s="206">
        <v>2</v>
      </c>
      <c r="K232" s="208">
        <v>25850</v>
      </c>
      <c r="L232" s="209">
        <v>0</v>
      </c>
      <c r="M232" s="210">
        <v>51700</v>
      </c>
      <c r="N232" s="211">
        <v>51700</v>
      </c>
    </row>
    <row r="233" spans="1:14" ht="18" customHeight="1" x14ac:dyDescent="0.5">
      <c r="A233" s="88"/>
      <c r="B233" s="89"/>
      <c r="C233" s="89"/>
      <c r="D233" s="89"/>
      <c r="E233" s="124" t="s">
        <v>193</v>
      </c>
      <c r="F233" s="206">
        <v>0</v>
      </c>
      <c r="G233" s="207"/>
      <c r="H233" s="206">
        <v>2</v>
      </c>
      <c r="I233" s="207">
        <v>17500</v>
      </c>
      <c r="J233" s="206">
        <v>2</v>
      </c>
      <c r="K233" s="208">
        <v>17500</v>
      </c>
      <c r="L233" s="209">
        <v>0</v>
      </c>
      <c r="M233" s="210">
        <v>35000</v>
      </c>
      <c r="N233" s="211">
        <v>35000</v>
      </c>
    </row>
    <row r="234" spans="1:14" ht="18" customHeight="1" x14ac:dyDescent="0.5">
      <c r="A234" s="88"/>
      <c r="B234" s="89"/>
      <c r="C234" s="89"/>
      <c r="D234" s="89"/>
      <c r="E234" s="124" t="s">
        <v>194</v>
      </c>
      <c r="F234" s="206">
        <v>0</v>
      </c>
      <c r="G234" s="207"/>
      <c r="H234" s="206">
        <v>9</v>
      </c>
      <c r="I234" s="207">
        <v>18941.25</v>
      </c>
      <c r="J234" s="206">
        <v>9</v>
      </c>
      <c r="K234" s="208">
        <v>18941.25</v>
      </c>
      <c r="L234" s="209">
        <v>0</v>
      </c>
      <c r="M234" s="210">
        <v>170471.25</v>
      </c>
      <c r="N234" s="211">
        <v>170471.25</v>
      </c>
    </row>
    <row r="235" spans="1:14" ht="18" customHeight="1" x14ac:dyDescent="0.5">
      <c r="A235" s="88"/>
      <c r="B235" s="89"/>
      <c r="C235" s="89"/>
      <c r="D235" s="89"/>
      <c r="E235" s="124" t="s">
        <v>195</v>
      </c>
      <c r="F235" s="206">
        <v>0</v>
      </c>
      <c r="G235" s="207"/>
      <c r="H235" s="206">
        <v>8</v>
      </c>
      <c r="I235" s="207">
        <v>21375</v>
      </c>
      <c r="J235" s="206">
        <v>8</v>
      </c>
      <c r="K235" s="208">
        <v>21375</v>
      </c>
      <c r="L235" s="209">
        <v>0</v>
      </c>
      <c r="M235" s="210">
        <v>171000</v>
      </c>
      <c r="N235" s="211">
        <v>171000</v>
      </c>
    </row>
    <row r="236" spans="1:14" ht="18" customHeight="1" x14ac:dyDescent="0.5">
      <c r="A236" s="88"/>
      <c r="B236" s="89"/>
      <c r="C236" s="89"/>
      <c r="D236" s="89"/>
      <c r="E236" s="124" t="s">
        <v>196</v>
      </c>
      <c r="F236" s="206">
        <v>1</v>
      </c>
      <c r="G236" s="207">
        <v>15000</v>
      </c>
      <c r="H236" s="206">
        <v>5</v>
      </c>
      <c r="I236" s="207">
        <v>18600</v>
      </c>
      <c r="J236" s="206">
        <v>6</v>
      </c>
      <c r="K236" s="208">
        <v>18000</v>
      </c>
      <c r="L236" s="209">
        <v>15000</v>
      </c>
      <c r="M236" s="210">
        <v>93000</v>
      </c>
      <c r="N236" s="211">
        <v>108000</v>
      </c>
    </row>
    <row r="237" spans="1:14" ht="18" customHeight="1" x14ac:dyDescent="0.5">
      <c r="A237" s="88"/>
      <c r="B237" s="89"/>
      <c r="C237" s="89"/>
      <c r="D237" s="89"/>
      <c r="E237" s="124" t="s">
        <v>355</v>
      </c>
      <c r="F237" s="206">
        <v>0</v>
      </c>
      <c r="G237" s="207"/>
      <c r="H237" s="206">
        <v>2</v>
      </c>
      <c r="I237" s="207">
        <v>25500</v>
      </c>
      <c r="J237" s="206">
        <v>2</v>
      </c>
      <c r="K237" s="208">
        <v>25500</v>
      </c>
      <c r="L237" s="209">
        <v>0</v>
      </c>
      <c r="M237" s="210">
        <v>51000</v>
      </c>
      <c r="N237" s="211">
        <v>51000</v>
      </c>
    </row>
    <row r="238" spans="1:14" ht="18" customHeight="1" x14ac:dyDescent="0.5">
      <c r="A238" s="88"/>
      <c r="B238" s="89"/>
      <c r="C238" s="89"/>
      <c r="D238" s="89"/>
      <c r="E238" s="124" t="s">
        <v>197</v>
      </c>
      <c r="F238" s="206">
        <v>0</v>
      </c>
      <c r="G238" s="207"/>
      <c r="H238" s="206">
        <v>3</v>
      </c>
      <c r="I238" s="207">
        <v>20213.333333333332</v>
      </c>
      <c r="J238" s="206">
        <v>3</v>
      </c>
      <c r="K238" s="208">
        <v>20213.333333333332</v>
      </c>
      <c r="L238" s="209">
        <v>0</v>
      </c>
      <c r="M238" s="210">
        <v>60640</v>
      </c>
      <c r="N238" s="211">
        <v>60640</v>
      </c>
    </row>
    <row r="239" spans="1:14" ht="18" customHeight="1" x14ac:dyDescent="0.5">
      <c r="A239" s="88"/>
      <c r="B239" s="89"/>
      <c r="C239" s="89"/>
      <c r="D239" s="89"/>
      <c r="E239" s="124" t="s">
        <v>198</v>
      </c>
      <c r="F239" s="206">
        <v>0</v>
      </c>
      <c r="G239" s="207"/>
      <c r="H239" s="206">
        <v>1</v>
      </c>
      <c r="I239" s="207">
        <v>23290</v>
      </c>
      <c r="J239" s="206">
        <v>1</v>
      </c>
      <c r="K239" s="208">
        <v>23290</v>
      </c>
      <c r="L239" s="209">
        <v>0</v>
      </c>
      <c r="M239" s="210">
        <v>23290</v>
      </c>
      <c r="N239" s="211">
        <v>23290</v>
      </c>
    </row>
    <row r="240" spans="1:14" ht="18" customHeight="1" x14ac:dyDescent="0.5">
      <c r="A240" s="88"/>
      <c r="B240" s="89"/>
      <c r="C240" s="89"/>
      <c r="D240" s="89"/>
      <c r="E240" s="124" t="s">
        <v>199</v>
      </c>
      <c r="F240" s="206">
        <v>0</v>
      </c>
      <c r="G240" s="207"/>
      <c r="H240" s="206">
        <v>5</v>
      </c>
      <c r="I240" s="207">
        <v>31700</v>
      </c>
      <c r="J240" s="206">
        <v>5</v>
      </c>
      <c r="K240" s="208">
        <v>31700</v>
      </c>
      <c r="L240" s="209">
        <v>0</v>
      </c>
      <c r="M240" s="210">
        <v>158500</v>
      </c>
      <c r="N240" s="211">
        <v>158500</v>
      </c>
    </row>
    <row r="241" spans="1:14" ht="18" customHeight="1" x14ac:dyDescent="0.45">
      <c r="A241" s="79"/>
      <c r="B241" s="80"/>
      <c r="C241" s="80"/>
      <c r="D241" s="80" t="s">
        <v>200</v>
      </c>
      <c r="E241" s="117"/>
      <c r="F241" s="200">
        <v>1</v>
      </c>
      <c r="G241" s="201">
        <v>21000</v>
      </c>
      <c r="H241" s="200">
        <v>2</v>
      </c>
      <c r="I241" s="201">
        <v>27000</v>
      </c>
      <c r="J241" s="200">
        <v>3</v>
      </c>
      <c r="K241" s="202">
        <v>25000</v>
      </c>
      <c r="L241" s="203">
        <v>21000</v>
      </c>
      <c r="M241" s="204">
        <v>54000</v>
      </c>
      <c r="N241" s="205">
        <v>75000</v>
      </c>
    </row>
    <row r="242" spans="1:14" ht="18" customHeight="1" x14ac:dyDescent="0.5">
      <c r="A242" s="88"/>
      <c r="B242" s="89"/>
      <c r="C242" s="89"/>
      <c r="D242" s="89"/>
      <c r="E242" s="124" t="s">
        <v>356</v>
      </c>
      <c r="F242" s="206">
        <v>0</v>
      </c>
      <c r="G242" s="207"/>
      <c r="H242" s="206">
        <v>0</v>
      </c>
      <c r="I242" s="207"/>
      <c r="J242" s="206">
        <v>0</v>
      </c>
      <c r="K242" s="208"/>
      <c r="L242" s="209">
        <v>0</v>
      </c>
      <c r="M242" s="210">
        <v>0</v>
      </c>
      <c r="N242" s="211">
        <v>0</v>
      </c>
    </row>
    <row r="243" spans="1:14" ht="18" customHeight="1" x14ac:dyDescent="0.5">
      <c r="A243" s="88"/>
      <c r="B243" s="89"/>
      <c r="C243" s="89"/>
      <c r="D243" s="89"/>
      <c r="E243" s="124" t="s">
        <v>202</v>
      </c>
      <c r="F243" s="206">
        <v>1</v>
      </c>
      <c r="G243" s="207">
        <v>21000</v>
      </c>
      <c r="H243" s="206">
        <v>2</v>
      </c>
      <c r="I243" s="207">
        <v>27000</v>
      </c>
      <c r="J243" s="206">
        <v>3</v>
      </c>
      <c r="K243" s="208">
        <v>25000</v>
      </c>
      <c r="L243" s="209">
        <v>21000</v>
      </c>
      <c r="M243" s="210">
        <v>54000</v>
      </c>
      <c r="N243" s="211">
        <v>75000</v>
      </c>
    </row>
    <row r="244" spans="1:14" ht="18" customHeight="1" x14ac:dyDescent="0.45">
      <c r="A244" s="79"/>
      <c r="B244" s="80"/>
      <c r="C244" s="80"/>
      <c r="D244" s="80" t="s">
        <v>25</v>
      </c>
      <c r="E244" s="117"/>
      <c r="F244" s="200">
        <v>0</v>
      </c>
      <c r="G244" s="201"/>
      <c r="H244" s="200">
        <v>3</v>
      </c>
      <c r="I244" s="201">
        <v>25666.666666666668</v>
      </c>
      <c r="J244" s="200">
        <v>3</v>
      </c>
      <c r="K244" s="202">
        <v>25666.666666666668</v>
      </c>
      <c r="L244" s="203">
        <v>0</v>
      </c>
      <c r="M244" s="204">
        <v>77000</v>
      </c>
      <c r="N244" s="205">
        <v>77000</v>
      </c>
    </row>
    <row r="245" spans="1:14" ht="18" customHeight="1" x14ac:dyDescent="0.5">
      <c r="A245" s="88"/>
      <c r="B245" s="89"/>
      <c r="C245" s="89"/>
      <c r="D245" s="89"/>
      <c r="E245" s="124" t="s">
        <v>203</v>
      </c>
      <c r="F245" s="206">
        <v>0</v>
      </c>
      <c r="G245" s="207"/>
      <c r="H245" s="206">
        <v>3</v>
      </c>
      <c r="I245" s="207">
        <v>25666.666666666668</v>
      </c>
      <c r="J245" s="206">
        <v>3</v>
      </c>
      <c r="K245" s="208">
        <v>25666.666666666668</v>
      </c>
      <c r="L245" s="209">
        <v>0</v>
      </c>
      <c r="M245" s="210">
        <v>77000</v>
      </c>
      <c r="N245" s="211">
        <v>77000</v>
      </c>
    </row>
    <row r="246" spans="1:14" ht="18" customHeight="1" x14ac:dyDescent="0.45">
      <c r="A246" s="79"/>
      <c r="B246" s="80"/>
      <c r="C246" s="80"/>
      <c r="D246" s="80" t="s">
        <v>28</v>
      </c>
      <c r="E246" s="117"/>
      <c r="F246" s="200">
        <v>6</v>
      </c>
      <c r="G246" s="201">
        <v>54000</v>
      </c>
      <c r="H246" s="200">
        <v>17</v>
      </c>
      <c r="I246" s="201">
        <v>39717.411764705881</v>
      </c>
      <c r="J246" s="200">
        <v>23</v>
      </c>
      <c r="K246" s="202">
        <v>42963.454545454544</v>
      </c>
      <c r="L246" s="203">
        <v>324000</v>
      </c>
      <c r="M246" s="204">
        <v>675196</v>
      </c>
      <c r="N246" s="205">
        <v>988159.45454545447</v>
      </c>
    </row>
    <row r="247" spans="1:14" ht="18" customHeight="1" x14ac:dyDescent="0.5">
      <c r="A247" s="88"/>
      <c r="B247" s="89"/>
      <c r="C247" s="89"/>
      <c r="D247" s="89"/>
      <c r="E247" s="124" t="s">
        <v>204</v>
      </c>
      <c r="F247" s="206">
        <v>4</v>
      </c>
      <c r="G247" s="207">
        <v>55000</v>
      </c>
      <c r="H247" s="206">
        <v>13</v>
      </c>
      <c r="I247" s="207">
        <v>42938.153846153844</v>
      </c>
      <c r="J247" s="206">
        <v>17</v>
      </c>
      <c r="K247" s="208">
        <v>45776.23529411765</v>
      </c>
      <c r="L247" s="209">
        <v>220000</v>
      </c>
      <c r="M247" s="210">
        <v>558196</v>
      </c>
      <c r="N247" s="211">
        <v>778196</v>
      </c>
    </row>
    <row r="248" spans="1:14" ht="18" customHeight="1" x14ac:dyDescent="0.5">
      <c r="A248" s="88"/>
      <c r="B248" s="89"/>
      <c r="C248" s="89"/>
      <c r="D248" s="89"/>
      <c r="E248" s="124" t="s">
        <v>357</v>
      </c>
      <c r="F248" s="206">
        <v>0</v>
      </c>
      <c r="G248" s="207"/>
      <c r="H248" s="206">
        <v>1</v>
      </c>
      <c r="I248" s="207">
        <v>30000</v>
      </c>
      <c r="J248" s="206">
        <v>1</v>
      </c>
      <c r="K248" s="208">
        <v>30000</v>
      </c>
      <c r="L248" s="209">
        <v>0</v>
      </c>
      <c r="M248" s="210">
        <v>30000</v>
      </c>
      <c r="N248" s="211">
        <v>30000</v>
      </c>
    </row>
    <row r="249" spans="1:14" ht="18" customHeight="1" x14ac:dyDescent="0.5">
      <c r="A249" s="88"/>
      <c r="B249" s="89"/>
      <c r="C249" s="89"/>
      <c r="D249" s="89"/>
      <c r="E249" s="124" t="s">
        <v>358</v>
      </c>
      <c r="F249" s="206">
        <v>0</v>
      </c>
      <c r="G249" s="207"/>
      <c r="H249" s="206">
        <v>0</v>
      </c>
      <c r="I249" s="207"/>
      <c r="J249" s="206">
        <v>0</v>
      </c>
      <c r="K249" s="208"/>
      <c r="L249" s="209">
        <v>0</v>
      </c>
      <c r="M249" s="210">
        <v>0</v>
      </c>
      <c r="N249" s="211">
        <v>0</v>
      </c>
    </row>
    <row r="250" spans="1:14" ht="18" customHeight="1" x14ac:dyDescent="0.5">
      <c r="A250" s="88"/>
      <c r="B250" s="89"/>
      <c r="C250" s="89"/>
      <c r="D250" s="89"/>
      <c r="E250" s="124" t="s">
        <v>205</v>
      </c>
      <c r="F250" s="206">
        <v>2</v>
      </c>
      <c r="G250" s="207">
        <v>50000</v>
      </c>
      <c r="H250" s="206">
        <v>3</v>
      </c>
      <c r="I250" s="207">
        <v>29000</v>
      </c>
      <c r="J250" s="206">
        <v>5</v>
      </c>
      <c r="K250" s="208">
        <v>34250</v>
      </c>
      <c r="L250" s="209">
        <v>100000</v>
      </c>
      <c r="M250" s="210">
        <v>87000</v>
      </c>
      <c r="N250" s="211">
        <v>171250</v>
      </c>
    </row>
    <row r="251" spans="1:14" ht="18" customHeight="1" x14ac:dyDescent="0.45">
      <c r="A251" s="79"/>
      <c r="B251" s="80"/>
      <c r="C251" s="80"/>
      <c r="D251" s="80" t="s">
        <v>35</v>
      </c>
      <c r="E251" s="117"/>
      <c r="F251" s="200">
        <v>1</v>
      </c>
      <c r="G251" s="201"/>
      <c r="H251" s="200">
        <v>7</v>
      </c>
      <c r="I251" s="201">
        <v>20154.285714285714</v>
      </c>
      <c r="J251" s="200">
        <v>8</v>
      </c>
      <c r="K251" s="202">
        <v>20154.285714285714</v>
      </c>
      <c r="L251" s="203">
        <v>0</v>
      </c>
      <c r="M251" s="204">
        <v>141080</v>
      </c>
      <c r="N251" s="205">
        <v>161234.28571428571</v>
      </c>
    </row>
    <row r="252" spans="1:14" ht="18" customHeight="1" x14ac:dyDescent="0.5">
      <c r="A252" s="88"/>
      <c r="B252" s="89"/>
      <c r="C252" s="89"/>
      <c r="D252" s="89"/>
      <c r="E252" s="124" t="s">
        <v>207</v>
      </c>
      <c r="F252" s="206">
        <v>0</v>
      </c>
      <c r="G252" s="207"/>
      <c r="H252" s="206">
        <v>5</v>
      </c>
      <c r="I252" s="207">
        <v>16016</v>
      </c>
      <c r="J252" s="206">
        <v>5</v>
      </c>
      <c r="K252" s="208">
        <v>16016</v>
      </c>
      <c r="L252" s="209">
        <v>0</v>
      </c>
      <c r="M252" s="210">
        <v>80080</v>
      </c>
      <c r="N252" s="211">
        <v>80080</v>
      </c>
    </row>
    <row r="253" spans="1:14" ht="18" customHeight="1" x14ac:dyDescent="0.5">
      <c r="A253" s="88"/>
      <c r="B253" s="89"/>
      <c r="C253" s="89"/>
      <c r="D253" s="89"/>
      <c r="E253" s="124" t="s">
        <v>208</v>
      </c>
      <c r="F253" s="206">
        <v>1</v>
      </c>
      <c r="G253" s="207"/>
      <c r="H253" s="206">
        <v>1</v>
      </c>
      <c r="I253" s="207">
        <v>25000</v>
      </c>
      <c r="J253" s="206">
        <v>2</v>
      </c>
      <c r="K253" s="208">
        <v>25000</v>
      </c>
      <c r="L253" s="209">
        <v>0</v>
      </c>
      <c r="M253" s="210">
        <v>25000</v>
      </c>
      <c r="N253" s="211">
        <v>50000</v>
      </c>
    </row>
    <row r="254" spans="1:14" ht="18" customHeight="1" x14ac:dyDescent="0.5">
      <c r="A254" s="88"/>
      <c r="B254" s="89"/>
      <c r="C254" s="89"/>
      <c r="D254" s="89"/>
      <c r="E254" s="124" t="s">
        <v>209</v>
      </c>
      <c r="F254" s="206">
        <v>0</v>
      </c>
      <c r="G254" s="207"/>
      <c r="H254" s="206">
        <v>1</v>
      </c>
      <c r="I254" s="207">
        <v>36000</v>
      </c>
      <c r="J254" s="206">
        <v>1</v>
      </c>
      <c r="K254" s="208">
        <v>36000</v>
      </c>
      <c r="L254" s="209">
        <v>0</v>
      </c>
      <c r="M254" s="210">
        <v>36000</v>
      </c>
      <c r="N254" s="211">
        <v>36000</v>
      </c>
    </row>
    <row r="255" spans="1:14" ht="18" customHeight="1" x14ac:dyDescent="0.5">
      <c r="A255" s="88"/>
      <c r="B255" s="89"/>
      <c r="C255" s="89"/>
      <c r="D255" s="89"/>
      <c r="E255" s="124" t="s">
        <v>210</v>
      </c>
      <c r="F255" s="206">
        <v>0</v>
      </c>
      <c r="G255" s="207"/>
      <c r="H255" s="206">
        <v>0</v>
      </c>
      <c r="I255" s="207"/>
      <c r="J255" s="206">
        <v>0</v>
      </c>
      <c r="K255" s="208"/>
      <c r="L255" s="209">
        <v>0</v>
      </c>
      <c r="M255" s="210">
        <v>0</v>
      </c>
      <c r="N255" s="211">
        <v>0</v>
      </c>
    </row>
    <row r="256" spans="1:14" ht="18" customHeight="1" x14ac:dyDescent="0.5">
      <c r="A256" s="88"/>
      <c r="B256" s="89"/>
      <c r="C256" s="89"/>
      <c r="D256" s="89"/>
      <c r="E256" s="124" t="s">
        <v>211</v>
      </c>
      <c r="F256" s="206">
        <v>0</v>
      </c>
      <c r="G256" s="207"/>
      <c r="H256" s="206">
        <v>0</v>
      </c>
      <c r="I256" s="207"/>
      <c r="J256" s="206">
        <v>0</v>
      </c>
      <c r="K256" s="208"/>
      <c r="L256" s="209">
        <v>0</v>
      </c>
      <c r="M256" s="210">
        <v>0</v>
      </c>
      <c r="N256" s="211">
        <v>0</v>
      </c>
    </row>
    <row r="257" spans="1:14" ht="18" customHeight="1" x14ac:dyDescent="0.45">
      <c r="A257" s="79"/>
      <c r="B257" s="80"/>
      <c r="C257" s="80"/>
      <c r="D257" s="80" t="s">
        <v>37</v>
      </c>
      <c r="E257" s="117"/>
      <c r="F257" s="200">
        <v>3</v>
      </c>
      <c r="G257" s="201">
        <v>34000</v>
      </c>
      <c r="H257" s="200">
        <v>6</v>
      </c>
      <c r="I257" s="201">
        <v>37941.666666666664</v>
      </c>
      <c r="J257" s="200">
        <v>9</v>
      </c>
      <c r="K257" s="202">
        <v>36956.25</v>
      </c>
      <c r="L257" s="203">
        <v>102000</v>
      </c>
      <c r="M257" s="204">
        <v>227650</v>
      </c>
      <c r="N257" s="205">
        <v>332606.25</v>
      </c>
    </row>
    <row r="258" spans="1:14" ht="18" customHeight="1" x14ac:dyDescent="0.5">
      <c r="A258" s="88"/>
      <c r="B258" s="89"/>
      <c r="C258" s="89"/>
      <c r="D258" s="89"/>
      <c r="E258" s="124" t="s">
        <v>359</v>
      </c>
      <c r="F258" s="206">
        <v>2</v>
      </c>
      <c r="G258" s="207">
        <v>18000</v>
      </c>
      <c r="H258" s="206">
        <v>0</v>
      </c>
      <c r="I258" s="207"/>
      <c r="J258" s="206">
        <v>2</v>
      </c>
      <c r="K258" s="208">
        <v>18000</v>
      </c>
      <c r="L258" s="209">
        <v>36000</v>
      </c>
      <c r="M258" s="210">
        <v>0</v>
      </c>
      <c r="N258" s="211">
        <v>36000</v>
      </c>
    </row>
    <row r="259" spans="1:14" ht="18" customHeight="1" x14ac:dyDescent="0.5">
      <c r="A259" s="88"/>
      <c r="B259" s="89"/>
      <c r="C259" s="89"/>
      <c r="D259" s="89"/>
      <c r="E259" s="124" t="s">
        <v>212</v>
      </c>
      <c r="F259" s="206">
        <v>1</v>
      </c>
      <c r="G259" s="207">
        <v>50000</v>
      </c>
      <c r="H259" s="206">
        <v>4</v>
      </c>
      <c r="I259" s="207">
        <v>47500</v>
      </c>
      <c r="J259" s="206">
        <v>5</v>
      </c>
      <c r="K259" s="208">
        <v>48000</v>
      </c>
      <c r="L259" s="209">
        <v>50000</v>
      </c>
      <c r="M259" s="210">
        <v>190000</v>
      </c>
      <c r="N259" s="211">
        <v>240000</v>
      </c>
    </row>
    <row r="260" spans="1:14" ht="18" customHeight="1" x14ac:dyDescent="0.5">
      <c r="A260" s="88"/>
      <c r="B260" s="89"/>
      <c r="C260" s="89"/>
      <c r="D260" s="89"/>
      <c r="E260" s="124" t="s">
        <v>360</v>
      </c>
      <c r="F260" s="206">
        <v>0</v>
      </c>
      <c r="G260" s="207"/>
      <c r="H260" s="206">
        <v>0</v>
      </c>
      <c r="I260" s="207"/>
      <c r="J260" s="206">
        <v>0</v>
      </c>
      <c r="K260" s="208"/>
      <c r="L260" s="209">
        <v>0</v>
      </c>
      <c r="M260" s="210">
        <v>0</v>
      </c>
      <c r="N260" s="211">
        <v>0</v>
      </c>
    </row>
    <row r="261" spans="1:14" ht="18" customHeight="1" x14ac:dyDescent="0.5">
      <c r="A261" s="88"/>
      <c r="B261" s="89"/>
      <c r="C261" s="89"/>
      <c r="D261" s="89"/>
      <c r="E261" s="124" t="s">
        <v>213</v>
      </c>
      <c r="F261" s="206">
        <v>0</v>
      </c>
      <c r="G261" s="207"/>
      <c r="H261" s="206">
        <v>0</v>
      </c>
      <c r="I261" s="207"/>
      <c r="J261" s="206">
        <v>0</v>
      </c>
      <c r="K261" s="208"/>
      <c r="L261" s="209">
        <v>0</v>
      </c>
      <c r="M261" s="210">
        <v>0</v>
      </c>
      <c r="N261" s="211">
        <v>0</v>
      </c>
    </row>
    <row r="262" spans="1:14" ht="18" customHeight="1" x14ac:dyDescent="0.5">
      <c r="A262" s="88"/>
      <c r="B262" s="89"/>
      <c r="C262" s="89"/>
      <c r="D262" s="89"/>
      <c r="E262" s="124" t="s">
        <v>361</v>
      </c>
      <c r="F262" s="206">
        <v>0</v>
      </c>
      <c r="G262" s="207"/>
      <c r="H262" s="206">
        <v>1</v>
      </c>
      <c r="I262" s="207">
        <v>22650</v>
      </c>
      <c r="J262" s="206">
        <v>1</v>
      </c>
      <c r="K262" s="208">
        <v>22650</v>
      </c>
      <c r="L262" s="209">
        <v>0</v>
      </c>
      <c r="M262" s="210">
        <v>22650</v>
      </c>
      <c r="N262" s="211">
        <v>22650</v>
      </c>
    </row>
    <row r="263" spans="1:14" ht="18" customHeight="1" x14ac:dyDescent="0.5">
      <c r="A263" s="88"/>
      <c r="B263" s="89"/>
      <c r="C263" s="89"/>
      <c r="D263" s="89"/>
      <c r="E263" s="124" t="s">
        <v>214</v>
      </c>
      <c r="F263" s="206">
        <v>0</v>
      </c>
      <c r="G263" s="207"/>
      <c r="H263" s="206">
        <v>1</v>
      </c>
      <c r="I263" s="207">
        <v>15000</v>
      </c>
      <c r="J263" s="206">
        <v>1</v>
      </c>
      <c r="K263" s="208">
        <v>15000</v>
      </c>
      <c r="L263" s="209">
        <v>0</v>
      </c>
      <c r="M263" s="210">
        <v>15000</v>
      </c>
      <c r="N263" s="211">
        <v>15000</v>
      </c>
    </row>
    <row r="264" spans="1:14" ht="18" customHeight="1" x14ac:dyDescent="0.45">
      <c r="A264" s="79"/>
      <c r="B264" s="80"/>
      <c r="C264" s="80"/>
      <c r="D264" s="80" t="s">
        <v>53</v>
      </c>
      <c r="E264" s="117"/>
      <c r="F264" s="200">
        <v>1</v>
      </c>
      <c r="G264" s="201"/>
      <c r="H264" s="200">
        <v>7</v>
      </c>
      <c r="I264" s="201">
        <v>27696.666666666668</v>
      </c>
      <c r="J264" s="200">
        <v>8</v>
      </c>
      <c r="K264" s="202">
        <v>27696.666666666668</v>
      </c>
      <c r="L264" s="203">
        <v>0</v>
      </c>
      <c r="M264" s="204">
        <v>193876.66666666669</v>
      </c>
      <c r="N264" s="205">
        <v>221573.33333333334</v>
      </c>
    </row>
    <row r="265" spans="1:14" ht="18" customHeight="1" x14ac:dyDescent="0.5">
      <c r="A265" s="88"/>
      <c r="B265" s="89"/>
      <c r="C265" s="89"/>
      <c r="D265" s="89"/>
      <c r="E265" s="124" t="s">
        <v>215</v>
      </c>
      <c r="F265" s="206">
        <v>0</v>
      </c>
      <c r="G265" s="207"/>
      <c r="H265" s="206">
        <v>1</v>
      </c>
      <c r="I265" s="207"/>
      <c r="J265" s="206">
        <v>1</v>
      </c>
      <c r="K265" s="208"/>
      <c r="L265" s="209">
        <v>0</v>
      </c>
      <c r="M265" s="210">
        <v>0</v>
      </c>
      <c r="N265" s="211">
        <v>0</v>
      </c>
    </row>
    <row r="266" spans="1:14" ht="18" customHeight="1" x14ac:dyDescent="0.5">
      <c r="A266" s="88"/>
      <c r="B266" s="89"/>
      <c r="C266" s="89"/>
      <c r="D266" s="89"/>
      <c r="E266" s="124" t="s">
        <v>216</v>
      </c>
      <c r="F266" s="206">
        <v>1</v>
      </c>
      <c r="G266" s="207"/>
      <c r="H266" s="206">
        <v>1</v>
      </c>
      <c r="I266" s="207">
        <v>21180</v>
      </c>
      <c r="J266" s="206">
        <v>2</v>
      </c>
      <c r="K266" s="208">
        <v>21180</v>
      </c>
      <c r="L266" s="209">
        <v>0</v>
      </c>
      <c r="M266" s="210">
        <v>21180</v>
      </c>
      <c r="N266" s="211">
        <v>42360</v>
      </c>
    </row>
    <row r="267" spans="1:14" ht="18" customHeight="1" x14ac:dyDescent="0.5">
      <c r="A267" s="88"/>
      <c r="B267" s="89"/>
      <c r="C267" s="89"/>
      <c r="D267" s="89"/>
      <c r="E267" s="124" t="s">
        <v>217</v>
      </c>
      <c r="F267" s="206">
        <v>0</v>
      </c>
      <c r="G267" s="207"/>
      <c r="H267" s="206">
        <v>0</v>
      </c>
      <c r="I267" s="207"/>
      <c r="J267" s="206">
        <v>0</v>
      </c>
      <c r="K267" s="208"/>
      <c r="L267" s="209">
        <v>0</v>
      </c>
      <c r="M267" s="210">
        <v>0</v>
      </c>
      <c r="N267" s="211">
        <v>0</v>
      </c>
    </row>
    <row r="268" spans="1:14" ht="18" customHeight="1" x14ac:dyDescent="0.5">
      <c r="A268" s="88"/>
      <c r="B268" s="89"/>
      <c r="C268" s="89"/>
      <c r="D268" s="89"/>
      <c r="E268" s="124" t="s">
        <v>362</v>
      </c>
      <c r="F268" s="206">
        <v>0</v>
      </c>
      <c r="G268" s="207"/>
      <c r="H268" s="206">
        <v>0</v>
      </c>
      <c r="I268" s="207"/>
      <c r="J268" s="206">
        <v>0</v>
      </c>
      <c r="K268" s="208"/>
      <c r="L268" s="209">
        <v>0</v>
      </c>
      <c r="M268" s="210">
        <v>0</v>
      </c>
      <c r="N268" s="211">
        <v>0</v>
      </c>
    </row>
    <row r="269" spans="1:14" ht="18" customHeight="1" x14ac:dyDescent="0.5">
      <c r="A269" s="88"/>
      <c r="B269" s="89"/>
      <c r="C269" s="89"/>
      <c r="D269" s="89"/>
      <c r="E269" s="124" t="s">
        <v>219</v>
      </c>
      <c r="F269" s="206">
        <v>0</v>
      </c>
      <c r="G269" s="207"/>
      <c r="H269" s="206">
        <v>0</v>
      </c>
      <c r="I269" s="207"/>
      <c r="J269" s="206">
        <v>0</v>
      </c>
      <c r="K269" s="208"/>
      <c r="L269" s="209">
        <v>0</v>
      </c>
      <c r="M269" s="210">
        <v>0</v>
      </c>
      <c r="N269" s="211">
        <v>0</v>
      </c>
    </row>
    <row r="270" spans="1:14" ht="18" customHeight="1" x14ac:dyDescent="0.5">
      <c r="A270" s="88"/>
      <c r="B270" s="89"/>
      <c r="C270" s="89"/>
      <c r="D270" s="89"/>
      <c r="E270" s="124" t="s">
        <v>220</v>
      </c>
      <c r="F270" s="206">
        <v>0</v>
      </c>
      <c r="G270" s="207"/>
      <c r="H270" s="206">
        <v>3</v>
      </c>
      <c r="I270" s="207">
        <v>24000</v>
      </c>
      <c r="J270" s="206">
        <v>3</v>
      </c>
      <c r="K270" s="208">
        <v>24000</v>
      </c>
      <c r="L270" s="209">
        <v>0</v>
      </c>
      <c r="M270" s="210">
        <v>72000</v>
      </c>
      <c r="N270" s="211">
        <v>72000</v>
      </c>
    </row>
    <row r="271" spans="1:14" ht="18" customHeight="1" x14ac:dyDescent="0.5">
      <c r="A271" s="88"/>
      <c r="B271" s="89"/>
      <c r="C271" s="89"/>
      <c r="D271" s="89"/>
      <c r="E271" s="124" t="s">
        <v>363</v>
      </c>
      <c r="F271" s="206">
        <v>0</v>
      </c>
      <c r="G271" s="207"/>
      <c r="H271" s="206">
        <v>1</v>
      </c>
      <c r="I271" s="207">
        <v>18000</v>
      </c>
      <c r="J271" s="206">
        <v>1</v>
      </c>
      <c r="K271" s="208">
        <v>18000</v>
      </c>
      <c r="L271" s="209">
        <v>0</v>
      </c>
      <c r="M271" s="210">
        <v>18000</v>
      </c>
      <c r="N271" s="211">
        <v>18000</v>
      </c>
    </row>
    <row r="272" spans="1:14" ht="18" customHeight="1" x14ac:dyDescent="0.5">
      <c r="A272" s="88"/>
      <c r="B272" s="89"/>
      <c r="C272" s="89"/>
      <c r="D272" s="89"/>
      <c r="E272" s="124" t="s">
        <v>364</v>
      </c>
      <c r="F272" s="206">
        <v>0</v>
      </c>
      <c r="G272" s="207"/>
      <c r="H272" s="206">
        <v>1</v>
      </c>
      <c r="I272" s="207">
        <v>55000</v>
      </c>
      <c r="J272" s="206">
        <v>1</v>
      </c>
      <c r="K272" s="208">
        <v>55000</v>
      </c>
      <c r="L272" s="209">
        <v>0</v>
      </c>
      <c r="M272" s="210">
        <v>55000</v>
      </c>
      <c r="N272" s="211">
        <v>55000</v>
      </c>
    </row>
    <row r="273" spans="1:14" ht="18" customHeight="1" x14ac:dyDescent="0.45">
      <c r="A273" s="79"/>
      <c r="B273" s="80"/>
      <c r="C273" s="80"/>
      <c r="D273" s="80" t="s">
        <v>59</v>
      </c>
      <c r="E273" s="117"/>
      <c r="F273" s="200">
        <v>1</v>
      </c>
      <c r="G273" s="201">
        <v>18000</v>
      </c>
      <c r="H273" s="200">
        <v>19</v>
      </c>
      <c r="I273" s="201">
        <v>20515.78947368421</v>
      </c>
      <c r="J273" s="200">
        <v>20</v>
      </c>
      <c r="K273" s="202">
        <v>20390</v>
      </c>
      <c r="L273" s="203">
        <v>18000</v>
      </c>
      <c r="M273" s="204">
        <v>389800</v>
      </c>
      <c r="N273" s="205">
        <v>407800</v>
      </c>
    </row>
    <row r="274" spans="1:14" ht="18" customHeight="1" x14ac:dyDescent="0.5">
      <c r="A274" s="88"/>
      <c r="B274" s="89"/>
      <c r="C274" s="89"/>
      <c r="D274" s="89"/>
      <c r="E274" s="124" t="s">
        <v>221</v>
      </c>
      <c r="F274" s="206">
        <v>0</v>
      </c>
      <c r="G274" s="207"/>
      <c r="H274" s="206">
        <v>0</v>
      </c>
      <c r="I274" s="207"/>
      <c r="J274" s="206">
        <v>0</v>
      </c>
      <c r="K274" s="208"/>
      <c r="L274" s="209">
        <v>0</v>
      </c>
      <c r="M274" s="210">
        <v>0</v>
      </c>
      <c r="N274" s="211">
        <v>0</v>
      </c>
    </row>
    <row r="275" spans="1:14" ht="18" customHeight="1" x14ac:dyDescent="0.5">
      <c r="A275" s="88"/>
      <c r="B275" s="89"/>
      <c r="C275" s="89"/>
      <c r="D275" s="89"/>
      <c r="E275" s="124" t="s">
        <v>222</v>
      </c>
      <c r="F275" s="206">
        <v>1</v>
      </c>
      <c r="G275" s="207">
        <v>18000</v>
      </c>
      <c r="H275" s="206">
        <v>6</v>
      </c>
      <c r="I275" s="207">
        <v>21666.666666666668</v>
      </c>
      <c r="J275" s="206">
        <v>7</v>
      </c>
      <c r="K275" s="208">
        <v>21142.857142857141</v>
      </c>
      <c r="L275" s="209">
        <v>18000</v>
      </c>
      <c r="M275" s="210">
        <v>130000</v>
      </c>
      <c r="N275" s="211">
        <v>148000</v>
      </c>
    </row>
    <row r="276" spans="1:14" ht="18" customHeight="1" x14ac:dyDescent="0.5">
      <c r="A276" s="88"/>
      <c r="B276" s="89"/>
      <c r="C276" s="89"/>
      <c r="D276" s="89"/>
      <c r="E276" s="124" t="s">
        <v>223</v>
      </c>
      <c r="F276" s="206">
        <v>0</v>
      </c>
      <c r="G276" s="207"/>
      <c r="H276" s="206">
        <v>0</v>
      </c>
      <c r="I276" s="207"/>
      <c r="J276" s="206">
        <v>0</v>
      </c>
      <c r="K276" s="208"/>
      <c r="L276" s="209">
        <v>0</v>
      </c>
      <c r="M276" s="210">
        <v>0</v>
      </c>
      <c r="N276" s="211">
        <v>0</v>
      </c>
    </row>
    <row r="277" spans="1:14" ht="18" customHeight="1" x14ac:dyDescent="0.5">
      <c r="A277" s="88"/>
      <c r="B277" s="89"/>
      <c r="C277" s="89"/>
      <c r="D277" s="89"/>
      <c r="E277" s="124" t="s">
        <v>224</v>
      </c>
      <c r="F277" s="206">
        <v>0</v>
      </c>
      <c r="G277" s="207"/>
      <c r="H277" s="206">
        <v>3</v>
      </c>
      <c r="I277" s="207">
        <v>20666.666666666668</v>
      </c>
      <c r="J277" s="206">
        <v>3</v>
      </c>
      <c r="K277" s="208">
        <v>20666.666666666668</v>
      </c>
      <c r="L277" s="209">
        <v>0</v>
      </c>
      <c r="M277" s="210">
        <v>62000</v>
      </c>
      <c r="N277" s="211">
        <v>62000</v>
      </c>
    </row>
    <row r="278" spans="1:14" ht="18" customHeight="1" x14ac:dyDescent="0.5">
      <c r="A278" s="88"/>
      <c r="B278" s="89"/>
      <c r="C278" s="89"/>
      <c r="D278" s="89"/>
      <c r="E278" s="124" t="s">
        <v>365</v>
      </c>
      <c r="F278" s="206">
        <v>0</v>
      </c>
      <c r="G278" s="207"/>
      <c r="H278" s="206">
        <v>0</v>
      </c>
      <c r="I278" s="207"/>
      <c r="J278" s="206">
        <v>0</v>
      </c>
      <c r="K278" s="208"/>
      <c r="L278" s="209">
        <v>0</v>
      </c>
      <c r="M278" s="210">
        <v>0</v>
      </c>
      <c r="N278" s="211">
        <v>0</v>
      </c>
    </row>
    <row r="279" spans="1:14" ht="18" customHeight="1" x14ac:dyDescent="0.5">
      <c r="A279" s="88"/>
      <c r="B279" s="89"/>
      <c r="C279" s="89"/>
      <c r="D279" s="89"/>
      <c r="E279" s="124" t="s">
        <v>225</v>
      </c>
      <c r="F279" s="206">
        <v>0</v>
      </c>
      <c r="G279" s="207"/>
      <c r="H279" s="206">
        <v>0</v>
      </c>
      <c r="I279" s="207"/>
      <c r="J279" s="206">
        <v>0</v>
      </c>
      <c r="K279" s="208"/>
      <c r="L279" s="209">
        <v>0</v>
      </c>
      <c r="M279" s="210">
        <v>0</v>
      </c>
      <c r="N279" s="211">
        <v>0</v>
      </c>
    </row>
    <row r="280" spans="1:14" ht="18" customHeight="1" x14ac:dyDescent="0.5">
      <c r="A280" s="88"/>
      <c r="B280" s="89"/>
      <c r="C280" s="89"/>
      <c r="D280" s="89"/>
      <c r="E280" s="124" t="s">
        <v>226</v>
      </c>
      <c r="F280" s="206">
        <v>0</v>
      </c>
      <c r="G280" s="207"/>
      <c r="H280" s="206">
        <v>1</v>
      </c>
      <c r="I280" s="207">
        <v>15050</v>
      </c>
      <c r="J280" s="206">
        <v>1</v>
      </c>
      <c r="K280" s="208">
        <v>15050</v>
      </c>
      <c r="L280" s="209">
        <v>0</v>
      </c>
      <c r="M280" s="210">
        <v>15050</v>
      </c>
      <c r="N280" s="211">
        <v>15050</v>
      </c>
    </row>
    <row r="281" spans="1:14" ht="18" customHeight="1" x14ac:dyDescent="0.5">
      <c r="A281" s="88"/>
      <c r="B281" s="89"/>
      <c r="C281" s="89"/>
      <c r="D281" s="89"/>
      <c r="E281" s="124" t="s">
        <v>227</v>
      </c>
      <c r="F281" s="206">
        <v>0</v>
      </c>
      <c r="G281" s="207"/>
      <c r="H281" s="206">
        <v>2</v>
      </c>
      <c r="I281" s="207">
        <v>21500</v>
      </c>
      <c r="J281" s="206">
        <v>2</v>
      </c>
      <c r="K281" s="208">
        <v>21500</v>
      </c>
      <c r="L281" s="209">
        <v>0</v>
      </c>
      <c r="M281" s="210">
        <v>43000</v>
      </c>
      <c r="N281" s="211">
        <v>43000</v>
      </c>
    </row>
    <row r="282" spans="1:14" ht="18" customHeight="1" x14ac:dyDescent="0.5">
      <c r="A282" s="88"/>
      <c r="B282" s="89"/>
      <c r="C282" s="89"/>
      <c r="D282" s="89"/>
      <c r="E282" s="124" t="s">
        <v>366</v>
      </c>
      <c r="F282" s="206">
        <v>0</v>
      </c>
      <c r="G282" s="207"/>
      <c r="H282" s="206">
        <v>2</v>
      </c>
      <c r="I282" s="207">
        <v>22750</v>
      </c>
      <c r="J282" s="206">
        <v>2</v>
      </c>
      <c r="K282" s="208">
        <v>22750</v>
      </c>
      <c r="L282" s="209">
        <v>0</v>
      </c>
      <c r="M282" s="210">
        <v>45500</v>
      </c>
      <c r="N282" s="211">
        <v>45500</v>
      </c>
    </row>
    <row r="283" spans="1:14" ht="18" customHeight="1" x14ac:dyDescent="0.5">
      <c r="A283" s="88"/>
      <c r="B283" s="89"/>
      <c r="C283" s="89"/>
      <c r="D283" s="89"/>
      <c r="E283" s="124" t="s">
        <v>367</v>
      </c>
      <c r="F283" s="206">
        <v>0</v>
      </c>
      <c r="G283" s="207"/>
      <c r="H283" s="206">
        <v>0</v>
      </c>
      <c r="I283" s="207"/>
      <c r="J283" s="206">
        <v>0</v>
      </c>
      <c r="K283" s="208"/>
      <c r="L283" s="209">
        <v>0</v>
      </c>
      <c r="M283" s="210">
        <v>0</v>
      </c>
      <c r="N283" s="211">
        <v>0</v>
      </c>
    </row>
    <row r="284" spans="1:14" ht="18" customHeight="1" x14ac:dyDescent="0.5">
      <c r="A284" s="88"/>
      <c r="B284" s="89"/>
      <c r="C284" s="89"/>
      <c r="D284" s="89"/>
      <c r="E284" s="124" t="s">
        <v>368</v>
      </c>
      <c r="F284" s="206">
        <v>0</v>
      </c>
      <c r="G284" s="207"/>
      <c r="H284" s="206">
        <v>1</v>
      </c>
      <c r="I284" s="207">
        <v>21250</v>
      </c>
      <c r="J284" s="206">
        <v>1</v>
      </c>
      <c r="K284" s="208">
        <v>21250</v>
      </c>
      <c r="L284" s="209">
        <v>0</v>
      </c>
      <c r="M284" s="210">
        <v>21250</v>
      </c>
      <c r="N284" s="211">
        <v>21250</v>
      </c>
    </row>
    <row r="285" spans="1:14" ht="18" customHeight="1" x14ac:dyDescent="0.5">
      <c r="A285" s="88"/>
      <c r="B285" s="89"/>
      <c r="C285" s="89"/>
      <c r="D285" s="89"/>
      <c r="E285" s="124" t="s">
        <v>369</v>
      </c>
      <c r="F285" s="206">
        <v>0</v>
      </c>
      <c r="G285" s="207"/>
      <c r="H285" s="206">
        <v>2</v>
      </c>
      <c r="I285" s="207">
        <v>24000</v>
      </c>
      <c r="J285" s="206">
        <v>2</v>
      </c>
      <c r="K285" s="208">
        <v>24000</v>
      </c>
      <c r="L285" s="209">
        <v>0</v>
      </c>
      <c r="M285" s="210">
        <v>48000</v>
      </c>
      <c r="N285" s="211">
        <v>48000</v>
      </c>
    </row>
    <row r="286" spans="1:14" ht="18" customHeight="1" x14ac:dyDescent="0.5">
      <c r="A286" s="88"/>
      <c r="B286" s="89"/>
      <c r="C286" s="89"/>
      <c r="D286" s="89"/>
      <c r="E286" s="124" t="s">
        <v>370</v>
      </c>
      <c r="F286" s="206">
        <v>0</v>
      </c>
      <c r="G286" s="207"/>
      <c r="H286" s="206">
        <v>0</v>
      </c>
      <c r="I286" s="207"/>
      <c r="J286" s="206">
        <v>0</v>
      </c>
      <c r="K286" s="208"/>
      <c r="L286" s="209">
        <v>0</v>
      </c>
      <c r="M286" s="210">
        <v>0</v>
      </c>
      <c r="N286" s="211">
        <v>0</v>
      </c>
    </row>
    <row r="287" spans="1:14" ht="18" customHeight="1" x14ac:dyDescent="0.5">
      <c r="A287" s="88"/>
      <c r="B287" s="89"/>
      <c r="C287" s="89"/>
      <c r="D287" s="89"/>
      <c r="E287" s="124" t="s">
        <v>371</v>
      </c>
      <c r="F287" s="206">
        <v>0</v>
      </c>
      <c r="G287" s="207"/>
      <c r="H287" s="206">
        <v>1</v>
      </c>
      <c r="I287" s="207">
        <v>15000</v>
      </c>
      <c r="J287" s="206">
        <v>1</v>
      </c>
      <c r="K287" s="208">
        <v>15000</v>
      </c>
      <c r="L287" s="209">
        <v>0</v>
      </c>
      <c r="M287" s="210">
        <v>15000</v>
      </c>
      <c r="N287" s="211">
        <v>15000</v>
      </c>
    </row>
    <row r="288" spans="1:14" ht="18" customHeight="1" x14ac:dyDescent="0.5">
      <c r="A288" s="88"/>
      <c r="B288" s="89"/>
      <c r="C288" s="89"/>
      <c r="D288" s="89"/>
      <c r="E288" s="124" t="s">
        <v>229</v>
      </c>
      <c r="F288" s="206">
        <v>0</v>
      </c>
      <c r="G288" s="207"/>
      <c r="H288" s="206">
        <v>1</v>
      </c>
      <c r="I288" s="207">
        <v>10000</v>
      </c>
      <c r="J288" s="206">
        <v>1</v>
      </c>
      <c r="K288" s="208">
        <v>10000</v>
      </c>
      <c r="L288" s="209">
        <v>0</v>
      </c>
      <c r="M288" s="210">
        <v>10000</v>
      </c>
      <c r="N288" s="211">
        <v>10000</v>
      </c>
    </row>
    <row r="289" spans="1:14" ht="18" customHeight="1" x14ac:dyDescent="0.45">
      <c r="A289" s="79"/>
      <c r="B289" s="80"/>
      <c r="C289" s="80"/>
      <c r="D289" s="80" t="s">
        <v>75</v>
      </c>
      <c r="E289" s="117"/>
      <c r="F289" s="200">
        <v>2</v>
      </c>
      <c r="G289" s="201">
        <v>22500</v>
      </c>
      <c r="H289" s="200">
        <v>52</v>
      </c>
      <c r="I289" s="201">
        <v>31200.734693877552</v>
      </c>
      <c r="J289" s="200">
        <v>54</v>
      </c>
      <c r="K289" s="202">
        <v>30859.529411764706</v>
      </c>
      <c r="L289" s="203">
        <v>45000</v>
      </c>
      <c r="M289" s="204">
        <v>1622438.2040816327</v>
      </c>
      <c r="N289" s="205">
        <v>1666414.5882352942</v>
      </c>
    </row>
    <row r="290" spans="1:14" ht="18" customHeight="1" x14ac:dyDescent="0.5">
      <c r="A290" s="88"/>
      <c r="B290" s="89"/>
      <c r="C290" s="89"/>
      <c r="D290" s="89"/>
      <c r="E290" s="124" t="s">
        <v>230</v>
      </c>
      <c r="F290" s="206">
        <v>0</v>
      </c>
      <c r="G290" s="207"/>
      <c r="H290" s="206">
        <v>0</v>
      </c>
      <c r="I290" s="207"/>
      <c r="J290" s="206">
        <v>0</v>
      </c>
      <c r="K290" s="208"/>
      <c r="L290" s="209">
        <v>0</v>
      </c>
      <c r="M290" s="210">
        <v>0</v>
      </c>
      <c r="N290" s="211">
        <v>0</v>
      </c>
    </row>
    <row r="291" spans="1:14" ht="18" customHeight="1" x14ac:dyDescent="0.5">
      <c r="A291" s="88"/>
      <c r="B291" s="89"/>
      <c r="C291" s="89"/>
      <c r="D291" s="89"/>
      <c r="E291" s="124" t="s">
        <v>231</v>
      </c>
      <c r="F291" s="206">
        <v>1</v>
      </c>
      <c r="G291" s="207">
        <v>20000</v>
      </c>
      <c r="H291" s="206">
        <v>3</v>
      </c>
      <c r="I291" s="207">
        <v>45666.666666666664</v>
      </c>
      <c r="J291" s="206">
        <v>4</v>
      </c>
      <c r="K291" s="208">
        <v>39250</v>
      </c>
      <c r="L291" s="209">
        <v>20000</v>
      </c>
      <c r="M291" s="210">
        <v>137000</v>
      </c>
      <c r="N291" s="211">
        <v>157000</v>
      </c>
    </row>
    <row r="292" spans="1:14" ht="18" customHeight="1" x14ac:dyDescent="0.5">
      <c r="A292" s="88"/>
      <c r="B292" s="89"/>
      <c r="C292" s="89"/>
      <c r="D292" s="89"/>
      <c r="E292" s="124" t="s">
        <v>372</v>
      </c>
      <c r="F292" s="206">
        <v>0</v>
      </c>
      <c r="G292" s="207"/>
      <c r="H292" s="206">
        <v>1</v>
      </c>
      <c r="I292" s="207">
        <v>35000</v>
      </c>
      <c r="J292" s="206">
        <v>1</v>
      </c>
      <c r="K292" s="208">
        <v>35000</v>
      </c>
      <c r="L292" s="209">
        <v>0</v>
      </c>
      <c r="M292" s="210">
        <v>35000</v>
      </c>
      <c r="N292" s="211">
        <v>35000</v>
      </c>
    </row>
    <row r="293" spans="1:14" ht="18" customHeight="1" x14ac:dyDescent="0.5">
      <c r="A293" s="88"/>
      <c r="B293" s="89"/>
      <c r="C293" s="89"/>
      <c r="D293" s="89"/>
      <c r="E293" s="124" t="s">
        <v>232</v>
      </c>
      <c r="F293" s="206">
        <v>0</v>
      </c>
      <c r="G293" s="207"/>
      <c r="H293" s="206">
        <v>0</v>
      </c>
      <c r="I293" s="207"/>
      <c r="J293" s="206">
        <v>0</v>
      </c>
      <c r="K293" s="208"/>
      <c r="L293" s="209">
        <v>0</v>
      </c>
      <c r="M293" s="210">
        <v>0</v>
      </c>
      <c r="N293" s="211">
        <v>0</v>
      </c>
    </row>
    <row r="294" spans="1:14" ht="18" customHeight="1" x14ac:dyDescent="0.5">
      <c r="A294" s="88"/>
      <c r="B294" s="89"/>
      <c r="C294" s="89"/>
      <c r="D294" s="89"/>
      <c r="E294" s="124" t="s">
        <v>233</v>
      </c>
      <c r="F294" s="206">
        <v>0</v>
      </c>
      <c r="G294" s="207"/>
      <c r="H294" s="206">
        <v>0</v>
      </c>
      <c r="I294" s="207"/>
      <c r="J294" s="206">
        <v>0</v>
      </c>
      <c r="K294" s="208"/>
      <c r="L294" s="209">
        <v>0</v>
      </c>
      <c r="M294" s="210">
        <v>0</v>
      </c>
      <c r="N294" s="211">
        <v>0</v>
      </c>
    </row>
    <row r="295" spans="1:14" ht="18" customHeight="1" x14ac:dyDescent="0.5">
      <c r="A295" s="88"/>
      <c r="B295" s="89"/>
      <c r="C295" s="89"/>
      <c r="D295" s="89"/>
      <c r="E295" s="124" t="s">
        <v>234</v>
      </c>
      <c r="F295" s="206">
        <v>0</v>
      </c>
      <c r="G295" s="207"/>
      <c r="H295" s="206">
        <v>2</v>
      </c>
      <c r="I295" s="207">
        <v>45000</v>
      </c>
      <c r="J295" s="206">
        <v>2</v>
      </c>
      <c r="K295" s="208">
        <v>45000</v>
      </c>
      <c r="L295" s="209">
        <v>0</v>
      </c>
      <c r="M295" s="210">
        <v>90000</v>
      </c>
      <c r="N295" s="211">
        <v>90000</v>
      </c>
    </row>
    <row r="296" spans="1:14" ht="18" customHeight="1" x14ac:dyDescent="0.5">
      <c r="A296" s="88"/>
      <c r="B296" s="89"/>
      <c r="C296" s="89"/>
      <c r="D296" s="89"/>
      <c r="E296" s="124" t="s">
        <v>373</v>
      </c>
      <c r="F296" s="206">
        <v>0</v>
      </c>
      <c r="G296" s="207"/>
      <c r="H296" s="206">
        <v>1</v>
      </c>
      <c r="I296" s="207">
        <v>30000</v>
      </c>
      <c r="J296" s="206">
        <v>1</v>
      </c>
      <c r="K296" s="208">
        <v>30000</v>
      </c>
      <c r="L296" s="209">
        <v>0</v>
      </c>
      <c r="M296" s="210">
        <v>30000</v>
      </c>
      <c r="N296" s="211">
        <v>30000</v>
      </c>
    </row>
    <row r="297" spans="1:14" ht="18" customHeight="1" x14ac:dyDescent="0.5">
      <c r="A297" s="88"/>
      <c r="B297" s="89"/>
      <c r="C297" s="89"/>
      <c r="D297" s="89"/>
      <c r="E297" s="124" t="s">
        <v>235</v>
      </c>
      <c r="F297" s="206">
        <v>0</v>
      </c>
      <c r="G297" s="207"/>
      <c r="H297" s="206">
        <v>2</v>
      </c>
      <c r="I297" s="207">
        <v>29000</v>
      </c>
      <c r="J297" s="206">
        <v>2</v>
      </c>
      <c r="K297" s="208">
        <v>29000</v>
      </c>
      <c r="L297" s="209">
        <v>0</v>
      </c>
      <c r="M297" s="210">
        <v>58000</v>
      </c>
      <c r="N297" s="211">
        <v>58000</v>
      </c>
    </row>
    <row r="298" spans="1:14" ht="18" customHeight="1" x14ac:dyDescent="0.5">
      <c r="A298" s="88"/>
      <c r="B298" s="89"/>
      <c r="C298" s="89"/>
      <c r="D298" s="89"/>
      <c r="E298" s="124" t="s">
        <v>236</v>
      </c>
      <c r="F298" s="206">
        <v>0</v>
      </c>
      <c r="G298" s="207"/>
      <c r="H298" s="206">
        <v>2</v>
      </c>
      <c r="I298" s="207">
        <v>52500</v>
      </c>
      <c r="J298" s="206">
        <v>2</v>
      </c>
      <c r="K298" s="208">
        <v>52500</v>
      </c>
      <c r="L298" s="209">
        <v>0</v>
      </c>
      <c r="M298" s="210">
        <v>105000</v>
      </c>
      <c r="N298" s="211">
        <v>105000</v>
      </c>
    </row>
    <row r="299" spans="1:14" ht="18" customHeight="1" x14ac:dyDescent="0.5">
      <c r="A299" s="88"/>
      <c r="B299" s="89"/>
      <c r="C299" s="89"/>
      <c r="D299" s="89"/>
      <c r="E299" s="124" t="s">
        <v>237</v>
      </c>
      <c r="F299" s="206">
        <v>0</v>
      </c>
      <c r="G299" s="207"/>
      <c r="H299" s="206">
        <v>5</v>
      </c>
      <c r="I299" s="207">
        <v>23750</v>
      </c>
      <c r="J299" s="206">
        <v>5</v>
      </c>
      <c r="K299" s="208">
        <v>23750</v>
      </c>
      <c r="L299" s="209">
        <v>0</v>
      </c>
      <c r="M299" s="210">
        <v>118750</v>
      </c>
      <c r="N299" s="211">
        <v>118750</v>
      </c>
    </row>
    <row r="300" spans="1:14" ht="18" customHeight="1" x14ac:dyDescent="0.5">
      <c r="A300" s="88"/>
      <c r="B300" s="89"/>
      <c r="C300" s="89"/>
      <c r="D300" s="89"/>
      <c r="E300" s="124" t="s">
        <v>374</v>
      </c>
      <c r="F300" s="206">
        <v>0</v>
      </c>
      <c r="G300" s="207"/>
      <c r="H300" s="206">
        <v>6</v>
      </c>
      <c r="I300" s="207">
        <v>31333.333333333332</v>
      </c>
      <c r="J300" s="206">
        <v>6</v>
      </c>
      <c r="K300" s="208">
        <v>31333.333333333332</v>
      </c>
      <c r="L300" s="209">
        <v>0</v>
      </c>
      <c r="M300" s="210">
        <v>188000</v>
      </c>
      <c r="N300" s="211">
        <v>188000</v>
      </c>
    </row>
    <row r="301" spans="1:14" ht="18" customHeight="1" x14ac:dyDescent="0.5">
      <c r="A301" s="88"/>
      <c r="B301" s="89"/>
      <c r="C301" s="89"/>
      <c r="D301" s="89"/>
      <c r="E301" s="124" t="s">
        <v>238</v>
      </c>
      <c r="F301" s="206">
        <v>1</v>
      </c>
      <c r="G301" s="207">
        <v>25000</v>
      </c>
      <c r="H301" s="206">
        <v>1</v>
      </c>
      <c r="I301" s="207">
        <v>34000</v>
      </c>
      <c r="J301" s="206">
        <v>2</v>
      </c>
      <c r="K301" s="208">
        <v>29500</v>
      </c>
      <c r="L301" s="209">
        <v>25000</v>
      </c>
      <c r="M301" s="210">
        <v>34000</v>
      </c>
      <c r="N301" s="211">
        <v>59000</v>
      </c>
    </row>
    <row r="302" spans="1:14" ht="18" customHeight="1" x14ac:dyDescent="0.5">
      <c r="A302" s="88"/>
      <c r="B302" s="89"/>
      <c r="C302" s="89"/>
      <c r="D302" s="89"/>
      <c r="E302" s="124" t="s">
        <v>239</v>
      </c>
      <c r="F302" s="206">
        <v>0</v>
      </c>
      <c r="G302" s="207"/>
      <c r="H302" s="206">
        <v>2</v>
      </c>
      <c r="I302" s="207">
        <v>17500</v>
      </c>
      <c r="J302" s="206">
        <v>2</v>
      </c>
      <c r="K302" s="208">
        <v>17500</v>
      </c>
      <c r="L302" s="209">
        <v>0</v>
      </c>
      <c r="M302" s="210">
        <v>35000</v>
      </c>
      <c r="N302" s="211">
        <v>35000</v>
      </c>
    </row>
    <row r="303" spans="1:14" ht="18" customHeight="1" x14ac:dyDescent="0.5">
      <c r="A303" s="88"/>
      <c r="B303" s="89"/>
      <c r="C303" s="89"/>
      <c r="D303" s="89"/>
      <c r="E303" s="124" t="s">
        <v>240</v>
      </c>
      <c r="F303" s="206">
        <v>0</v>
      </c>
      <c r="G303" s="207"/>
      <c r="H303" s="206">
        <v>0</v>
      </c>
      <c r="I303" s="207"/>
      <c r="J303" s="206">
        <v>0</v>
      </c>
      <c r="K303" s="208"/>
      <c r="L303" s="209">
        <v>0</v>
      </c>
      <c r="M303" s="210">
        <v>0</v>
      </c>
      <c r="N303" s="211">
        <v>0</v>
      </c>
    </row>
    <row r="304" spans="1:14" ht="18" customHeight="1" x14ac:dyDescent="0.5">
      <c r="A304" s="88"/>
      <c r="B304" s="89"/>
      <c r="C304" s="89"/>
      <c r="D304" s="89"/>
      <c r="E304" s="124" t="s">
        <v>241</v>
      </c>
      <c r="F304" s="206">
        <v>0</v>
      </c>
      <c r="G304" s="207"/>
      <c r="H304" s="206">
        <v>2</v>
      </c>
      <c r="I304" s="207">
        <v>20000</v>
      </c>
      <c r="J304" s="206">
        <v>2</v>
      </c>
      <c r="K304" s="208">
        <v>20000</v>
      </c>
      <c r="L304" s="209">
        <v>0</v>
      </c>
      <c r="M304" s="210">
        <v>40000</v>
      </c>
      <c r="N304" s="211">
        <v>40000</v>
      </c>
    </row>
    <row r="305" spans="1:14" ht="18" customHeight="1" x14ac:dyDescent="0.5">
      <c r="A305" s="88"/>
      <c r="B305" s="89"/>
      <c r="C305" s="89"/>
      <c r="D305" s="89"/>
      <c r="E305" s="124" t="s">
        <v>375</v>
      </c>
      <c r="F305" s="206">
        <v>0</v>
      </c>
      <c r="G305" s="207"/>
      <c r="H305" s="206">
        <v>13</v>
      </c>
      <c r="I305" s="207">
        <v>31338.153846153848</v>
      </c>
      <c r="J305" s="206">
        <v>13</v>
      </c>
      <c r="K305" s="208">
        <v>31338.153846153848</v>
      </c>
      <c r="L305" s="209">
        <v>0</v>
      </c>
      <c r="M305" s="210">
        <v>407396</v>
      </c>
      <c r="N305" s="211">
        <v>407396</v>
      </c>
    </row>
    <row r="306" spans="1:14" ht="18" customHeight="1" x14ac:dyDescent="0.5">
      <c r="A306" s="88"/>
      <c r="B306" s="89"/>
      <c r="C306" s="89"/>
      <c r="D306" s="89"/>
      <c r="E306" s="124" t="s">
        <v>242</v>
      </c>
      <c r="F306" s="206">
        <v>0</v>
      </c>
      <c r="G306" s="207"/>
      <c r="H306" s="206">
        <v>4</v>
      </c>
      <c r="I306" s="207">
        <v>35500</v>
      </c>
      <c r="J306" s="206">
        <v>4</v>
      </c>
      <c r="K306" s="208">
        <v>35500</v>
      </c>
      <c r="L306" s="209">
        <v>0</v>
      </c>
      <c r="M306" s="210">
        <v>142000</v>
      </c>
      <c r="N306" s="211">
        <v>142000</v>
      </c>
    </row>
    <row r="307" spans="1:14" ht="18" customHeight="1" x14ac:dyDescent="0.5">
      <c r="A307" s="88"/>
      <c r="B307" s="89"/>
      <c r="C307" s="89"/>
      <c r="D307" s="89"/>
      <c r="E307" s="124" t="s">
        <v>376</v>
      </c>
      <c r="F307" s="206">
        <v>0</v>
      </c>
      <c r="G307" s="207"/>
      <c r="H307" s="206">
        <v>2</v>
      </c>
      <c r="I307" s="207">
        <v>34500</v>
      </c>
      <c r="J307" s="206">
        <v>2</v>
      </c>
      <c r="K307" s="208">
        <v>34500</v>
      </c>
      <c r="L307" s="209">
        <v>0</v>
      </c>
      <c r="M307" s="210">
        <v>69000</v>
      </c>
      <c r="N307" s="211">
        <v>69000</v>
      </c>
    </row>
    <row r="308" spans="1:14" ht="18" customHeight="1" x14ac:dyDescent="0.5">
      <c r="A308" s="88"/>
      <c r="B308" s="89"/>
      <c r="C308" s="89"/>
      <c r="D308" s="89"/>
      <c r="E308" s="124" t="s">
        <v>243</v>
      </c>
      <c r="F308" s="206">
        <v>0</v>
      </c>
      <c r="G308" s="207"/>
      <c r="H308" s="206">
        <v>6</v>
      </c>
      <c r="I308" s="207">
        <v>16188</v>
      </c>
      <c r="J308" s="206">
        <v>6</v>
      </c>
      <c r="K308" s="208">
        <v>16188</v>
      </c>
      <c r="L308" s="209">
        <v>0</v>
      </c>
      <c r="M308" s="210">
        <v>97128</v>
      </c>
      <c r="N308" s="211">
        <v>97128</v>
      </c>
    </row>
    <row r="309" spans="1:14" ht="18" customHeight="1" x14ac:dyDescent="0.5">
      <c r="A309" s="88"/>
      <c r="B309" s="89"/>
      <c r="C309" s="89"/>
      <c r="D309" s="89"/>
      <c r="E309" s="124" t="s">
        <v>244</v>
      </c>
      <c r="F309" s="206">
        <v>0</v>
      </c>
      <c r="G309" s="207"/>
      <c r="H309" s="206">
        <v>0</v>
      </c>
      <c r="I309" s="207"/>
      <c r="J309" s="206">
        <v>0</v>
      </c>
      <c r="K309" s="208"/>
      <c r="L309" s="209">
        <v>0</v>
      </c>
      <c r="M309" s="210">
        <v>0</v>
      </c>
      <c r="N309" s="211">
        <v>0</v>
      </c>
    </row>
    <row r="310" spans="1:14" ht="18" customHeight="1" x14ac:dyDescent="0.5">
      <c r="A310" s="88"/>
      <c r="B310" s="89"/>
      <c r="C310" s="89"/>
      <c r="D310" s="89"/>
      <c r="E310" s="124" t="s">
        <v>377</v>
      </c>
      <c r="F310" s="206">
        <v>0</v>
      </c>
      <c r="G310" s="207"/>
      <c r="H310" s="206">
        <v>0</v>
      </c>
      <c r="I310" s="207"/>
      <c r="J310" s="206">
        <v>0</v>
      </c>
      <c r="K310" s="208"/>
      <c r="L310" s="209">
        <v>0</v>
      </c>
      <c r="M310" s="210">
        <v>0</v>
      </c>
      <c r="N310" s="211">
        <v>0</v>
      </c>
    </row>
    <row r="311" spans="1:14" ht="18" customHeight="1" x14ac:dyDescent="0.45">
      <c r="A311" s="79"/>
      <c r="B311" s="80"/>
      <c r="C311" s="80"/>
      <c r="D311" s="80" t="s">
        <v>93</v>
      </c>
      <c r="E311" s="117"/>
      <c r="F311" s="200">
        <v>0</v>
      </c>
      <c r="G311" s="201"/>
      <c r="H311" s="200">
        <v>13</v>
      </c>
      <c r="I311" s="201">
        <v>21829.23076923077</v>
      </c>
      <c r="J311" s="200">
        <v>13</v>
      </c>
      <c r="K311" s="202">
        <v>21829.23076923077</v>
      </c>
      <c r="L311" s="203">
        <v>0</v>
      </c>
      <c r="M311" s="204">
        <v>283780</v>
      </c>
      <c r="N311" s="205">
        <v>283780</v>
      </c>
    </row>
    <row r="312" spans="1:14" ht="18" customHeight="1" x14ac:dyDescent="0.5">
      <c r="A312" s="88"/>
      <c r="B312" s="89"/>
      <c r="C312" s="89"/>
      <c r="D312" s="89"/>
      <c r="E312" s="124" t="s">
        <v>245</v>
      </c>
      <c r="F312" s="206">
        <v>0</v>
      </c>
      <c r="G312" s="207"/>
      <c r="H312" s="206">
        <v>0</v>
      </c>
      <c r="I312" s="207"/>
      <c r="J312" s="206">
        <v>0</v>
      </c>
      <c r="K312" s="208"/>
      <c r="L312" s="209">
        <v>0</v>
      </c>
      <c r="M312" s="210">
        <v>0</v>
      </c>
      <c r="N312" s="211">
        <v>0</v>
      </c>
    </row>
    <row r="313" spans="1:14" ht="18" customHeight="1" x14ac:dyDescent="0.5">
      <c r="A313" s="88"/>
      <c r="B313" s="89"/>
      <c r="C313" s="89"/>
      <c r="D313" s="89"/>
      <c r="E313" s="124" t="s">
        <v>378</v>
      </c>
      <c r="F313" s="206">
        <v>0</v>
      </c>
      <c r="G313" s="207"/>
      <c r="H313" s="206">
        <v>1</v>
      </c>
      <c r="I313" s="207">
        <v>17000</v>
      </c>
      <c r="J313" s="206">
        <v>1</v>
      </c>
      <c r="K313" s="208">
        <v>17000</v>
      </c>
      <c r="L313" s="209">
        <v>0</v>
      </c>
      <c r="M313" s="210">
        <v>17000</v>
      </c>
      <c r="N313" s="211">
        <v>17000</v>
      </c>
    </row>
    <row r="314" spans="1:14" ht="18" customHeight="1" x14ac:dyDescent="0.5">
      <c r="A314" s="88"/>
      <c r="B314" s="89"/>
      <c r="C314" s="89"/>
      <c r="D314" s="89"/>
      <c r="E314" s="124" t="s">
        <v>248</v>
      </c>
      <c r="F314" s="206">
        <v>0</v>
      </c>
      <c r="G314" s="207"/>
      <c r="H314" s="206">
        <v>1</v>
      </c>
      <c r="I314" s="207">
        <v>16660</v>
      </c>
      <c r="J314" s="206">
        <v>1</v>
      </c>
      <c r="K314" s="208">
        <v>16660</v>
      </c>
      <c r="L314" s="209">
        <v>0</v>
      </c>
      <c r="M314" s="210">
        <v>16660</v>
      </c>
      <c r="N314" s="211">
        <v>16660</v>
      </c>
    </row>
    <row r="315" spans="1:14" ht="18" customHeight="1" x14ac:dyDescent="0.5">
      <c r="A315" s="88"/>
      <c r="B315" s="89"/>
      <c r="C315" s="89"/>
      <c r="D315" s="89"/>
      <c r="E315" s="124" t="s">
        <v>249</v>
      </c>
      <c r="F315" s="206">
        <v>0</v>
      </c>
      <c r="G315" s="207"/>
      <c r="H315" s="206">
        <v>1</v>
      </c>
      <c r="I315" s="207">
        <v>26000</v>
      </c>
      <c r="J315" s="206">
        <v>1</v>
      </c>
      <c r="K315" s="208">
        <v>26000</v>
      </c>
      <c r="L315" s="209">
        <v>0</v>
      </c>
      <c r="M315" s="210">
        <v>26000</v>
      </c>
      <c r="N315" s="211">
        <v>26000</v>
      </c>
    </row>
    <row r="316" spans="1:14" ht="18" customHeight="1" x14ac:dyDescent="0.5">
      <c r="A316" s="88"/>
      <c r="B316" s="89"/>
      <c r="C316" s="89"/>
      <c r="D316" s="89"/>
      <c r="E316" s="124" t="s">
        <v>379</v>
      </c>
      <c r="F316" s="206">
        <v>0</v>
      </c>
      <c r="G316" s="207"/>
      <c r="H316" s="206">
        <v>0</v>
      </c>
      <c r="I316" s="207"/>
      <c r="J316" s="206">
        <v>0</v>
      </c>
      <c r="K316" s="208"/>
      <c r="L316" s="209">
        <v>0</v>
      </c>
      <c r="M316" s="210">
        <v>0</v>
      </c>
      <c r="N316" s="211">
        <v>0</v>
      </c>
    </row>
    <row r="317" spans="1:14" ht="18" customHeight="1" x14ac:dyDescent="0.5">
      <c r="A317" s="88"/>
      <c r="B317" s="89"/>
      <c r="C317" s="89"/>
      <c r="D317" s="89"/>
      <c r="E317" s="124" t="s">
        <v>380</v>
      </c>
      <c r="F317" s="206">
        <v>0</v>
      </c>
      <c r="G317" s="207"/>
      <c r="H317" s="206">
        <v>0</v>
      </c>
      <c r="I317" s="207"/>
      <c r="J317" s="206">
        <v>0</v>
      </c>
      <c r="K317" s="208"/>
      <c r="L317" s="209">
        <v>0</v>
      </c>
      <c r="M317" s="210">
        <v>0</v>
      </c>
      <c r="N317" s="211">
        <v>0</v>
      </c>
    </row>
    <row r="318" spans="1:14" ht="18" customHeight="1" x14ac:dyDescent="0.5">
      <c r="A318" s="88"/>
      <c r="B318" s="89"/>
      <c r="C318" s="89"/>
      <c r="D318" s="89"/>
      <c r="E318" s="124" t="s">
        <v>381</v>
      </c>
      <c r="F318" s="206">
        <v>0</v>
      </c>
      <c r="G318" s="207"/>
      <c r="H318" s="206">
        <v>0</v>
      </c>
      <c r="I318" s="207"/>
      <c r="J318" s="206">
        <v>0</v>
      </c>
      <c r="K318" s="208"/>
      <c r="L318" s="209">
        <v>0</v>
      </c>
      <c r="M318" s="210">
        <v>0</v>
      </c>
      <c r="N318" s="211">
        <v>0</v>
      </c>
    </row>
    <row r="319" spans="1:14" ht="18" customHeight="1" x14ac:dyDescent="0.5">
      <c r="A319" s="88"/>
      <c r="B319" s="89"/>
      <c r="C319" s="89"/>
      <c r="D319" s="89"/>
      <c r="E319" s="124" t="s">
        <v>250</v>
      </c>
      <c r="F319" s="206">
        <v>0</v>
      </c>
      <c r="G319" s="207"/>
      <c r="H319" s="206">
        <v>1</v>
      </c>
      <c r="I319" s="207">
        <v>40000</v>
      </c>
      <c r="J319" s="206">
        <v>1</v>
      </c>
      <c r="K319" s="208">
        <v>40000</v>
      </c>
      <c r="L319" s="209">
        <v>0</v>
      </c>
      <c r="M319" s="210">
        <v>40000</v>
      </c>
      <c r="N319" s="211">
        <v>40000</v>
      </c>
    </row>
    <row r="320" spans="1:14" ht="18" customHeight="1" x14ac:dyDescent="0.5">
      <c r="A320" s="88"/>
      <c r="B320" s="89"/>
      <c r="C320" s="89"/>
      <c r="D320" s="89"/>
      <c r="E320" s="124" t="s">
        <v>382</v>
      </c>
      <c r="F320" s="206">
        <v>0</v>
      </c>
      <c r="G320" s="207"/>
      <c r="H320" s="206">
        <v>0</v>
      </c>
      <c r="I320" s="207"/>
      <c r="J320" s="206">
        <v>0</v>
      </c>
      <c r="K320" s="208"/>
      <c r="L320" s="209">
        <v>0</v>
      </c>
      <c r="M320" s="210">
        <v>0</v>
      </c>
      <c r="N320" s="211">
        <v>0</v>
      </c>
    </row>
    <row r="321" spans="1:14" ht="18" customHeight="1" x14ac:dyDescent="0.5">
      <c r="A321" s="88"/>
      <c r="B321" s="89"/>
      <c r="C321" s="89"/>
      <c r="D321" s="89"/>
      <c r="E321" s="124" t="s">
        <v>251</v>
      </c>
      <c r="F321" s="206">
        <v>0</v>
      </c>
      <c r="G321" s="207"/>
      <c r="H321" s="206">
        <v>2</v>
      </c>
      <c r="I321" s="207">
        <v>13500</v>
      </c>
      <c r="J321" s="206">
        <v>2</v>
      </c>
      <c r="K321" s="208">
        <v>13500</v>
      </c>
      <c r="L321" s="209">
        <v>0</v>
      </c>
      <c r="M321" s="210">
        <v>27000</v>
      </c>
      <c r="N321" s="211">
        <v>27000</v>
      </c>
    </row>
    <row r="322" spans="1:14" ht="18" customHeight="1" x14ac:dyDescent="0.5">
      <c r="A322" s="88"/>
      <c r="B322" s="89"/>
      <c r="C322" s="89"/>
      <c r="D322" s="89"/>
      <c r="E322" s="124" t="s">
        <v>252</v>
      </c>
      <c r="F322" s="206">
        <v>0</v>
      </c>
      <c r="G322" s="207"/>
      <c r="H322" s="206">
        <v>0</v>
      </c>
      <c r="I322" s="207"/>
      <c r="J322" s="206">
        <v>0</v>
      </c>
      <c r="K322" s="208"/>
      <c r="L322" s="209">
        <v>0</v>
      </c>
      <c r="M322" s="210">
        <v>0</v>
      </c>
      <c r="N322" s="211">
        <v>0</v>
      </c>
    </row>
    <row r="323" spans="1:14" ht="18" customHeight="1" x14ac:dyDescent="0.5">
      <c r="A323" s="88"/>
      <c r="B323" s="89"/>
      <c r="C323" s="89"/>
      <c r="D323" s="89"/>
      <c r="E323" s="124" t="s">
        <v>253</v>
      </c>
      <c r="F323" s="206">
        <v>0</v>
      </c>
      <c r="G323" s="207"/>
      <c r="H323" s="206">
        <v>4</v>
      </c>
      <c r="I323" s="207">
        <v>24487.5</v>
      </c>
      <c r="J323" s="206">
        <v>4</v>
      </c>
      <c r="K323" s="208">
        <v>24487.5</v>
      </c>
      <c r="L323" s="209">
        <v>0</v>
      </c>
      <c r="M323" s="210">
        <v>97950</v>
      </c>
      <c r="N323" s="211">
        <v>97950</v>
      </c>
    </row>
    <row r="324" spans="1:14" ht="18" customHeight="1" x14ac:dyDescent="0.5">
      <c r="A324" s="88"/>
      <c r="B324" s="89"/>
      <c r="C324" s="89"/>
      <c r="D324" s="89"/>
      <c r="E324" s="124" t="s">
        <v>254</v>
      </c>
      <c r="F324" s="206">
        <v>0</v>
      </c>
      <c r="G324" s="207"/>
      <c r="H324" s="206">
        <v>3</v>
      </c>
      <c r="I324" s="207">
        <v>19723.333333333332</v>
      </c>
      <c r="J324" s="206">
        <v>3</v>
      </c>
      <c r="K324" s="208">
        <v>19723.333333333332</v>
      </c>
      <c r="L324" s="209">
        <v>0</v>
      </c>
      <c r="M324" s="210">
        <v>59170</v>
      </c>
      <c r="N324" s="211">
        <v>59170</v>
      </c>
    </row>
    <row r="325" spans="1:14" ht="18" customHeight="1" x14ac:dyDescent="0.5">
      <c r="A325" s="88"/>
      <c r="B325" s="89"/>
      <c r="C325" s="89"/>
      <c r="D325" s="89"/>
      <c r="E325" s="124" t="s">
        <v>383</v>
      </c>
      <c r="F325" s="206">
        <v>0</v>
      </c>
      <c r="G325" s="207"/>
      <c r="H325" s="206">
        <v>0</v>
      </c>
      <c r="I325" s="207"/>
      <c r="J325" s="206">
        <v>0</v>
      </c>
      <c r="K325" s="208"/>
      <c r="L325" s="209">
        <v>0</v>
      </c>
      <c r="M325" s="210">
        <v>0</v>
      </c>
      <c r="N325" s="211">
        <v>0</v>
      </c>
    </row>
    <row r="326" spans="1:14" ht="18" customHeight="1" x14ac:dyDescent="0.45">
      <c r="A326" s="79"/>
      <c r="B326" s="80"/>
      <c r="C326" s="80"/>
      <c r="D326" s="80" t="s">
        <v>100</v>
      </c>
      <c r="E326" s="117"/>
      <c r="F326" s="200">
        <v>4</v>
      </c>
      <c r="G326" s="201">
        <v>31666.666666666668</v>
      </c>
      <c r="H326" s="200">
        <v>24</v>
      </c>
      <c r="I326" s="201">
        <v>20262.916666666668</v>
      </c>
      <c r="J326" s="200">
        <v>28</v>
      </c>
      <c r="K326" s="202">
        <v>21530</v>
      </c>
      <c r="L326" s="203">
        <v>126666.66666666667</v>
      </c>
      <c r="M326" s="204">
        <v>486310</v>
      </c>
      <c r="N326" s="205">
        <v>602840</v>
      </c>
    </row>
    <row r="327" spans="1:14" ht="18" customHeight="1" x14ac:dyDescent="0.5">
      <c r="A327" s="88"/>
      <c r="B327" s="89"/>
      <c r="C327" s="89"/>
      <c r="D327" s="89"/>
      <c r="E327" s="124" t="s">
        <v>255</v>
      </c>
      <c r="F327" s="206">
        <v>1</v>
      </c>
      <c r="G327" s="207"/>
      <c r="H327" s="206">
        <v>1</v>
      </c>
      <c r="I327" s="207">
        <v>16000</v>
      </c>
      <c r="J327" s="206">
        <v>2</v>
      </c>
      <c r="K327" s="208">
        <v>16000</v>
      </c>
      <c r="L327" s="209">
        <v>0</v>
      </c>
      <c r="M327" s="210">
        <v>16000</v>
      </c>
      <c r="N327" s="211">
        <v>32000</v>
      </c>
    </row>
    <row r="328" spans="1:14" ht="18" customHeight="1" x14ac:dyDescent="0.5">
      <c r="A328" s="88"/>
      <c r="B328" s="89"/>
      <c r="C328" s="89"/>
      <c r="D328" s="89"/>
      <c r="E328" s="124" t="s">
        <v>256</v>
      </c>
      <c r="F328" s="206">
        <v>1</v>
      </c>
      <c r="G328" s="207">
        <v>40000</v>
      </c>
      <c r="H328" s="206">
        <v>4</v>
      </c>
      <c r="I328" s="207">
        <v>22665</v>
      </c>
      <c r="J328" s="206">
        <v>5</v>
      </c>
      <c r="K328" s="208">
        <v>26132</v>
      </c>
      <c r="L328" s="209">
        <v>40000</v>
      </c>
      <c r="M328" s="210">
        <v>90660</v>
      </c>
      <c r="N328" s="211">
        <v>130660</v>
      </c>
    </row>
    <row r="329" spans="1:14" ht="18" customHeight="1" x14ac:dyDescent="0.5">
      <c r="A329" s="88"/>
      <c r="B329" s="89"/>
      <c r="C329" s="89"/>
      <c r="D329" s="89"/>
      <c r="E329" s="124" t="s">
        <v>257</v>
      </c>
      <c r="F329" s="206">
        <v>0</v>
      </c>
      <c r="G329" s="207"/>
      <c r="H329" s="206">
        <v>1</v>
      </c>
      <c r="I329" s="207">
        <v>23000</v>
      </c>
      <c r="J329" s="206">
        <v>1</v>
      </c>
      <c r="K329" s="208">
        <v>23000</v>
      </c>
      <c r="L329" s="209">
        <v>0</v>
      </c>
      <c r="M329" s="210">
        <v>23000</v>
      </c>
      <c r="N329" s="211">
        <v>23000</v>
      </c>
    </row>
    <row r="330" spans="1:14" ht="18" customHeight="1" x14ac:dyDescent="0.5">
      <c r="A330" s="88"/>
      <c r="B330" s="89"/>
      <c r="C330" s="89"/>
      <c r="D330" s="89"/>
      <c r="E330" s="124" t="s">
        <v>258</v>
      </c>
      <c r="F330" s="206">
        <v>0</v>
      </c>
      <c r="G330" s="207"/>
      <c r="H330" s="206">
        <v>2</v>
      </c>
      <c r="I330" s="207">
        <v>20000</v>
      </c>
      <c r="J330" s="206">
        <v>2</v>
      </c>
      <c r="K330" s="208">
        <v>20000</v>
      </c>
      <c r="L330" s="209">
        <v>0</v>
      </c>
      <c r="M330" s="210">
        <v>40000</v>
      </c>
      <c r="N330" s="211">
        <v>40000</v>
      </c>
    </row>
    <row r="331" spans="1:14" ht="18" customHeight="1" x14ac:dyDescent="0.5">
      <c r="A331" s="88"/>
      <c r="B331" s="89"/>
      <c r="C331" s="89"/>
      <c r="D331" s="89"/>
      <c r="E331" s="124" t="s">
        <v>259</v>
      </c>
      <c r="F331" s="206">
        <v>1</v>
      </c>
      <c r="G331" s="207">
        <v>15000</v>
      </c>
      <c r="H331" s="206">
        <v>8</v>
      </c>
      <c r="I331" s="207">
        <v>20125</v>
      </c>
      <c r="J331" s="206">
        <v>9</v>
      </c>
      <c r="K331" s="208">
        <v>19555.555555555555</v>
      </c>
      <c r="L331" s="209">
        <v>15000</v>
      </c>
      <c r="M331" s="210">
        <v>161000</v>
      </c>
      <c r="N331" s="211">
        <v>176000</v>
      </c>
    </row>
    <row r="332" spans="1:14" ht="18" customHeight="1" x14ac:dyDescent="0.5">
      <c r="A332" s="88"/>
      <c r="B332" s="89"/>
      <c r="C332" s="89"/>
      <c r="D332" s="89"/>
      <c r="E332" s="124" t="s">
        <v>260</v>
      </c>
      <c r="F332" s="206">
        <v>1</v>
      </c>
      <c r="G332" s="207">
        <v>40000</v>
      </c>
      <c r="H332" s="206">
        <v>8</v>
      </c>
      <c r="I332" s="207">
        <v>19456.25</v>
      </c>
      <c r="J332" s="206">
        <v>9</v>
      </c>
      <c r="K332" s="208">
        <v>21738.888888888891</v>
      </c>
      <c r="L332" s="209">
        <v>40000</v>
      </c>
      <c r="M332" s="210">
        <v>155650</v>
      </c>
      <c r="N332" s="211">
        <v>195650</v>
      </c>
    </row>
    <row r="333" spans="1:14" ht="18" customHeight="1" x14ac:dyDescent="0.45">
      <c r="A333" s="79"/>
      <c r="B333" s="80"/>
      <c r="C333" s="80"/>
      <c r="D333" s="80" t="s">
        <v>107</v>
      </c>
      <c r="E333" s="117"/>
      <c r="F333" s="200">
        <v>1</v>
      </c>
      <c r="G333" s="201"/>
      <c r="H333" s="200">
        <v>1</v>
      </c>
      <c r="I333" s="201">
        <v>45000</v>
      </c>
      <c r="J333" s="200">
        <v>2</v>
      </c>
      <c r="K333" s="202">
        <v>45000</v>
      </c>
      <c r="L333" s="203">
        <v>0</v>
      </c>
      <c r="M333" s="204">
        <v>45000</v>
      </c>
      <c r="N333" s="205">
        <v>90000</v>
      </c>
    </row>
    <row r="334" spans="1:14" ht="18" customHeight="1" x14ac:dyDescent="0.5">
      <c r="A334" s="88"/>
      <c r="B334" s="89"/>
      <c r="C334" s="89"/>
      <c r="D334" s="89"/>
      <c r="E334" s="124" t="s">
        <v>261</v>
      </c>
      <c r="F334" s="206">
        <v>1</v>
      </c>
      <c r="G334" s="207"/>
      <c r="H334" s="206">
        <v>1</v>
      </c>
      <c r="I334" s="207">
        <v>45000</v>
      </c>
      <c r="J334" s="206">
        <v>2</v>
      </c>
      <c r="K334" s="208">
        <v>45000</v>
      </c>
      <c r="L334" s="209">
        <v>0</v>
      </c>
      <c r="M334" s="210">
        <v>45000</v>
      </c>
      <c r="N334" s="211">
        <v>90000</v>
      </c>
    </row>
    <row r="335" spans="1:14" ht="18" customHeight="1" x14ac:dyDescent="0.45">
      <c r="A335" s="79"/>
      <c r="B335" s="80"/>
      <c r="C335" s="80"/>
      <c r="D335" s="80" t="s">
        <v>111</v>
      </c>
      <c r="E335" s="117"/>
      <c r="F335" s="200">
        <v>0</v>
      </c>
      <c r="G335" s="201"/>
      <c r="H335" s="200">
        <v>14</v>
      </c>
      <c r="I335" s="201">
        <v>22281.428571428572</v>
      </c>
      <c r="J335" s="200">
        <v>14</v>
      </c>
      <c r="K335" s="202">
        <v>22281.428571428572</v>
      </c>
      <c r="L335" s="203">
        <v>0</v>
      </c>
      <c r="M335" s="204">
        <v>311940</v>
      </c>
      <c r="N335" s="205">
        <v>311940</v>
      </c>
    </row>
    <row r="336" spans="1:14" ht="18" customHeight="1" x14ac:dyDescent="0.5">
      <c r="A336" s="88"/>
      <c r="B336" s="89"/>
      <c r="C336" s="89"/>
      <c r="D336" s="89"/>
      <c r="E336" s="124" t="s">
        <v>262</v>
      </c>
      <c r="F336" s="206">
        <v>0</v>
      </c>
      <c r="G336" s="207"/>
      <c r="H336" s="206">
        <v>1</v>
      </c>
      <c r="I336" s="207">
        <v>30000</v>
      </c>
      <c r="J336" s="206">
        <v>1</v>
      </c>
      <c r="K336" s="208">
        <v>30000</v>
      </c>
      <c r="L336" s="209">
        <v>0</v>
      </c>
      <c r="M336" s="210">
        <v>30000</v>
      </c>
      <c r="N336" s="211">
        <v>30000</v>
      </c>
    </row>
    <row r="337" spans="1:14" ht="18" customHeight="1" x14ac:dyDescent="0.5">
      <c r="A337" s="88"/>
      <c r="B337" s="89"/>
      <c r="C337" s="89"/>
      <c r="D337" s="89"/>
      <c r="E337" s="124" t="s">
        <v>263</v>
      </c>
      <c r="F337" s="206">
        <v>0</v>
      </c>
      <c r="G337" s="207"/>
      <c r="H337" s="206">
        <v>1</v>
      </c>
      <c r="I337" s="207">
        <v>56000</v>
      </c>
      <c r="J337" s="206">
        <v>1</v>
      </c>
      <c r="K337" s="208">
        <v>56000</v>
      </c>
      <c r="L337" s="209">
        <v>0</v>
      </c>
      <c r="M337" s="210">
        <v>56000</v>
      </c>
      <c r="N337" s="211">
        <v>56000</v>
      </c>
    </row>
    <row r="338" spans="1:14" ht="18" customHeight="1" x14ac:dyDescent="0.5">
      <c r="A338" s="88"/>
      <c r="B338" s="89"/>
      <c r="C338" s="89"/>
      <c r="D338" s="89"/>
      <c r="E338" s="124" t="s">
        <v>264</v>
      </c>
      <c r="F338" s="206">
        <v>0</v>
      </c>
      <c r="G338" s="207"/>
      <c r="H338" s="206">
        <v>0</v>
      </c>
      <c r="I338" s="207"/>
      <c r="J338" s="206">
        <v>0</v>
      </c>
      <c r="K338" s="208"/>
      <c r="L338" s="209">
        <v>0</v>
      </c>
      <c r="M338" s="210">
        <v>0</v>
      </c>
      <c r="N338" s="211">
        <v>0</v>
      </c>
    </row>
    <row r="339" spans="1:14" ht="18" customHeight="1" x14ac:dyDescent="0.5">
      <c r="A339" s="88"/>
      <c r="B339" s="89"/>
      <c r="C339" s="89"/>
      <c r="D339" s="89"/>
      <c r="E339" s="124" t="s">
        <v>265</v>
      </c>
      <c r="F339" s="206">
        <v>0</v>
      </c>
      <c r="G339" s="207"/>
      <c r="H339" s="206">
        <v>12</v>
      </c>
      <c r="I339" s="207">
        <v>18828.333333333332</v>
      </c>
      <c r="J339" s="206">
        <v>12</v>
      </c>
      <c r="K339" s="208">
        <v>18828.333333333332</v>
      </c>
      <c r="L339" s="209">
        <v>0</v>
      </c>
      <c r="M339" s="210">
        <v>225940</v>
      </c>
      <c r="N339" s="211">
        <v>225940</v>
      </c>
    </row>
    <row r="340" spans="1:14" ht="18" customHeight="1" x14ac:dyDescent="0.45">
      <c r="A340" s="79"/>
      <c r="B340" s="80"/>
      <c r="C340" s="80"/>
      <c r="D340" s="80" t="s">
        <v>155</v>
      </c>
      <c r="E340" s="117"/>
      <c r="F340" s="200">
        <v>1</v>
      </c>
      <c r="G340" s="201">
        <v>30000</v>
      </c>
      <c r="H340" s="200">
        <v>2</v>
      </c>
      <c r="I340" s="201">
        <v>25365</v>
      </c>
      <c r="J340" s="200">
        <v>3</v>
      </c>
      <c r="K340" s="202">
        <v>26910</v>
      </c>
      <c r="L340" s="203">
        <v>30000</v>
      </c>
      <c r="M340" s="204">
        <v>50730</v>
      </c>
      <c r="N340" s="205">
        <v>80730</v>
      </c>
    </row>
    <row r="341" spans="1:14" ht="18" customHeight="1" x14ac:dyDescent="0.5">
      <c r="A341" s="88"/>
      <c r="B341" s="89"/>
      <c r="C341" s="89"/>
      <c r="D341" s="89"/>
      <c r="E341" s="124" t="s">
        <v>267</v>
      </c>
      <c r="F341" s="206">
        <v>0</v>
      </c>
      <c r="G341" s="207"/>
      <c r="H341" s="206">
        <v>1</v>
      </c>
      <c r="I341" s="207">
        <v>25000</v>
      </c>
      <c r="J341" s="206">
        <v>1</v>
      </c>
      <c r="K341" s="208">
        <v>25000</v>
      </c>
      <c r="L341" s="209">
        <v>0</v>
      </c>
      <c r="M341" s="210">
        <v>25000</v>
      </c>
      <c r="N341" s="211">
        <v>25000</v>
      </c>
    </row>
    <row r="342" spans="1:14" ht="18" customHeight="1" x14ac:dyDescent="0.5">
      <c r="A342" s="88"/>
      <c r="B342" s="89"/>
      <c r="C342" s="89"/>
      <c r="D342" s="89"/>
      <c r="E342" s="124" t="s">
        <v>384</v>
      </c>
      <c r="F342" s="206">
        <v>0</v>
      </c>
      <c r="G342" s="207"/>
      <c r="H342" s="206">
        <v>0</v>
      </c>
      <c r="I342" s="207"/>
      <c r="J342" s="206">
        <v>0</v>
      </c>
      <c r="K342" s="208"/>
      <c r="L342" s="209">
        <v>0</v>
      </c>
      <c r="M342" s="210">
        <v>0</v>
      </c>
      <c r="N342" s="211">
        <v>0</v>
      </c>
    </row>
    <row r="343" spans="1:14" ht="18" customHeight="1" x14ac:dyDescent="0.5">
      <c r="A343" s="88"/>
      <c r="B343" s="89"/>
      <c r="C343" s="89"/>
      <c r="D343" s="89"/>
      <c r="E343" s="124" t="s">
        <v>385</v>
      </c>
      <c r="F343" s="206">
        <v>0</v>
      </c>
      <c r="G343" s="207"/>
      <c r="H343" s="206">
        <v>1</v>
      </c>
      <c r="I343" s="207">
        <v>25730</v>
      </c>
      <c r="J343" s="206">
        <v>1</v>
      </c>
      <c r="K343" s="208">
        <v>25730</v>
      </c>
      <c r="L343" s="209">
        <v>0</v>
      </c>
      <c r="M343" s="210">
        <v>25730</v>
      </c>
      <c r="N343" s="211">
        <v>25730</v>
      </c>
    </row>
    <row r="344" spans="1:14" ht="18" customHeight="1" x14ac:dyDescent="0.5">
      <c r="A344" s="88"/>
      <c r="B344" s="89"/>
      <c r="C344" s="89"/>
      <c r="D344" s="89"/>
      <c r="E344" s="124" t="s">
        <v>386</v>
      </c>
      <c r="F344" s="206">
        <v>0</v>
      </c>
      <c r="G344" s="207"/>
      <c r="H344" s="206">
        <v>0</v>
      </c>
      <c r="I344" s="207"/>
      <c r="J344" s="206">
        <v>0</v>
      </c>
      <c r="K344" s="208"/>
      <c r="L344" s="209">
        <v>0</v>
      </c>
      <c r="M344" s="210">
        <v>0</v>
      </c>
      <c r="N344" s="211">
        <v>0</v>
      </c>
    </row>
    <row r="345" spans="1:14" ht="18" customHeight="1" x14ac:dyDescent="0.5">
      <c r="A345" s="88"/>
      <c r="B345" s="89"/>
      <c r="C345" s="89"/>
      <c r="D345" s="89"/>
      <c r="E345" s="124" t="s">
        <v>268</v>
      </c>
      <c r="F345" s="206">
        <v>1</v>
      </c>
      <c r="G345" s="207">
        <v>30000</v>
      </c>
      <c r="H345" s="206">
        <v>0</v>
      </c>
      <c r="I345" s="207"/>
      <c r="J345" s="206">
        <v>1</v>
      </c>
      <c r="K345" s="208">
        <v>30000</v>
      </c>
      <c r="L345" s="209">
        <v>30000</v>
      </c>
      <c r="M345" s="210">
        <v>0</v>
      </c>
      <c r="N345" s="211">
        <v>30000</v>
      </c>
    </row>
    <row r="346" spans="1:14" ht="18" customHeight="1" x14ac:dyDescent="0.45">
      <c r="A346" s="79"/>
      <c r="B346" s="80"/>
      <c r="C346" s="80"/>
      <c r="D346" s="80" t="s">
        <v>119</v>
      </c>
      <c r="E346" s="117"/>
      <c r="F346" s="200">
        <v>2</v>
      </c>
      <c r="G346" s="201">
        <v>28500</v>
      </c>
      <c r="H346" s="200">
        <v>13</v>
      </c>
      <c r="I346" s="201">
        <v>15958.333333333334</v>
      </c>
      <c r="J346" s="200">
        <v>15</v>
      </c>
      <c r="K346" s="202">
        <v>17750</v>
      </c>
      <c r="L346" s="203">
        <v>57000</v>
      </c>
      <c r="M346" s="204">
        <v>207458.33333333334</v>
      </c>
      <c r="N346" s="205">
        <v>266250</v>
      </c>
    </row>
    <row r="347" spans="1:14" ht="18" customHeight="1" x14ac:dyDescent="0.5">
      <c r="A347" s="88"/>
      <c r="B347" s="89"/>
      <c r="C347" s="89"/>
      <c r="D347" s="89"/>
      <c r="E347" s="124" t="s">
        <v>269</v>
      </c>
      <c r="F347" s="206">
        <v>0</v>
      </c>
      <c r="G347" s="207"/>
      <c r="H347" s="206">
        <v>1</v>
      </c>
      <c r="I347" s="207">
        <v>17500</v>
      </c>
      <c r="J347" s="206">
        <v>1</v>
      </c>
      <c r="K347" s="208">
        <v>17500</v>
      </c>
      <c r="L347" s="209">
        <v>0</v>
      </c>
      <c r="M347" s="210">
        <v>17500</v>
      </c>
      <c r="N347" s="211">
        <v>17500</v>
      </c>
    </row>
    <row r="348" spans="1:14" ht="18" customHeight="1" x14ac:dyDescent="0.5">
      <c r="A348" s="88"/>
      <c r="B348" s="89"/>
      <c r="C348" s="89"/>
      <c r="D348" s="89"/>
      <c r="E348" s="124" t="s">
        <v>270</v>
      </c>
      <c r="F348" s="206">
        <v>2</v>
      </c>
      <c r="G348" s="207">
        <v>28500</v>
      </c>
      <c r="H348" s="206">
        <v>12</v>
      </c>
      <c r="I348" s="207">
        <v>15818.181818181818</v>
      </c>
      <c r="J348" s="206">
        <v>14</v>
      </c>
      <c r="K348" s="208">
        <v>17769.23076923077</v>
      </c>
      <c r="L348" s="209">
        <v>57000</v>
      </c>
      <c r="M348" s="210">
        <v>189818.18181818182</v>
      </c>
      <c r="N348" s="211">
        <v>248769.23076923078</v>
      </c>
    </row>
    <row r="349" spans="1:14" ht="18" customHeight="1" x14ac:dyDescent="0.45">
      <c r="A349" s="79"/>
      <c r="B349" s="80"/>
      <c r="C349" s="80"/>
      <c r="D349" s="80" t="s">
        <v>122</v>
      </c>
      <c r="E349" s="117"/>
      <c r="F349" s="200">
        <v>0</v>
      </c>
      <c r="G349" s="201"/>
      <c r="H349" s="200">
        <v>20</v>
      </c>
      <c r="I349" s="201">
        <v>30625</v>
      </c>
      <c r="J349" s="200">
        <v>20</v>
      </c>
      <c r="K349" s="202">
        <v>30625</v>
      </c>
      <c r="L349" s="203">
        <v>0</v>
      </c>
      <c r="M349" s="204">
        <v>612500</v>
      </c>
      <c r="N349" s="205">
        <v>612500</v>
      </c>
    </row>
    <row r="350" spans="1:14" ht="18" customHeight="1" x14ac:dyDescent="0.5">
      <c r="A350" s="88"/>
      <c r="B350" s="89"/>
      <c r="C350" s="89"/>
      <c r="D350" s="89"/>
      <c r="E350" s="124" t="s">
        <v>387</v>
      </c>
      <c r="F350" s="206">
        <v>0</v>
      </c>
      <c r="G350" s="207"/>
      <c r="H350" s="206">
        <v>2</v>
      </c>
      <c r="I350" s="207">
        <v>30500</v>
      </c>
      <c r="J350" s="206">
        <v>2</v>
      </c>
      <c r="K350" s="208">
        <v>30500</v>
      </c>
      <c r="L350" s="209">
        <v>0</v>
      </c>
      <c r="M350" s="210">
        <v>61000</v>
      </c>
      <c r="N350" s="211">
        <v>61000</v>
      </c>
    </row>
    <row r="351" spans="1:14" ht="18" customHeight="1" x14ac:dyDescent="0.5">
      <c r="A351" s="88"/>
      <c r="B351" s="89"/>
      <c r="C351" s="89"/>
      <c r="D351" s="89"/>
      <c r="E351" s="124" t="s">
        <v>271</v>
      </c>
      <c r="F351" s="206">
        <v>0</v>
      </c>
      <c r="G351" s="207"/>
      <c r="H351" s="206">
        <v>3</v>
      </c>
      <c r="I351" s="207">
        <v>25333.333333333332</v>
      </c>
      <c r="J351" s="206">
        <v>3</v>
      </c>
      <c r="K351" s="208">
        <v>25333.333333333332</v>
      </c>
      <c r="L351" s="209">
        <v>0</v>
      </c>
      <c r="M351" s="210">
        <v>76000</v>
      </c>
      <c r="N351" s="211">
        <v>76000</v>
      </c>
    </row>
    <row r="352" spans="1:14" ht="18" customHeight="1" x14ac:dyDescent="0.5">
      <c r="A352" s="88"/>
      <c r="B352" s="89"/>
      <c r="C352" s="89"/>
      <c r="D352" s="89"/>
      <c r="E352" s="124" t="s">
        <v>272</v>
      </c>
      <c r="F352" s="206">
        <v>0</v>
      </c>
      <c r="G352" s="207"/>
      <c r="H352" s="206">
        <v>5</v>
      </c>
      <c r="I352" s="207">
        <v>29600</v>
      </c>
      <c r="J352" s="206">
        <v>5</v>
      </c>
      <c r="K352" s="208">
        <v>29600</v>
      </c>
      <c r="L352" s="209">
        <v>0</v>
      </c>
      <c r="M352" s="210">
        <v>148000</v>
      </c>
      <c r="N352" s="211">
        <v>148000</v>
      </c>
    </row>
    <row r="353" spans="1:14" ht="18" customHeight="1" x14ac:dyDescent="0.5">
      <c r="A353" s="88"/>
      <c r="B353" s="89"/>
      <c r="C353" s="89"/>
      <c r="D353" s="89"/>
      <c r="E353" s="124" t="s">
        <v>388</v>
      </c>
      <c r="F353" s="206">
        <v>0</v>
      </c>
      <c r="G353" s="207"/>
      <c r="H353" s="206">
        <v>0</v>
      </c>
      <c r="I353" s="207"/>
      <c r="J353" s="206">
        <v>0</v>
      </c>
      <c r="K353" s="208"/>
      <c r="L353" s="209">
        <v>0</v>
      </c>
      <c r="M353" s="210">
        <v>0</v>
      </c>
      <c r="N353" s="211">
        <v>0</v>
      </c>
    </row>
    <row r="354" spans="1:14" ht="18" customHeight="1" x14ac:dyDescent="0.5">
      <c r="A354" s="88"/>
      <c r="B354" s="89"/>
      <c r="C354" s="89"/>
      <c r="D354" s="89"/>
      <c r="E354" s="124" t="s">
        <v>389</v>
      </c>
      <c r="F354" s="206">
        <v>0</v>
      </c>
      <c r="G354" s="207"/>
      <c r="H354" s="206">
        <v>1</v>
      </c>
      <c r="I354" s="207">
        <v>46000</v>
      </c>
      <c r="J354" s="206">
        <v>1</v>
      </c>
      <c r="K354" s="208">
        <v>46000</v>
      </c>
      <c r="L354" s="209">
        <v>0</v>
      </c>
      <c r="M354" s="210">
        <v>46000</v>
      </c>
      <c r="N354" s="211">
        <v>46000</v>
      </c>
    </row>
    <row r="355" spans="1:14" ht="18" customHeight="1" x14ac:dyDescent="0.5">
      <c r="A355" s="88"/>
      <c r="B355" s="89"/>
      <c r="C355" s="89"/>
      <c r="D355" s="89"/>
      <c r="E355" s="124" t="s">
        <v>273</v>
      </c>
      <c r="F355" s="206">
        <v>0</v>
      </c>
      <c r="G355" s="207"/>
      <c r="H355" s="206">
        <v>1</v>
      </c>
      <c r="I355" s="207">
        <v>40000</v>
      </c>
      <c r="J355" s="206">
        <v>1</v>
      </c>
      <c r="K355" s="208">
        <v>40000</v>
      </c>
      <c r="L355" s="209">
        <v>0</v>
      </c>
      <c r="M355" s="210">
        <v>40000</v>
      </c>
      <c r="N355" s="211">
        <v>40000</v>
      </c>
    </row>
    <row r="356" spans="1:14" ht="18" customHeight="1" x14ac:dyDescent="0.5">
      <c r="A356" s="88"/>
      <c r="B356" s="89"/>
      <c r="C356" s="89"/>
      <c r="D356" s="89"/>
      <c r="E356" s="124" t="s">
        <v>274</v>
      </c>
      <c r="F356" s="206">
        <v>0</v>
      </c>
      <c r="G356" s="207"/>
      <c r="H356" s="206">
        <v>8</v>
      </c>
      <c r="I356" s="207">
        <v>30187.5</v>
      </c>
      <c r="J356" s="206">
        <v>8</v>
      </c>
      <c r="K356" s="208">
        <v>30187.5</v>
      </c>
      <c r="L356" s="209">
        <v>0</v>
      </c>
      <c r="M356" s="210">
        <v>241500</v>
      </c>
      <c r="N356" s="211">
        <v>241500</v>
      </c>
    </row>
    <row r="357" spans="1:14" ht="18" customHeight="1" x14ac:dyDescent="0.5">
      <c r="A357" s="88"/>
      <c r="B357" s="89"/>
      <c r="C357" s="89"/>
      <c r="D357" s="89"/>
      <c r="E357" s="124" t="s">
        <v>390</v>
      </c>
      <c r="F357" s="206">
        <v>0</v>
      </c>
      <c r="G357" s="207"/>
      <c r="H357" s="206">
        <v>0</v>
      </c>
      <c r="I357" s="207"/>
      <c r="J357" s="206">
        <v>0</v>
      </c>
      <c r="K357" s="208"/>
      <c r="L357" s="209">
        <v>0</v>
      </c>
      <c r="M357" s="210">
        <v>0</v>
      </c>
      <c r="N357" s="211">
        <v>0</v>
      </c>
    </row>
    <row r="358" spans="1:14" ht="18" customHeight="1" x14ac:dyDescent="0.5">
      <c r="A358" s="88"/>
      <c r="B358" s="89"/>
      <c r="C358" s="89"/>
      <c r="D358" s="89"/>
      <c r="E358" s="124" t="s">
        <v>275</v>
      </c>
      <c r="F358" s="206">
        <v>0</v>
      </c>
      <c r="G358" s="207"/>
      <c r="H358" s="206">
        <v>0</v>
      </c>
      <c r="I358" s="207"/>
      <c r="J358" s="206">
        <v>0</v>
      </c>
      <c r="K358" s="208"/>
      <c r="L358" s="209">
        <v>0</v>
      </c>
      <c r="M358" s="210">
        <v>0</v>
      </c>
      <c r="N358" s="211">
        <v>0</v>
      </c>
    </row>
    <row r="359" spans="1:14" ht="18" customHeight="1" x14ac:dyDescent="0.45">
      <c r="A359" s="70"/>
      <c r="B359" s="71"/>
      <c r="C359" s="71" t="s">
        <v>128</v>
      </c>
      <c r="D359" s="71"/>
      <c r="E359" s="72"/>
      <c r="F359" s="167">
        <v>6</v>
      </c>
      <c r="G359" s="168">
        <v>17500</v>
      </c>
      <c r="H359" s="167">
        <v>69</v>
      </c>
      <c r="I359" s="168">
        <v>33602.686567164179</v>
      </c>
      <c r="J359" s="167">
        <v>75</v>
      </c>
      <c r="K359" s="169">
        <v>32695.492957746479</v>
      </c>
      <c r="L359" s="170">
        <v>105000</v>
      </c>
      <c r="M359" s="171">
        <v>2318585.3731343285</v>
      </c>
      <c r="N359" s="172">
        <v>2452161.971830986</v>
      </c>
    </row>
    <row r="360" spans="1:14" ht="18" customHeight="1" x14ac:dyDescent="0.45">
      <c r="A360" s="79"/>
      <c r="B360" s="80"/>
      <c r="C360" s="80"/>
      <c r="D360" s="80" t="s">
        <v>129</v>
      </c>
      <c r="E360" s="117"/>
      <c r="F360" s="200">
        <v>4</v>
      </c>
      <c r="G360" s="201">
        <v>18333.333333333332</v>
      </c>
      <c r="H360" s="200">
        <v>25</v>
      </c>
      <c r="I360" s="201">
        <v>36220.833333333336</v>
      </c>
      <c r="J360" s="200">
        <v>29</v>
      </c>
      <c r="K360" s="202">
        <v>34233.333333333336</v>
      </c>
      <c r="L360" s="203">
        <v>73333.333333333328</v>
      </c>
      <c r="M360" s="204">
        <v>905520.83333333337</v>
      </c>
      <c r="N360" s="205">
        <v>992766.66666666674</v>
      </c>
    </row>
    <row r="361" spans="1:14" ht="18" customHeight="1" x14ac:dyDescent="0.5">
      <c r="A361" s="88"/>
      <c r="B361" s="89"/>
      <c r="C361" s="89"/>
      <c r="D361" s="89"/>
      <c r="E361" s="124" t="s">
        <v>391</v>
      </c>
      <c r="F361" s="206">
        <v>0</v>
      </c>
      <c r="G361" s="207"/>
      <c r="H361" s="206">
        <v>0</v>
      </c>
      <c r="I361" s="207"/>
      <c r="J361" s="206">
        <v>0</v>
      </c>
      <c r="K361" s="208"/>
      <c r="L361" s="209">
        <v>0</v>
      </c>
      <c r="M361" s="210">
        <v>0</v>
      </c>
      <c r="N361" s="211">
        <v>0</v>
      </c>
    </row>
    <row r="362" spans="1:14" ht="18" customHeight="1" x14ac:dyDescent="0.5">
      <c r="A362" s="88"/>
      <c r="B362" s="89"/>
      <c r="C362" s="89"/>
      <c r="D362" s="89"/>
      <c r="E362" s="124" t="s">
        <v>191</v>
      </c>
      <c r="F362" s="206">
        <v>0</v>
      </c>
      <c r="G362" s="207"/>
      <c r="H362" s="206">
        <v>1</v>
      </c>
      <c r="I362" s="207">
        <v>19000</v>
      </c>
      <c r="J362" s="206">
        <v>1</v>
      </c>
      <c r="K362" s="208">
        <v>19000</v>
      </c>
      <c r="L362" s="209">
        <v>0</v>
      </c>
      <c r="M362" s="210">
        <v>19000</v>
      </c>
      <c r="N362" s="211">
        <v>19000</v>
      </c>
    </row>
    <row r="363" spans="1:14" ht="18" customHeight="1" x14ac:dyDescent="0.5">
      <c r="A363" s="88"/>
      <c r="B363" s="89"/>
      <c r="C363" s="89"/>
      <c r="D363" s="89"/>
      <c r="E363" s="124" t="s">
        <v>392</v>
      </c>
      <c r="F363" s="206">
        <v>1</v>
      </c>
      <c r="G363" s="207">
        <v>15000</v>
      </c>
      <c r="H363" s="206">
        <v>2</v>
      </c>
      <c r="I363" s="207">
        <v>30000</v>
      </c>
      <c r="J363" s="206">
        <v>3</v>
      </c>
      <c r="K363" s="208">
        <v>25000</v>
      </c>
      <c r="L363" s="209">
        <v>15000</v>
      </c>
      <c r="M363" s="210">
        <v>60000</v>
      </c>
      <c r="N363" s="211">
        <v>75000</v>
      </c>
    </row>
    <row r="364" spans="1:14" ht="18" customHeight="1" x14ac:dyDescent="0.5">
      <c r="A364" s="88"/>
      <c r="B364" s="89"/>
      <c r="C364" s="89"/>
      <c r="D364" s="89"/>
      <c r="E364" s="124" t="s">
        <v>195</v>
      </c>
      <c r="F364" s="206">
        <v>0</v>
      </c>
      <c r="G364" s="207"/>
      <c r="H364" s="206">
        <v>5</v>
      </c>
      <c r="I364" s="207">
        <v>30200</v>
      </c>
      <c r="J364" s="206">
        <v>5</v>
      </c>
      <c r="K364" s="208">
        <v>30200</v>
      </c>
      <c r="L364" s="209">
        <v>0</v>
      </c>
      <c r="M364" s="210">
        <v>151000</v>
      </c>
      <c r="N364" s="211">
        <v>151000</v>
      </c>
    </row>
    <row r="365" spans="1:14" ht="18" customHeight="1" x14ac:dyDescent="0.5">
      <c r="A365" s="88"/>
      <c r="B365" s="89"/>
      <c r="C365" s="89"/>
      <c r="D365" s="89"/>
      <c r="E365" s="124" t="s">
        <v>276</v>
      </c>
      <c r="F365" s="206">
        <v>0</v>
      </c>
      <c r="G365" s="207"/>
      <c r="H365" s="206">
        <v>3</v>
      </c>
      <c r="I365" s="207">
        <v>111666.66666666667</v>
      </c>
      <c r="J365" s="206">
        <v>3</v>
      </c>
      <c r="K365" s="208">
        <v>111666.66666666667</v>
      </c>
      <c r="L365" s="209">
        <v>0</v>
      </c>
      <c r="M365" s="210">
        <v>335000</v>
      </c>
      <c r="N365" s="211">
        <v>335000</v>
      </c>
    </row>
    <row r="366" spans="1:14" ht="18" customHeight="1" x14ac:dyDescent="0.5">
      <c r="A366" s="88"/>
      <c r="B366" s="89"/>
      <c r="C366" s="89"/>
      <c r="D366" s="89"/>
      <c r="E366" s="124" t="s">
        <v>197</v>
      </c>
      <c r="F366" s="206">
        <v>1</v>
      </c>
      <c r="G366" s="207"/>
      <c r="H366" s="206">
        <v>3</v>
      </c>
      <c r="I366" s="207">
        <v>26266.666666666668</v>
      </c>
      <c r="J366" s="206">
        <v>4</v>
      </c>
      <c r="K366" s="208">
        <v>26266.666666666668</v>
      </c>
      <c r="L366" s="209">
        <v>0</v>
      </c>
      <c r="M366" s="210">
        <v>78800</v>
      </c>
      <c r="N366" s="211">
        <v>105066.66666666667</v>
      </c>
    </row>
    <row r="367" spans="1:14" ht="18" customHeight="1" x14ac:dyDescent="0.5">
      <c r="A367" s="88"/>
      <c r="B367" s="89"/>
      <c r="C367" s="89"/>
      <c r="D367" s="89"/>
      <c r="E367" s="124" t="s">
        <v>393</v>
      </c>
      <c r="F367" s="206">
        <v>0</v>
      </c>
      <c r="G367" s="207"/>
      <c r="H367" s="206">
        <v>1</v>
      </c>
      <c r="I367" s="207"/>
      <c r="J367" s="206">
        <v>1</v>
      </c>
      <c r="K367" s="208"/>
      <c r="L367" s="209">
        <v>0</v>
      </c>
      <c r="M367" s="210">
        <v>0</v>
      </c>
      <c r="N367" s="211">
        <v>0</v>
      </c>
    </row>
    <row r="368" spans="1:14" ht="18" customHeight="1" x14ac:dyDescent="0.5">
      <c r="A368" s="88"/>
      <c r="B368" s="89"/>
      <c r="C368" s="89"/>
      <c r="D368" s="89"/>
      <c r="E368" s="124" t="s">
        <v>394</v>
      </c>
      <c r="F368" s="206">
        <v>0</v>
      </c>
      <c r="G368" s="207"/>
      <c r="H368" s="206">
        <v>1</v>
      </c>
      <c r="I368" s="207">
        <v>20000</v>
      </c>
      <c r="J368" s="206">
        <v>1</v>
      </c>
      <c r="K368" s="208">
        <v>20000</v>
      </c>
      <c r="L368" s="209">
        <v>0</v>
      </c>
      <c r="M368" s="210">
        <v>20000</v>
      </c>
      <c r="N368" s="211">
        <v>20000</v>
      </c>
    </row>
    <row r="369" spans="1:14" ht="18" customHeight="1" x14ac:dyDescent="0.5">
      <c r="A369" s="88"/>
      <c r="B369" s="89"/>
      <c r="C369" s="89"/>
      <c r="D369" s="89"/>
      <c r="E369" s="124" t="s">
        <v>277</v>
      </c>
      <c r="F369" s="206">
        <v>0</v>
      </c>
      <c r="G369" s="207"/>
      <c r="H369" s="206">
        <v>4</v>
      </c>
      <c r="I369" s="207">
        <v>17500</v>
      </c>
      <c r="J369" s="206">
        <v>4</v>
      </c>
      <c r="K369" s="208">
        <v>17500</v>
      </c>
      <c r="L369" s="209">
        <v>0</v>
      </c>
      <c r="M369" s="210">
        <v>70000</v>
      </c>
      <c r="N369" s="211">
        <v>70000</v>
      </c>
    </row>
    <row r="370" spans="1:14" ht="18" customHeight="1" x14ac:dyDescent="0.5">
      <c r="A370" s="88"/>
      <c r="B370" s="89"/>
      <c r="C370" s="89"/>
      <c r="D370" s="89"/>
      <c r="E370" s="124" t="s">
        <v>278</v>
      </c>
      <c r="F370" s="206">
        <v>2</v>
      </c>
      <c r="G370" s="207">
        <v>20000</v>
      </c>
      <c r="H370" s="206">
        <v>5</v>
      </c>
      <c r="I370" s="207">
        <v>27100</v>
      </c>
      <c r="J370" s="206">
        <v>7</v>
      </c>
      <c r="K370" s="208">
        <v>25071.428571428572</v>
      </c>
      <c r="L370" s="209">
        <v>40000</v>
      </c>
      <c r="M370" s="210">
        <v>135500</v>
      </c>
      <c r="N370" s="211">
        <v>175500</v>
      </c>
    </row>
    <row r="371" spans="1:14" ht="18" customHeight="1" x14ac:dyDescent="0.45">
      <c r="A371" s="79"/>
      <c r="B371" s="80"/>
      <c r="C371" s="80"/>
      <c r="D371" s="80" t="s">
        <v>200</v>
      </c>
      <c r="E371" s="117"/>
      <c r="F371" s="200">
        <v>1</v>
      </c>
      <c r="G371" s="201"/>
      <c r="H371" s="200">
        <v>4</v>
      </c>
      <c r="I371" s="201">
        <v>31750</v>
      </c>
      <c r="J371" s="200">
        <v>5</v>
      </c>
      <c r="K371" s="202">
        <v>31750</v>
      </c>
      <c r="L371" s="203">
        <v>0</v>
      </c>
      <c r="M371" s="204">
        <v>127000</v>
      </c>
      <c r="N371" s="205">
        <v>158750</v>
      </c>
    </row>
    <row r="372" spans="1:14" ht="18" customHeight="1" x14ac:dyDescent="0.5">
      <c r="A372" s="88"/>
      <c r="B372" s="89"/>
      <c r="C372" s="89"/>
      <c r="D372" s="89"/>
      <c r="E372" s="124" t="s">
        <v>279</v>
      </c>
      <c r="F372" s="206">
        <v>1</v>
      </c>
      <c r="G372" s="207"/>
      <c r="H372" s="206">
        <v>4</v>
      </c>
      <c r="I372" s="207">
        <v>31750</v>
      </c>
      <c r="J372" s="206">
        <v>5</v>
      </c>
      <c r="K372" s="208">
        <v>31750</v>
      </c>
      <c r="L372" s="209">
        <v>0</v>
      </c>
      <c r="M372" s="210">
        <v>127000</v>
      </c>
      <c r="N372" s="211">
        <v>158750</v>
      </c>
    </row>
    <row r="373" spans="1:14" ht="18" customHeight="1" x14ac:dyDescent="0.45">
      <c r="A373" s="79"/>
      <c r="B373" s="80"/>
      <c r="C373" s="80"/>
      <c r="D373" s="80" t="s">
        <v>134</v>
      </c>
      <c r="E373" s="117"/>
      <c r="F373" s="200">
        <v>0</v>
      </c>
      <c r="G373" s="201"/>
      <c r="H373" s="200">
        <v>1</v>
      </c>
      <c r="I373" s="201">
        <v>17500</v>
      </c>
      <c r="J373" s="200">
        <v>1</v>
      </c>
      <c r="K373" s="202">
        <v>17500</v>
      </c>
      <c r="L373" s="203">
        <v>0</v>
      </c>
      <c r="M373" s="204">
        <v>17500</v>
      </c>
      <c r="N373" s="205">
        <v>17500</v>
      </c>
    </row>
    <row r="374" spans="1:14" ht="18" customHeight="1" x14ac:dyDescent="0.5">
      <c r="A374" s="88"/>
      <c r="B374" s="89"/>
      <c r="C374" s="89"/>
      <c r="D374" s="89"/>
      <c r="E374" s="124" t="s">
        <v>280</v>
      </c>
      <c r="F374" s="206">
        <v>0</v>
      </c>
      <c r="G374" s="207"/>
      <c r="H374" s="206">
        <v>1</v>
      </c>
      <c r="I374" s="207">
        <v>17500</v>
      </c>
      <c r="J374" s="206">
        <v>1</v>
      </c>
      <c r="K374" s="208">
        <v>17500</v>
      </c>
      <c r="L374" s="209">
        <v>0</v>
      </c>
      <c r="M374" s="210">
        <v>17500</v>
      </c>
      <c r="N374" s="211">
        <v>17500</v>
      </c>
    </row>
    <row r="375" spans="1:14" ht="18" customHeight="1" x14ac:dyDescent="0.45">
      <c r="A375" s="79"/>
      <c r="B375" s="80"/>
      <c r="C375" s="80"/>
      <c r="D375" s="80" t="s">
        <v>136</v>
      </c>
      <c r="E375" s="117"/>
      <c r="F375" s="200">
        <v>1</v>
      </c>
      <c r="G375" s="201">
        <v>15000</v>
      </c>
      <c r="H375" s="200">
        <v>14</v>
      </c>
      <c r="I375" s="201">
        <v>33107.142857142855</v>
      </c>
      <c r="J375" s="200">
        <v>15</v>
      </c>
      <c r="K375" s="202">
        <v>31900</v>
      </c>
      <c r="L375" s="203">
        <v>15000</v>
      </c>
      <c r="M375" s="204">
        <v>463500</v>
      </c>
      <c r="N375" s="205">
        <v>478500</v>
      </c>
    </row>
    <row r="376" spans="1:14" ht="18" customHeight="1" x14ac:dyDescent="0.5">
      <c r="A376" s="88"/>
      <c r="B376" s="89"/>
      <c r="C376" s="89"/>
      <c r="D376" s="89"/>
      <c r="E376" s="124" t="s">
        <v>282</v>
      </c>
      <c r="F376" s="206">
        <v>0</v>
      </c>
      <c r="G376" s="207"/>
      <c r="H376" s="206">
        <v>1</v>
      </c>
      <c r="I376" s="207">
        <v>65000</v>
      </c>
      <c r="J376" s="206">
        <v>1</v>
      </c>
      <c r="K376" s="208">
        <v>65000</v>
      </c>
      <c r="L376" s="209">
        <v>0</v>
      </c>
      <c r="M376" s="210">
        <v>65000</v>
      </c>
      <c r="N376" s="211">
        <v>65000</v>
      </c>
    </row>
    <row r="377" spans="1:14" ht="18" customHeight="1" x14ac:dyDescent="0.5">
      <c r="A377" s="88"/>
      <c r="B377" s="89"/>
      <c r="C377" s="89"/>
      <c r="D377" s="89"/>
      <c r="E377" s="124" t="s">
        <v>395</v>
      </c>
      <c r="F377" s="206">
        <v>1</v>
      </c>
      <c r="G377" s="207">
        <v>15000</v>
      </c>
      <c r="H377" s="206">
        <v>3</v>
      </c>
      <c r="I377" s="207">
        <v>51666.666666666664</v>
      </c>
      <c r="J377" s="206">
        <v>4</v>
      </c>
      <c r="K377" s="208">
        <v>42500</v>
      </c>
      <c r="L377" s="209">
        <v>15000</v>
      </c>
      <c r="M377" s="210">
        <v>155000</v>
      </c>
      <c r="N377" s="211">
        <v>170000</v>
      </c>
    </row>
    <row r="378" spans="1:14" ht="18" customHeight="1" x14ac:dyDescent="0.5">
      <c r="A378" s="88"/>
      <c r="B378" s="89"/>
      <c r="C378" s="89"/>
      <c r="D378" s="89"/>
      <c r="E378" s="124" t="s">
        <v>283</v>
      </c>
      <c r="F378" s="206">
        <v>0</v>
      </c>
      <c r="G378" s="207"/>
      <c r="H378" s="206">
        <v>1</v>
      </c>
      <c r="I378" s="207">
        <v>21000</v>
      </c>
      <c r="J378" s="206">
        <v>1</v>
      </c>
      <c r="K378" s="208">
        <v>21000</v>
      </c>
      <c r="L378" s="209">
        <v>0</v>
      </c>
      <c r="M378" s="210">
        <v>21000</v>
      </c>
      <c r="N378" s="211">
        <v>21000</v>
      </c>
    </row>
    <row r="379" spans="1:14" ht="18" customHeight="1" x14ac:dyDescent="0.5">
      <c r="A379" s="88"/>
      <c r="B379" s="89"/>
      <c r="C379" s="89"/>
      <c r="D379" s="89"/>
      <c r="E379" s="124" t="s">
        <v>284</v>
      </c>
      <c r="F379" s="206">
        <v>0</v>
      </c>
      <c r="G379" s="207"/>
      <c r="H379" s="206">
        <v>7</v>
      </c>
      <c r="I379" s="207">
        <v>24142.857142857141</v>
      </c>
      <c r="J379" s="206">
        <v>7</v>
      </c>
      <c r="K379" s="208">
        <v>24142.857142857141</v>
      </c>
      <c r="L379" s="209">
        <v>0</v>
      </c>
      <c r="M379" s="210">
        <v>169000</v>
      </c>
      <c r="N379" s="211">
        <v>169000</v>
      </c>
    </row>
    <row r="380" spans="1:14" ht="18" customHeight="1" x14ac:dyDescent="0.5">
      <c r="A380" s="88"/>
      <c r="B380" s="89"/>
      <c r="C380" s="89"/>
      <c r="D380" s="89"/>
      <c r="E380" s="124" t="s">
        <v>242</v>
      </c>
      <c r="F380" s="206">
        <v>0</v>
      </c>
      <c r="G380" s="207"/>
      <c r="H380" s="206">
        <v>2</v>
      </c>
      <c r="I380" s="207">
        <v>26750</v>
      </c>
      <c r="J380" s="206">
        <v>2</v>
      </c>
      <c r="K380" s="208">
        <v>26750</v>
      </c>
      <c r="L380" s="209">
        <v>0</v>
      </c>
      <c r="M380" s="210">
        <v>53500</v>
      </c>
      <c r="N380" s="211">
        <v>53500</v>
      </c>
    </row>
    <row r="381" spans="1:14" ht="18" customHeight="1" x14ac:dyDescent="0.45">
      <c r="A381" s="79"/>
      <c r="B381" s="80"/>
      <c r="C381" s="80"/>
      <c r="D381" s="80" t="s">
        <v>143</v>
      </c>
      <c r="E381" s="117"/>
      <c r="F381" s="200">
        <v>0</v>
      </c>
      <c r="G381" s="201"/>
      <c r="H381" s="200">
        <v>6</v>
      </c>
      <c r="I381" s="201">
        <v>59406.666666666664</v>
      </c>
      <c r="J381" s="200">
        <v>6</v>
      </c>
      <c r="K381" s="202">
        <v>59406.666666666664</v>
      </c>
      <c r="L381" s="203">
        <v>0</v>
      </c>
      <c r="M381" s="204">
        <v>356440</v>
      </c>
      <c r="N381" s="205">
        <v>356440</v>
      </c>
    </row>
    <row r="382" spans="1:14" ht="18" customHeight="1" x14ac:dyDescent="0.5">
      <c r="A382" s="88"/>
      <c r="B382" s="89"/>
      <c r="C382" s="89"/>
      <c r="D382" s="89"/>
      <c r="E382" s="124" t="s">
        <v>222</v>
      </c>
      <c r="F382" s="206">
        <v>0</v>
      </c>
      <c r="G382" s="207"/>
      <c r="H382" s="206">
        <v>2</v>
      </c>
      <c r="I382" s="207">
        <v>141000</v>
      </c>
      <c r="J382" s="206">
        <v>2</v>
      </c>
      <c r="K382" s="208">
        <v>141000</v>
      </c>
      <c r="L382" s="209">
        <v>0</v>
      </c>
      <c r="M382" s="210">
        <v>282000</v>
      </c>
      <c r="N382" s="211">
        <v>282000</v>
      </c>
    </row>
    <row r="383" spans="1:14" ht="18" customHeight="1" x14ac:dyDescent="0.5">
      <c r="A383" s="88"/>
      <c r="B383" s="89"/>
      <c r="C383" s="89"/>
      <c r="D383" s="89"/>
      <c r="E383" s="124" t="s">
        <v>223</v>
      </c>
      <c r="F383" s="206">
        <v>0</v>
      </c>
      <c r="G383" s="207"/>
      <c r="H383" s="206">
        <v>0</v>
      </c>
      <c r="I383" s="207"/>
      <c r="J383" s="206">
        <v>0</v>
      </c>
      <c r="K383" s="208"/>
      <c r="L383" s="209">
        <v>0</v>
      </c>
      <c r="M383" s="210">
        <v>0</v>
      </c>
      <c r="N383" s="211">
        <v>0</v>
      </c>
    </row>
    <row r="384" spans="1:14" ht="18" customHeight="1" x14ac:dyDescent="0.5">
      <c r="A384" s="88"/>
      <c r="B384" s="89"/>
      <c r="C384" s="89"/>
      <c r="D384" s="89"/>
      <c r="E384" s="124" t="s">
        <v>285</v>
      </c>
      <c r="F384" s="206">
        <v>0</v>
      </c>
      <c r="G384" s="207"/>
      <c r="H384" s="206">
        <v>1</v>
      </c>
      <c r="I384" s="207">
        <v>18000</v>
      </c>
      <c r="J384" s="206">
        <v>1</v>
      </c>
      <c r="K384" s="208">
        <v>18000</v>
      </c>
      <c r="L384" s="209">
        <v>0</v>
      </c>
      <c r="M384" s="210">
        <v>18000</v>
      </c>
      <c r="N384" s="211">
        <v>18000</v>
      </c>
    </row>
    <row r="385" spans="1:14" ht="18" customHeight="1" x14ac:dyDescent="0.5">
      <c r="A385" s="88"/>
      <c r="B385" s="89"/>
      <c r="C385" s="89"/>
      <c r="D385" s="89"/>
      <c r="E385" s="124" t="s">
        <v>396</v>
      </c>
      <c r="F385" s="206">
        <v>0</v>
      </c>
      <c r="G385" s="207"/>
      <c r="H385" s="206">
        <v>1</v>
      </c>
      <c r="I385" s="207">
        <v>15000</v>
      </c>
      <c r="J385" s="206">
        <v>1</v>
      </c>
      <c r="K385" s="208">
        <v>15000</v>
      </c>
      <c r="L385" s="209">
        <v>0</v>
      </c>
      <c r="M385" s="210">
        <v>15000</v>
      </c>
      <c r="N385" s="211">
        <v>15000</v>
      </c>
    </row>
    <row r="386" spans="1:14" ht="18" customHeight="1" x14ac:dyDescent="0.5">
      <c r="A386" s="88"/>
      <c r="B386" s="89"/>
      <c r="C386" s="89"/>
      <c r="D386" s="89"/>
      <c r="E386" s="124" t="s">
        <v>397</v>
      </c>
      <c r="F386" s="206">
        <v>0</v>
      </c>
      <c r="G386" s="207"/>
      <c r="H386" s="206">
        <v>1</v>
      </c>
      <c r="I386" s="207">
        <v>23440</v>
      </c>
      <c r="J386" s="206">
        <v>1</v>
      </c>
      <c r="K386" s="208">
        <v>23440</v>
      </c>
      <c r="L386" s="209">
        <v>0</v>
      </c>
      <c r="M386" s="210">
        <v>23440</v>
      </c>
      <c r="N386" s="211">
        <v>23440</v>
      </c>
    </row>
    <row r="387" spans="1:14" ht="18" customHeight="1" x14ac:dyDescent="0.5">
      <c r="A387" s="88"/>
      <c r="B387" s="89"/>
      <c r="C387" s="89"/>
      <c r="D387" s="89"/>
      <c r="E387" s="124" t="s">
        <v>286</v>
      </c>
      <c r="F387" s="206">
        <v>0</v>
      </c>
      <c r="G387" s="207"/>
      <c r="H387" s="206">
        <v>1</v>
      </c>
      <c r="I387" s="207">
        <v>18000</v>
      </c>
      <c r="J387" s="206">
        <v>1</v>
      </c>
      <c r="K387" s="208">
        <v>18000</v>
      </c>
      <c r="L387" s="209">
        <v>0</v>
      </c>
      <c r="M387" s="210">
        <v>18000</v>
      </c>
      <c r="N387" s="211">
        <v>18000</v>
      </c>
    </row>
    <row r="388" spans="1:14" ht="18" customHeight="1" x14ac:dyDescent="0.45">
      <c r="A388" s="79"/>
      <c r="B388" s="80"/>
      <c r="C388" s="80"/>
      <c r="D388" s="80" t="s">
        <v>152</v>
      </c>
      <c r="E388" s="117"/>
      <c r="F388" s="200">
        <v>0</v>
      </c>
      <c r="G388" s="201"/>
      <c r="H388" s="200">
        <v>12</v>
      </c>
      <c r="I388" s="201">
        <v>20580.909090909092</v>
      </c>
      <c r="J388" s="200">
        <v>12</v>
      </c>
      <c r="K388" s="202">
        <v>20580.909090909092</v>
      </c>
      <c r="L388" s="203">
        <v>0</v>
      </c>
      <c r="M388" s="204">
        <v>246970.90909090912</v>
      </c>
      <c r="N388" s="205">
        <v>246970.90909090912</v>
      </c>
    </row>
    <row r="389" spans="1:14" ht="18" customHeight="1" x14ac:dyDescent="0.5">
      <c r="A389" s="88"/>
      <c r="B389" s="89"/>
      <c r="C389" s="89"/>
      <c r="D389" s="89"/>
      <c r="E389" s="124" t="s">
        <v>398</v>
      </c>
      <c r="F389" s="206">
        <v>0</v>
      </c>
      <c r="G389" s="207"/>
      <c r="H389" s="206">
        <v>0</v>
      </c>
      <c r="I389" s="207"/>
      <c r="J389" s="206">
        <v>0</v>
      </c>
      <c r="K389" s="208"/>
      <c r="L389" s="209">
        <v>0</v>
      </c>
      <c r="M389" s="210">
        <v>0</v>
      </c>
      <c r="N389" s="211">
        <v>0</v>
      </c>
    </row>
    <row r="390" spans="1:14" ht="18" customHeight="1" x14ac:dyDescent="0.5">
      <c r="A390" s="88"/>
      <c r="B390" s="89"/>
      <c r="C390" s="89"/>
      <c r="D390" s="89"/>
      <c r="E390" s="124" t="s">
        <v>399</v>
      </c>
      <c r="F390" s="206">
        <v>0</v>
      </c>
      <c r="G390" s="207"/>
      <c r="H390" s="206">
        <v>7</v>
      </c>
      <c r="I390" s="207">
        <v>20610</v>
      </c>
      <c r="J390" s="206">
        <v>7</v>
      </c>
      <c r="K390" s="208">
        <v>20610</v>
      </c>
      <c r="L390" s="209">
        <v>0</v>
      </c>
      <c r="M390" s="210">
        <v>144270</v>
      </c>
      <c r="N390" s="211">
        <v>144270</v>
      </c>
    </row>
    <row r="391" spans="1:14" ht="18" customHeight="1" x14ac:dyDescent="0.5">
      <c r="A391" s="88"/>
      <c r="B391" s="89"/>
      <c r="C391" s="89"/>
      <c r="D391" s="89"/>
      <c r="E391" s="124" t="s">
        <v>287</v>
      </c>
      <c r="F391" s="206">
        <v>0</v>
      </c>
      <c r="G391" s="207"/>
      <c r="H391" s="206">
        <v>5</v>
      </c>
      <c r="I391" s="207">
        <v>20530</v>
      </c>
      <c r="J391" s="206">
        <v>5</v>
      </c>
      <c r="K391" s="208">
        <v>20530</v>
      </c>
      <c r="L391" s="209">
        <v>0</v>
      </c>
      <c r="M391" s="210">
        <v>102650</v>
      </c>
      <c r="N391" s="211">
        <v>102650</v>
      </c>
    </row>
    <row r="392" spans="1:14" ht="18" customHeight="1" x14ac:dyDescent="0.45">
      <c r="A392" s="79"/>
      <c r="B392" s="80"/>
      <c r="C392" s="80"/>
      <c r="D392" s="80" t="s">
        <v>155</v>
      </c>
      <c r="E392" s="117"/>
      <c r="F392" s="200">
        <v>0</v>
      </c>
      <c r="G392" s="201"/>
      <c r="H392" s="200">
        <v>7</v>
      </c>
      <c r="I392" s="201">
        <v>27321.428571428572</v>
      </c>
      <c r="J392" s="200">
        <v>7</v>
      </c>
      <c r="K392" s="202">
        <v>27321.428571428572</v>
      </c>
      <c r="L392" s="203">
        <v>0</v>
      </c>
      <c r="M392" s="204">
        <v>191250</v>
      </c>
      <c r="N392" s="205">
        <v>191250</v>
      </c>
    </row>
    <row r="393" spans="1:14" ht="18" customHeight="1" x14ac:dyDescent="0.5">
      <c r="A393" s="88"/>
      <c r="B393" s="89"/>
      <c r="C393" s="89"/>
      <c r="D393" s="89"/>
      <c r="E393" s="124" t="s">
        <v>288</v>
      </c>
      <c r="F393" s="206">
        <v>0</v>
      </c>
      <c r="G393" s="207"/>
      <c r="H393" s="206">
        <v>7</v>
      </c>
      <c r="I393" s="207">
        <v>27321.428571428572</v>
      </c>
      <c r="J393" s="206">
        <v>7</v>
      </c>
      <c r="K393" s="208">
        <v>27321.428571428572</v>
      </c>
      <c r="L393" s="209">
        <v>0</v>
      </c>
      <c r="M393" s="210">
        <v>191250</v>
      </c>
      <c r="N393" s="211">
        <v>191250</v>
      </c>
    </row>
    <row r="394" spans="1:14" ht="18" customHeight="1" x14ac:dyDescent="0.5">
      <c r="A394" s="88"/>
      <c r="B394" s="89"/>
      <c r="C394" s="89"/>
      <c r="D394" s="89"/>
      <c r="E394" s="124" t="s">
        <v>400</v>
      </c>
      <c r="F394" s="206">
        <v>0</v>
      </c>
      <c r="G394" s="207"/>
      <c r="H394" s="206">
        <v>0</v>
      </c>
      <c r="I394" s="207"/>
      <c r="J394" s="206">
        <v>0</v>
      </c>
      <c r="K394" s="208"/>
      <c r="L394" s="209">
        <v>0</v>
      </c>
      <c r="M394" s="210">
        <v>0</v>
      </c>
      <c r="N394" s="211">
        <v>0</v>
      </c>
    </row>
    <row r="395" spans="1:14" ht="18" customHeight="1" x14ac:dyDescent="0.45">
      <c r="A395" s="70"/>
      <c r="B395" s="71"/>
      <c r="C395" s="71" t="s">
        <v>157</v>
      </c>
      <c r="D395" s="71"/>
      <c r="E395" s="72"/>
      <c r="F395" s="167">
        <v>2</v>
      </c>
      <c r="G395" s="168">
        <v>22500</v>
      </c>
      <c r="H395" s="167">
        <v>11</v>
      </c>
      <c r="I395" s="168">
        <v>33821.818181818184</v>
      </c>
      <c r="J395" s="167">
        <v>13</v>
      </c>
      <c r="K395" s="169">
        <v>32080</v>
      </c>
      <c r="L395" s="170">
        <v>45000</v>
      </c>
      <c r="M395" s="171">
        <v>372040</v>
      </c>
      <c r="N395" s="172">
        <v>417040</v>
      </c>
    </row>
    <row r="396" spans="1:14" ht="18" customHeight="1" x14ac:dyDescent="0.45">
      <c r="A396" s="79"/>
      <c r="B396" s="80"/>
      <c r="C396" s="80"/>
      <c r="D396" s="80" t="s">
        <v>162</v>
      </c>
      <c r="E396" s="117"/>
      <c r="F396" s="200">
        <v>0</v>
      </c>
      <c r="G396" s="201"/>
      <c r="H396" s="200">
        <v>3</v>
      </c>
      <c r="I396" s="201">
        <v>45000</v>
      </c>
      <c r="J396" s="200">
        <v>3</v>
      </c>
      <c r="K396" s="202">
        <v>45000</v>
      </c>
      <c r="L396" s="203">
        <v>0</v>
      </c>
      <c r="M396" s="204">
        <v>135000</v>
      </c>
      <c r="N396" s="205">
        <v>135000</v>
      </c>
    </row>
    <row r="397" spans="1:14" ht="18" customHeight="1" x14ac:dyDescent="0.5">
      <c r="A397" s="88"/>
      <c r="B397" s="89"/>
      <c r="C397" s="89"/>
      <c r="D397" s="89"/>
      <c r="E397" s="124" t="s">
        <v>289</v>
      </c>
      <c r="F397" s="206">
        <v>0</v>
      </c>
      <c r="G397" s="207"/>
      <c r="H397" s="206">
        <v>3</v>
      </c>
      <c r="I397" s="207">
        <v>45000</v>
      </c>
      <c r="J397" s="206">
        <v>3</v>
      </c>
      <c r="K397" s="208">
        <v>45000</v>
      </c>
      <c r="L397" s="209">
        <v>0</v>
      </c>
      <c r="M397" s="210">
        <v>135000</v>
      </c>
      <c r="N397" s="211">
        <v>135000</v>
      </c>
    </row>
    <row r="398" spans="1:14" ht="18" customHeight="1" x14ac:dyDescent="0.45">
      <c r="A398" s="79"/>
      <c r="B398" s="80"/>
      <c r="C398" s="80"/>
      <c r="D398" s="80" t="s">
        <v>166</v>
      </c>
      <c r="E398" s="117"/>
      <c r="F398" s="200">
        <v>0</v>
      </c>
      <c r="G398" s="201"/>
      <c r="H398" s="200">
        <v>0</v>
      </c>
      <c r="I398" s="201"/>
      <c r="J398" s="200">
        <v>0</v>
      </c>
      <c r="K398" s="202"/>
      <c r="L398" s="203">
        <v>0</v>
      </c>
      <c r="M398" s="204">
        <v>0</v>
      </c>
      <c r="N398" s="205">
        <v>0</v>
      </c>
    </row>
    <row r="399" spans="1:14" ht="18" customHeight="1" x14ac:dyDescent="0.5">
      <c r="A399" s="88"/>
      <c r="B399" s="89"/>
      <c r="C399" s="89"/>
      <c r="D399" s="89"/>
      <c r="E399" s="124" t="s">
        <v>401</v>
      </c>
      <c r="F399" s="206">
        <v>0</v>
      </c>
      <c r="G399" s="207"/>
      <c r="H399" s="206">
        <v>0</v>
      </c>
      <c r="I399" s="207"/>
      <c r="J399" s="206">
        <v>0</v>
      </c>
      <c r="K399" s="208"/>
      <c r="L399" s="209">
        <v>0</v>
      </c>
      <c r="M399" s="210">
        <v>0</v>
      </c>
      <c r="N399" s="211">
        <v>0</v>
      </c>
    </row>
    <row r="400" spans="1:14" ht="18" customHeight="1" x14ac:dyDescent="0.45">
      <c r="A400" s="79"/>
      <c r="B400" s="80"/>
      <c r="C400" s="80"/>
      <c r="D400" s="80" t="s">
        <v>167</v>
      </c>
      <c r="E400" s="117"/>
      <c r="F400" s="200">
        <v>0</v>
      </c>
      <c r="G400" s="201"/>
      <c r="H400" s="200">
        <v>4</v>
      </c>
      <c r="I400" s="201">
        <v>29260</v>
      </c>
      <c r="J400" s="200">
        <v>4</v>
      </c>
      <c r="K400" s="202">
        <v>29260</v>
      </c>
      <c r="L400" s="203">
        <v>0</v>
      </c>
      <c r="M400" s="204">
        <v>117040</v>
      </c>
      <c r="N400" s="205">
        <v>117040</v>
      </c>
    </row>
    <row r="401" spans="1:14" ht="18" customHeight="1" x14ac:dyDescent="0.5">
      <c r="A401" s="88"/>
      <c r="B401" s="89"/>
      <c r="C401" s="89"/>
      <c r="D401" s="89"/>
      <c r="E401" s="124" t="s">
        <v>402</v>
      </c>
      <c r="F401" s="206">
        <v>0</v>
      </c>
      <c r="G401" s="207"/>
      <c r="H401" s="206">
        <v>0</v>
      </c>
      <c r="I401" s="207"/>
      <c r="J401" s="206">
        <v>0</v>
      </c>
      <c r="K401" s="208"/>
      <c r="L401" s="209">
        <v>0</v>
      </c>
      <c r="M401" s="210">
        <v>0</v>
      </c>
      <c r="N401" s="211">
        <v>0</v>
      </c>
    </row>
    <row r="402" spans="1:14" ht="18" customHeight="1" x14ac:dyDescent="0.5">
      <c r="A402" s="88"/>
      <c r="B402" s="89"/>
      <c r="C402" s="89"/>
      <c r="D402" s="89"/>
      <c r="E402" s="124" t="s">
        <v>403</v>
      </c>
      <c r="F402" s="206">
        <v>0</v>
      </c>
      <c r="G402" s="207"/>
      <c r="H402" s="206">
        <v>0</v>
      </c>
      <c r="I402" s="207"/>
      <c r="J402" s="206">
        <v>0</v>
      </c>
      <c r="K402" s="208"/>
      <c r="L402" s="209">
        <v>0</v>
      </c>
      <c r="M402" s="210">
        <v>0</v>
      </c>
      <c r="N402" s="211">
        <v>0</v>
      </c>
    </row>
    <row r="403" spans="1:14" ht="18" customHeight="1" x14ac:dyDescent="0.5">
      <c r="A403" s="88"/>
      <c r="B403" s="89"/>
      <c r="C403" s="89"/>
      <c r="D403" s="89"/>
      <c r="E403" s="124" t="s">
        <v>290</v>
      </c>
      <c r="F403" s="206">
        <v>0</v>
      </c>
      <c r="G403" s="207"/>
      <c r="H403" s="206">
        <v>1</v>
      </c>
      <c r="I403" s="207">
        <v>26000</v>
      </c>
      <c r="J403" s="206">
        <v>1</v>
      </c>
      <c r="K403" s="208">
        <v>26000</v>
      </c>
      <c r="L403" s="209">
        <v>0</v>
      </c>
      <c r="M403" s="210">
        <v>26000</v>
      </c>
      <c r="N403" s="211">
        <v>26000</v>
      </c>
    </row>
    <row r="404" spans="1:14" ht="18" customHeight="1" x14ac:dyDescent="0.5">
      <c r="A404" s="88"/>
      <c r="B404" s="89"/>
      <c r="C404" s="89"/>
      <c r="D404" s="89"/>
      <c r="E404" s="124" t="s">
        <v>291</v>
      </c>
      <c r="F404" s="206">
        <v>0</v>
      </c>
      <c r="G404" s="207"/>
      <c r="H404" s="206">
        <v>3</v>
      </c>
      <c r="I404" s="207">
        <v>30346.666666666668</v>
      </c>
      <c r="J404" s="206">
        <v>3</v>
      </c>
      <c r="K404" s="208">
        <v>30346.666666666668</v>
      </c>
      <c r="L404" s="209">
        <v>0</v>
      </c>
      <c r="M404" s="210">
        <v>91040</v>
      </c>
      <c r="N404" s="211">
        <v>91040</v>
      </c>
    </row>
    <row r="405" spans="1:14" ht="18" customHeight="1" x14ac:dyDescent="0.45">
      <c r="A405" s="79"/>
      <c r="B405" s="80"/>
      <c r="C405" s="80"/>
      <c r="D405" s="80" t="s">
        <v>173</v>
      </c>
      <c r="E405" s="117"/>
      <c r="F405" s="200">
        <v>2</v>
      </c>
      <c r="G405" s="201">
        <v>22500</v>
      </c>
      <c r="H405" s="200">
        <v>4</v>
      </c>
      <c r="I405" s="201">
        <v>30000</v>
      </c>
      <c r="J405" s="200">
        <v>6</v>
      </c>
      <c r="K405" s="202">
        <v>27500</v>
      </c>
      <c r="L405" s="203">
        <v>45000</v>
      </c>
      <c r="M405" s="204">
        <v>120000</v>
      </c>
      <c r="N405" s="205">
        <v>165000</v>
      </c>
    </row>
    <row r="406" spans="1:14" ht="18" customHeight="1" x14ac:dyDescent="0.5">
      <c r="A406" s="88"/>
      <c r="B406" s="89"/>
      <c r="C406" s="89"/>
      <c r="D406" s="89"/>
      <c r="E406" s="124" t="s">
        <v>260</v>
      </c>
      <c r="F406" s="206">
        <v>2</v>
      </c>
      <c r="G406" s="207">
        <v>22500</v>
      </c>
      <c r="H406" s="206">
        <v>4</v>
      </c>
      <c r="I406" s="207">
        <v>30000</v>
      </c>
      <c r="J406" s="206">
        <v>6</v>
      </c>
      <c r="K406" s="208">
        <v>27500</v>
      </c>
      <c r="L406" s="209">
        <v>45000</v>
      </c>
      <c r="M406" s="210">
        <v>120000</v>
      </c>
      <c r="N406" s="211">
        <v>165000</v>
      </c>
    </row>
    <row r="407" spans="1:14" ht="18" customHeight="1" x14ac:dyDescent="0.45">
      <c r="A407" s="70"/>
      <c r="B407" s="71"/>
      <c r="C407" s="71" t="s">
        <v>174</v>
      </c>
      <c r="D407" s="71"/>
      <c r="E407" s="72"/>
      <c r="F407" s="167">
        <v>1</v>
      </c>
      <c r="G407" s="168">
        <v>15000</v>
      </c>
      <c r="H407" s="167">
        <v>12</v>
      </c>
      <c r="I407" s="168">
        <v>24256.666666666668</v>
      </c>
      <c r="J407" s="167">
        <v>13</v>
      </c>
      <c r="K407" s="169">
        <v>23544.615384615383</v>
      </c>
      <c r="L407" s="170">
        <v>15000</v>
      </c>
      <c r="M407" s="171">
        <v>291080</v>
      </c>
      <c r="N407" s="172">
        <v>306080</v>
      </c>
    </row>
    <row r="408" spans="1:14" ht="18" customHeight="1" x14ac:dyDescent="0.45">
      <c r="A408" s="79"/>
      <c r="B408" s="80"/>
      <c r="C408" s="80"/>
      <c r="D408" s="80" t="s">
        <v>175</v>
      </c>
      <c r="E408" s="117"/>
      <c r="F408" s="200">
        <v>0</v>
      </c>
      <c r="G408" s="201"/>
      <c r="H408" s="200">
        <v>1</v>
      </c>
      <c r="I408" s="201">
        <v>18000</v>
      </c>
      <c r="J408" s="200">
        <v>1</v>
      </c>
      <c r="K408" s="202">
        <v>18000</v>
      </c>
      <c r="L408" s="203">
        <v>0</v>
      </c>
      <c r="M408" s="204">
        <v>18000</v>
      </c>
      <c r="N408" s="205">
        <v>18000</v>
      </c>
    </row>
    <row r="409" spans="1:14" ht="18" customHeight="1" x14ac:dyDescent="0.5">
      <c r="A409" s="88"/>
      <c r="B409" s="89"/>
      <c r="C409" s="89"/>
      <c r="D409" s="89"/>
      <c r="E409" s="124" t="s">
        <v>292</v>
      </c>
      <c r="F409" s="206">
        <v>0</v>
      </c>
      <c r="G409" s="207"/>
      <c r="H409" s="206">
        <v>1</v>
      </c>
      <c r="I409" s="207">
        <v>18000</v>
      </c>
      <c r="J409" s="206">
        <v>1</v>
      </c>
      <c r="K409" s="208">
        <v>18000</v>
      </c>
      <c r="L409" s="209">
        <v>0</v>
      </c>
      <c r="M409" s="210">
        <v>18000</v>
      </c>
      <c r="N409" s="211">
        <v>18000</v>
      </c>
    </row>
    <row r="410" spans="1:14" ht="18" customHeight="1" x14ac:dyDescent="0.45">
      <c r="A410" s="79"/>
      <c r="B410" s="80"/>
      <c r="C410" s="80"/>
      <c r="D410" s="80" t="s">
        <v>180</v>
      </c>
      <c r="E410" s="117"/>
      <c r="F410" s="200">
        <v>0</v>
      </c>
      <c r="G410" s="201"/>
      <c r="H410" s="200">
        <v>0</v>
      </c>
      <c r="I410" s="201"/>
      <c r="J410" s="200">
        <v>0</v>
      </c>
      <c r="K410" s="202"/>
      <c r="L410" s="203">
        <v>0</v>
      </c>
      <c r="M410" s="204">
        <v>0</v>
      </c>
      <c r="N410" s="205">
        <v>0</v>
      </c>
    </row>
    <row r="411" spans="1:14" ht="18" customHeight="1" x14ac:dyDescent="0.5">
      <c r="A411" s="88"/>
      <c r="B411" s="89"/>
      <c r="C411" s="89"/>
      <c r="D411" s="89"/>
      <c r="E411" s="124" t="s">
        <v>402</v>
      </c>
      <c r="F411" s="206">
        <v>0</v>
      </c>
      <c r="G411" s="207"/>
      <c r="H411" s="206">
        <v>0</v>
      </c>
      <c r="I411" s="207"/>
      <c r="J411" s="206">
        <v>0</v>
      </c>
      <c r="K411" s="208"/>
      <c r="L411" s="209">
        <v>0</v>
      </c>
      <c r="M411" s="210">
        <v>0</v>
      </c>
      <c r="N411" s="211">
        <v>0</v>
      </c>
    </row>
    <row r="412" spans="1:14" ht="18" customHeight="1" x14ac:dyDescent="0.45">
      <c r="A412" s="79"/>
      <c r="B412" s="80"/>
      <c r="C412" s="80"/>
      <c r="D412" s="80" t="s">
        <v>183</v>
      </c>
      <c r="E412" s="117"/>
      <c r="F412" s="200">
        <v>1</v>
      </c>
      <c r="G412" s="201">
        <v>15000</v>
      </c>
      <c r="H412" s="200">
        <v>0</v>
      </c>
      <c r="I412" s="201"/>
      <c r="J412" s="200">
        <v>1</v>
      </c>
      <c r="K412" s="202">
        <v>15000</v>
      </c>
      <c r="L412" s="203">
        <v>15000</v>
      </c>
      <c r="M412" s="204">
        <v>0</v>
      </c>
      <c r="N412" s="205">
        <v>15000</v>
      </c>
    </row>
    <row r="413" spans="1:14" ht="18" customHeight="1" x14ac:dyDescent="0.5">
      <c r="A413" s="88"/>
      <c r="B413" s="89"/>
      <c r="C413" s="89"/>
      <c r="D413" s="89"/>
      <c r="E413" s="124" t="s">
        <v>204</v>
      </c>
      <c r="F413" s="206">
        <v>1</v>
      </c>
      <c r="G413" s="207">
        <v>15000</v>
      </c>
      <c r="H413" s="206">
        <v>0</v>
      </c>
      <c r="I413" s="207"/>
      <c r="J413" s="206">
        <v>1</v>
      </c>
      <c r="K413" s="208">
        <v>15000</v>
      </c>
      <c r="L413" s="209">
        <v>15000</v>
      </c>
      <c r="M413" s="210">
        <v>0</v>
      </c>
      <c r="N413" s="211">
        <v>15000</v>
      </c>
    </row>
    <row r="414" spans="1:14" ht="18" customHeight="1" x14ac:dyDescent="0.45">
      <c r="A414" s="79"/>
      <c r="B414" s="80"/>
      <c r="C414" s="80"/>
      <c r="D414" s="80" t="s">
        <v>185</v>
      </c>
      <c r="E414" s="117"/>
      <c r="F414" s="200">
        <v>0</v>
      </c>
      <c r="G414" s="201"/>
      <c r="H414" s="200">
        <v>11</v>
      </c>
      <c r="I414" s="201">
        <v>24825.454545454544</v>
      </c>
      <c r="J414" s="200">
        <v>11</v>
      </c>
      <c r="K414" s="202">
        <v>24825.454545454544</v>
      </c>
      <c r="L414" s="203">
        <v>0</v>
      </c>
      <c r="M414" s="204">
        <v>273080</v>
      </c>
      <c r="N414" s="205">
        <v>273080</v>
      </c>
    </row>
    <row r="415" spans="1:14" ht="18" customHeight="1" x14ac:dyDescent="0.5">
      <c r="A415" s="88"/>
      <c r="B415" s="89"/>
      <c r="C415" s="89"/>
      <c r="D415" s="89"/>
      <c r="E415" s="124" t="s">
        <v>293</v>
      </c>
      <c r="F415" s="206">
        <v>0</v>
      </c>
      <c r="G415" s="207"/>
      <c r="H415" s="206">
        <v>11</v>
      </c>
      <c r="I415" s="207">
        <v>24825.454545454544</v>
      </c>
      <c r="J415" s="206">
        <v>11</v>
      </c>
      <c r="K415" s="208">
        <v>24825.454545454544</v>
      </c>
      <c r="L415" s="209">
        <v>0</v>
      </c>
      <c r="M415" s="210">
        <v>273080</v>
      </c>
      <c r="N415" s="211">
        <v>273080</v>
      </c>
    </row>
    <row r="416" spans="1:14" ht="18" customHeight="1" x14ac:dyDescent="0.45">
      <c r="A416" s="61"/>
      <c r="B416" s="62" t="s">
        <v>294</v>
      </c>
      <c r="C416" s="62"/>
      <c r="D416" s="62"/>
      <c r="E416" s="63"/>
      <c r="F416" s="195">
        <v>6</v>
      </c>
      <c r="G416" s="165">
        <v>126666.66666666667</v>
      </c>
      <c r="H416" s="195">
        <v>89</v>
      </c>
      <c r="I416" s="165">
        <v>43808.160919540227</v>
      </c>
      <c r="J416" s="195">
        <v>95</v>
      </c>
      <c r="K416" s="196">
        <v>46570.111111111109</v>
      </c>
      <c r="L416" s="197">
        <v>760000</v>
      </c>
      <c r="M416" s="198">
        <v>3898926.3218390802</v>
      </c>
      <c r="N416" s="199">
        <v>4424160.555555555</v>
      </c>
    </row>
    <row r="417" spans="1:14" ht="18" customHeight="1" x14ac:dyDescent="0.45">
      <c r="A417" s="70"/>
      <c r="B417" s="71"/>
      <c r="C417" s="71" t="s">
        <v>14</v>
      </c>
      <c r="D417" s="71"/>
      <c r="E417" s="72"/>
      <c r="F417" s="167">
        <v>6</v>
      </c>
      <c r="G417" s="168">
        <v>126666.66666666667</v>
      </c>
      <c r="H417" s="167">
        <v>77</v>
      </c>
      <c r="I417" s="168">
        <v>44188.933333333334</v>
      </c>
      <c r="J417" s="167">
        <v>83</v>
      </c>
      <c r="K417" s="169">
        <v>47361.153846153844</v>
      </c>
      <c r="L417" s="170">
        <v>760000</v>
      </c>
      <c r="M417" s="171">
        <v>3402547.8666666667</v>
      </c>
      <c r="N417" s="172">
        <v>3930975.769230769</v>
      </c>
    </row>
    <row r="418" spans="1:14" ht="18" customHeight="1" x14ac:dyDescent="0.45">
      <c r="A418" s="79"/>
      <c r="B418" s="80"/>
      <c r="C418" s="80"/>
      <c r="D418" s="80" t="s">
        <v>15</v>
      </c>
      <c r="E418" s="117"/>
      <c r="F418" s="200">
        <v>0</v>
      </c>
      <c r="G418" s="201"/>
      <c r="H418" s="200">
        <v>7</v>
      </c>
      <c r="I418" s="201">
        <v>27000</v>
      </c>
      <c r="J418" s="200">
        <v>7</v>
      </c>
      <c r="K418" s="202">
        <v>27000</v>
      </c>
      <c r="L418" s="203">
        <v>0</v>
      </c>
      <c r="M418" s="204">
        <v>189000</v>
      </c>
      <c r="N418" s="205">
        <v>189000</v>
      </c>
    </row>
    <row r="419" spans="1:14" ht="18" customHeight="1" x14ac:dyDescent="0.5">
      <c r="A419" s="88"/>
      <c r="B419" s="89"/>
      <c r="C419" s="89"/>
      <c r="D419" s="89"/>
      <c r="E419" s="124" t="s">
        <v>404</v>
      </c>
      <c r="F419" s="206">
        <v>0</v>
      </c>
      <c r="G419" s="207"/>
      <c r="H419" s="206">
        <v>0</v>
      </c>
      <c r="I419" s="207"/>
      <c r="J419" s="206">
        <v>0</v>
      </c>
      <c r="K419" s="208"/>
      <c r="L419" s="209">
        <v>0</v>
      </c>
      <c r="M419" s="210">
        <v>0</v>
      </c>
      <c r="N419" s="211">
        <v>0</v>
      </c>
    </row>
    <row r="420" spans="1:14" ht="18" customHeight="1" x14ac:dyDescent="0.5">
      <c r="A420" s="88"/>
      <c r="B420" s="89"/>
      <c r="C420" s="89"/>
      <c r="D420" s="89"/>
      <c r="E420" s="124" t="s">
        <v>405</v>
      </c>
      <c r="F420" s="206">
        <v>0</v>
      </c>
      <c r="G420" s="207"/>
      <c r="H420" s="206">
        <v>0</v>
      </c>
      <c r="I420" s="207"/>
      <c r="J420" s="206">
        <v>0</v>
      </c>
      <c r="K420" s="208"/>
      <c r="L420" s="209">
        <v>0</v>
      </c>
      <c r="M420" s="210">
        <v>0</v>
      </c>
      <c r="N420" s="211">
        <v>0</v>
      </c>
    </row>
    <row r="421" spans="1:14" ht="18" customHeight="1" x14ac:dyDescent="0.5">
      <c r="A421" s="88"/>
      <c r="B421" s="89"/>
      <c r="C421" s="89"/>
      <c r="D421" s="89"/>
      <c r="E421" s="124" t="s">
        <v>296</v>
      </c>
      <c r="F421" s="206">
        <v>0</v>
      </c>
      <c r="G421" s="207"/>
      <c r="H421" s="206">
        <v>1</v>
      </c>
      <c r="I421" s="207"/>
      <c r="J421" s="206">
        <v>1</v>
      </c>
      <c r="K421" s="208"/>
      <c r="L421" s="209">
        <v>0</v>
      </c>
      <c r="M421" s="210">
        <v>0</v>
      </c>
      <c r="N421" s="211">
        <v>0</v>
      </c>
    </row>
    <row r="422" spans="1:14" ht="18" customHeight="1" x14ac:dyDescent="0.5">
      <c r="A422" s="88"/>
      <c r="B422" s="89"/>
      <c r="C422" s="89"/>
      <c r="D422" s="89"/>
      <c r="E422" s="124" t="s">
        <v>297</v>
      </c>
      <c r="F422" s="206">
        <v>0</v>
      </c>
      <c r="G422" s="207"/>
      <c r="H422" s="206">
        <v>2</v>
      </c>
      <c r="I422" s="207">
        <v>28750</v>
      </c>
      <c r="J422" s="206">
        <v>2</v>
      </c>
      <c r="K422" s="208">
        <v>28750</v>
      </c>
      <c r="L422" s="209">
        <v>0</v>
      </c>
      <c r="M422" s="210">
        <v>57500</v>
      </c>
      <c r="N422" s="211">
        <v>57500</v>
      </c>
    </row>
    <row r="423" spans="1:14" ht="18" customHeight="1" x14ac:dyDescent="0.5">
      <c r="A423" s="88"/>
      <c r="B423" s="89"/>
      <c r="C423" s="89"/>
      <c r="D423" s="89"/>
      <c r="E423" s="124" t="s">
        <v>406</v>
      </c>
      <c r="F423" s="206">
        <v>0</v>
      </c>
      <c r="G423" s="207"/>
      <c r="H423" s="206">
        <v>3</v>
      </c>
      <c r="I423" s="207">
        <v>24833.333333333332</v>
      </c>
      <c r="J423" s="206">
        <v>3</v>
      </c>
      <c r="K423" s="208">
        <v>24833.333333333332</v>
      </c>
      <c r="L423" s="209">
        <v>0</v>
      </c>
      <c r="M423" s="210">
        <v>74500</v>
      </c>
      <c r="N423" s="211">
        <v>74500</v>
      </c>
    </row>
    <row r="424" spans="1:14" ht="18" customHeight="1" x14ac:dyDescent="0.5">
      <c r="A424" s="88"/>
      <c r="B424" s="89"/>
      <c r="C424" s="89"/>
      <c r="D424" s="89"/>
      <c r="E424" s="124" t="s">
        <v>407</v>
      </c>
      <c r="F424" s="206">
        <v>0</v>
      </c>
      <c r="G424" s="207"/>
      <c r="H424" s="206">
        <v>1</v>
      </c>
      <c r="I424" s="207">
        <v>30000</v>
      </c>
      <c r="J424" s="206">
        <v>1</v>
      </c>
      <c r="K424" s="208">
        <v>30000</v>
      </c>
      <c r="L424" s="209">
        <v>0</v>
      </c>
      <c r="M424" s="210">
        <v>30000</v>
      </c>
      <c r="N424" s="211">
        <v>30000</v>
      </c>
    </row>
    <row r="425" spans="1:14" ht="18" customHeight="1" x14ac:dyDescent="0.45">
      <c r="A425" s="79"/>
      <c r="B425" s="80"/>
      <c r="C425" s="80"/>
      <c r="D425" s="80" t="s">
        <v>200</v>
      </c>
      <c r="E425" s="117"/>
      <c r="F425" s="200">
        <v>0</v>
      </c>
      <c r="G425" s="201"/>
      <c r="H425" s="200">
        <v>3</v>
      </c>
      <c r="I425" s="201">
        <v>117400</v>
      </c>
      <c r="J425" s="200">
        <v>3</v>
      </c>
      <c r="K425" s="202">
        <v>117400</v>
      </c>
      <c r="L425" s="203">
        <v>0</v>
      </c>
      <c r="M425" s="204">
        <v>352200</v>
      </c>
      <c r="N425" s="205">
        <v>352200</v>
      </c>
    </row>
    <row r="426" spans="1:14" ht="18" customHeight="1" x14ac:dyDescent="0.5">
      <c r="A426" s="88"/>
      <c r="B426" s="89"/>
      <c r="C426" s="89"/>
      <c r="D426" s="89"/>
      <c r="E426" s="124" t="s">
        <v>298</v>
      </c>
      <c r="F426" s="206">
        <v>0</v>
      </c>
      <c r="G426" s="207"/>
      <c r="H426" s="206">
        <v>1</v>
      </c>
      <c r="I426" s="207">
        <v>37200</v>
      </c>
      <c r="J426" s="206">
        <v>1</v>
      </c>
      <c r="K426" s="208">
        <v>37200</v>
      </c>
      <c r="L426" s="209">
        <v>0</v>
      </c>
      <c r="M426" s="210">
        <v>37200</v>
      </c>
      <c r="N426" s="211">
        <v>37200</v>
      </c>
    </row>
    <row r="427" spans="1:14" ht="18" customHeight="1" x14ac:dyDescent="0.5">
      <c r="A427" s="88"/>
      <c r="B427" s="89"/>
      <c r="C427" s="89"/>
      <c r="D427" s="89"/>
      <c r="E427" s="124" t="s">
        <v>299</v>
      </c>
      <c r="F427" s="206">
        <v>0</v>
      </c>
      <c r="G427" s="207"/>
      <c r="H427" s="206">
        <v>2</v>
      </c>
      <c r="I427" s="207">
        <v>157500</v>
      </c>
      <c r="J427" s="206">
        <v>2</v>
      </c>
      <c r="K427" s="208">
        <v>157500</v>
      </c>
      <c r="L427" s="209">
        <v>0</v>
      </c>
      <c r="M427" s="210">
        <v>315000</v>
      </c>
      <c r="N427" s="211">
        <v>315000</v>
      </c>
    </row>
    <row r="428" spans="1:14" ht="18" customHeight="1" x14ac:dyDescent="0.45">
      <c r="A428" s="79"/>
      <c r="B428" s="80"/>
      <c r="C428" s="80"/>
      <c r="D428" s="80" t="s">
        <v>25</v>
      </c>
      <c r="E428" s="117"/>
      <c r="F428" s="200">
        <v>0</v>
      </c>
      <c r="G428" s="201"/>
      <c r="H428" s="200">
        <v>1</v>
      </c>
      <c r="I428" s="201">
        <v>50000</v>
      </c>
      <c r="J428" s="200">
        <v>1</v>
      </c>
      <c r="K428" s="202">
        <v>50000</v>
      </c>
      <c r="L428" s="203">
        <v>0</v>
      </c>
      <c r="M428" s="204">
        <v>50000</v>
      </c>
      <c r="N428" s="205">
        <v>50000</v>
      </c>
    </row>
    <row r="429" spans="1:14" ht="18" customHeight="1" x14ac:dyDescent="0.5">
      <c r="A429" s="88"/>
      <c r="B429" s="89"/>
      <c r="C429" s="89"/>
      <c r="D429" s="89"/>
      <c r="E429" s="124" t="s">
        <v>408</v>
      </c>
      <c r="F429" s="206">
        <v>0</v>
      </c>
      <c r="G429" s="207"/>
      <c r="H429" s="206">
        <v>1</v>
      </c>
      <c r="I429" s="207">
        <v>50000</v>
      </c>
      <c r="J429" s="206">
        <v>1</v>
      </c>
      <c r="K429" s="208">
        <v>50000</v>
      </c>
      <c r="L429" s="209">
        <v>0</v>
      </c>
      <c r="M429" s="210">
        <v>50000</v>
      </c>
      <c r="N429" s="211">
        <v>50000</v>
      </c>
    </row>
    <row r="430" spans="1:14" ht="18" customHeight="1" x14ac:dyDescent="0.45">
      <c r="A430" s="79"/>
      <c r="B430" s="80"/>
      <c r="C430" s="80"/>
      <c r="D430" s="80" t="s">
        <v>28</v>
      </c>
      <c r="E430" s="117"/>
      <c r="F430" s="200">
        <v>0</v>
      </c>
      <c r="G430" s="201"/>
      <c r="H430" s="200">
        <v>1</v>
      </c>
      <c r="I430" s="201">
        <v>140000</v>
      </c>
      <c r="J430" s="200">
        <v>1</v>
      </c>
      <c r="K430" s="202">
        <v>140000</v>
      </c>
      <c r="L430" s="203">
        <v>0</v>
      </c>
      <c r="M430" s="204">
        <v>140000</v>
      </c>
      <c r="N430" s="205">
        <v>140000</v>
      </c>
    </row>
    <row r="431" spans="1:14" ht="18" customHeight="1" x14ac:dyDescent="0.5">
      <c r="A431" s="88"/>
      <c r="B431" s="89"/>
      <c r="C431" s="89"/>
      <c r="D431" s="89"/>
      <c r="E431" s="124" t="s">
        <v>300</v>
      </c>
      <c r="F431" s="206">
        <v>0</v>
      </c>
      <c r="G431" s="207"/>
      <c r="H431" s="206">
        <v>1</v>
      </c>
      <c r="I431" s="207">
        <v>140000</v>
      </c>
      <c r="J431" s="206">
        <v>1</v>
      </c>
      <c r="K431" s="208">
        <v>140000</v>
      </c>
      <c r="L431" s="209">
        <v>0</v>
      </c>
      <c r="M431" s="210">
        <v>140000</v>
      </c>
      <c r="N431" s="211">
        <v>140000</v>
      </c>
    </row>
    <row r="432" spans="1:14" ht="18" customHeight="1" x14ac:dyDescent="0.45">
      <c r="A432" s="79"/>
      <c r="B432" s="80"/>
      <c r="C432" s="80"/>
      <c r="D432" s="80" t="s">
        <v>35</v>
      </c>
      <c r="E432" s="117"/>
      <c r="F432" s="200">
        <v>0</v>
      </c>
      <c r="G432" s="201"/>
      <c r="H432" s="200">
        <v>3</v>
      </c>
      <c r="I432" s="201">
        <v>32000</v>
      </c>
      <c r="J432" s="200">
        <v>3</v>
      </c>
      <c r="K432" s="202">
        <v>32000</v>
      </c>
      <c r="L432" s="203">
        <v>0</v>
      </c>
      <c r="M432" s="204">
        <v>96000</v>
      </c>
      <c r="N432" s="205">
        <v>96000</v>
      </c>
    </row>
    <row r="433" spans="1:14" ht="18" customHeight="1" x14ac:dyDescent="0.5">
      <c r="A433" s="88"/>
      <c r="B433" s="89"/>
      <c r="C433" s="89"/>
      <c r="D433" s="89"/>
      <c r="E433" s="124" t="s">
        <v>409</v>
      </c>
      <c r="F433" s="206">
        <v>0</v>
      </c>
      <c r="G433" s="207"/>
      <c r="H433" s="206">
        <v>1</v>
      </c>
      <c r="I433" s="207">
        <v>31000</v>
      </c>
      <c r="J433" s="206">
        <v>1</v>
      </c>
      <c r="K433" s="208">
        <v>31000</v>
      </c>
      <c r="L433" s="209">
        <v>0</v>
      </c>
      <c r="M433" s="210">
        <v>31000</v>
      </c>
      <c r="N433" s="211">
        <v>31000</v>
      </c>
    </row>
    <row r="434" spans="1:14" ht="18" customHeight="1" x14ac:dyDescent="0.5">
      <c r="A434" s="88"/>
      <c r="B434" s="89"/>
      <c r="C434" s="89"/>
      <c r="D434" s="89"/>
      <c r="E434" s="124" t="s">
        <v>301</v>
      </c>
      <c r="F434" s="206">
        <v>0</v>
      </c>
      <c r="G434" s="207"/>
      <c r="H434" s="206">
        <v>1</v>
      </c>
      <c r="I434" s="207">
        <v>50000</v>
      </c>
      <c r="J434" s="206">
        <v>1</v>
      </c>
      <c r="K434" s="208">
        <v>50000</v>
      </c>
      <c r="L434" s="209">
        <v>0</v>
      </c>
      <c r="M434" s="210">
        <v>50000</v>
      </c>
      <c r="N434" s="211">
        <v>50000</v>
      </c>
    </row>
    <row r="435" spans="1:14" ht="18" customHeight="1" x14ac:dyDescent="0.5">
      <c r="A435" s="88"/>
      <c r="B435" s="89"/>
      <c r="C435" s="89"/>
      <c r="D435" s="89"/>
      <c r="E435" s="124" t="s">
        <v>302</v>
      </c>
      <c r="F435" s="206">
        <v>0</v>
      </c>
      <c r="G435" s="207"/>
      <c r="H435" s="206">
        <v>1</v>
      </c>
      <c r="I435" s="207">
        <v>15000</v>
      </c>
      <c r="J435" s="206">
        <v>1</v>
      </c>
      <c r="K435" s="208">
        <v>15000</v>
      </c>
      <c r="L435" s="209">
        <v>0</v>
      </c>
      <c r="M435" s="210">
        <v>15000</v>
      </c>
      <c r="N435" s="211">
        <v>15000</v>
      </c>
    </row>
    <row r="436" spans="1:14" ht="18" customHeight="1" x14ac:dyDescent="0.45">
      <c r="A436" s="79"/>
      <c r="B436" s="80"/>
      <c r="C436" s="80"/>
      <c r="D436" s="80" t="s">
        <v>37</v>
      </c>
      <c r="E436" s="117"/>
      <c r="F436" s="200">
        <v>0</v>
      </c>
      <c r="G436" s="201"/>
      <c r="H436" s="200">
        <v>2</v>
      </c>
      <c r="I436" s="201">
        <v>33000</v>
      </c>
      <c r="J436" s="200">
        <v>2</v>
      </c>
      <c r="K436" s="202">
        <v>33000</v>
      </c>
      <c r="L436" s="203">
        <v>0</v>
      </c>
      <c r="M436" s="204">
        <v>66000</v>
      </c>
      <c r="N436" s="205">
        <v>66000</v>
      </c>
    </row>
    <row r="437" spans="1:14" ht="18" customHeight="1" x14ac:dyDescent="0.5">
      <c r="A437" s="88"/>
      <c r="B437" s="89"/>
      <c r="C437" s="89"/>
      <c r="D437" s="89"/>
      <c r="E437" s="124" t="s">
        <v>303</v>
      </c>
      <c r="F437" s="206">
        <v>0</v>
      </c>
      <c r="G437" s="207"/>
      <c r="H437" s="206">
        <v>0</v>
      </c>
      <c r="I437" s="207"/>
      <c r="J437" s="206">
        <v>0</v>
      </c>
      <c r="K437" s="208"/>
      <c r="L437" s="209">
        <v>0</v>
      </c>
      <c r="M437" s="210">
        <v>0</v>
      </c>
      <c r="N437" s="211">
        <v>0</v>
      </c>
    </row>
    <row r="438" spans="1:14" ht="18" customHeight="1" x14ac:dyDescent="0.5">
      <c r="A438" s="88"/>
      <c r="B438" s="89"/>
      <c r="C438" s="89"/>
      <c r="D438" s="89"/>
      <c r="E438" s="124" t="s">
        <v>410</v>
      </c>
      <c r="F438" s="206">
        <v>0</v>
      </c>
      <c r="G438" s="207"/>
      <c r="H438" s="206">
        <v>1</v>
      </c>
      <c r="I438" s="207">
        <v>28000</v>
      </c>
      <c r="J438" s="206">
        <v>1</v>
      </c>
      <c r="K438" s="208">
        <v>28000</v>
      </c>
      <c r="L438" s="209">
        <v>0</v>
      </c>
      <c r="M438" s="210">
        <v>28000</v>
      </c>
      <c r="N438" s="211">
        <v>28000</v>
      </c>
    </row>
    <row r="439" spans="1:14" ht="18" customHeight="1" x14ac:dyDescent="0.5">
      <c r="A439" s="88"/>
      <c r="B439" s="89"/>
      <c r="C439" s="89"/>
      <c r="D439" s="89"/>
      <c r="E439" s="124" t="s">
        <v>304</v>
      </c>
      <c r="F439" s="206">
        <v>0</v>
      </c>
      <c r="G439" s="207"/>
      <c r="H439" s="206">
        <v>1</v>
      </c>
      <c r="I439" s="207">
        <v>38000</v>
      </c>
      <c r="J439" s="206">
        <v>1</v>
      </c>
      <c r="K439" s="208">
        <v>38000</v>
      </c>
      <c r="L439" s="209">
        <v>0</v>
      </c>
      <c r="M439" s="210">
        <v>38000</v>
      </c>
      <c r="N439" s="211">
        <v>38000</v>
      </c>
    </row>
    <row r="440" spans="1:14" ht="18" customHeight="1" x14ac:dyDescent="0.5">
      <c r="A440" s="88"/>
      <c r="B440" s="89"/>
      <c r="C440" s="89"/>
      <c r="D440" s="89"/>
      <c r="E440" s="124" t="s">
        <v>411</v>
      </c>
      <c r="F440" s="206">
        <v>0</v>
      </c>
      <c r="G440" s="207"/>
      <c r="H440" s="206">
        <v>0</v>
      </c>
      <c r="I440" s="207"/>
      <c r="J440" s="206">
        <v>0</v>
      </c>
      <c r="K440" s="208"/>
      <c r="L440" s="209">
        <v>0</v>
      </c>
      <c r="M440" s="210">
        <v>0</v>
      </c>
      <c r="N440" s="211">
        <v>0</v>
      </c>
    </row>
    <row r="441" spans="1:14" ht="18" customHeight="1" x14ac:dyDescent="0.45">
      <c r="A441" s="79"/>
      <c r="B441" s="80"/>
      <c r="C441" s="80"/>
      <c r="D441" s="80" t="s">
        <v>53</v>
      </c>
      <c r="E441" s="117"/>
      <c r="F441" s="200">
        <v>0</v>
      </c>
      <c r="G441" s="201"/>
      <c r="H441" s="200">
        <v>2</v>
      </c>
      <c r="I441" s="201">
        <v>28800</v>
      </c>
      <c r="J441" s="200">
        <v>2</v>
      </c>
      <c r="K441" s="202">
        <v>28800</v>
      </c>
      <c r="L441" s="203">
        <v>0</v>
      </c>
      <c r="M441" s="204">
        <v>57600</v>
      </c>
      <c r="N441" s="205">
        <v>57600</v>
      </c>
    </row>
    <row r="442" spans="1:14" ht="18" customHeight="1" x14ac:dyDescent="0.5">
      <c r="A442" s="88"/>
      <c r="B442" s="89"/>
      <c r="C442" s="89"/>
      <c r="D442" s="89"/>
      <c r="E442" s="124" t="s">
        <v>305</v>
      </c>
      <c r="F442" s="206">
        <v>0</v>
      </c>
      <c r="G442" s="207"/>
      <c r="H442" s="206">
        <v>2</v>
      </c>
      <c r="I442" s="207">
        <v>28800</v>
      </c>
      <c r="J442" s="206">
        <v>2</v>
      </c>
      <c r="K442" s="208">
        <v>28800</v>
      </c>
      <c r="L442" s="209">
        <v>0</v>
      </c>
      <c r="M442" s="210">
        <v>57600</v>
      </c>
      <c r="N442" s="211">
        <v>57600</v>
      </c>
    </row>
    <row r="443" spans="1:14" ht="18" customHeight="1" x14ac:dyDescent="0.45">
      <c r="A443" s="79"/>
      <c r="B443" s="80"/>
      <c r="C443" s="80"/>
      <c r="D443" s="80" t="s">
        <v>59</v>
      </c>
      <c r="E443" s="117"/>
      <c r="F443" s="200">
        <v>2</v>
      </c>
      <c r="G443" s="201">
        <v>65000</v>
      </c>
      <c r="H443" s="200">
        <v>19</v>
      </c>
      <c r="I443" s="201">
        <v>49482.631578947367</v>
      </c>
      <c r="J443" s="200">
        <v>21</v>
      </c>
      <c r="K443" s="202">
        <v>50258.5</v>
      </c>
      <c r="L443" s="203">
        <v>130000</v>
      </c>
      <c r="M443" s="204">
        <v>940170</v>
      </c>
      <c r="N443" s="205">
        <v>1055428.5</v>
      </c>
    </row>
    <row r="444" spans="1:14" ht="18" customHeight="1" x14ac:dyDescent="0.5">
      <c r="A444" s="88"/>
      <c r="B444" s="89"/>
      <c r="C444" s="89"/>
      <c r="D444" s="89"/>
      <c r="E444" s="124" t="s">
        <v>307</v>
      </c>
      <c r="F444" s="206">
        <v>0</v>
      </c>
      <c r="G444" s="207"/>
      <c r="H444" s="206">
        <v>5</v>
      </c>
      <c r="I444" s="207">
        <v>95036</v>
      </c>
      <c r="J444" s="206">
        <v>5</v>
      </c>
      <c r="K444" s="208">
        <v>95036</v>
      </c>
      <c r="L444" s="209">
        <v>0</v>
      </c>
      <c r="M444" s="210">
        <v>475180</v>
      </c>
      <c r="N444" s="211">
        <v>475180</v>
      </c>
    </row>
    <row r="445" spans="1:14" ht="18" customHeight="1" x14ac:dyDescent="0.5">
      <c r="A445" s="88"/>
      <c r="B445" s="89"/>
      <c r="C445" s="89"/>
      <c r="D445" s="89"/>
      <c r="E445" s="124" t="s">
        <v>308</v>
      </c>
      <c r="F445" s="206">
        <v>0</v>
      </c>
      <c r="G445" s="207"/>
      <c r="H445" s="206">
        <v>2</v>
      </c>
      <c r="I445" s="207">
        <v>24000</v>
      </c>
      <c r="J445" s="206">
        <v>2</v>
      </c>
      <c r="K445" s="208">
        <v>24000</v>
      </c>
      <c r="L445" s="209">
        <v>0</v>
      </c>
      <c r="M445" s="210">
        <v>48000</v>
      </c>
      <c r="N445" s="211">
        <v>48000</v>
      </c>
    </row>
    <row r="446" spans="1:14" ht="18" customHeight="1" x14ac:dyDescent="0.5">
      <c r="A446" s="88"/>
      <c r="B446" s="89"/>
      <c r="C446" s="89"/>
      <c r="D446" s="89"/>
      <c r="E446" s="124" t="s">
        <v>412</v>
      </c>
      <c r="F446" s="206">
        <v>0</v>
      </c>
      <c r="G446" s="207"/>
      <c r="H446" s="206">
        <v>1</v>
      </c>
      <c r="I446" s="207">
        <v>30000</v>
      </c>
      <c r="J446" s="206">
        <v>1</v>
      </c>
      <c r="K446" s="208">
        <v>30000</v>
      </c>
      <c r="L446" s="209">
        <v>0</v>
      </c>
      <c r="M446" s="210">
        <v>30000</v>
      </c>
      <c r="N446" s="211">
        <v>30000</v>
      </c>
    </row>
    <row r="447" spans="1:14" ht="18" customHeight="1" x14ac:dyDescent="0.5">
      <c r="A447" s="88"/>
      <c r="B447" s="89"/>
      <c r="C447" s="89"/>
      <c r="D447" s="89"/>
      <c r="E447" s="124" t="s">
        <v>309</v>
      </c>
      <c r="F447" s="206">
        <v>1</v>
      </c>
      <c r="G447" s="207"/>
      <c r="H447" s="206">
        <v>0</v>
      </c>
      <c r="I447" s="207"/>
      <c r="J447" s="206">
        <v>1</v>
      </c>
      <c r="K447" s="208"/>
      <c r="L447" s="209">
        <v>0</v>
      </c>
      <c r="M447" s="210">
        <v>0</v>
      </c>
      <c r="N447" s="211">
        <v>0</v>
      </c>
    </row>
    <row r="448" spans="1:14" ht="18" customHeight="1" x14ac:dyDescent="0.5">
      <c r="A448" s="88"/>
      <c r="B448" s="89"/>
      <c r="C448" s="89"/>
      <c r="D448" s="89"/>
      <c r="E448" s="124" t="s">
        <v>310</v>
      </c>
      <c r="F448" s="206">
        <v>0</v>
      </c>
      <c r="G448" s="207"/>
      <c r="H448" s="206">
        <v>0</v>
      </c>
      <c r="I448" s="207"/>
      <c r="J448" s="206">
        <v>0</v>
      </c>
      <c r="K448" s="208"/>
      <c r="L448" s="209">
        <v>0</v>
      </c>
      <c r="M448" s="210">
        <v>0</v>
      </c>
      <c r="N448" s="211">
        <v>0</v>
      </c>
    </row>
    <row r="449" spans="1:14" ht="18" customHeight="1" x14ac:dyDescent="0.5">
      <c r="A449" s="88"/>
      <c r="B449" s="89"/>
      <c r="C449" s="89"/>
      <c r="D449" s="89"/>
      <c r="E449" s="124" t="s">
        <v>311</v>
      </c>
      <c r="F449" s="206">
        <v>0</v>
      </c>
      <c r="G449" s="207"/>
      <c r="H449" s="206">
        <v>2</v>
      </c>
      <c r="I449" s="207">
        <v>33500</v>
      </c>
      <c r="J449" s="206">
        <v>2</v>
      </c>
      <c r="K449" s="208">
        <v>33500</v>
      </c>
      <c r="L449" s="209"/>
      <c r="M449" s="210"/>
      <c r="N449" s="211"/>
    </row>
    <row r="450" spans="1:14" ht="18" customHeight="1" x14ac:dyDescent="0.5">
      <c r="A450" s="88"/>
      <c r="B450" s="89"/>
      <c r="C450" s="89"/>
      <c r="D450" s="89"/>
      <c r="E450" s="124" t="s">
        <v>312</v>
      </c>
      <c r="F450" s="206">
        <v>0</v>
      </c>
      <c r="G450" s="207"/>
      <c r="H450" s="206">
        <v>1</v>
      </c>
      <c r="I450" s="207">
        <v>28900</v>
      </c>
      <c r="J450" s="206">
        <v>1</v>
      </c>
      <c r="K450" s="208">
        <v>28900</v>
      </c>
      <c r="L450" s="209"/>
      <c r="M450" s="210"/>
      <c r="N450" s="211"/>
    </row>
    <row r="451" spans="1:14" ht="18" customHeight="1" x14ac:dyDescent="0.5">
      <c r="A451" s="88"/>
      <c r="B451" s="89"/>
      <c r="C451" s="89"/>
      <c r="D451" s="89"/>
      <c r="E451" s="124" t="s">
        <v>313</v>
      </c>
      <c r="F451" s="206">
        <v>0</v>
      </c>
      <c r="G451" s="207"/>
      <c r="H451" s="206">
        <v>2</v>
      </c>
      <c r="I451" s="207">
        <v>41000</v>
      </c>
      <c r="J451" s="206">
        <v>2</v>
      </c>
      <c r="K451" s="208">
        <v>41000</v>
      </c>
      <c r="L451" s="209"/>
      <c r="M451" s="210"/>
      <c r="N451" s="211"/>
    </row>
    <row r="452" spans="1:14" ht="18" customHeight="1" x14ac:dyDescent="0.5">
      <c r="A452" s="88"/>
      <c r="B452" s="89"/>
      <c r="C452" s="89"/>
      <c r="D452" s="89"/>
      <c r="E452" s="124" t="s">
        <v>314</v>
      </c>
      <c r="F452" s="206">
        <v>0</v>
      </c>
      <c r="G452" s="207"/>
      <c r="H452" s="206">
        <v>0</v>
      </c>
      <c r="I452" s="207"/>
      <c r="J452" s="206">
        <v>0</v>
      </c>
      <c r="K452" s="208"/>
      <c r="L452" s="209"/>
      <c r="M452" s="210"/>
      <c r="N452" s="211"/>
    </row>
    <row r="453" spans="1:14" ht="18" customHeight="1" x14ac:dyDescent="0.5">
      <c r="A453" s="88"/>
      <c r="B453" s="89"/>
      <c r="C453" s="89"/>
      <c r="D453" s="89"/>
      <c r="E453" s="124" t="s">
        <v>413</v>
      </c>
      <c r="F453" s="206">
        <v>0</v>
      </c>
      <c r="G453" s="207"/>
      <c r="H453" s="206">
        <v>0</v>
      </c>
      <c r="I453" s="207"/>
      <c r="J453" s="206">
        <v>0</v>
      </c>
      <c r="K453" s="208"/>
      <c r="L453" s="209"/>
      <c r="M453" s="210"/>
      <c r="N453" s="211"/>
    </row>
    <row r="454" spans="1:14" ht="18" customHeight="1" x14ac:dyDescent="0.5">
      <c r="A454" s="88"/>
      <c r="B454" s="89"/>
      <c r="C454" s="89"/>
      <c r="D454" s="89"/>
      <c r="E454" s="124" t="s">
        <v>315</v>
      </c>
      <c r="F454" s="206">
        <v>0</v>
      </c>
      <c r="G454" s="207"/>
      <c r="H454" s="206">
        <v>5</v>
      </c>
      <c r="I454" s="207">
        <v>37600</v>
      </c>
      <c r="J454" s="206">
        <v>5</v>
      </c>
      <c r="K454" s="208">
        <v>37600</v>
      </c>
      <c r="L454" s="209"/>
      <c r="M454" s="210"/>
      <c r="N454" s="211"/>
    </row>
    <row r="455" spans="1:14" ht="18" customHeight="1" x14ac:dyDescent="0.5">
      <c r="A455" s="88"/>
      <c r="B455" s="89"/>
      <c r="C455" s="89"/>
      <c r="D455" s="89"/>
      <c r="E455" s="124" t="s">
        <v>316</v>
      </c>
      <c r="F455" s="206">
        <v>1</v>
      </c>
      <c r="G455" s="207">
        <v>65000</v>
      </c>
      <c r="H455" s="206">
        <v>1</v>
      </c>
      <c r="I455" s="207">
        <v>21090</v>
      </c>
      <c r="J455" s="206">
        <v>2</v>
      </c>
      <c r="K455" s="208">
        <v>43045</v>
      </c>
      <c r="L455" s="209"/>
      <c r="M455" s="210"/>
      <c r="N455" s="211"/>
    </row>
    <row r="456" spans="1:14" ht="18" customHeight="1" x14ac:dyDescent="0.45">
      <c r="A456" s="79"/>
      <c r="B456" s="80"/>
      <c r="C456" s="80"/>
      <c r="D456" s="80" t="s">
        <v>75</v>
      </c>
      <c r="E456" s="117"/>
      <c r="F456" s="200">
        <v>1</v>
      </c>
      <c r="G456" s="201">
        <v>280000</v>
      </c>
      <c r="H456" s="200">
        <v>13</v>
      </c>
      <c r="I456" s="201">
        <v>33756.923076923078</v>
      </c>
      <c r="J456" s="200">
        <v>14</v>
      </c>
      <c r="K456" s="202">
        <v>51345.714285714283</v>
      </c>
      <c r="L456" s="203"/>
      <c r="M456" s="204"/>
      <c r="N456" s="205"/>
    </row>
    <row r="457" spans="1:14" ht="18" customHeight="1" x14ac:dyDescent="0.5">
      <c r="A457" s="88"/>
      <c r="B457" s="89"/>
      <c r="C457" s="89"/>
      <c r="D457" s="89"/>
      <c r="E457" s="124" t="s">
        <v>414</v>
      </c>
      <c r="F457" s="206">
        <v>0</v>
      </c>
      <c r="G457" s="207"/>
      <c r="H457" s="206">
        <v>1</v>
      </c>
      <c r="I457" s="207">
        <v>40000</v>
      </c>
      <c r="J457" s="206">
        <v>1</v>
      </c>
      <c r="K457" s="208">
        <v>40000</v>
      </c>
      <c r="L457" s="209"/>
      <c r="M457" s="210"/>
      <c r="N457" s="211"/>
    </row>
    <row r="458" spans="1:14" ht="18" customHeight="1" x14ac:dyDescent="0.5">
      <c r="A458" s="88"/>
      <c r="B458" s="89"/>
      <c r="C458" s="89"/>
      <c r="D458" s="89"/>
      <c r="E458" s="124" t="s">
        <v>317</v>
      </c>
      <c r="F458" s="206">
        <v>0</v>
      </c>
      <c r="G458" s="207"/>
      <c r="H458" s="206">
        <v>1</v>
      </c>
      <c r="I458" s="207">
        <v>32760</v>
      </c>
      <c r="J458" s="206">
        <v>1</v>
      </c>
      <c r="K458" s="208">
        <v>32760</v>
      </c>
      <c r="L458" s="209"/>
      <c r="M458" s="210"/>
      <c r="N458" s="211"/>
    </row>
    <row r="459" spans="1:14" ht="18" customHeight="1" x14ac:dyDescent="0.5">
      <c r="A459" s="88"/>
      <c r="B459" s="89"/>
      <c r="C459" s="89"/>
      <c r="D459" s="89"/>
      <c r="E459" s="124" t="s">
        <v>415</v>
      </c>
      <c r="F459" s="206">
        <v>0</v>
      </c>
      <c r="G459" s="207"/>
      <c r="H459" s="206">
        <v>0</v>
      </c>
      <c r="I459" s="207"/>
      <c r="J459" s="206">
        <v>0</v>
      </c>
      <c r="K459" s="208"/>
      <c r="L459" s="209"/>
      <c r="M459" s="210"/>
      <c r="N459" s="211"/>
    </row>
    <row r="460" spans="1:14" ht="18" customHeight="1" x14ac:dyDescent="0.5">
      <c r="A460" s="88"/>
      <c r="B460" s="89"/>
      <c r="C460" s="89"/>
      <c r="D460" s="89"/>
      <c r="E460" s="124" t="s">
        <v>416</v>
      </c>
      <c r="F460" s="206">
        <v>1</v>
      </c>
      <c r="G460" s="207">
        <v>280000</v>
      </c>
      <c r="H460" s="206">
        <v>2</v>
      </c>
      <c r="I460" s="207">
        <v>27390</v>
      </c>
      <c r="J460" s="206">
        <v>3</v>
      </c>
      <c r="K460" s="208">
        <v>111593.33333333333</v>
      </c>
      <c r="L460" s="209"/>
      <c r="M460" s="210"/>
      <c r="N460" s="211"/>
    </row>
    <row r="461" spans="1:14" ht="18" customHeight="1" x14ac:dyDescent="0.5">
      <c r="A461" s="88"/>
      <c r="B461" s="89"/>
      <c r="C461" s="89"/>
      <c r="D461" s="89"/>
      <c r="E461" s="124" t="s">
        <v>319</v>
      </c>
      <c r="F461" s="206">
        <v>0</v>
      </c>
      <c r="G461" s="207"/>
      <c r="H461" s="206">
        <v>5</v>
      </c>
      <c r="I461" s="207">
        <v>33600</v>
      </c>
      <c r="J461" s="206">
        <v>5</v>
      </c>
      <c r="K461" s="208">
        <v>33600</v>
      </c>
      <c r="L461" s="209"/>
      <c r="M461" s="210"/>
      <c r="N461" s="211"/>
    </row>
    <row r="462" spans="1:14" ht="18" customHeight="1" x14ac:dyDescent="0.5">
      <c r="A462" s="88"/>
      <c r="B462" s="89"/>
      <c r="C462" s="89"/>
      <c r="D462" s="89"/>
      <c r="E462" s="124" t="s">
        <v>320</v>
      </c>
      <c r="F462" s="206">
        <v>0</v>
      </c>
      <c r="G462" s="207"/>
      <c r="H462" s="206">
        <v>2</v>
      </c>
      <c r="I462" s="207">
        <v>41085</v>
      </c>
      <c r="J462" s="206">
        <v>2</v>
      </c>
      <c r="K462" s="208">
        <v>41085</v>
      </c>
      <c r="L462" s="209"/>
      <c r="M462" s="210"/>
      <c r="N462" s="211"/>
    </row>
    <row r="463" spans="1:14" ht="18" customHeight="1" x14ac:dyDescent="0.5">
      <c r="A463" s="88"/>
      <c r="B463" s="89"/>
      <c r="C463" s="89"/>
      <c r="D463" s="89"/>
      <c r="E463" s="124" t="s">
        <v>417</v>
      </c>
      <c r="F463" s="206">
        <v>0</v>
      </c>
      <c r="G463" s="207"/>
      <c r="H463" s="206">
        <v>1</v>
      </c>
      <c r="I463" s="207">
        <v>15000</v>
      </c>
      <c r="J463" s="206">
        <v>1</v>
      </c>
      <c r="K463" s="208">
        <v>15000</v>
      </c>
      <c r="L463" s="209"/>
      <c r="M463" s="210"/>
      <c r="N463" s="211"/>
    </row>
    <row r="464" spans="1:14" ht="18" customHeight="1" x14ac:dyDescent="0.5">
      <c r="A464" s="88"/>
      <c r="B464" s="89"/>
      <c r="C464" s="89"/>
      <c r="D464" s="89"/>
      <c r="E464" s="124" t="s">
        <v>322</v>
      </c>
      <c r="F464" s="206">
        <v>0</v>
      </c>
      <c r="G464" s="207"/>
      <c r="H464" s="206">
        <v>1</v>
      </c>
      <c r="I464" s="207">
        <v>46130</v>
      </c>
      <c r="J464" s="206">
        <v>1</v>
      </c>
      <c r="K464" s="208">
        <v>46130</v>
      </c>
      <c r="L464" s="209"/>
      <c r="M464" s="210"/>
      <c r="N464" s="211"/>
    </row>
    <row r="465" spans="1:14" ht="18" customHeight="1" x14ac:dyDescent="0.5">
      <c r="A465" s="88"/>
      <c r="B465" s="89"/>
      <c r="C465" s="89"/>
      <c r="D465" s="89"/>
      <c r="E465" s="124" t="s">
        <v>323</v>
      </c>
      <c r="F465" s="206">
        <v>0</v>
      </c>
      <c r="G465" s="207"/>
      <c r="H465" s="206">
        <v>0</v>
      </c>
      <c r="I465" s="207"/>
      <c r="J465" s="206">
        <v>0</v>
      </c>
      <c r="K465" s="208"/>
      <c r="L465" s="209"/>
      <c r="M465" s="210"/>
      <c r="N465" s="211"/>
    </row>
    <row r="466" spans="1:14" ht="18" customHeight="1" x14ac:dyDescent="0.45">
      <c r="A466" s="79"/>
      <c r="B466" s="80"/>
      <c r="C466" s="80"/>
      <c r="D466" s="80" t="s">
        <v>93</v>
      </c>
      <c r="E466" s="117"/>
      <c r="F466" s="200">
        <v>1</v>
      </c>
      <c r="G466" s="201"/>
      <c r="H466" s="200">
        <v>9</v>
      </c>
      <c r="I466" s="201">
        <v>36077.777777777781</v>
      </c>
      <c r="J466" s="200">
        <v>10</v>
      </c>
      <c r="K466" s="202">
        <v>36077.777777777781</v>
      </c>
      <c r="L466" s="203"/>
      <c r="M466" s="204"/>
      <c r="N466" s="205"/>
    </row>
    <row r="467" spans="1:14" ht="18" customHeight="1" x14ac:dyDescent="0.5">
      <c r="A467" s="88"/>
      <c r="B467" s="89"/>
      <c r="C467" s="89"/>
      <c r="D467" s="89"/>
      <c r="E467" s="124" t="s">
        <v>324</v>
      </c>
      <c r="F467" s="206">
        <v>1</v>
      </c>
      <c r="G467" s="207"/>
      <c r="H467" s="206">
        <v>0</v>
      </c>
      <c r="I467" s="207"/>
      <c r="J467" s="206">
        <v>1</v>
      </c>
      <c r="K467" s="208"/>
      <c r="L467" s="209"/>
      <c r="M467" s="210"/>
      <c r="N467" s="211"/>
    </row>
    <row r="468" spans="1:14" ht="18" customHeight="1" x14ac:dyDescent="0.5">
      <c r="A468" s="88"/>
      <c r="B468" s="89"/>
      <c r="C468" s="89"/>
      <c r="D468" s="89"/>
      <c r="E468" s="124" t="s">
        <v>325</v>
      </c>
      <c r="F468" s="206">
        <v>0</v>
      </c>
      <c r="G468" s="207"/>
      <c r="H468" s="206">
        <v>0</v>
      </c>
      <c r="I468" s="207"/>
      <c r="J468" s="206">
        <v>0</v>
      </c>
      <c r="K468" s="208"/>
      <c r="L468" s="209"/>
      <c r="M468" s="210"/>
      <c r="N468" s="211"/>
    </row>
    <row r="469" spans="1:14" ht="18" customHeight="1" x14ac:dyDescent="0.5">
      <c r="A469" s="88"/>
      <c r="B469" s="89"/>
      <c r="C469" s="89"/>
      <c r="D469" s="89"/>
      <c r="E469" s="124" t="s">
        <v>328</v>
      </c>
      <c r="F469" s="206">
        <v>0</v>
      </c>
      <c r="G469" s="207"/>
      <c r="H469" s="206">
        <v>2</v>
      </c>
      <c r="I469" s="207">
        <v>28000</v>
      </c>
      <c r="J469" s="206">
        <v>2</v>
      </c>
      <c r="K469" s="208">
        <v>28000</v>
      </c>
      <c r="L469" s="209"/>
      <c r="M469" s="210"/>
      <c r="N469" s="211"/>
    </row>
    <row r="470" spans="1:14" ht="18" customHeight="1" x14ac:dyDescent="0.5">
      <c r="A470" s="88"/>
      <c r="B470" s="89"/>
      <c r="C470" s="89"/>
      <c r="D470" s="89"/>
      <c r="E470" s="124" t="s">
        <v>329</v>
      </c>
      <c r="F470" s="206">
        <v>0</v>
      </c>
      <c r="G470" s="207"/>
      <c r="H470" s="206">
        <v>0</v>
      </c>
      <c r="I470" s="207"/>
      <c r="J470" s="206">
        <v>0</v>
      </c>
      <c r="K470" s="208"/>
      <c r="L470" s="209"/>
      <c r="M470" s="210"/>
      <c r="N470" s="211"/>
    </row>
    <row r="471" spans="1:14" ht="18" customHeight="1" x14ac:dyDescent="0.5">
      <c r="A471" s="88"/>
      <c r="B471" s="89"/>
      <c r="C471" s="89"/>
      <c r="D471" s="89"/>
      <c r="E471" s="124" t="s">
        <v>418</v>
      </c>
      <c r="F471" s="206">
        <v>0</v>
      </c>
      <c r="G471" s="207"/>
      <c r="H471" s="206">
        <v>2</v>
      </c>
      <c r="I471" s="207">
        <v>46000</v>
      </c>
      <c r="J471" s="206">
        <v>2</v>
      </c>
      <c r="K471" s="208">
        <v>46000</v>
      </c>
      <c r="L471" s="209"/>
      <c r="M471" s="210"/>
      <c r="N471" s="211"/>
    </row>
    <row r="472" spans="1:14" ht="18" customHeight="1" x14ac:dyDescent="0.5">
      <c r="A472" s="88"/>
      <c r="B472" s="89"/>
      <c r="C472" s="89"/>
      <c r="D472" s="89"/>
      <c r="E472" s="124" t="s">
        <v>330</v>
      </c>
      <c r="F472" s="206">
        <v>0</v>
      </c>
      <c r="G472" s="207"/>
      <c r="H472" s="206">
        <v>0</v>
      </c>
      <c r="I472" s="207"/>
      <c r="J472" s="206">
        <v>0</v>
      </c>
      <c r="K472" s="208"/>
      <c r="L472" s="209"/>
      <c r="M472" s="210"/>
      <c r="N472" s="211"/>
    </row>
    <row r="473" spans="1:14" ht="18" customHeight="1" x14ac:dyDescent="0.5">
      <c r="A473" s="88"/>
      <c r="B473" s="89"/>
      <c r="C473" s="89"/>
      <c r="D473" s="89"/>
      <c r="E473" s="124" t="s">
        <v>419</v>
      </c>
      <c r="F473" s="206">
        <v>0</v>
      </c>
      <c r="G473" s="207"/>
      <c r="H473" s="206">
        <v>1</v>
      </c>
      <c r="I473" s="207">
        <v>35000</v>
      </c>
      <c r="J473" s="206">
        <v>1</v>
      </c>
      <c r="K473" s="208">
        <v>35000</v>
      </c>
      <c r="L473" s="209"/>
      <c r="M473" s="210"/>
      <c r="N473" s="211"/>
    </row>
    <row r="474" spans="1:14" ht="18" customHeight="1" x14ac:dyDescent="0.5">
      <c r="A474" s="88"/>
      <c r="B474" s="89"/>
      <c r="C474" s="89"/>
      <c r="D474" s="89"/>
      <c r="E474" s="124" t="s">
        <v>332</v>
      </c>
      <c r="F474" s="206">
        <v>0</v>
      </c>
      <c r="G474" s="207"/>
      <c r="H474" s="206">
        <v>4</v>
      </c>
      <c r="I474" s="207">
        <v>35425</v>
      </c>
      <c r="J474" s="206">
        <v>4</v>
      </c>
      <c r="K474" s="208">
        <v>35425</v>
      </c>
      <c r="L474" s="209"/>
      <c r="M474" s="210"/>
      <c r="N474" s="211"/>
    </row>
    <row r="475" spans="1:14" ht="18" customHeight="1" x14ac:dyDescent="0.45">
      <c r="A475" s="79"/>
      <c r="B475" s="80"/>
      <c r="C475" s="80"/>
      <c r="D475" s="80" t="s">
        <v>107</v>
      </c>
      <c r="E475" s="117"/>
      <c r="F475" s="200">
        <v>1</v>
      </c>
      <c r="G475" s="201"/>
      <c r="H475" s="200">
        <v>0</v>
      </c>
      <c r="I475" s="201"/>
      <c r="J475" s="200">
        <v>1</v>
      </c>
      <c r="K475" s="202"/>
      <c r="L475" s="203"/>
      <c r="M475" s="204"/>
      <c r="N475" s="205"/>
    </row>
    <row r="476" spans="1:14" ht="18" customHeight="1" x14ac:dyDescent="0.5">
      <c r="A476" s="88"/>
      <c r="B476" s="89"/>
      <c r="C476" s="89"/>
      <c r="D476" s="89"/>
      <c r="E476" s="124" t="s">
        <v>333</v>
      </c>
      <c r="F476" s="206">
        <v>1</v>
      </c>
      <c r="G476" s="207"/>
      <c r="H476" s="206">
        <v>0</v>
      </c>
      <c r="I476" s="207"/>
      <c r="J476" s="206">
        <v>1</v>
      </c>
      <c r="K476" s="208"/>
      <c r="L476" s="209"/>
      <c r="M476" s="210"/>
      <c r="N476" s="211"/>
    </row>
    <row r="477" spans="1:14" ht="18" customHeight="1" x14ac:dyDescent="0.45">
      <c r="A477" s="79"/>
      <c r="B477" s="80"/>
      <c r="C477" s="80"/>
      <c r="D477" s="80" t="s">
        <v>155</v>
      </c>
      <c r="E477" s="117"/>
      <c r="F477" s="200">
        <v>0</v>
      </c>
      <c r="G477" s="201"/>
      <c r="H477" s="200">
        <v>4</v>
      </c>
      <c r="I477" s="201">
        <v>39915</v>
      </c>
      <c r="J477" s="200">
        <v>4</v>
      </c>
      <c r="K477" s="202">
        <v>39915</v>
      </c>
      <c r="L477" s="203"/>
      <c r="M477" s="204"/>
      <c r="N477" s="205"/>
    </row>
    <row r="478" spans="1:14" ht="18" customHeight="1" x14ac:dyDescent="0.5">
      <c r="A478" s="88"/>
      <c r="B478" s="89"/>
      <c r="C478" s="89"/>
      <c r="D478" s="89"/>
      <c r="E478" s="124" t="s">
        <v>334</v>
      </c>
      <c r="F478" s="206">
        <v>0</v>
      </c>
      <c r="G478" s="207"/>
      <c r="H478" s="206">
        <v>2</v>
      </c>
      <c r="I478" s="207">
        <v>35000</v>
      </c>
      <c r="J478" s="206">
        <v>2</v>
      </c>
      <c r="K478" s="208">
        <v>35000</v>
      </c>
      <c r="L478" s="209"/>
      <c r="M478" s="210"/>
      <c r="N478" s="211"/>
    </row>
    <row r="479" spans="1:14" ht="18" customHeight="1" x14ac:dyDescent="0.5">
      <c r="A479" s="88"/>
      <c r="B479" s="89"/>
      <c r="C479" s="89"/>
      <c r="D479" s="89"/>
      <c r="E479" s="124" t="s">
        <v>335</v>
      </c>
      <c r="F479" s="206">
        <v>0</v>
      </c>
      <c r="G479" s="207"/>
      <c r="H479" s="206">
        <v>2</v>
      </c>
      <c r="I479" s="207">
        <v>44830</v>
      </c>
      <c r="J479" s="206">
        <v>2</v>
      </c>
      <c r="K479" s="208">
        <v>44830</v>
      </c>
      <c r="L479" s="209"/>
      <c r="M479" s="210"/>
      <c r="N479" s="211"/>
    </row>
    <row r="480" spans="1:14" ht="18" customHeight="1" x14ac:dyDescent="0.45">
      <c r="A480" s="79"/>
      <c r="B480" s="80"/>
      <c r="C480" s="80"/>
      <c r="D480" s="80" t="s">
        <v>119</v>
      </c>
      <c r="E480" s="117"/>
      <c r="F480" s="200">
        <v>0</v>
      </c>
      <c r="G480" s="201"/>
      <c r="H480" s="200">
        <v>1</v>
      </c>
      <c r="I480" s="201">
        <v>42000</v>
      </c>
      <c r="J480" s="200">
        <v>1</v>
      </c>
      <c r="K480" s="202">
        <v>42000</v>
      </c>
      <c r="L480" s="203"/>
      <c r="M480" s="204"/>
      <c r="N480" s="205"/>
    </row>
    <row r="481" spans="1:14" ht="18" customHeight="1" x14ac:dyDescent="0.5">
      <c r="A481" s="88"/>
      <c r="B481" s="89"/>
      <c r="C481" s="89"/>
      <c r="D481" s="89"/>
      <c r="E481" s="124" t="s">
        <v>336</v>
      </c>
      <c r="F481" s="206">
        <v>0</v>
      </c>
      <c r="G481" s="207"/>
      <c r="H481" s="206">
        <v>1</v>
      </c>
      <c r="I481" s="207">
        <v>42000</v>
      </c>
      <c r="J481" s="206">
        <v>1</v>
      </c>
      <c r="K481" s="208">
        <v>42000</v>
      </c>
      <c r="L481" s="209"/>
      <c r="M481" s="210"/>
      <c r="N481" s="211"/>
    </row>
    <row r="482" spans="1:14" ht="18" customHeight="1" x14ac:dyDescent="0.5">
      <c r="A482" s="88"/>
      <c r="B482" s="89"/>
      <c r="C482" s="89"/>
      <c r="D482" s="89"/>
      <c r="E482" s="124" t="s">
        <v>337</v>
      </c>
      <c r="F482" s="206">
        <v>0</v>
      </c>
      <c r="G482" s="207"/>
      <c r="H482" s="206">
        <v>0</v>
      </c>
      <c r="I482" s="207"/>
      <c r="J482" s="206">
        <v>0</v>
      </c>
      <c r="K482" s="208"/>
      <c r="L482" s="209"/>
      <c r="M482" s="210"/>
      <c r="N482" s="211"/>
    </row>
    <row r="483" spans="1:14" ht="18" customHeight="1" x14ac:dyDescent="0.45">
      <c r="A483" s="79"/>
      <c r="B483" s="80"/>
      <c r="C483" s="80"/>
      <c r="D483" s="80" t="s">
        <v>122</v>
      </c>
      <c r="E483" s="117"/>
      <c r="F483" s="200">
        <v>1</v>
      </c>
      <c r="G483" s="201">
        <v>35000</v>
      </c>
      <c r="H483" s="200">
        <v>12</v>
      </c>
      <c r="I483" s="201">
        <v>44090.909090909088</v>
      </c>
      <c r="J483" s="200">
        <v>13</v>
      </c>
      <c r="K483" s="202">
        <v>43333.333333333336</v>
      </c>
      <c r="L483" s="203"/>
      <c r="M483" s="204"/>
      <c r="N483" s="205"/>
    </row>
    <row r="484" spans="1:14" ht="18" customHeight="1" x14ac:dyDescent="0.5">
      <c r="A484" s="88"/>
      <c r="B484" s="89"/>
      <c r="C484" s="89"/>
      <c r="D484" s="89"/>
      <c r="E484" s="124" t="s">
        <v>420</v>
      </c>
      <c r="F484" s="206">
        <v>0</v>
      </c>
      <c r="G484" s="207"/>
      <c r="H484" s="206">
        <v>1</v>
      </c>
      <c r="I484" s="207">
        <v>120000</v>
      </c>
      <c r="J484" s="206">
        <v>1</v>
      </c>
      <c r="K484" s="208">
        <v>120000</v>
      </c>
      <c r="L484" s="209"/>
      <c r="M484" s="210"/>
      <c r="N484" s="211"/>
    </row>
    <row r="485" spans="1:14" ht="18" customHeight="1" x14ac:dyDescent="0.5">
      <c r="A485" s="88"/>
      <c r="B485" s="89"/>
      <c r="C485" s="89"/>
      <c r="D485" s="89"/>
      <c r="E485" s="124" t="s">
        <v>338</v>
      </c>
      <c r="F485" s="206">
        <v>0</v>
      </c>
      <c r="G485" s="207"/>
      <c r="H485" s="206">
        <v>2</v>
      </c>
      <c r="I485" s="207">
        <v>40000</v>
      </c>
      <c r="J485" s="206">
        <v>2</v>
      </c>
      <c r="K485" s="208">
        <v>40000</v>
      </c>
      <c r="L485" s="209"/>
      <c r="M485" s="210"/>
      <c r="N485" s="211"/>
    </row>
    <row r="486" spans="1:14" ht="18" customHeight="1" x14ac:dyDescent="0.5">
      <c r="A486" s="88"/>
      <c r="B486" s="89"/>
      <c r="C486" s="89"/>
      <c r="D486" s="89"/>
      <c r="E486" s="124" t="s">
        <v>339</v>
      </c>
      <c r="F486" s="206">
        <v>1</v>
      </c>
      <c r="G486" s="207">
        <v>35000</v>
      </c>
      <c r="H486" s="206">
        <v>4</v>
      </c>
      <c r="I486" s="207">
        <v>36250</v>
      </c>
      <c r="J486" s="206">
        <v>5</v>
      </c>
      <c r="K486" s="208">
        <v>36000</v>
      </c>
      <c r="L486" s="209"/>
      <c r="M486" s="210"/>
      <c r="N486" s="211"/>
    </row>
    <row r="487" spans="1:14" ht="18" customHeight="1" x14ac:dyDescent="0.5">
      <c r="A487" s="88"/>
      <c r="B487" s="89"/>
      <c r="C487" s="89"/>
      <c r="D487" s="89"/>
      <c r="E487" s="124" t="s">
        <v>340</v>
      </c>
      <c r="F487" s="206">
        <v>0</v>
      </c>
      <c r="G487" s="207"/>
      <c r="H487" s="206">
        <v>0</v>
      </c>
      <c r="I487" s="207"/>
      <c r="J487" s="206">
        <v>0</v>
      </c>
      <c r="K487" s="208"/>
      <c r="L487" s="209"/>
      <c r="M487" s="210"/>
      <c r="N487" s="211"/>
    </row>
    <row r="488" spans="1:14" ht="18" customHeight="1" x14ac:dyDescent="0.5">
      <c r="A488" s="88"/>
      <c r="B488" s="89"/>
      <c r="C488" s="89"/>
      <c r="D488" s="89"/>
      <c r="E488" s="124" t="s">
        <v>421</v>
      </c>
      <c r="F488" s="206">
        <v>0</v>
      </c>
      <c r="G488" s="207"/>
      <c r="H488" s="206">
        <v>1</v>
      </c>
      <c r="I488" s="207">
        <v>45000</v>
      </c>
      <c r="J488" s="206">
        <v>1</v>
      </c>
      <c r="K488" s="208">
        <v>45000</v>
      </c>
      <c r="L488" s="209"/>
      <c r="M488" s="210"/>
      <c r="N488" s="211"/>
    </row>
    <row r="489" spans="1:14" ht="18" customHeight="1" x14ac:dyDescent="0.5">
      <c r="A489" s="88"/>
      <c r="B489" s="89"/>
      <c r="C489" s="89"/>
      <c r="D489" s="89"/>
      <c r="E489" s="124" t="s">
        <v>341</v>
      </c>
      <c r="F489" s="206">
        <v>0</v>
      </c>
      <c r="G489" s="207"/>
      <c r="H489" s="206">
        <v>4</v>
      </c>
      <c r="I489" s="207">
        <v>33750</v>
      </c>
      <c r="J489" s="206">
        <v>4</v>
      </c>
      <c r="K489" s="208">
        <v>33750</v>
      </c>
      <c r="L489" s="209"/>
      <c r="M489" s="210"/>
      <c r="N489" s="211"/>
    </row>
    <row r="490" spans="1:14" ht="18" customHeight="1" x14ac:dyDescent="0.5">
      <c r="A490" s="88"/>
      <c r="B490" s="89"/>
      <c r="C490" s="89"/>
      <c r="D490" s="89"/>
      <c r="E490" s="124" t="s">
        <v>422</v>
      </c>
      <c r="F490" s="206">
        <v>0</v>
      </c>
      <c r="G490" s="207"/>
      <c r="H490" s="206">
        <v>0</v>
      </c>
      <c r="I490" s="207"/>
      <c r="J490" s="206">
        <v>0</v>
      </c>
      <c r="K490" s="208"/>
      <c r="L490" s="209"/>
      <c r="M490" s="210"/>
      <c r="N490" s="211"/>
    </row>
    <row r="491" spans="1:14" ht="18" customHeight="1" x14ac:dyDescent="0.45">
      <c r="A491" s="70"/>
      <c r="B491" s="71"/>
      <c r="C491" s="71" t="s">
        <v>128</v>
      </c>
      <c r="D491" s="71"/>
      <c r="E491" s="72"/>
      <c r="F491" s="167">
        <v>0</v>
      </c>
      <c r="G491" s="168"/>
      <c r="H491" s="167">
        <v>12</v>
      </c>
      <c r="I491" s="168">
        <v>41428.333333333336</v>
      </c>
      <c r="J491" s="167">
        <v>12</v>
      </c>
      <c r="K491" s="169">
        <v>41428.333333333336</v>
      </c>
      <c r="L491" s="170"/>
      <c r="M491" s="171"/>
      <c r="N491" s="172"/>
    </row>
    <row r="492" spans="1:14" ht="18" customHeight="1" x14ac:dyDescent="0.45">
      <c r="A492" s="79"/>
      <c r="B492" s="80"/>
      <c r="C492" s="80"/>
      <c r="D492" s="80" t="s">
        <v>129</v>
      </c>
      <c r="E492" s="117"/>
      <c r="F492" s="200">
        <v>0</v>
      </c>
      <c r="G492" s="201"/>
      <c r="H492" s="200">
        <v>7</v>
      </c>
      <c r="I492" s="201">
        <v>33428.571428571428</v>
      </c>
      <c r="J492" s="200">
        <v>7</v>
      </c>
      <c r="K492" s="202">
        <v>33428.571428571428</v>
      </c>
      <c r="L492" s="203"/>
      <c r="M492" s="204"/>
      <c r="N492" s="205"/>
    </row>
    <row r="493" spans="1:14" ht="18" customHeight="1" x14ac:dyDescent="0.5">
      <c r="A493" s="88"/>
      <c r="B493" s="89"/>
      <c r="C493" s="89"/>
      <c r="D493" s="89"/>
      <c r="E493" s="124" t="s">
        <v>342</v>
      </c>
      <c r="F493" s="206">
        <v>0</v>
      </c>
      <c r="G493" s="207"/>
      <c r="H493" s="206">
        <v>1</v>
      </c>
      <c r="I493" s="207">
        <v>30000</v>
      </c>
      <c r="J493" s="206">
        <v>1</v>
      </c>
      <c r="K493" s="208">
        <v>30000</v>
      </c>
      <c r="L493" s="209"/>
      <c r="M493" s="210"/>
      <c r="N493" s="211"/>
    </row>
    <row r="494" spans="1:14" ht="18" customHeight="1" x14ac:dyDescent="0.5">
      <c r="A494" s="88"/>
      <c r="B494" s="89"/>
      <c r="C494" s="89"/>
      <c r="D494" s="89"/>
      <c r="E494" s="124" t="s">
        <v>406</v>
      </c>
      <c r="F494" s="206">
        <v>0</v>
      </c>
      <c r="G494" s="207"/>
      <c r="H494" s="206">
        <v>2</v>
      </c>
      <c r="I494" s="207">
        <v>32900</v>
      </c>
      <c r="J494" s="206">
        <v>2</v>
      </c>
      <c r="K494" s="208">
        <v>32900</v>
      </c>
      <c r="L494" s="209"/>
      <c r="M494" s="210"/>
      <c r="N494" s="211"/>
    </row>
    <row r="495" spans="1:14" ht="18" customHeight="1" x14ac:dyDescent="0.5">
      <c r="A495" s="88"/>
      <c r="B495" s="89"/>
      <c r="C495" s="89"/>
      <c r="D495" s="89"/>
      <c r="E495" s="124" t="s">
        <v>423</v>
      </c>
      <c r="F495" s="206">
        <v>0</v>
      </c>
      <c r="G495" s="207"/>
      <c r="H495" s="206">
        <v>0</v>
      </c>
      <c r="I495" s="207"/>
      <c r="J495" s="206">
        <v>0</v>
      </c>
      <c r="K495" s="208"/>
      <c r="L495" s="209"/>
      <c r="M495" s="210"/>
      <c r="N495" s="211"/>
    </row>
    <row r="496" spans="1:14" ht="18" customHeight="1" x14ac:dyDescent="0.5">
      <c r="A496" s="88"/>
      <c r="B496" s="89"/>
      <c r="C496" s="89"/>
      <c r="D496" s="89"/>
      <c r="E496" s="124" t="s">
        <v>343</v>
      </c>
      <c r="F496" s="206">
        <v>0</v>
      </c>
      <c r="G496" s="207"/>
      <c r="H496" s="206">
        <v>0</v>
      </c>
      <c r="I496" s="207"/>
      <c r="J496" s="206">
        <v>0</v>
      </c>
      <c r="K496" s="208"/>
      <c r="L496" s="209"/>
      <c r="M496" s="210"/>
      <c r="N496" s="211"/>
    </row>
    <row r="497" spans="1:14" ht="18" customHeight="1" x14ac:dyDescent="0.5">
      <c r="A497" s="88"/>
      <c r="B497" s="89"/>
      <c r="C497" s="89"/>
      <c r="D497" s="89"/>
      <c r="E497" s="124" t="s">
        <v>424</v>
      </c>
      <c r="F497" s="206">
        <v>0</v>
      </c>
      <c r="G497" s="207"/>
      <c r="H497" s="206">
        <v>4</v>
      </c>
      <c r="I497" s="207">
        <v>34550</v>
      </c>
      <c r="J497" s="206">
        <v>4</v>
      </c>
      <c r="K497" s="208">
        <v>34550</v>
      </c>
      <c r="L497" s="209"/>
      <c r="M497" s="210"/>
      <c r="N497" s="211"/>
    </row>
    <row r="498" spans="1:14" ht="18" customHeight="1" x14ac:dyDescent="0.5">
      <c r="A498" s="88"/>
      <c r="B498" s="89"/>
      <c r="C498" s="89"/>
      <c r="D498" s="89"/>
      <c r="E498" s="124" t="s">
        <v>425</v>
      </c>
      <c r="F498" s="206">
        <v>0</v>
      </c>
      <c r="G498" s="207"/>
      <c r="H498" s="206">
        <v>0</v>
      </c>
      <c r="I498" s="207"/>
      <c r="J498" s="206">
        <v>0</v>
      </c>
      <c r="K498" s="208"/>
      <c r="L498" s="209"/>
      <c r="M498" s="210"/>
      <c r="N498" s="211"/>
    </row>
    <row r="499" spans="1:14" ht="18" customHeight="1" x14ac:dyDescent="0.5">
      <c r="A499" s="88"/>
      <c r="B499" s="89"/>
      <c r="C499" s="89"/>
      <c r="D499" s="89"/>
      <c r="E499" s="124" t="s">
        <v>426</v>
      </c>
      <c r="F499" s="206">
        <v>0</v>
      </c>
      <c r="G499" s="207"/>
      <c r="H499" s="206">
        <v>0</v>
      </c>
      <c r="I499" s="207"/>
      <c r="J499" s="206">
        <v>0</v>
      </c>
      <c r="K499" s="208"/>
      <c r="L499" s="209"/>
      <c r="M499" s="210"/>
      <c r="N499" s="211"/>
    </row>
    <row r="500" spans="1:14" ht="18" customHeight="1" x14ac:dyDescent="0.45">
      <c r="A500" s="79"/>
      <c r="B500" s="80"/>
      <c r="C500" s="80"/>
      <c r="D500" s="80" t="s">
        <v>200</v>
      </c>
      <c r="E500" s="117"/>
      <c r="F500" s="200">
        <v>0</v>
      </c>
      <c r="G500" s="201"/>
      <c r="H500" s="200">
        <v>1</v>
      </c>
      <c r="I500" s="201">
        <v>40000</v>
      </c>
      <c r="J500" s="200">
        <v>1</v>
      </c>
      <c r="K500" s="202">
        <v>40000</v>
      </c>
      <c r="L500" s="203"/>
      <c r="M500" s="204"/>
      <c r="N500" s="205"/>
    </row>
    <row r="501" spans="1:14" ht="18" customHeight="1" x14ac:dyDescent="0.5">
      <c r="A501" s="88"/>
      <c r="B501" s="89"/>
      <c r="C501" s="89"/>
      <c r="D501" s="89"/>
      <c r="E501" s="124" t="s">
        <v>345</v>
      </c>
      <c r="F501" s="206">
        <v>0</v>
      </c>
      <c r="G501" s="207"/>
      <c r="H501" s="206">
        <v>1</v>
      </c>
      <c r="I501" s="207">
        <v>40000</v>
      </c>
      <c r="J501" s="206">
        <v>1</v>
      </c>
      <c r="K501" s="208">
        <v>40000</v>
      </c>
      <c r="L501" s="209"/>
      <c r="M501" s="210"/>
      <c r="N501" s="211"/>
    </row>
    <row r="502" spans="1:14" ht="18" customHeight="1" x14ac:dyDescent="0.45">
      <c r="A502" s="79"/>
      <c r="B502" s="80"/>
      <c r="C502" s="80"/>
      <c r="D502" s="80" t="s">
        <v>134</v>
      </c>
      <c r="E502" s="117"/>
      <c r="F502" s="200">
        <v>0</v>
      </c>
      <c r="G502" s="201"/>
      <c r="H502" s="200">
        <v>1</v>
      </c>
      <c r="I502" s="201">
        <v>36000</v>
      </c>
      <c r="J502" s="200">
        <v>1</v>
      </c>
      <c r="K502" s="202">
        <v>36000</v>
      </c>
      <c r="L502" s="203"/>
      <c r="M502" s="204"/>
      <c r="N502" s="205"/>
    </row>
    <row r="503" spans="1:14" ht="18" customHeight="1" x14ac:dyDescent="0.5">
      <c r="A503" s="88"/>
      <c r="B503" s="89"/>
      <c r="C503" s="89"/>
      <c r="D503" s="89"/>
      <c r="E503" s="124" t="s">
        <v>347</v>
      </c>
      <c r="F503" s="206">
        <v>0</v>
      </c>
      <c r="G503" s="207"/>
      <c r="H503" s="206">
        <v>1</v>
      </c>
      <c r="I503" s="207">
        <v>36000</v>
      </c>
      <c r="J503" s="206">
        <v>1</v>
      </c>
      <c r="K503" s="208">
        <v>36000</v>
      </c>
      <c r="L503" s="209"/>
      <c r="M503" s="210"/>
      <c r="N503" s="211"/>
    </row>
    <row r="504" spans="1:14" ht="18" customHeight="1" x14ac:dyDescent="0.45">
      <c r="A504" s="79"/>
      <c r="B504" s="80"/>
      <c r="C504" s="80"/>
      <c r="D504" s="80" t="s">
        <v>136</v>
      </c>
      <c r="E504" s="117"/>
      <c r="F504" s="200">
        <v>0</v>
      </c>
      <c r="G504" s="201"/>
      <c r="H504" s="200">
        <v>2</v>
      </c>
      <c r="I504" s="201">
        <v>65000</v>
      </c>
      <c r="J504" s="200">
        <v>2</v>
      </c>
      <c r="K504" s="202">
        <v>65000</v>
      </c>
      <c r="L504" s="203"/>
      <c r="M504" s="204"/>
      <c r="N504" s="205"/>
    </row>
    <row r="505" spans="1:14" ht="18" customHeight="1" x14ac:dyDescent="0.5">
      <c r="A505" s="88"/>
      <c r="B505" s="89"/>
      <c r="C505" s="89"/>
      <c r="D505" s="89"/>
      <c r="E505" s="124" t="s">
        <v>427</v>
      </c>
      <c r="F505" s="206">
        <v>0</v>
      </c>
      <c r="G505" s="207"/>
      <c r="H505" s="206">
        <v>1</v>
      </c>
      <c r="I505" s="207">
        <v>90000</v>
      </c>
      <c r="J505" s="206">
        <v>1</v>
      </c>
      <c r="K505" s="208">
        <v>90000</v>
      </c>
      <c r="L505" s="209"/>
      <c r="M505" s="210"/>
      <c r="N505" s="211"/>
    </row>
    <row r="506" spans="1:14" ht="18" customHeight="1" x14ac:dyDescent="0.5">
      <c r="A506" s="88"/>
      <c r="B506" s="89"/>
      <c r="C506" s="89"/>
      <c r="D506" s="89"/>
      <c r="E506" s="124" t="s">
        <v>428</v>
      </c>
      <c r="F506" s="206">
        <v>0</v>
      </c>
      <c r="G506" s="207"/>
      <c r="H506" s="206">
        <v>0</v>
      </c>
      <c r="I506" s="207"/>
      <c r="J506" s="206">
        <v>0</v>
      </c>
      <c r="K506" s="208"/>
      <c r="L506" s="209"/>
      <c r="M506" s="210"/>
      <c r="N506" s="211"/>
    </row>
    <row r="507" spans="1:14" ht="18" customHeight="1" x14ac:dyDescent="0.5">
      <c r="A507" s="88"/>
      <c r="B507" s="89"/>
      <c r="C507" s="89"/>
      <c r="D507" s="89"/>
      <c r="E507" s="124" t="s">
        <v>429</v>
      </c>
      <c r="F507" s="206">
        <v>0</v>
      </c>
      <c r="G507" s="207"/>
      <c r="H507" s="206">
        <v>1</v>
      </c>
      <c r="I507" s="207">
        <v>40000</v>
      </c>
      <c r="J507" s="206">
        <v>1</v>
      </c>
      <c r="K507" s="208">
        <v>40000</v>
      </c>
      <c r="L507" s="209"/>
      <c r="M507" s="210"/>
      <c r="N507" s="211"/>
    </row>
    <row r="508" spans="1:14" ht="18" customHeight="1" x14ac:dyDescent="0.45">
      <c r="A508" s="79"/>
      <c r="B508" s="80"/>
      <c r="C508" s="80"/>
      <c r="D508" s="80" t="s">
        <v>152</v>
      </c>
      <c r="E508" s="117"/>
      <c r="F508" s="200">
        <v>0</v>
      </c>
      <c r="G508" s="201"/>
      <c r="H508" s="200">
        <v>1</v>
      </c>
      <c r="I508" s="201">
        <v>57140</v>
      </c>
      <c r="J508" s="200">
        <v>1</v>
      </c>
      <c r="K508" s="202">
        <v>57140</v>
      </c>
      <c r="L508" s="203"/>
      <c r="M508" s="204"/>
      <c r="N508" s="205"/>
    </row>
    <row r="509" spans="1:14" ht="18" customHeight="1" x14ac:dyDescent="0.5">
      <c r="A509" s="88"/>
      <c r="B509" s="89"/>
      <c r="C509" s="89"/>
      <c r="D509" s="89"/>
      <c r="E509" s="124" t="s">
        <v>430</v>
      </c>
      <c r="F509" s="206">
        <v>0</v>
      </c>
      <c r="G509" s="207"/>
      <c r="H509" s="206">
        <v>1</v>
      </c>
      <c r="I509" s="207">
        <v>57140</v>
      </c>
      <c r="J509" s="206">
        <v>1</v>
      </c>
      <c r="K509" s="208">
        <v>57140</v>
      </c>
      <c r="L509" s="209"/>
      <c r="M509" s="210"/>
      <c r="N509" s="211"/>
    </row>
    <row r="510" spans="1:14" ht="18" customHeight="1" x14ac:dyDescent="0.5">
      <c r="A510" s="131"/>
      <c r="B510" s="132"/>
      <c r="C510" s="132"/>
      <c r="D510" s="132"/>
      <c r="E510" s="133" t="s">
        <v>328</v>
      </c>
      <c r="F510" s="212">
        <v>0</v>
      </c>
      <c r="G510" s="213"/>
      <c r="H510" s="212">
        <v>0</v>
      </c>
      <c r="I510" s="213"/>
      <c r="J510" s="212">
        <v>0</v>
      </c>
      <c r="K510" s="214"/>
      <c r="L510" s="215"/>
      <c r="M510" s="216"/>
      <c r="N510" s="217"/>
    </row>
  </sheetData>
  <pageMargins left="0.39370078740157483" right="0.39370078740157483" top="0.78740157480314965" bottom="0.59055118110236227" header="0.31496062992125984" footer="0.31496062992125984"/>
  <pageSetup paperSize="9" scale="75" orientation="portrait" r:id="rId1"/>
  <rowBreaks count="7" manualBreakCount="7">
    <brk id="51" max="10" man="1"/>
    <brk id="100" max="10" man="1"/>
    <brk id="250" max="10" man="1"/>
    <brk id="332" max="10" man="1"/>
    <brk id="380" max="10" man="1"/>
    <brk id="429" max="10" man="1"/>
    <brk id="47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041F0-051A-447A-99AA-8FB39BE86412}">
  <sheetPr>
    <tabColor theme="6" tint="0.39997558519241921"/>
  </sheetPr>
  <dimension ref="A1:N535"/>
  <sheetViews>
    <sheetView tabSelected="1" topLeftCell="C1" zoomScaleNormal="100" workbookViewId="0">
      <selection activeCell="K7" sqref="K7"/>
    </sheetView>
  </sheetViews>
  <sheetFormatPr defaultRowHeight="21.75" x14ac:dyDescent="0.5"/>
  <cols>
    <col min="1" max="4" width="1.125" style="140" customWidth="1"/>
    <col min="5" max="5" width="40.75" style="141" customWidth="1"/>
    <col min="6" max="6" width="9.625" style="279" bestFit="1" customWidth="1"/>
    <col min="7" max="7" width="9.875" style="280" bestFit="1" customWidth="1"/>
    <col min="8" max="8" width="9.375" style="279" bestFit="1" customWidth="1"/>
    <col min="9" max="9" width="9.875" style="280" bestFit="1" customWidth="1"/>
    <col min="10" max="10" width="8.625" style="279" customWidth="1"/>
    <col min="11" max="11" width="8.625" style="280" customWidth="1"/>
    <col min="12" max="12" width="12.25" style="281" customWidth="1"/>
    <col min="13" max="13" width="12.25" style="282" customWidth="1"/>
    <col min="14" max="14" width="12.25" style="283" customWidth="1"/>
  </cols>
  <sheetData>
    <row r="1" spans="1:14" x14ac:dyDescent="0.4">
      <c r="A1" s="1" t="s">
        <v>431</v>
      </c>
      <c r="B1" s="2"/>
      <c r="C1" s="2"/>
      <c r="D1" s="3"/>
      <c r="E1" s="2"/>
      <c r="F1" s="219"/>
      <c r="G1" s="220"/>
      <c r="H1" s="219"/>
      <c r="I1" s="220"/>
      <c r="J1" s="219"/>
      <c r="K1" s="220"/>
      <c r="L1" s="221"/>
      <c r="M1" s="222"/>
      <c r="N1" s="223"/>
    </row>
    <row r="2" spans="1:14" ht="21" x14ac:dyDescent="0.45">
      <c r="A2" s="10"/>
      <c r="B2" s="10"/>
      <c r="C2" s="10"/>
      <c r="D2" s="10"/>
      <c r="E2" s="11"/>
      <c r="F2" s="224"/>
      <c r="G2" s="225"/>
      <c r="H2" s="224"/>
      <c r="I2" s="225"/>
      <c r="J2" s="224"/>
      <c r="K2" s="225"/>
      <c r="L2" s="226"/>
      <c r="M2" s="227"/>
      <c r="N2" s="228"/>
    </row>
    <row r="3" spans="1:14" s="27" customFormat="1" ht="18" customHeight="1" x14ac:dyDescent="0.45">
      <c r="A3" s="149"/>
      <c r="B3" s="150"/>
      <c r="C3" s="150"/>
      <c r="D3" s="150"/>
      <c r="E3" s="151"/>
      <c r="F3" s="229" t="s">
        <v>1</v>
      </c>
      <c r="G3" s="230"/>
      <c r="H3" s="229"/>
      <c r="I3" s="230"/>
      <c r="J3" s="229"/>
      <c r="K3" s="231"/>
      <c r="L3" s="24" t="s">
        <v>2</v>
      </c>
      <c r="M3" s="25" t="s">
        <v>2</v>
      </c>
      <c r="N3" s="26" t="s">
        <v>2</v>
      </c>
    </row>
    <row r="4" spans="1:14" s="27" customFormat="1" ht="18" customHeight="1" x14ac:dyDescent="0.45">
      <c r="A4" s="152" t="s">
        <v>3</v>
      </c>
      <c r="B4" s="153"/>
      <c r="C4" s="153"/>
      <c r="D4" s="153"/>
      <c r="E4" s="154"/>
      <c r="F4" s="232" t="s">
        <v>4</v>
      </c>
      <c r="G4" s="233" t="s">
        <v>5</v>
      </c>
      <c r="H4" s="234" t="s">
        <v>4</v>
      </c>
      <c r="I4" s="235" t="s">
        <v>5</v>
      </c>
      <c r="J4" s="236" t="s">
        <v>4</v>
      </c>
      <c r="K4" s="237" t="s">
        <v>5</v>
      </c>
      <c r="L4" s="37" t="s">
        <v>6</v>
      </c>
      <c r="M4" s="38" t="s">
        <v>6</v>
      </c>
      <c r="N4" s="39" t="s">
        <v>6</v>
      </c>
    </row>
    <row r="5" spans="1:14" s="27" customFormat="1" ht="18" customHeight="1" x14ac:dyDescent="0.45">
      <c r="A5" s="155"/>
      <c r="B5" s="156"/>
      <c r="C5" s="156"/>
      <c r="D5" s="156"/>
      <c r="E5" s="157"/>
      <c r="F5" s="238" t="s">
        <v>7</v>
      </c>
      <c r="G5" s="239" t="s">
        <v>7</v>
      </c>
      <c r="H5" s="240" t="s">
        <v>8</v>
      </c>
      <c r="I5" s="241" t="s">
        <v>8</v>
      </c>
      <c r="J5" s="242" t="s">
        <v>9</v>
      </c>
      <c r="K5" s="243" t="s">
        <v>9</v>
      </c>
      <c r="L5" s="49" t="s">
        <v>7</v>
      </c>
      <c r="M5" s="50" t="s">
        <v>10</v>
      </c>
      <c r="N5" s="51" t="s">
        <v>11</v>
      </c>
    </row>
    <row r="6" spans="1:14" ht="21" x14ac:dyDescent="0.45">
      <c r="A6" s="106" t="s">
        <v>12</v>
      </c>
      <c r="B6" s="107"/>
      <c r="C6" s="107"/>
      <c r="D6" s="107"/>
      <c r="E6" s="108"/>
      <c r="F6" s="244">
        <v>802</v>
      </c>
      <c r="G6" s="245">
        <v>23086.849015317286</v>
      </c>
      <c r="H6" s="244">
        <v>7277</v>
      </c>
      <c r="I6" s="245">
        <v>20164.683965767334</v>
      </c>
      <c r="J6" s="244">
        <v>8079</v>
      </c>
      <c r="K6" s="245">
        <v>20346.35032784655</v>
      </c>
      <c r="L6" s="246">
        <f>+F6*G6</f>
        <v>18515652.910284463</v>
      </c>
      <c r="M6" s="247">
        <f>+H6*I6</f>
        <v>146738405.21888888</v>
      </c>
      <c r="N6" s="248">
        <f>+J6*K6</f>
        <v>164378164.29867229</v>
      </c>
    </row>
    <row r="7" spans="1:14" ht="21" x14ac:dyDescent="0.45">
      <c r="A7" s="61"/>
      <c r="B7" s="62" t="s">
        <v>13</v>
      </c>
      <c r="C7" s="62"/>
      <c r="D7" s="62"/>
      <c r="E7" s="63"/>
      <c r="F7" s="249">
        <v>777</v>
      </c>
      <c r="G7" s="250">
        <v>21946.290322580644</v>
      </c>
      <c r="H7" s="249">
        <v>6833</v>
      </c>
      <c r="I7" s="250">
        <v>19456.058626782393</v>
      </c>
      <c r="J7" s="249">
        <v>7610</v>
      </c>
      <c r="K7" s="250">
        <v>19613.009041533543</v>
      </c>
      <c r="L7" s="251">
        <f t="shared" ref="L7:L66" si="0">+F7*G7</f>
        <v>17052267.580645159</v>
      </c>
      <c r="M7" s="252">
        <f t="shared" ref="M7:M70" si="1">+H7*I7</f>
        <v>132943248.5968041</v>
      </c>
      <c r="N7" s="253">
        <f t="shared" ref="N7:N70" si="2">+J7*K7</f>
        <v>149254998.80607027</v>
      </c>
    </row>
    <row r="8" spans="1:14" ht="21" x14ac:dyDescent="0.45">
      <c r="A8" s="70"/>
      <c r="B8" s="71"/>
      <c r="C8" s="71" t="s">
        <v>14</v>
      </c>
      <c r="D8" s="71"/>
      <c r="E8" s="72"/>
      <c r="F8" s="254">
        <v>336</v>
      </c>
      <c r="G8" s="255">
        <v>23377.839195979901</v>
      </c>
      <c r="H8" s="254">
        <v>3029</v>
      </c>
      <c r="I8" s="255">
        <v>20679.62062300885</v>
      </c>
      <c r="J8" s="254">
        <v>3365</v>
      </c>
      <c r="K8" s="255">
        <v>20857.181964285715</v>
      </c>
      <c r="L8" s="256">
        <f t="shared" si="0"/>
        <v>7854953.9698492466</v>
      </c>
      <c r="M8" s="257">
        <f t="shared" si="1"/>
        <v>62638570.867093809</v>
      </c>
      <c r="N8" s="258">
        <f t="shared" si="2"/>
        <v>70184417.309821427</v>
      </c>
    </row>
    <row r="9" spans="1:14" ht="21" x14ac:dyDescent="0.45">
      <c r="A9" s="79"/>
      <c r="B9" s="80"/>
      <c r="C9" s="80"/>
      <c r="D9" s="80" t="s">
        <v>15</v>
      </c>
      <c r="E9" s="81"/>
      <c r="F9" s="259">
        <v>23</v>
      </c>
      <c r="G9" s="260">
        <v>23800</v>
      </c>
      <c r="H9" s="259">
        <v>140</v>
      </c>
      <c r="I9" s="260">
        <v>15462.777777777777</v>
      </c>
      <c r="J9" s="259">
        <v>163</v>
      </c>
      <c r="K9" s="260">
        <v>16538.548387096773</v>
      </c>
      <c r="L9" s="261">
        <f t="shared" si="0"/>
        <v>547400</v>
      </c>
      <c r="M9" s="262">
        <f t="shared" si="1"/>
        <v>2164788.888888889</v>
      </c>
      <c r="N9" s="263">
        <f t="shared" si="2"/>
        <v>2695783.3870967738</v>
      </c>
    </row>
    <row r="10" spans="1:14" x14ac:dyDescent="0.5">
      <c r="A10" s="88"/>
      <c r="B10" s="89"/>
      <c r="C10" s="89"/>
      <c r="D10" s="89"/>
      <c r="E10" s="90" t="s">
        <v>432</v>
      </c>
      <c r="F10" s="264">
        <v>2</v>
      </c>
      <c r="G10" s="265">
        <v>25000</v>
      </c>
      <c r="H10" s="264">
        <v>4</v>
      </c>
      <c r="I10" s="265">
        <v>16000</v>
      </c>
      <c r="J10" s="264">
        <v>6</v>
      </c>
      <c r="K10" s="265">
        <v>19000</v>
      </c>
      <c r="L10" s="266">
        <f t="shared" si="0"/>
        <v>50000</v>
      </c>
      <c r="M10" s="267">
        <f t="shared" si="1"/>
        <v>64000</v>
      </c>
      <c r="N10" s="268">
        <f t="shared" si="2"/>
        <v>114000</v>
      </c>
    </row>
    <row r="11" spans="1:14" x14ac:dyDescent="0.5">
      <c r="A11" s="88"/>
      <c r="B11" s="89"/>
      <c r="C11" s="89"/>
      <c r="D11" s="89"/>
      <c r="E11" s="99" t="s">
        <v>433</v>
      </c>
      <c r="F11" s="269">
        <v>2</v>
      </c>
      <c r="G11" s="270">
        <v>17500</v>
      </c>
      <c r="H11" s="269">
        <v>4</v>
      </c>
      <c r="I11" s="270">
        <v>17375</v>
      </c>
      <c r="J11" s="269">
        <v>6</v>
      </c>
      <c r="K11" s="270">
        <v>17416.666666666668</v>
      </c>
      <c r="L11" s="271">
        <f t="shared" si="0"/>
        <v>35000</v>
      </c>
      <c r="M11" s="272">
        <f t="shared" si="1"/>
        <v>69500</v>
      </c>
      <c r="N11" s="273">
        <f t="shared" si="2"/>
        <v>104500</v>
      </c>
    </row>
    <row r="12" spans="1:14" x14ac:dyDescent="0.5">
      <c r="A12" s="97"/>
      <c r="B12" s="98"/>
      <c r="C12" s="98"/>
      <c r="D12" s="98"/>
      <c r="E12" s="99" t="s">
        <v>434</v>
      </c>
      <c r="F12" s="269">
        <v>1</v>
      </c>
      <c r="G12" s="270">
        <v>24000</v>
      </c>
      <c r="H12" s="269">
        <v>2</v>
      </c>
      <c r="I12" s="270">
        <v>18000</v>
      </c>
      <c r="J12" s="269">
        <v>3</v>
      </c>
      <c r="K12" s="270">
        <v>20000</v>
      </c>
      <c r="L12" s="271">
        <f t="shared" si="0"/>
        <v>24000</v>
      </c>
      <c r="M12" s="272">
        <f t="shared" si="1"/>
        <v>36000</v>
      </c>
      <c r="N12" s="273">
        <f t="shared" si="2"/>
        <v>60000</v>
      </c>
    </row>
    <row r="13" spans="1:14" x14ac:dyDescent="0.5">
      <c r="A13" s="97"/>
      <c r="B13" s="98"/>
      <c r="C13" s="98"/>
      <c r="D13" s="98"/>
      <c r="E13" s="99" t="s">
        <v>435</v>
      </c>
      <c r="F13" s="269">
        <v>1</v>
      </c>
      <c r="G13" s="270">
        <v>20000</v>
      </c>
      <c r="H13" s="269">
        <v>24</v>
      </c>
      <c r="I13" s="270">
        <v>14964.130434782608</v>
      </c>
      <c r="J13" s="269">
        <v>25</v>
      </c>
      <c r="K13" s="270">
        <v>15173.958333333334</v>
      </c>
      <c r="L13" s="271">
        <f t="shared" si="0"/>
        <v>20000</v>
      </c>
      <c r="M13" s="272">
        <f t="shared" si="1"/>
        <v>359139.13043478259</v>
      </c>
      <c r="N13" s="273">
        <f t="shared" si="2"/>
        <v>379348.95833333337</v>
      </c>
    </row>
    <row r="14" spans="1:14" x14ac:dyDescent="0.5">
      <c r="A14" s="88"/>
      <c r="B14" s="89"/>
      <c r="C14" s="89"/>
      <c r="D14" s="89"/>
      <c r="E14" s="99" t="s">
        <v>436</v>
      </c>
      <c r="F14" s="269">
        <v>3</v>
      </c>
      <c r="G14" s="270">
        <v>16000</v>
      </c>
      <c r="H14" s="269">
        <v>9</v>
      </c>
      <c r="I14" s="270">
        <v>15500</v>
      </c>
      <c r="J14" s="269">
        <v>12</v>
      </c>
      <c r="K14" s="270">
        <v>15611.111111111111</v>
      </c>
      <c r="L14" s="271">
        <f t="shared" si="0"/>
        <v>48000</v>
      </c>
      <c r="M14" s="272">
        <f t="shared" si="1"/>
        <v>139500</v>
      </c>
      <c r="N14" s="273">
        <f t="shared" si="2"/>
        <v>187333.33333333334</v>
      </c>
    </row>
    <row r="15" spans="1:14" x14ac:dyDescent="0.5">
      <c r="A15" s="88"/>
      <c r="B15" s="89"/>
      <c r="C15" s="89"/>
      <c r="D15" s="89"/>
      <c r="E15" s="99" t="s">
        <v>437</v>
      </c>
      <c r="F15" s="269">
        <v>1</v>
      </c>
      <c r="G15" s="270">
        <v>10000</v>
      </c>
      <c r="H15" s="269">
        <v>7</v>
      </c>
      <c r="I15" s="270">
        <v>14642.857142857143</v>
      </c>
      <c r="J15" s="269">
        <v>8</v>
      </c>
      <c r="K15" s="270">
        <v>14062.5</v>
      </c>
      <c r="L15" s="271">
        <f t="shared" si="0"/>
        <v>10000</v>
      </c>
      <c r="M15" s="272">
        <f t="shared" si="1"/>
        <v>102500</v>
      </c>
      <c r="N15" s="273">
        <f t="shared" si="2"/>
        <v>112500</v>
      </c>
    </row>
    <row r="16" spans="1:14" x14ac:dyDescent="0.5">
      <c r="A16" s="88"/>
      <c r="B16" s="89"/>
      <c r="C16" s="89"/>
      <c r="D16" s="89"/>
      <c r="E16" s="99" t="s">
        <v>438</v>
      </c>
      <c r="F16" s="269">
        <v>7</v>
      </c>
      <c r="G16" s="270">
        <v>35000</v>
      </c>
      <c r="H16" s="269">
        <v>60</v>
      </c>
      <c r="I16" s="270">
        <v>15128.813559322034</v>
      </c>
      <c r="J16" s="269">
        <v>67</v>
      </c>
      <c r="K16" s="270">
        <v>16963.076923076922</v>
      </c>
      <c r="L16" s="271">
        <f t="shared" si="0"/>
        <v>245000</v>
      </c>
      <c r="M16" s="272">
        <f t="shared" si="1"/>
        <v>907728.81355932204</v>
      </c>
      <c r="N16" s="273">
        <f t="shared" si="2"/>
        <v>1136526.1538461538</v>
      </c>
    </row>
    <row r="17" spans="1:14" x14ac:dyDescent="0.5">
      <c r="A17" s="88"/>
      <c r="B17" s="89"/>
      <c r="C17" s="89"/>
      <c r="D17" s="89"/>
      <c r="E17" s="99" t="s">
        <v>439</v>
      </c>
      <c r="F17" s="269">
        <v>2</v>
      </c>
      <c r="G17" s="270">
        <v>15000</v>
      </c>
      <c r="H17" s="269">
        <v>16</v>
      </c>
      <c r="I17" s="270">
        <v>16356.25</v>
      </c>
      <c r="J17" s="269">
        <v>18</v>
      </c>
      <c r="K17" s="270">
        <v>16276.470588235294</v>
      </c>
      <c r="L17" s="271">
        <f t="shared" si="0"/>
        <v>30000</v>
      </c>
      <c r="M17" s="272">
        <f t="shared" si="1"/>
        <v>261700</v>
      </c>
      <c r="N17" s="273">
        <f t="shared" si="2"/>
        <v>292976.4705882353</v>
      </c>
    </row>
    <row r="18" spans="1:14" x14ac:dyDescent="0.5">
      <c r="A18" s="88"/>
      <c r="B18" s="89"/>
      <c r="C18" s="89"/>
      <c r="D18" s="89"/>
      <c r="E18" s="99" t="s">
        <v>440</v>
      </c>
      <c r="F18" s="269">
        <v>4</v>
      </c>
      <c r="G18" s="270">
        <v>20000</v>
      </c>
      <c r="H18" s="269">
        <v>14</v>
      </c>
      <c r="I18" s="270">
        <v>16038.461538461539</v>
      </c>
      <c r="J18" s="269">
        <v>18</v>
      </c>
      <c r="K18" s="270">
        <v>16970.588235294119</v>
      </c>
      <c r="L18" s="271">
        <f t="shared" si="0"/>
        <v>80000</v>
      </c>
      <c r="M18" s="272">
        <f t="shared" si="1"/>
        <v>224538.46153846156</v>
      </c>
      <c r="N18" s="273">
        <f t="shared" si="2"/>
        <v>305470.58823529416</v>
      </c>
    </row>
    <row r="19" spans="1:14" ht="21" x14ac:dyDescent="0.45">
      <c r="A19" s="79"/>
      <c r="B19" s="80"/>
      <c r="C19" s="80"/>
      <c r="D19" s="80" t="s">
        <v>25</v>
      </c>
      <c r="E19" s="81"/>
      <c r="F19" s="259">
        <v>6</v>
      </c>
      <c r="G19" s="260">
        <v>16600</v>
      </c>
      <c r="H19" s="259">
        <v>63</v>
      </c>
      <c r="I19" s="260">
        <v>15865.081967213115</v>
      </c>
      <c r="J19" s="259">
        <v>69</v>
      </c>
      <c r="K19" s="260">
        <v>15920.757575757576</v>
      </c>
      <c r="L19" s="261">
        <f t="shared" si="0"/>
        <v>99600</v>
      </c>
      <c r="M19" s="262">
        <f t="shared" si="1"/>
        <v>999500.16393442627</v>
      </c>
      <c r="N19" s="263">
        <f t="shared" si="2"/>
        <v>1098532.2727272727</v>
      </c>
    </row>
    <row r="20" spans="1:14" x14ac:dyDescent="0.5">
      <c r="A20" s="88"/>
      <c r="B20" s="89"/>
      <c r="C20" s="89"/>
      <c r="D20" s="89"/>
      <c r="E20" s="99" t="s">
        <v>441</v>
      </c>
      <c r="F20" s="269">
        <v>2</v>
      </c>
      <c r="G20" s="270">
        <v>18000</v>
      </c>
      <c r="H20" s="269">
        <v>30</v>
      </c>
      <c r="I20" s="270">
        <v>15725.666666666666</v>
      </c>
      <c r="J20" s="269">
        <v>32</v>
      </c>
      <c r="K20" s="270">
        <v>15867.8125</v>
      </c>
      <c r="L20" s="271">
        <f t="shared" si="0"/>
        <v>36000</v>
      </c>
      <c r="M20" s="272">
        <f t="shared" si="1"/>
        <v>471770</v>
      </c>
      <c r="N20" s="273">
        <f t="shared" si="2"/>
        <v>507770</v>
      </c>
    </row>
    <row r="21" spans="1:14" x14ac:dyDescent="0.5">
      <c r="A21" s="97"/>
      <c r="B21" s="98"/>
      <c r="C21" s="98"/>
      <c r="D21" s="98"/>
      <c r="E21" s="99" t="s">
        <v>442</v>
      </c>
      <c r="F21" s="269">
        <v>4</v>
      </c>
      <c r="G21" s="270">
        <v>15666.666666666666</v>
      </c>
      <c r="H21" s="269">
        <v>33</v>
      </c>
      <c r="I21" s="270">
        <v>16000</v>
      </c>
      <c r="J21" s="269">
        <v>37</v>
      </c>
      <c r="K21" s="270">
        <v>15970.588235294117</v>
      </c>
      <c r="L21" s="271">
        <f t="shared" si="0"/>
        <v>62666.666666666664</v>
      </c>
      <c r="M21" s="272">
        <f t="shared" si="1"/>
        <v>528000</v>
      </c>
      <c r="N21" s="273">
        <f t="shared" si="2"/>
        <v>590911.76470588229</v>
      </c>
    </row>
    <row r="22" spans="1:14" ht="21" x14ac:dyDescent="0.45">
      <c r="A22" s="79"/>
      <c r="B22" s="80"/>
      <c r="C22" s="80"/>
      <c r="D22" s="80" t="s">
        <v>28</v>
      </c>
      <c r="E22" s="81"/>
      <c r="F22" s="259">
        <v>29</v>
      </c>
      <c r="G22" s="260">
        <v>27833.333333333332</v>
      </c>
      <c r="H22" s="259">
        <v>323</v>
      </c>
      <c r="I22" s="260">
        <v>26653.420195439739</v>
      </c>
      <c r="J22" s="259">
        <v>352</v>
      </c>
      <c r="K22" s="260">
        <v>26728.963414634145</v>
      </c>
      <c r="L22" s="261">
        <f t="shared" si="0"/>
        <v>807166.66666666663</v>
      </c>
      <c r="M22" s="262">
        <f t="shared" si="1"/>
        <v>8609054.7231270354</v>
      </c>
      <c r="N22" s="263">
        <f t="shared" si="2"/>
        <v>9408595.1219512187</v>
      </c>
    </row>
    <row r="23" spans="1:14" x14ac:dyDescent="0.5">
      <c r="A23" s="88"/>
      <c r="B23" s="89"/>
      <c r="C23" s="89"/>
      <c r="D23" s="89"/>
      <c r="E23" s="99" t="s">
        <v>443</v>
      </c>
      <c r="F23" s="269">
        <v>5</v>
      </c>
      <c r="G23" s="270">
        <v>15000</v>
      </c>
      <c r="H23" s="269">
        <v>42</v>
      </c>
      <c r="I23" s="270">
        <v>24331.944444444445</v>
      </c>
      <c r="J23" s="269">
        <v>47</v>
      </c>
      <c r="K23" s="270">
        <v>23614.102564102563</v>
      </c>
      <c r="L23" s="271">
        <f t="shared" si="0"/>
        <v>75000</v>
      </c>
      <c r="M23" s="272">
        <f t="shared" si="1"/>
        <v>1021941.6666666667</v>
      </c>
      <c r="N23" s="273">
        <f t="shared" si="2"/>
        <v>1109862.8205128205</v>
      </c>
    </row>
    <row r="24" spans="1:14" x14ac:dyDescent="0.5">
      <c r="A24" s="88"/>
      <c r="B24" s="89"/>
      <c r="C24" s="89"/>
      <c r="D24" s="89"/>
      <c r="E24" s="99" t="s">
        <v>444</v>
      </c>
      <c r="F24" s="269">
        <v>7</v>
      </c>
      <c r="G24" s="270">
        <v>22250</v>
      </c>
      <c r="H24" s="269">
        <v>45</v>
      </c>
      <c r="I24" s="270">
        <v>23784.883720930233</v>
      </c>
      <c r="J24" s="269">
        <v>52</v>
      </c>
      <c r="K24" s="270">
        <v>23654.255319148935</v>
      </c>
      <c r="L24" s="271">
        <f t="shared" si="0"/>
        <v>155750</v>
      </c>
      <c r="M24" s="272">
        <f t="shared" si="1"/>
        <v>1070319.7674418604</v>
      </c>
      <c r="N24" s="273">
        <f t="shared" si="2"/>
        <v>1230021.2765957445</v>
      </c>
    </row>
    <row r="25" spans="1:14" x14ac:dyDescent="0.5">
      <c r="A25" s="88"/>
      <c r="B25" s="89"/>
      <c r="C25" s="89"/>
      <c r="D25" s="89"/>
      <c r="E25" s="99" t="s">
        <v>445</v>
      </c>
      <c r="F25" s="269">
        <v>1</v>
      </c>
      <c r="G25" s="270">
        <v>50000</v>
      </c>
      <c r="H25" s="269">
        <v>34</v>
      </c>
      <c r="I25" s="270">
        <v>26085.294117647059</v>
      </c>
      <c r="J25" s="269">
        <v>35</v>
      </c>
      <c r="K25" s="270">
        <v>26768.571428571428</v>
      </c>
      <c r="L25" s="271">
        <f t="shared" si="0"/>
        <v>50000</v>
      </c>
      <c r="M25" s="272">
        <f t="shared" si="1"/>
        <v>886900</v>
      </c>
      <c r="N25" s="273">
        <f t="shared" si="2"/>
        <v>936900</v>
      </c>
    </row>
    <row r="26" spans="1:14" x14ac:dyDescent="0.5">
      <c r="A26" s="88"/>
      <c r="B26" s="89"/>
      <c r="C26" s="89"/>
      <c r="D26" s="89"/>
      <c r="E26" s="99" t="s">
        <v>446</v>
      </c>
      <c r="F26" s="269">
        <v>8</v>
      </c>
      <c r="G26" s="270">
        <v>40071.428571428572</v>
      </c>
      <c r="H26" s="269">
        <v>45</v>
      </c>
      <c r="I26" s="270">
        <v>21100</v>
      </c>
      <c r="J26" s="269">
        <v>53</v>
      </c>
      <c r="K26" s="270">
        <v>23925.531914893618</v>
      </c>
      <c r="L26" s="271">
        <f t="shared" si="0"/>
        <v>320571.42857142858</v>
      </c>
      <c r="M26" s="272">
        <f t="shared" si="1"/>
        <v>949500</v>
      </c>
      <c r="N26" s="273">
        <f t="shared" si="2"/>
        <v>1268053.1914893617</v>
      </c>
    </row>
    <row r="27" spans="1:14" x14ac:dyDescent="0.5">
      <c r="A27" s="88"/>
      <c r="B27" s="89"/>
      <c r="C27" s="89"/>
      <c r="D27" s="89"/>
      <c r="E27" s="99" t="s">
        <v>447</v>
      </c>
      <c r="F27" s="269">
        <v>3</v>
      </c>
      <c r="G27" s="270">
        <v>20000</v>
      </c>
      <c r="H27" s="269">
        <v>6</v>
      </c>
      <c r="I27" s="270">
        <v>25833.333333333332</v>
      </c>
      <c r="J27" s="269">
        <v>9</v>
      </c>
      <c r="K27" s="270">
        <v>23888.888888888891</v>
      </c>
      <c r="L27" s="271">
        <f t="shared" si="0"/>
        <v>60000</v>
      </c>
      <c r="M27" s="272">
        <f t="shared" si="1"/>
        <v>155000</v>
      </c>
      <c r="N27" s="273">
        <f t="shared" si="2"/>
        <v>215000</v>
      </c>
    </row>
    <row r="28" spans="1:14" x14ac:dyDescent="0.5">
      <c r="A28" s="88"/>
      <c r="B28" s="89"/>
      <c r="C28" s="89"/>
      <c r="D28" s="89"/>
      <c r="E28" s="99" t="s">
        <v>34</v>
      </c>
      <c r="F28" s="269">
        <v>5</v>
      </c>
      <c r="G28" s="270">
        <v>20000</v>
      </c>
      <c r="H28" s="269">
        <v>151</v>
      </c>
      <c r="I28" s="270">
        <v>29716.216216216217</v>
      </c>
      <c r="J28" s="269">
        <v>156</v>
      </c>
      <c r="K28" s="270">
        <v>29523.178807947021</v>
      </c>
      <c r="L28" s="271">
        <f t="shared" si="0"/>
        <v>100000</v>
      </c>
      <c r="M28" s="272">
        <f t="shared" si="1"/>
        <v>4487148.6486486485</v>
      </c>
      <c r="N28" s="273">
        <f t="shared" si="2"/>
        <v>4605615.8940397352</v>
      </c>
    </row>
    <row r="29" spans="1:14" ht="21" x14ac:dyDescent="0.45">
      <c r="A29" s="79"/>
      <c r="B29" s="80"/>
      <c r="C29" s="80"/>
      <c r="D29" s="80" t="s">
        <v>35</v>
      </c>
      <c r="E29" s="81"/>
      <c r="F29" s="259">
        <v>16</v>
      </c>
      <c r="G29" s="260">
        <v>21000</v>
      </c>
      <c r="H29" s="259">
        <v>86</v>
      </c>
      <c r="I29" s="260">
        <v>17941.231707317074</v>
      </c>
      <c r="J29" s="259">
        <v>102</v>
      </c>
      <c r="K29" s="260">
        <v>18083.5</v>
      </c>
      <c r="L29" s="261">
        <f t="shared" si="0"/>
        <v>336000</v>
      </c>
      <c r="M29" s="262">
        <f t="shared" si="1"/>
        <v>1542945.9268292685</v>
      </c>
      <c r="N29" s="263">
        <f t="shared" si="2"/>
        <v>1844517</v>
      </c>
    </row>
    <row r="30" spans="1:14" x14ac:dyDescent="0.5">
      <c r="A30" s="88"/>
      <c r="B30" s="89"/>
      <c r="C30" s="89"/>
      <c r="D30" s="89"/>
      <c r="E30" s="99" t="s">
        <v>448</v>
      </c>
      <c r="F30" s="269">
        <v>16</v>
      </c>
      <c r="G30" s="270">
        <v>21000</v>
      </c>
      <c r="H30" s="269">
        <v>86</v>
      </c>
      <c r="I30" s="270">
        <v>17941.231707317074</v>
      </c>
      <c r="J30" s="269">
        <v>102</v>
      </c>
      <c r="K30" s="270">
        <v>18083.5</v>
      </c>
      <c r="L30" s="271">
        <f t="shared" si="0"/>
        <v>336000</v>
      </c>
      <c r="M30" s="272">
        <f t="shared" si="1"/>
        <v>1542945.9268292685</v>
      </c>
      <c r="N30" s="273">
        <f t="shared" si="2"/>
        <v>1844517</v>
      </c>
    </row>
    <row r="31" spans="1:14" ht="21" x14ac:dyDescent="0.45">
      <c r="A31" s="79"/>
      <c r="B31" s="80"/>
      <c r="C31" s="80"/>
      <c r="D31" s="80" t="s">
        <v>37</v>
      </c>
      <c r="E31" s="81"/>
      <c r="F31" s="259">
        <v>38</v>
      </c>
      <c r="G31" s="260">
        <v>20630.434782608696</v>
      </c>
      <c r="H31" s="259">
        <v>302</v>
      </c>
      <c r="I31" s="260">
        <v>21320.750915750916</v>
      </c>
      <c r="J31" s="259">
        <v>340</v>
      </c>
      <c r="K31" s="260">
        <v>21267.111486486487</v>
      </c>
      <c r="L31" s="261">
        <f t="shared" si="0"/>
        <v>783956.52173913049</v>
      </c>
      <c r="M31" s="262">
        <f t="shared" si="1"/>
        <v>6438866.7765567768</v>
      </c>
      <c r="N31" s="263">
        <f t="shared" si="2"/>
        <v>7230817.9054054059</v>
      </c>
    </row>
    <row r="32" spans="1:14" x14ac:dyDescent="0.5">
      <c r="A32" s="88"/>
      <c r="B32" s="89"/>
      <c r="C32" s="89"/>
      <c r="D32" s="89"/>
      <c r="E32" s="99" t="s">
        <v>449</v>
      </c>
      <c r="F32" s="269"/>
      <c r="G32" s="270"/>
      <c r="H32" s="269">
        <v>13</v>
      </c>
      <c r="I32" s="270">
        <v>24686.81818181818</v>
      </c>
      <c r="J32" s="269">
        <v>13</v>
      </c>
      <c r="K32" s="270">
        <v>24686.81818181818</v>
      </c>
      <c r="L32" s="271"/>
      <c r="M32" s="272">
        <f t="shared" si="1"/>
        <v>320928.63636363635</v>
      </c>
      <c r="N32" s="273">
        <f t="shared" si="2"/>
        <v>320928.63636363635</v>
      </c>
    </row>
    <row r="33" spans="1:14" x14ac:dyDescent="0.5">
      <c r="A33" s="88"/>
      <c r="B33" s="89"/>
      <c r="C33" s="89"/>
      <c r="D33" s="89"/>
      <c r="E33" s="99" t="s">
        <v>450</v>
      </c>
      <c r="F33" s="269">
        <v>4</v>
      </c>
      <c r="G33" s="270">
        <v>22500</v>
      </c>
      <c r="H33" s="269">
        <v>11</v>
      </c>
      <c r="I33" s="270">
        <v>16280</v>
      </c>
      <c r="J33" s="269">
        <v>15</v>
      </c>
      <c r="K33" s="270">
        <v>18057.142857142859</v>
      </c>
      <c r="L33" s="271">
        <f t="shared" si="0"/>
        <v>90000</v>
      </c>
      <c r="M33" s="272">
        <f t="shared" si="1"/>
        <v>179080</v>
      </c>
      <c r="N33" s="273">
        <f t="shared" si="2"/>
        <v>270857.1428571429</v>
      </c>
    </row>
    <row r="34" spans="1:14" x14ac:dyDescent="0.5">
      <c r="A34" s="88"/>
      <c r="B34" s="89"/>
      <c r="C34" s="89"/>
      <c r="D34" s="89"/>
      <c r="E34" s="99" t="s">
        <v>451</v>
      </c>
      <c r="F34" s="269"/>
      <c r="G34" s="270"/>
      <c r="H34" s="269">
        <v>11</v>
      </c>
      <c r="I34" s="270">
        <v>16650</v>
      </c>
      <c r="J34" s="269">
        <v>11</v>
      </c>
      <c r="K34" s="270">
        <v>16650</v>
      </c>
      <c r="L34" s="271"/>
      <c r="M34" s="272">
        <f t="shared" si="1"/>
        <v>183150</v>
      </c>
      <c r="N34" s="273">
        <f t="shared" si="2"/>
        <v>183150</v>
      </c>
    </row>
    <row r="35" spans="1:14" x14ac:dyDescent="0.5">
      <c r="A35" s="97"/>
      <c r="B35" s="98"/>
      <c r="C35" s="98"/>
      <c r="D35" s="98"/>
      <c r="E35" s="99" t="s">
        <v>452</v>
      </c>
      <c r="F35" s="269">
        <v>1</v>
      </c>
      <c r="G35" s="270">
        <v>10000</v>
      </c>
      <c r="H35" s="269">
        <v>30</v>
      </c>
      <c r="I35" s="270">
        <v>22803.571428571428</v>
      </c>
      <c r="J35" s="269">
        <v>31</v>
      </c>
      <c r="K35" s="270">
        <v>22362.068965517243</v>
      </c>
      <c r="L35" s="271">
        <f t="shared" si="0"/>
        <v>10000</v>
      </c>
      <c r="M35" s="272">
        <f t="shared" si="1"/>
        <v>684107.14285714284</v>
      </c>
      <c r="N35" s="273">
        <f t="shared" si="2"/>
        <v>693224.13793103455</v>
      </c>
    </row>
    <row r="36" spans="1:14" x14ac:dyDescent="0.5">
      <c r="A36" s="97"/>
      <c r="B36" s="98"/>
      <c r="C36" s="98"/>
      <c r="D36" s="98"/>
      <c r="E36" s="99" t="s">
        <v>453</v>
      </c>
      <c r="F36" s="269">
        <v>4</v>
      </c>
      <c r="G36" s="270">
        <v>18750</v>
      </c>
      <c r="H36" s="269">
        <v>20</v>
      </c>
      <c r="I36" s="270">
        <v>21837.5</v>
      </c>
      <c r="J36" s="269">
        <v>24</v>
      </c>
      <c r="K36" s="270">
        <v>21322.916666666668</v>
      </c>
      <c r="L36" s="271">
        <f t="shared" si="0"/>
        <v>75000</v>
      </c>
      <c r="M36" s="272">
        <f t="shared" si="1"/>
        <v>436750</v>
      </c>
      <c r="N36" s="273">
        <f t="shared" si="2"/>
        <v>511750</v>
      </c>
    </row>
    <row r="37" spans="1:14" x14ac:dyDescent="0.5">
      <c r="A37" s="97"/>
      <c r="B37" s="98"/>
      <c r="C37" s="98"/>
      <c r="D37" s="98"/>
      <c r="E37" s="99" t="s">
        <v>454</v>
      </c>
      <c r="F37" s="269">
        <v>1</v>
      </c>
      <c r="G37" s="270">
        <v>30000</v>
      </c>
      <c r="H37" s="269">
        <v>15</v>
      </c>
      <c r="I37" s="270">
        <v>18333.333333333332</v>
      </c>
      <c r="J37" s="269">
        <v>16</v>
      </c>
      <c r="K37" s="270">
        <v>19062.5</v>
      </c>
      <c r="L37" s="271">
        <f t="shared" si="0"/>
        <v>30000</v>
      </c>
      <c r="M37" s="272">
        <f t="shared" si="1"/>
        <v>275000</v>
      </c>
      <c r="N37" s="273">
        <f t="shared" si="2"/>
        <v>305000</v>
      </c>
    </row>
    <row r="38" spans="1:14" x14ac:dyDescent="0.5">
      <c r="A38" s="88"/>
      <c r="B38" s="89"/>
      <c r="C38" s="89"/>
      <c r="D38" s="89"/>
      <c r="E38" s="99" t="s">
        <v>455</v>
      </c>
      <c r="F38" s="269"/>
      <c r="G38" s="270"/>
      <c r="H38" s="269">
        <v>14</v>
      </c>
      <c r="I38" s="270">
        <v>23646.153846153848</v>
      </c>
      <c r="J38" s="269">
        <v>14</v>
      </c>
      <c r="K38" s="270">
        <v>23646.153846153848</v>
      </c>
      <c r="L38" s="271"/>
      <c r="M38" s="272">
        <f t="shared" si="1"/>
        <v>331046.15384615387</v>
      </c>
      <c r="N38" s="273">
        <f t="shared" si="2"/>
        <v>331046.15384615387</v>
      </c>
    </row>
    <row r="39" spans="1:14" x14ac:dyDescent="0.5">
      <c r="A39" s="88"/>
      <c r="B39" s="89"/>
      <c r="C39" s="89"/>
      <c r="D39" s="89"/>
      <c r="E39" s="99" t="s">
        <v>456</v>
      </c>
      <c r="F39" s="269">
        <v>6</v>
      </c>
      <c r="G39" s="270">
        <v>21500</v>
      </c>
      <c r="H39" s="269">
        <v>42</v>
      </c>
      <c r="I39" s="270">
        <v>20937.5</v>
      </c>
      <c r="J39" s="269">
        <v>48</v>
      </c>
      <c r="K39" s="270">
        <v>20970.588235294119</v>
      </c>
      <c r="L39" s="271">
        <f t="shared" si="0"/>
        <v>129000</v>
      </c>
      <c r="M39" s="272">
        <f t="shared" si="1"/>
        <v>879375</v>
      </c>
      <c r="N39" s="273">
        <f t="shared" si="2"/>
        <v>1006588.2352941177</v>
      </c>
    </row>
    <row r="40" spans="1:14" x14ac:dyDescent="0.5">
      <c r="A40" s="88"/>
      <c r="B40" s="89"/>
      <c r="C40" s="89"/>
      <c r="D40" s="89"/>
      <c r="E40" s="99" t="s">
        <v>457</v>
      </c>
      <c r="F40" s="269"/>
      <c r="G40" s="270"/>
      <c r="H40" s="269">
        <v>24</v>
      </c>
      <c r="I40" s="270">
        <v>24547.619047619046</v>
      </c>
      <c r="J40" s="269">
        <v>24</v>
      </c>
      <c r="K40" s="270">
        <v>24547.619047619046</v>
      </c>
      <c r="L40" s="271"/>
      <c r="M40" s="272">
        <f t="shared" si="1"/>
        <v>589142.85714285704</v>
      </c>
      <c r="N40" s="273">
        <f t="shared" si="2"/>
        <v>589142.85714285704</v>
      </c>
    </row>
    <row r="41" spans="1:14" x14ac:dyDescent="0.5">
      <c r="A41" s="88"/>
      <c r="B41" s="89"/>
      <c r="C41" s="89"/>
      <c r="D41" s="89"/>
      <c r="E41" s="99" t="s">
        <v>458</v>
      </c>
      <c r="F41" s="269"/>
      <c r="G41" s="270"/>
      <c r="H41" s="269"/>
      <c r="I41" s="270"/>
      <c r="J41" s="269"/>
      <c r="K41" s="270"/>
      <c r="L41" s="271"/>
      <c r="M41" s="272"/>
      <c r="N41" s="273"/>
    </row>
    <row r="42" spans="1:14" x14ac:dyDescent="0.5">
      <c r="A42" s="97"/>
      <c r="B42" s="98"/>
      <c r="C42" s="98"/>
      <c r="D42" s="98"/>
      <c r="E42" s="99" t="s">
        <v>459</v>
      </c>
      <c r="F42" s="269">
        <v>4</v>
      </c>
      <c r="G42" s="270">
        <v>35000</v>
      </c>
      <c r="H42" s="269">
        <v>40</v>
      </c>
      <c r="I42" s="270">
        <v>18162.162162162163</v>
      </c>
      <c r="J42" s="269">
        <v>44</v>
      </c>
      <c r="K42" s="270">
        <v>19025.641025641027</v>
      </c>
      <c r="L42" s="271">
        <f t="shared" si="0"/>
        <v>140000</v>
      </c>
      <c r="M42" s="272">
        <f t="shared" si="1"/>
        <v>726486.48648648651</v>
      </c>
      <c r="N42" s="273">
        <f t="shared" si="2"/>
        <v>837128.20512820524</v>
      </c>
    </row>
    <row r="43" spans="1:14" x14ac:dyDescent="0.5">
      <c r="A43" s="97"/>
      <c r="B43" s="98"/>
      <c r="C43" s="98"/>
      <c r="D43" s="98"/>
      <c r="E43" s="99" t="s">
        <v>460</v>
      </c>
      <c r="F43" s="269"/>
      <c r="G43" s="270"/>
      <c r="H43" s="269">
        <v>1</v>
      </c>
      <c r="I43" s="270">
        <v>50000</v>
      </c>
      <c r="J43" s="269">
        <v>1</v>
      </c>
      <c r="K43" s="270">
        <v>50000</v>
      </c>
      <c r="L43" s="271"/>
      <c r="M43" s="272">
        <f t="shared" si="1"/>
        <v>50000</v>
      </c>
      <c r="N43" s="273">
        <f t="shared" si="2"/>
        <v>50000</v>
      </c>
    </row>
    <row r="44" spans="1:14" x14ac:dyDescent="0.5">
      <c r="A44" s="88"/>
      <c r="B44" s="89"/>
      <c r="C44" s="89"/>
      <c r="D44" s="89"/>
      <c r="E44" s="99" t="s">
        <v>461</v>
      </c>
      <c r="F44" s="269">
        <v>2</v>
      </c>
      <c r="G44" s="270">
        <v>30000</v>
      </c>
      <c r="H44" s="269">
        <v>8</v>
      </c>
      <c r="I44" s="270">
        <v>23800</v>
      </c>
      <c r="J44" s="269">
        <v>10</v>
      </c>
      <c r="K44" s="270">
        <v>24488.888888888891</v>
      </c>
      <c r="L44" s="271">
        <f t="shared" si="0"/>
        <v>60000</v>
      </c>
      <c r="M44" s="272">
        <f t="shared" si="1"/>
        <v>190400</v>
      </c>
      <c r="N44" s="273">
        <f t="shared" si="2"/>
        <v>244888.88888888891</v>
      </c>
    </row>
    <row r="45" spans="1:14" x14ac:dyDescent="0.5">
      <c r="A45" s="88"/>
      <c r="B45" s="89"/>
      <c r="C45" s="89"/>
      <c r="D45" s="89"/>
      <c r="E45" s="99" t="s">
        <v>462</v>
      </c>
      <c r="F45" s="269"/>
      <c r="G45" s="270"/>
      <c r="H45" s="269">
        <v>5</v>
      </c>
      <c r="I45" s="270">
        <v>21125</v>
      </c>
      <c r="J45" s="269">
        <v>5</v>
      </c>
      <c r="K45" s="270">
        <v>21125</v>
      </c>
      <c r="L45" s="271"/>
      <c r="M45" s="272">
        <f t="shared" si="1"/>
        <v>105625</v>
      </c>
      <c r="N45" s="273">
        <f t="shared" si="2"/>
        <v>105625</v>
      </c>
    </row>
    <row r="46" spans="1:14" x14ac:dyDescent="0.5">
      <c r="A46" s="88"/>
      <c r="B46" s="89"/>
      <c r="C46" s="89"/>
      <c r="D46" s="89"/>
      <c r="E46" s="99" t="s">
        <v>463</v>
      </c>
      <c r="F46" s="269">
        <v>10</v>
      </c>
      <c r="G46" s="270">
        <v>19750</v>
      </c>
      <c r="H46" s="269">
        <v>39</v>
      </c>
      <c r="I46" s="270">
        <v>23945.945945945947</v>
      </c>
      <c r="J46" s="269">
        <v>49</v>
      </c>
      <c r="K46" s="270">
        <v>23536.585365853658</v>
      </c>
      <c r="L46" s="271">
        <f t="shared" si="0"/>
        <v>197500</v>
      </c>
      <c r="M46" s="272">
        <f t="shared" si="1"/>
        <v>933891.89189189195</v>
      </c>
      <c r="N46" s="273">
        <f t="shared" si="2"/>
        <v>1153292.6829268292</v>
      </c>
    </row>
    <row r="47" spans="1:14" x14ac:dyDescent="0.5">
      <c r="A47" s="88"/>
      <c r="B47" s="89"/>
      <c r="C47" s="89"/>
      <c r="D47" s="89"/>
      <c r="E47" s="99" t="s">
        <v>464</v>
      </c>
      <c r="F47" s="269">
        <v>6</v>
      </c>
      <c r="G47" s="270">
        <v>11875</v>
      </c>
      <c r="H47" s="269">
        <v>29</v>
      </c>
      <c r="I47" s="270">
        <v>19080.400000000001</v>
      </c>
      <c r="J47" s="269">
        <v>35</v>
      </c>
      <c r="K47" s="270">
        <v>18086.551724137931</v>
      </c>
      <c r="L47" s="271">
        <f t="shared" si="0"/>
        <v>71250</v>
      </c>
      <c r="M47" s="272">
        <f t="shared" si="1"/>
        <v>553331.60000000009</v>
      </c>
      <c r="N47" s="273">
        <f t="shared" si="2"/>
        <v>633029.31034482759</v>
      </c>
    </row>
    <row r="48" spans="1:14" ht="21" x14ac:dyDescent="0.45">
      <c r="A48" s="79"/>
      <c r="B48" s="80"/>
      <c r="C48" s="80"/>
      <c r="D48" s="80" t="s">
        <v>53</v>
      </c>
      <c r="E48" s="81"/>
      <c r="F48" s="259">
        <v>4</v>
      </c>
      <c r="G48" s="260">
        <v>22750</v>
      </c>
      <c r="H48" s="259">
        <v>219</v>
      </c>
      <c r="I48" s="260">
        <v>15368.256880733945</v>
      </c>
      <c r="J48" s="259">
        <v>223</v>
      </c>
      <c r="K48" s="260">
        <v>15501.261261261261</v>
      </c>
      <c r="L48" s="261">
        <f t="shared" si="0"/>
        <v>91000</v>
      </c>
      <c r="M48" s="262">
        <f t="shared" si="1"/>
        <v>3365648.2568807341</v>
      </c>
      <c r="N48" s="263">
        <f t="shared" si="2"/>
        <v>3456781.2612612611</v>
      </c>
    </row>
    <row r="49" spans="1:14" x14ac:dyDescent="0.5">
      <c r="A49" s="88"/>
      <c r="B49" s="89"/>
      <c r="C49" s="89"/>
      <c r="D49" s="89"/>
      <c r="E49" s="99" t="s">
        <v>465</v>
      </c>
      <c r="F49" s="269"/>
      <c r="G49" s="270"/>
      <c r="H49" s="269">
        <v>3</v>
      </c>
      <c r="I49" s="270">
        <v>15000</v>
      </c>
      <c r="J49" s="269">
        <v>3</v>
      </c>
      <c r="K49" s="270">
        <v>15000</v>
      </c>
      <c r="L49" s="271"/>
      <c r="M49" s="272">
        <f t="shared" si="1"/>
        <v>45000</v>
      </c>
      <c r="N49" s="273">
        <f t="shared" si="2"/>
        <v>45000</v>
      </c>
    </row>
    <row r="50" spans="1:14" x14ac:dyDescent="0.5">
      <c r="A50" s="88"/>
      <c r="B50" s="89"/>
      <c r="C50" s="89"/>
      <c r="D50" s="89"/>
      <c r="E50" s="99" t="s">
        <v>466</v>
      </c>
      <c r="F50" s="269"/>
      <c r="G50" s="270"/>
      <c r="H50" s="269"/>
      <c r="I50" s="270"/>
      <c r="J50" s="269"/>
      <c r="K50" s="270"/>
      <c r="L50" s="271"/>
      <c r="M50" s="272"/>
      <c r="N50" s="273"/>
    </row>
    <row r="51" spans="1:14" x14ac:dyDescent="0.5">
      <c r="A51" s="88"/>
      <c r="B51" s="89"/>
      <c r="C51" s="89"/>
      <c r="D51" s="89"/>
      <c r="E51" s="99" t="s">
        <v>467</v>
      </c>
      <c r="F51" s="269">
        <v>4</v>
      </c>
      <c r="G51" s="270">
        <v>22750</v>
      </c>
      <c r="H51" s="269">
        <v>215</v>
      </c>
      <c r="I51" s="270">
        <v>15384.485981308411</v>
      </c>
      <c r="J51" s="269">
        <v>219</v>
      </c>
      <c r="K51" s="270">
        <v>15519.633027522936</v>
      </c>
      <c r="L51" s="271">
        <f t="shared" si="0"/>
        <v>91000</v>
      </c>
      <c r="M51" s="272">
        <f t="shared" si="1"/>
        <v>3307664.4859813084</v>
      </c>
      <c r="N51" s="273">
        <f t="shared" si="2"/>
        <v>3398799.6330275228</v>
      </c>
    </row>
    <row r="52" spans="1:14" x14ac:dyDescent="0.5">
      <c r="A52" s="88"/>
      <c r="B52" s="89"/>
      <c r="C52" s="89"/>
      <c r="D52" s="89"/>
      <c r="E52" s="99" t="s">
        <v>468</v>
      </c>
      <c r="F52" s="269"/>
      <c r="G52" s="270"/>
      <c r="H52" s="269">
        <v>1</v>
      </c>
      <c r="I52" s="270">
        <v>13000</v>
      </c>
      <c r="J52" s="269">
        <v>1</v>
      </c>
      <c r="K52" s="270">
        <v>13000</v>
      </c>
      <c r="L52" s="271"/>
      <c r="M52" s="272">
        <f t="shared" si="1"/>
        <v>13000</v>
      </c>
      <c r="N52" s="273">
        <f t="shared" si="2"/>
        <v>13000</v>
      </c>
    </row>
    <row r="53" spans="1:14" ht="21" x14ac:dyDescent="0.45">
      <c r="A53" s="79"/>
      <c r="B53" s="80"/>
      <c r="C53" s="80"/>
      <c r="D53" s="80" t="s">
        <v>57</v>
      </c>
      <c r="E53" s="81"/>
      <c r="F53" s="259">
        <v>8</v>
      </c>
      <c r="G53" s="260">
        <v>18120</v>
      </c>
      <c r="H53" s="259">
        <v>26</v>
      </c>
      <c r="I53" s="260">
        <v>16155.24</v>
      </c>
      <c r="J53" s="259">
        <v>34</v>
      </c>
      <c r="K53" s="260">
        <v>16482.7</v>
      </c>
      <c r="L53" s="261">
        <f t="shared" si="0"/>
        <v>144960</v>
      </c>
      <c r="M53" s="262">
        <f t="shared" si="1"/>
        <v>420036.24</v>
      </c>
      <c r="N53" s="263">
        <f t="shared" si="2"/>
        <v>560411.80000000005</v>
      </c>
    </row>
    <row r="54" spans="1:14" x14ac:dyDescent="0.5">
      <c r="A54" s="88"/>
      <c r="B54" s="89"/>
      <c r="C54" s="89"/>
      <c r="D54" s="89"/>
      <c r="E54" s="99" t="s">
        <v>469</v>
      </c>
      <c r="F54" s="269">
        <v>8</v>
      </c>
      <c r="G54" s="270">
        <v>18120</v>
      </c>
      <c r="H54" s="269">
        <v>26</v>
      </c>
      <c r="I54" s="270">
        <v>16155.24</v>
      </c>
      <c r="J54" s="269">
        <v>34</v>
      </c>
      <c r="K54" s="270">
        <v>16482.7</v>
      </c>
      <c r="L54" s="271">
        <f t="shared" si="0"/>
        <v>144960</v>
      </c>
      <c r="M54" s="272">
        <f t="shared" si="1"/>
        <v>420036.24</v>
      </c>
      <c r="N54" s="273">
        <f t="shared" si="2"/>
        <v>560411.80000000005</v>
      </c>
    </row>
    <row r="55" spans="1:14" ht="21" x14ac:dyDescent="0.45">
      <c r="A55" s="79"/>
      <c r="B55" s="80"/>
      <c r="C55" s="80"/>
      <c r="D55" s="80" t="s">
        <v>59</v>
      </c>
      <c r="E55" s="81"/>
      <c r="F55" s="259">
        <v>30</v>
      </c>
      <c r="G55" s="260">
        <v>23636.363636363636</v>
      </c>
      <c r="H55" s="259">
        <v>284</v>
      </c>
      <c r="I55" s="260">
        <v>23583.478260869564</v>
      </c>
      <c r="J55" s="259">
        <v>314</v>
      </c>
      <c r="K55" s="260">
        <v>23585.892116182571</v>
      </c>
      <c r="L55" s="261">
        <f t="shared" si="0"/>
        <v>709090.90909090906</v>
      </c>
      <c r="M55" s="262">
        <f t="shared" si="1"/>
        <v>6697707.8260869561</v>
      </c>
      <c r="N55" s="263">
        <f t="shared" si="2"/>
        <v>7405970.1244813269</v>
      </c>
    </row>
    <row r="56" spans="1:14" x14ac:dyDescent="0.5">
      <c r="A56" s="88"/>
      <c r="B56" s="89"/>
      <c r="C56" s="89"/>
      <c r="D56" s="89"/>
      <c r="E56" s="99" t="s">
        <v>470</v>
      </c>
      <c r="F56" s="269"/>
      <c r="G56" s="270"/>
      <c r="H56" s="269">
        <v>12</v>
      </c>
      <c r="I56" s="270">
        <v>30409.090909090908</v>
      </c>
      <c r="J56" s="269">
        <v>12</v>
      </c>
      <c r="K56" s="270">
        <v>30409.090909090908</v>
      </c>
      <c r="L56" s="271"/>
      <c r="M56" s="272">
        <f t="shared" si="1"/>
        <v>364909.09090909088</v>
      </c>
      <c r="N56" s="273">
        <f t="shared" si="2"/>
        <v>364909.09090909088</v>
      </c>
    </row>
    <row r="57" spans="1:14" x14ac:dyDescent="0.5">
      <c r="A57" s="88"/>
      <c r="B57" s="89"/>
      <c r="C57" s="89"/>
      <c r="D57" s="89"/>
      <c r="E57" s="99" t="s">
        <v>471</v>
      </c>
      <c r="F57" s="269">
        <v>4</v>
      </c>
      <c r="G57" s="270"/>
      <c r="H57" s="269">
        <v>32</v>
      </c>
      <c r="I57" s="270">
        <v>20756.521739130436</v>
      </c>
      <c r="J57" s="269">
        <v>36</v>
      </c>
      <c r="K57" s="270">
        <v>20756.521739130436</v>
      </c>
      <c r="L57" s="271"/>
      <c r="M57" s="272">
        <f t="shared" si="1"/>
        <v>664208.69565217395</v>
      </c>
      <c r="N57" s="273">
        <f t="shared" si="2"/>
        <v>747234.78260869568</v>
      </c>
    </row>
    <row r="58" spans="1:14" x14ac:dyDescent="0.5">
      <c r="A58" s="88"/>
      <c r="B58" s="89"/>
      <c r="C58" s="89"/>
      <c r="D58" s="89"/>
      <c r="E58" s="99" t="s">
        <v>472</v>
      </c>
      <c r="F58" s="269">
        <v>1</v>
      </c>
      <c r="G58" s="270"/>
      <c r="H58" s="269">
        <v>3</v>
      </c>
      <c r="I58" s="270"/>
      <c r="J58" s="269">
        <v>4</v>
      </c>
      <c r="K58" s="270"/>
      <c r="L58" s="271"/>
      <c r="M58" s="272"/>
      <c r="N58" s="273"/>
    </row>
    <row r="59" spans="1:14" x14ac:dyDescent="0.5">
      <c r="A59" s="97"/>
      <c r="B59" s="98"/>
      <c r="C59" s="98"/>
      <c r="D59" s="98"/>
      <c r="E59" s="99" t="s">
        <v>473</v>
      </c>
      <c r="F59" s="269">
        <v>2</v>
      </c>
      <c r="G59" s="270">
        <v>50000</v>
      </c>
      <c r="H59" s="269">
        <v>17</v>
      </c>
      <c r="I59" s="270">
        <v>19590.909090909092</v>
      </c>
      <c r="J59" s="269">
        <v>19</v>
      </c>
      <c r="K59" s="270">
        <v>22125</v>
      </c>
      <c r="L59" s="271">
        <f t="shared" si="0"/>
        <v>100000</v>
      </c>
      <c r="M59" s="272">
        <f t="shared" si="1"/>
        <v>333045.45454545459</v>
      </c>
      <c r="N59" s="273">
        <f t="shared" si="2"/>
        <v>420375</v>
      </c>
    </row>
    <row r="60" spans="1:14" x14ac:dyDescent="0.5">
      <c r="A60" s="88"/>
      <c r="B60" s="89"/>
      <c r="C60" s="89"/>
      <c r="D60" s="89"/>
      <c r="E60" s="99" t="s">
        <v>474</v>
      </c>
      <c r="F60" s="269">
        <v>3</v>
      </c>
      <c r="G60" s="270">
        <v>10000</v>
      </c>
      <c r="H60" s="269">
        <v>18</v>
      </c>
      <c r="I60" s="270">
        <v>30707.142857142859</v>
      </c>
      <c r="J60" s="269">
        <v>21</v>
      </c>
      <c r="K60" s="270">
        <v>29326.666666666668</v>
      </c>
      <c r="L60" s="271">
        <f t="shared" si="0"/>
        <v>30000</v>
      </c>
      <c r="M60" s="272">
        <f t="shared" si="1"/>
        <v>552728.57142857148</v>
      </c>
      <c r="N60" s="273">
        <f t="shared" si="2"/>
        <v>615860</v>
      </c>
    </row>
    <row r="61" spans="1:14" x14ac:dyDescent="0.5">
      <c r="A61" s="88"/>
      <c r="B61" s="89"/>
      <c r="C61" s="89"/>
      <c r="D61" s="89"/>
      <c r="E61" s="99" t="s">
        <v>475</v>
      </c>
      <c r="F61" s="269">
        <v>1</v>
      </c>
      <c r="G61" s="270">
        <v>20000</v>
      </c>
      <c r="H61" s="269">
        <v>13</v>
      </c>
      <c r="I61" s="270">
        <v>16770</v>
      </c>
      <c r="J61" s="269">
        <v>14</v>
      </c>
      <c r="K61" s="270">
        <v>17063.636363636364</v>
      </c>
      <c r="L61" s="271">
        <f t="shared" si="0"/>
        <v>20000</v>
      </c>
      <c r="M61" s="272">
        <f t="shared" si="1"/>
        <v>218010</v>
      </c>
      <c r="N61" s="273">
        <f t="shared" si="2"/>
        <v>238890.90909090909</v>
      </c>
    </row>
    <row r="62" spans="1:14" x14ac:dyDescent="0.5">
      <c r="A62" s="88"/>
      <c r="B62" s="89"/>
      <c r="C62" s="89"/>
      <c r="D62" s="89"/>
      <c r="E62" s="99" t="s">
        <v>476</v>
      </c>
      <c r="F62" s="269">
        <v>4</v>
      </c>
      <c r="G62" s="270">
        <v>9000</v>
      </c>
      <c r="H62" s="269">
        <v>14</v>
      </c>
      <c r="I62" s="270">
        <v>14944.444444444445</v>
      </c>
      <c r="J62" s="269">
        <v>18</v>
      </c>
      <c r="K62" s="270">
        <v>14350</v>
      </c>
      <c r="L62" s="271">
        <f t="shared" si="0"/>
        <v>36000</v>
      </c>
      <c r="M62" s="272">
        <f t="shared" si="1"/>
        <v>209222.22222222225</v>
      </c>
      <c r="N62" s="273">
        <f t="shared" si="2"/>
        <v>258300</v>
      </c>
    </row>
    <row r="63" spans="1:14" x14ac:dyDescent="0.5">
      <c r="A63" s="88"/>
      <c r="B63" s="89"/>
      <c r="C63" s="89"/>
      <c r="D63" s="89"/>
      <c r="E63" s="99" t="s">
        <v>477</v>
      </c>
      <c r="F63" s="269">
        <v>3</v>
      </c>
      <c r="G63" s="270">
        <v>20000</v>
      </c>
      <c r="H63" s="269">
        <v>5</v>
      </c>
      <c r="I63" s="270">
        <v>15833.333333333334</v>
      </c>
      <c r="J63" s="269">
        <v>8</v>
      </c>
      <c r="K63" s="270">
        <v>16875</v>
      </c>
      <c r="L63" s="271">
        <f t="shared" si="0"/>
        <v>60000</v>
      </c>
      <c r="M63" s="272">
        <f t="shared" si="1"/>
        <v>79166.666666666672</v>
      </c>
      <c r="N63" s="273">
        <f t="shared" si="2"/>
        <v>135000</v>
      </c>
    </row>
    <row r="64" spans="1:14" x14ac:dyDescent="0.5">
      <c r="A64" s="88"/>
      <c r="B64" s="89"/>
      <c r="C64" s="89"/>
      <c r="D64" s="89"/>
      <c r="E64" s="99" t="s">
        <v>478</v>
      </c>
      <c r="F64" s="269">
        <v>1</v>
      </c>
      <c r="G64" s="270">
        <v>17000</v>
      </c>
      <c r="H64" s="269">
        <v>12</v>
      </c>
      <c r="I64" s="270">
        <v>19222.222222222223</v>
      </c>
      <c r="J64" s="269">
        <v>13</v>
      </c>
      <c r="K64" s="270">
        <v>19000</v>
      </c>
      <c r="L64" s="271">
        <f t="shared" si="0"/>
        <v>17000</v>
      </c>
      <c r="M64" s="272">
        <f t="shared" si="1"/>
        <v>230666.66666666669</v>
      </c>
      <c r="N64" s="273">
        <f t="shared" si="2"/>
        <v>247000</v>
      </c>
    </row>
    <row r="65" spans="1:14" x14ac:dyDescent="0.5">
      <c r="A65" s="88"/>
      <c r="B65" s="89"/>
      <c r="C65" s="89"/>
      <c r="D65" s="89"/>
      <c r="E65" s="99" t="s">
        <v>479</v>
      </c>
      <c r="F65" s="269"/>
      <c r="G65" s="270"/>
      <c r="H65" s="269">
        <v>7</v>
      </c>
      <c r="I65" s="270">
        <v>22500</v>
      </c>
      <c r="J65" s="269">
        <v>7</v>
      </c>
      <c r="K65" s="270">
        <v>22500</v>
      </c>
      <c r="L65" s="271"/>
      <c r="M65" s="272">
        <f t="shared" si="1"/>
        <v>157500</v>
      </c>
      <c r="N65" s="273">
        <f t="shared" si="2"/>
        <v>157500</v>
      </c>
    </row>
    <row r="66" spans="1:14" x14ac:dyDescent="0.5">
      <c r="A66" s="88"/>
      <c r="B66" s="89"/>
      <c r="C66" s="89"/>
      <c r="D66" s="89"/>
      <c r="E66" s="99" t="s">
        <v>480</v>
      </c>
      <c r="F66" s="269">
        <v>7</v>
      </c>
      <c r="G66" s="270">
        <v>26800</v>
      </c>
      <c r="H66" s="269">
        <v>72</v>
      </c>
      <c r="I66" s="270">
        <v>31507.142857142859</v>
      </c>
      <c r="J66" s="269">
        <v>79</v>
      </c>
      <c r="K66" s="270">
        <v>31161.029411764706</v>
      </c>
      <c r="L66" s="271">
        <f t="shared" si="0"/>
        <v>187600</v>
      </c>
      <c r="M66" s="272">
        <f t="shared" si="1"/>
        <v>2268514.2857142859</v>
      </c>
      <c r="N66" s="273">
        <f t="shared" si="2"/>
        <v>2461721.3235294116</v>
      </c>
    </row>
    <row r="67" spans="1:14" x14ac:dyDescent="0.5">
      <c r="A67" s="88"/>
      <c r="B67" s="89"/>
      <c r="C67" s="89"/>
      <c r="D67" s="89"/>
      <c r="E67" s="99" t="s">
        <v>481</v>
      </c>
      <c r="F67" s="269">
        <v>1</v>
      </c>
      <c r="G67" s="270"/>
      <c r="H67" s="269">
        <v>9</v>
      </c>
      <c r="I67" s="270">
        <v>14666.666666666666</v>
      </c>
      <c r="J67" s="269">
        <v>10</v>
      </c>
      <c r="K67" s="270">
        <v>14666.666666666666</v>
      </c>
      <c r="L67" s="271"/>
      <c r="M67" s="272">
        <f t="shared" si="1"/>
        <v>132000</v>
      </c>
      <c r="N67" s="273">
        <f t="shared" si="2"/>
        <v>146666.66666666666</v>
      </c>
    </row>
    <row r="68" spans="1:14" x14ac:dyDescent="0.5">
      <c r="A68" s="88"/>
      <c r="B68" s="89"/>
      <c r="C68" s="89"/>
      <c r="D68" s="89"/>
      <c r="E68" s="99" t="s">
        <v>482</v>
      </c>
      <c r="F68" s="269"/>
      <c r="G68" s="270"/>
      <c r="H68" s="269">
        <v>1</v>
      </c>
      <c r="I68" s="270">
        <v>25000</v>
      </c>
      <c r="J68" s="269">
        <v>1</v>
      </c>
      <c r="K68" s="270">
        <v>25000</v>
      </c>
      <c r="L68" s="271"/>
      <c r="M68" s="272">
        <f t="shared" si="1"/>
        <v>25000</v>
      </c>
      <c r="N68" s="273">
        <f t="shared" si="2"/>
        <v>25000</v>
      </c>
    </row>
    <row r="69" spans="1:14" x14ac:dyDescent="0.5">
      <c r="A69" s="88"/>
      <c r="B69" s="89"/>
      <c r="C69" s="89"/>
      <c r="D69" s="89"/>
      <c r="E69" s="99" t="s">
        <v>483</v>
      </c>
      <c r="F69" s="269">
        <v>1</v>
      </c>
      <c r="G69" s="270"/>
      <c r="H69" s="269">
        <v>11</v>
      </c>
      <c r="I69" s="270">
        <v>15818.181818181818</v>
      </c>
      <c r="J69" s="269">
        <v>12</v>
      </c>
      <c r="K69" s="270">
        <v>15818.181818181818</v>
      </c>
      <c r="L69" s="271"/>
      <c r="M69" s="272">
        <f t="shared" si="1"/>
        <v>174000</v>
      </c>
      <c r="N69" s="273">
        <f t="shared" si="2"/>
        <v>189818.18181818182</v>
      </c>
    </row>
    <row r="70" spans="1:14" x14ac:dyDescent="0.5">
      <c r="A70" s="88"/>
      <c r="B70" s="89"/>
      <c r="C70" s="89"/>
      <c r="D70" s="89"/>
      <c r="E70" s="99" t="s">
        <v>484</v>
      </c>
      <c r="F70" s="269">
        <v>1</v>
      </c>
      <c r="G70" s="270"/>
      <c r="H70" s="269">
        <v>13</v>
      </c>
      <c r="I70" s="270">
        <v>19750</v>
      </c>
      <c r="J70" s="269">
        <v>14</v>
      </c>
      <c r="K70" s="270">
        <v>19750</v>
      </c>
      <c r="L70" s="271"/>
      <c r="M70" s="272">
        <f t="shared" si="1"/>
        <v>256750</v>
      </c>
      <c r="N70" s="273">
        <f t="shared" si="2"/>
        <v>276500</v>
      </c>
    </row>
    <row r="71" spans="1:14" x14ac:dyDescent="0.5">
      <c r="A71" s="88"/>
      <c r="B71" s="89"/>
      <c r="C71" s="89"/>
      <c r="D71" s="89"/>
      <c r="E71" s="99" t="s">
        <v>485</v>
      </c>
      <c r="F71" s="269">
        <v>1</v>
      </c>
      <c r="G71" s="270"/>
      <c r="H71" s="269">
        <v>45</v>
      </c>
      <c r="I71" s="270">
        <v>19901.315789473683</v>
      </c>
      <c r="J71" s="269">
        <v>46</v>
      </c>
      <c r="K71" s="270">
        <v>19901.315789473683</v>
      </c>
      <c r="L71" s="271"/>
      <c r="M71" s="272">
        <f t="shared" ref="M71:M134" si="3">+H71*I71</f>
        <v>895559.21052631573</v>
      </c>
      <c r="N71" s="273">
        <f t="shared" ref="N71:N134" si="4">+J71*K71</f>
        <v>915460.52631578944</v>
      </c>
    </row>
    <row r="72" spans="1:14" ht="21" x14ac:dyDescent="0.45">
      <c r="A72" s="79"/>
      <c r="B72" s="80"/>
      <c r="C72" s="80"/>
      <c r="D72" s="80" t="s">
        <v>75</v>
      </c>
      <c r="E72" s="81"/>
      <c r="F72" s="259">
        <v>25</v>
      </c>
      <c r="G72" s="260">
        <v>27650</v>
      </c>
      <c r="H72" s="259">
        <v>431</v>
      </c>
      <c r="I72" s="260">
        <v>24878.061310679612</v>
      </c>
      <c r="J72" s="259">
        <v>456</v>
      </c>
      <c r="K72" s="260">
        <v>24943.747061611375</v>
      </c>
      <c r="L72" s="261">
        <f t="shared" ref="L72:L135" si="5">+F72*G72</f>
        <v>691250</v>
      </c>
      <c r="M72" s="262">
        <f t="shared" si="3"/>
        <v>10722444.424902912</v>
      </c>
      <c r="N72" s="263">
        <f t="shared" si="4"/>
        <v>11374348.660094786</v>
      </c>
    </row>
    <row r="73" spans="1:14" x14ac:dyDescent="0.5">
      <c r="A73" s="88"/>
      <c r="B73" s="89"/>
      <c r="C73" s="89"/>
      <c r="D73" s="89"/>
      <c r="E73" s="99" t="s">
        <v>486</v>
      </c>
      <c r="F73" s="269"/>
      <c r="G73" s="270"/>
      <c r="H73" s="269">
        <v>9</v>
      </c>
      <c r="I73" s="270">
        <v>23937.5</v>
      </c>
      <c r="J73" s="269">
        <v>9</v>
      </c>
      <c r="K73" s="270">
        <v>23937.5</v>
      </c>
      <c r="L73" s="271"/>
      <c r="M73" s="272">
        <f t="shared" si="3"/>
        <v>215437.5</v>
      </c>
      <c r="N73" s="273">
        <f t="shared" si="4"/>
        <v>215437.5</v>
      </c>
    </row>
    <row r="74" spans="1:14" x14ac:dyDescent="0.5">
      <c r="A74" s="88"/>
      <c r="B74" s="89"/>
      <c r="C74" s="89"/>
      <c r="D74" s="89"/>
      <c r="E74" s="99" t="s">
        <v>487</v>
      </c>
      <c r="F74" s="269">
        <v>4</v>
      </c>
      <c r="G74" s="270">
        <v>35000</v>
      </c>
      <c r="H74" s="269">
        <v>24</v>
      </c>
      <c r="I74" s="270">
        <v>24605.555555555555</v>
      </c>
      <c r="J74" s="269">
        <v>28</v>
      </c>
      <c r="K74" s="270">
        <v>25152.63157894737</v>
      </c>
      <c r="L74" s="271">
        <f t="shared" si="5"/>
        <v>140000</v>
      </c>
      <c r="M74" s="272">
        <f t="shared" si="3"/>
        <v>590533.33333333326</v>
      </c>
      <c r="N74" s="273">
        <f t="shared" si="4"/>
        <v>704273.68421052641</v>
      </c>
    </row>
    <row r="75" spans="1:14" x14ac:dyDescent="0.5">
      <c r="A75" s="97"/>
      <c r="B75" s="98"/>
      <c r="C75" s="98"/>
      <c r="D75" s="98"/>
      <c r="E75" s="99" t="s">
        <v>488</v>
      </c>
      <c r="F75" s="269"/>
      <c r="G75" s="270"/>
      <c r="H75" s="269">
        <v>5</v>
      </c>
      <c r="I75" s="270">
        <v>29000</v>
      </c>
      <c r="J75" s="269">
        <v>5</v>
      </c>
      <c r="K75" s="270">
        <v>29000</v>
      </c>
      <c r="L75" s="271"/>
      <c r="M75" s="272">
        <f t="shared" si="3"/>
        <v>145000</v>
      </c>
      <c r="N75" s="273">
        <f t="shared" si="4"/>
        <v>145000</v>
      </c>
    </row>
    <row r="76" spans="1:14" x14ac:dyDescent="0.5">
      <c r="A76" s="88"/>
      <c r="B76" s="89"/>
      <c r="C76" s="89"/>
      <c r="D76" s="89"/>
      <c r="E76" s="99" t="s">
        <v>489</v>
      </c>
      <c r="F76" s="269">
        <v>1</v>
      </c>
      <c r="G76" s="270">
        <v>50000</v>
      </c>
      <c r="H76" s="269">
        <v>41</v>
      </c>
      <c r="I76" s="270">
        <v>33628.05947368421</v>
      </c>
      <c r="J76" s="269">
        <v>42</v>
      </c>
      <c r="K76" s="270">
        <v>34047.852820512824</v>
      </c>
      <c r="L76" s="271">
        <f t="shared" si="5"/>
        <v>50000</v>
      </c>
      <c r="M76" s="272">
        <f t="shared" si="3"/>
        <v>1378750.4384210526</v>
      </c>
      <c r="N76" s="273">
        <f t="shared" si="4"/>
        <v>1430009.8184615385</v>
      </c>
    </row>
    <row r="77" spans="1:14" x14ac:dyDescent="0.5">
      <c r="A77" s="88"/>
      <c r="B77" s="89"/>
      <c r="C77" s="89"/>
      <c r="D77" s="89"/>
      <c r="E77" s="99" t="s">
        <v>490</v>
      </c>
      <c r="F77" s="269">
        <v>3</v>
      </c>
      <c r="G77" s="270">
        <v>19500</v>
      </c>
      <c r="H77" s="269">
        <v>32</v>
      </c>
      <c r="I77" s="270">
        <v>21916.666666666668</v>
      </c>
      <c r="J77" s="269">
        <v>35</v>
      </c>
      <c r="K77" s="270">
        <v>21765.625</v>
      </c>
      <c r="L77" s="271">
        <f t="shared" si="5"/>
        <v>58500</v>
      </c>
      <c r="M77" s="272">
        <f t="shared" si="3"/>
        <v>701333.33333333337</v>
      </c>
      <c r="N77" s="273">
        <f t="shared" si="4"/>
        <v>761796.875</v>
      </c>
    </row>
    <row r="78" spans="1:14" x14ac:dyDescent="0.5">
      <c r="A78" s="97"/>
      <c r="B78" s="98"/>
      <c r="C78" s="98"/>
      <c r="D78" s="98"/>
      <c r="E78" s="99" t="s">
        <v>491</v>
      </c>
      <c r="F78" s="269">
        <v>2</v>
      </c>
      <c r="G78" s="270">
        <v>18750</v>
      </c>
      <c r="H78" s="269">
        <v>55</v>
      </c>
      <c r="I78" s="270">
        <v>25682.727272727272</v>
      </c>
      <c r="J78" s="269">
        <v>57</v>
      </c>
      <c r="K78" s="270">
        <v>25439.473684210527</v>
      </c>
      <c r="L78" s="271">
        <f t="shared" si="5"/>
        <v>37500</v>
      </c>
      <c r="M78" s="272">
        <f t="shared" si="3"/>
        <v>1412550</v>
      </c>
      <c r="N78" s="273">
        <f t="shared" si="4"/>
        <v>1450050</v>
      </c>
    </row>
    <row r="79" spans="1:14" x14ac:dyDescent="0.5">
      <c r="A79" s="88"/>
      <c r="B79" s="89"/>
      <c r="C79" s="89"/>
      <c r="D79" s="89"/>
      <c r="E79" s="99" t="s">
        <v>492</v>
      </c>
      <c r="F79" s="269">
        <v>3</v>
      </c>
      <c r="G79" s="270">
        <v>31666.666666666668</v>
      </c>
      <c r="H79" s="269">
        <v>13</v>
      </c>
      <c r="I79" s="270">
        <v>30480.76923076923</v>
      </c>
      <c r="J79" s="269">
        <v>16</v>
      </c>
      <c r="K79" s="270">
        <v>30703.125</v>
      </c>
      <c r="L79" s="271">
        <f t="shared" si="5"/>
        <v>95000</v>
      </c>
      <c r="M79" s="272">
        <f t="shared" si="3"/>
        <v>396250</v>
      </c>
      <c r="N79" s="273">
        <f t="shared" si="4"/>
        <v>491250</v>
      </c>
    </row>
    <row r="80" spans="1:14" x14ac:dyDescent="0.5">
      <c r="A80" s="88"/>
      <c r="B80" s="89"/>
      <c r="C80" s="89"/>
      <c r="D80" s="89"/>
      <c r="E80" s="99" t="s">
        <v>493</v>
      </c>
      <c r="F80" s="269"/>
      <c r="G80" s="270"/>
      <c r="H80" s="269">
        <v>20</v>
      </c>
      <c r="I80" s="270">
        <v>32075</v>
      </c>
      <c r="J80" s="269">
        <v>20</v>
      </c>
      <c r="K80" s="270">
        <v>32075</v>
      </c>
      <c r="L80" s="271"/>
      <c r="M80" s="272">
        <f t="shared" si="3"/>
        <v>641500</v>
      </c>
      <c r="N80" s="273">
        <f t="shared" si="4"/>
        <v>641500</v>
      </c>
    </row>
    <row r="81" spans="1:14" x14ac:dyDescent="0.5">
      <c r="A81" s="88"/>
      <c r="B81" s="89"/>
      <c r="C81" s="89"/>
      <c r="D81" s="89"/>
      <c r="E81" s="99" t="s">
        <v>494</v>
      </c>
      <c r="F81" s="269">
        <v>1</v>
      </c>
      <c r="G81" s="270"/>
      <c r="H81" s="269">
        <v>69</v>
      </c>
      <c r="I81" s="270">
        <v>24655</v>
      </c>
      <c r="J81" s="269">
        <v>70</v>
      </c>
      <c r="K81" s="270">
        <v>24655</v>
      </c>
      <c r="L81" s="271"/>
      <c r="M81" s="272">
        <f t="shared" si="3"/>
        <v>1701195</v>
      </c>
      <c r="N81" s="273">
        <f t="shared" si="4"/>
        <v>1725850</v>
      </c>
    </row>
    <row r="82" spans="1:14" x14ac:dyDescent="0.5">
      <c r="A82" s="88"/>
      <c r="B82" s="89"/>
      <c r="C82" s="89"/>
      <c r="D82" s="89"/>
      <c r="E82" s="99" t="s">
        <v>495</v>
      </c>
      <c r="F82" s="269"/>
      <c r="G82" s="270"/>
      <c r="H82" s="269">
        <v>29</v>
      </c>
      <c r="I82" s="270">
        <v>23422.413793103449</v>
      </c>
      <c r="J82" s="269">
        <v>29</v>
      </c>
      <c r="K82" s="270">
        <v>23422.413793103449</v>
      </c>
      <c r="L82" s="271"/>
      <c r="M82" s="272">
        <f t="shared" si="3"/>
        <v>679250</v>
      </c>
      <c r="N82" s="273">
        <f t="shared" si="4"/>
        <v>679250</v>
      </c>
    </row>
    <row r="83" spans="1:14" x14ac:dyDescent="0.5">
      <c r="A83" s="88"/>
      <c r="B83" s="89"/>
      <c r="C83" s="89"/>
      <c r="D83" s="89"/>
      <c r="E83" s="99" t="s">
        <v>496</v>
      </c>
      <c r="F83" s="269"/>
      <c r="G83" s="270"/>
      <c r="H83" s="269">
        <v>6</v>
      </c>
      <c r="I83" s="270">
        <v>22076.666666666668</v>
      </c>
      <c r="J83" s="269">
        <v>6</v>
      </c>
      <c r="K83" s="270">
        <v>22076.666666666668</v>
      </c>
      <c r="L83" s="271"/>
      <c r="M83" s="272">
        <f t="shared" si="3"/>
        <v>132460</v>
      </c>
      <c r="N83" s="273">
        <f t="shared" si="4"/>
        <v>132460</v>
      </c>
    </row>
    <row r="84" spans="1:14" x14ac:dyDescent="0.5">
      <c r="A84" s="88"/>
      <c r="B84" s="89"/>
      <c r="C84" s="89"/>
      <c r="D84" s="89"/>
      <c r="E84" s="99" t="s">
        <v>497</v>
      </c>
      <c r="F84" s="269">
        <v>1</v>
      </c>
      <c r="G84" s="270"/>
      <c r="H84" s="269">
        <v>30</v>
      </c>
      <c r="I84" s="270">
        <v>22273.333333333332</v>
      </c>
      <c r="J84" s="269">
        <v>31</v>
      </c>
      <c r="K84" s="270">
        <v>22273.333333333332</v>
      </c>
      <c r="L84" s="271"/>
      <c r="M84" s="272">
        <f t="shared" si="3"/>
        <v>668200</v>
      </c>
      <c r="N84" s="273">
        <f t="shared" si="4"/>
        <v>690473.33333333326</v>
      </c>
    </row>
    <row r="85" spans="1:14" x14ac:dyDescent="0.5">
      <c r="A85" s="88"/>
      <c r="B85" s="89"/>
      <c r="C85" s="89"/>
      <c r="D85" s="89"/>
      <c r="E85" s="99" t="s">
        <v>498</v>
      </c>
      <c r="F85" s="269"/>
      <c r="G85" s="270"/>
      <c r="H85" s="269">
        <v>19</v>
      </c>
      <c r="I85" s="270">
        <v>19833.333333333332</v>
      </c>
      <c r="J85" s="269">
        <v>19</v>
      </c>
      <c r="K85" s="270">
        <v>19833.333333333332</v>
      </c>
      <c r="L85" s="271"/>
      <c r="M85" s="272">
        <f t="shared" si="3"/>
        <v>376833.33333333331</v>
      </c>
      <c r="N85" s="273">
        <f t="shared" si="4"/>
        <v>376833.33333333331</v>
      </c>
    </row>
    <row r="86" spans="1:14" x14ac:dyDescent="0.5">
      <c r="A86" s="88"/>
      <c r="B86" s="89"/>
      <c r="C86" s="89"/>
      <c r="D86" s="89"/>
      <c r="E86" s="99" t="s">
        <v>499</v>
      </c>
      <c r="F86" s="269">
        <v>1</v>
      </c>
      <c r="G86" s="270"/>
      <c r="H86" s="269">
        <v>17</v>
      </c>
      <c r="I86" s="270">
        <v>21705.882352941175</v>
      </c>
      <c r="J86" s="269">
        <v>18</v>
      </c>
      <c r="K86" s="270">
        <v>21705.882352941175</v>
      </c>
      <c r="L86" s="271"/>
      <c r="M86" s="272">
        <f t="shared" si="3"/>
        <v>369000</v>
      </c>
      <c r="N86" s="273">
        <f t="shared" si="4"/>
        <v>390705.88235294115</v>
      </c>
    </row>
    <row r="87" spans="1:14" x14ac:dyDescent="0.5">
      <c r="A87" s="88"/>
      <c r="B87" s="89"/>
      <c r="C87" s="89"/>
      <c r="D87" s="89"/>
      <c r="E87" s="99" t="s">
        <v>500</v>
      </c>
      <c r="F87" s="269">
        <v>1</v>
      </c>
      <c r="G87" s="270"/>
      <c r="H87" s="269">
        <v>5</v>
      </c>
      <c r="I87" s="270">
        <v>20250</v>
      </c>
      <c r="J87" s="269">
        <v>6</v>
      </c>
      <c r="K87" s="270">
        <v>20250</v>
      </c>
      <c r="L87" s="271"/>
      <c r="M87" s="272">
        <f t="shared" si="3"/>
        <v>101250</v>
      </c>
      <c r="N87" s="273">
        <f t="shared" si="4"/>
        <v>121500</v>
      </c>
    </row>
    <row r="88" spans="1:14" x14ac:dyDescent="0.5">
      <c r="A88" s="88"/>
      <c r="B88" s="89"/>
      <c r="C88" s="89"/>
      <c r="D88" s="89"/>
      <c r="E88" s="99" t="s">
        <v>501</v>
      </c>
      <c r="F88" s="269">
        <v>3</v>
      </c>
      <c r="G88" s="270"/>
      <c r="H88" s="269">
        <v>13</v>
      </c>
      <c r="I88" s="270">
        <v>20107.692307692309</v>
      </c>
      <c r="J88" s="269">
        <v>16</v>
      </c>
      <c r="K88" s="270">
        <v>20107.692307692309</v>
      </c>
      <c r="L88" s="271"/>
      <c r="M88" s="272">
        <f t="shared" si="3"/>
        <v>261400</v>
      </c>
      <c r="N88" s="273">
        <f t="shared" si="4"/>
        <v>321723.07692307694</v>
      </c>
    </row>
    <row r="89" spans="1:14" x14ac:dyDescent="0.5">
      <c r="A89" s="88"/>
      <c r="B89" s="89"/>
      <c r="C89" s="89"/>
      <c r="D89" s="89"/>
      <c r="E89" s="99" t="s">
        <v>502</v>
      </c>
      <c r="F89" s="269">
        <v>5</v>
      </c>
      <c r="G89" s="270">
        <v>20000</v>
      </c>
      <c r="H89" s="269">
        <v>44</v>
      </c>
      <c r="I89" s="270">
        <v>22179.659090909092</v>
      </c>
      <c r="J89" s="269">
        <v>49</v>
      </c>
      <c r="K89" s="270">
        <v>22131.222222222223</v>
      </c>
      <c r="L89" s="271">
        <f t="shared" si="5"/>
        <v>100000</v>
      </c>
      <c r="M89" s="272">
        <f t="shared" si="3"/>
        <v>975905</v>
      </c>
      <c r="N89" s="273">
        <f t="shared" si="4"/>
        <v>1084429.888888889</v>
      </c>
    </row>
    <row r="90" spans="1:14" ht="21" x14ac:dyDescent="0.45">
      <c r="A90" s="79"/>
      <c r="B90" s="80"/>
      <c r="C90" s="80"/>
      <c r="D90" s="80" t="s">
        <v>93</v>
      </c>
      <c r="E90" s="81"/>
      <c r="F90" s="259">
        <v>25</v>
      </c>
      <c r="G90" s="260">
        <v>35512.857142857145</v>
      </c>
      <c r="H90" s="259">
        <v>208</v>
      </c>
      <c r="I90" s="260">
        <v>17050.102564102563</v>
      </c>
      <c r="J90" s="259">
        <v>233</v>
      </c>
      <c r="K90" s="260">
        <v>17689.90099009901</v>
      </c>
      <c r="L90" s="261">
        <f t="shared" si="5"/>
        <v>887821.42857142864</v>
      </c>
      <c r="M90" s="262">
        <f t="shared" si="3"/>
        <v>3546421.333333333</v>
      </c>
      <c r="N90" s="263">
        <f t="shared" si="4"/>
        <v>4121746.930693069</v>
      </c>
    </row>
    <row r="91" spans="1:14" x14ac:dyDescent="0.5">
      <c r="A91" s="88"/>
      <c r="B91" s="89"/>
      <c r="C91" s="89"/>
      <c r="D91" s="89"/>
      <c r="E91" s="99" t="s">
        <v>503</v>
      </c>
      <c r="F91" s="269">
        <v>3</v>
      </c>
      <c r="G91" s="270"/>
      <c r="H91" s="269">
        <v>13</v>
      </c>
      <c r="I91" s="270">
        <v>18207.692307692309</v>
      </c>
      <c r="J91" s="269">
        <v>16</v>
      </c>
      <c r="K91" s="270">
        <v>18207.692307692309</v>
      </c>
      <c r="L91" s="271"/>
      <c r="M91" s="272">
        <f t="shared" si="3"/>
        <v>236700</v>
      </c>
      <c r="N91" s="273">
        <f t="shared" si="4"/>
        <v>291323.07692307694</v>
      </c>
    </row>
    <row r="92" spans="1:14" x14ac:dyDescent="0.5">
      <c r="A92" s="88"/>
      <c r="B92" s="89"/>
      <c r="C92" s="89"/>
      <c r="D92" s="89"/>
      <c r="E92" s="99" t="s">
        <v>504</v>
      </c>
      <c r="F92" s="269">
        <v>1</v>
      </c>
      <c r="G92" s="270"/>
      <c r="H92" s="269">
        <v>11</v>
      </c>
      <c r="I92" s="270">
        <v>16505.555555555555</v>
      </c>
      <c r="J92" s="269">
        <v>12</v>
      </c>
      <c r="K92" s="270">
        <v>16505.555555555555</v>
      </c>
      <c r="L92" s="271"/>
      <c r="M92" s="272">
        <f t="shared" si="3"/>
        <v>181561.11111111109</v>
      </c>
      <c r="N92" s="273">
        <f t="shared" si="4"/>
        <v>198066.66666666666</v>
      </c>
    </row>
    <row r="93" spans="1:14" x14ac:dyDescent="0.5">
      <c r="A93" s="88"/>
      <c r="B93" s="89"/>
      <c r="C93" s="89"/>
      <c r="D93" s="89"/>
      <c r="E93" s="99" t="s">
        <v>505</v>
      </c>
      <c r="F93" s="269">
        <v>2</v>
      </c>
      <c r="G93" s="270">
        <v>85000</v>
      </c>
      <c r="H93" s="269">
        <v>15</v>
      </c>
      <c r="I93" s="270">
        <v>15333.333333333334</v>
      </c>
      <c r="J93" s="269">
        <v>17</v>
      </c>
      <c r="K93" s="270">
        <v>23529.411764705881</v>
      </c>
      <c r="L93" s="271">
        <f t="shared" si="5"/>
        <v>170000</v>
      </c>
      <c r="M93" s="272">
        <f t="shared" si="3"/>
        <v>230000</v>
      </c>
      <c r="N93" s="273">
        <f t="shared" si="4"/>
        <v>400000</v>
      </c>
    </row>
    <row r="94" spans="1:14" x14ac:dyDescent="0.5">
      <c r="A94" s="88"/>
      <c r="B94" s="89"/>
      <c r="C94" s="89"/>
      <c r="D94" s="89"/>
      <c r="E94" s="99" t="s">
        <v>506</v>
      </c>
      <c r="F94" s="269">
        <v>2</v>
      </c>
      <c r="G94" s="270">
        <v>30000</v>
      </c>
      <c r="H94" s="269">
        <v>22</v>
      </c>
      <c r="I94" s="270">
        <v>18319.047619047618</v>
      </c>
      <c r="J94" s="269">
        <v>24</v>
      </c>
      <c r="K94" s="270">
        <v>18850</v>
      </c>
      <c r="L94" s="271">
        <f t="shared" si="5"/>
        <v>60000</v>
      </c>
      <c r="M94" s="272">
        <f t="shared" si="3"/>
        <v>403019.04761904757</v>
      </c>
      <c r="N94" s="273">
        <f t="shared" si="4"/>
        <v>452400</v>
      </c>
    </row>
    <row r="95" spans="1:14" x14ac:dyDescent="0.5">
      <c r="A95" s="88"/>
      <c r="B95" s="89"/>
      <c r="C95" s="89"/>
      <c r="D95" s="89"/>
      <c r="E95" s="99" t="s">
        <v>507</v>
      </c>
      <c r="F95" s="269">
        <v>13</v>
      </c>
      <c r="G95" s="270">
        <v>12666.666666666666</v>
      </c>
      <c r="H95" s="269">
        <v>68</v>
      </c>
      <c r="I95" s="270">
        <v>15944.354838709678</v>
      </c>
      <c r="J95" s="269">
        <v>81</v>
      </c>
      <c r="K95" s="270">
        <v>15793.076923076924</v>
      </c>
      <c r="L95" s="271">
        <f t="shared" si="5"/>
        <v>164666.66666666666</v>
      </c>
      <c r="M95" s="272">
        <f t="shared" si="3"/>
        <v>1084216.1290322582</v>
      </c>
      <c r="N95" s="273">
        <f t="shared" si="4"/>
        <v>1279239.2307692308</v>
      </c>
    </row>
    <row r="96" spans="1:14" x14ac:dyDescent="0.5">
      <c r="A96" s="88"/>
      <c r="B96" s="89"/>
      <c r="C96" s="89"/>
      <c r="D96" s="89"/>
      <c r="E96" s="99" t="s">
        <v>508</v>
      </c>
      <c r="F96" s="269">
        <v>1</v>
      </c>
      <c r="G96" s="270"/>
      <c r="H96" s="269">
        <v>53</v>
      </c>
      <c r="I96" s="270">
        <v>19018.627450980392</v>
      </c>
      <c r="J96" s="269">
        <v>54</v>
      </c>
      <c r="K96" s="270">
        <v>19018.627450980392</v>
      </c>
      <c r="L96" s="271"/>
      <c r="M96" s="272">
        <f t="shared" si="3"/>
        <v>1007987.2549019607</v>
      </c>
      <c r="N96" s="273">
        <f t="shared" si="4"/>
        <v>1027005.8823529412</v>
      </c>
    </row>
    <row r="97" spans="1:14" x14ac:dyDescent="0.5">
      <c r="A97" s="88"/>
      <c r="B97" s="89"/>
      <c r="C97" s="89"/>
      <c r="D97" s="89"/>
      <c r="E97" s="99" t="s">
        <v>509</v>
      </c>
      <c r="F97" s="269">
        <v>3</v>
      </c>
      <c r="G97" s="270">
        <v>10590</v>
      </c>
      <c r="H97" s="269">
        <v>26</v>
      </c>
      <c r="I97" s="270">
        <v>15263.333333333334</v>
      </c>
      <c r="J97" s="269">
        <v>29</v>
      </c>
      <c r="K97" s="270">
        <v>15076.4</v>
      </c>
      <c r="L97" s="271">
        <f t="shared" si="5"/>
        <v>31770</v>
      </c>
      <c r="M97" s="272">
        <f t="shared" si="3"/>
        <v>396846.66666666669</v>
      </c>
      <c r="N97" s="273">
        <f t="shared" si="4"/>
        <v>437215.6</v>
      </c>
    </row>
    <row r="98" spans="1:14" ht="21" x14ac:dyDescent="0.45">
      <c r="A98" s="79"/>
      <c r="B98" s="80"/>
      <c r="C98" s="80"/>
      <c r="D98" s="80" t="s">
        <v>100</v>
      </c>
      <c r="E98" s="81"/>
      <c r="F98" s="259">
        <v>60</v>
      </c>
      <c r="G98" s="260">
        <v>22734.375</v>
      </c>
      <c r="H98" s="259">
        <v>310</v>
      </c>
      <c r="I98" s="260">
        <v>20478.194444444445</v>
      </c>
      <c r="J98" s="259">
        <v>370</v>
      </c>
      <c r="K98" s="260">
        <v>20703.8125</v>
      </c>
      <c r="L98" s="261">
        <f t="shared" si="5"/>
        <v>1364062.5</v>
      </c>
      <c r="M98" s="262">
        <f t="shared" si="3"/>
        <v>6348240.277777778</v>
      </c>
      <c r="N98" s="263">
        <f t="shared" si="4"/>
        <v>7660410.625</v>
      </c>
    </row>
    <row r="99" spans="1:14" x14ac:dyDescent="0.5">
      <c r="A99" s="88"/>
      <c r="B99" s="89"/>
      <c r="C99" s="89"/>
      <c r="D99" s="89"/>
      <c r="E99" s="99" t="s">
        <v>510</v>
      </c>
      <c r="F99" s="269">
        <v>8</v>
      </c>
      <c r="G99" s="270">
        <v>15000</v>
      </c>
      <c r="H99" s="269">
        <v>32</v>
      </c>
      <c r="I99" s="270">
        <v>23290.322580645163</v>
      </c>
      <c r="J99" s="269">
        <v>40</v>
      </c>
      <c r="K99" s="270">
        <v>22558.823529411766</v>
      </c>
      <c r="L99" s="271">
        <f t="shared" si="5"/>
        <v>120000</v>
      </c>
      <c r="M99" s="272">
        <f t="shared" si="3"/>
        <v>745290.32258064521</v>
      </c>
      <c r="N99" s="273">
        <f t="shared" si="4"/>
        <v>902352.9411764706</v>
      </c>
    </row>
    <row r="100" spans="1:14" x14ac:dyDescent="0.5">
      <c r="A100" s="97"/>
      <c r="B100" s="98"/>
      <c r="C100" s="98"/>
      <c r="D100" s="98"/>
      <c r="E100" s="99" t="s">
        <v>511</v>
      </c>
      <c r="F100" s="269"/>
      <c r="G100" s="270"/>
      <c r="H100" s="269">
        <v>1</v>
      </c>
      <c r="I100" s="270">
        <v>14000</v>
      </c>
      <c r="J100" s="269">
        <v>1</v>
      </c>
      <c r="K100" s="270">
        <v>14000</v>
      </c>
      <c r="L100" s="271"/>
      <c r="M100" s="272">
        <f t="shared" si="3"/>
        <v>14000</v>
      </c>
      <c r="N100" s="273">
        <f t="shared" si="4"/>
        <v>14000</v>
      </c>
    </row>
    <row r="101" spans="1:14" x14ac:dyDescent="0.5">
      <c r="A101" s="88"/>
      <c r="B101" s="89"/>
      <c r="C101" s="89"/>
      <c r="D101" s="89"/>
      <c r="E101" s="99" t="s">
        <v>512</v>
      </c>
      <c r="F101" s="269">
        <v>11</v>
      </c>
      <c r="G101" s="270">
        <v>17550</v>
      </c>
      <c r="H101" s="269">
        <v>76</v>
      </c>
      <c r="I101" s="270">
        <v>19514.864864864863</v>
      </c>
      <c r="J101" s="269">
        <v>87</v>
      </c>
      <c r="K101" s="270">
        <v>19280.952380952382</v>
      </c>
      <c r="L101" s="271">
        <f t="shared" si="5"/>
        <v>193050</v>
      </c>
      <c r="M101" s="272">
        <f t="shared" si="3"/>
        <v>1483129.7297297297</v>
      </c>
      <c r="N101" s="273">
        <f t="shared" si="4"/>
        <v>1677442.8571428573</v>
      </c>
    </row>
    <row r="102" spans="1:14" x14ac:dyDescent="0.5">
      <c r="A102" s="88"/>
      <c r="B102" s="89"/>
      <c r="C102" s="89"/>
      <c r="D102" s="89"/>
      <c r="E102" s="99" t="s">
        <v>513</v>
      </c>
      <c r="F102" s="269">
        <v>16</v>
      </c>
      <c r="G102" s="270">
        <v>23600</v>
      </c>
      <c r="H102" s="269">
        <v>89</v>
      </c>
      <c r="I102" s="270">
        <v>19049.75</v>
      </c>
      <c r="J102" s="269">
        <v>105</v>
      </c>
      <c r="K102" s="270">
        <v>19555.333333333332</v>
      </c>
      <c r="L102" s="271">
        <f t="shared" si="5"/>
        <v>377600</v>
      </c>
      <c r="M102" s="272">
        <f t="shared" si="3"/>
        <v>1695427.75</v>
      </c>
      <c r="N102" s="273">
        <f t="shared" si="4"/>
        <v>2053309.9999999998</v>
      </c>
    </row>
    <row r="103" spans="1:14" x14ac:dyDescent="0.5">
      <c r="A103" s="88"/>
      <c r="B103" s="89"/>
      <c r="C103" s="89"/>
      <c r="D103" s="89"/>
      <c r="E103" s="99" t="s">
        <v>514</v>
      </c>
      <c r="F103" s="269">
        <v>12</v>
      </c>
      <c r="G103" s="270">
        <v>25833.333333333332</v>
      </c>
      <c r="H103" s="269">
        <v>18</v>
      </c>
      <c r="I103" s="270">
        <v>27923.529411764706</v>
      </c>
      <c r="J103" s="269">
        <v>30</v>
      </c>
      <c r="K103" s="270">
        <v>27378.260869565216</v>
      </c>
      <c r="L103" s="271">
        <f t="shared" si="5"/>
        <v>310000</v>
      </c>
      <c r="M103" s="272">
        <f t="shared" si="3"/>
        <v>502623.5294117647</v>
      </c>
      <c r="N103" s="273">
        <f t="shared" si="4"/>
        <v>821347.82608695654</v>
      </c>
    </row>
    <row r="104" spans="1:14" x14ac:dyDescent="0.5">
      <c r="A104" s="97"/>
      <c r="B104" s="98"/>
      <c r="C104" s="98"/>
      <c r="D104" s="98"/>
      <c r="E104" s="99" t="s">
        <v>515</v>
      </c>
      <c r="F104" s="269">
        <v>13</v>
      </c>
      <c r="G104" s="270">
        <v>38666.666666666664</v>
      </c>
      <c r="H104" s="269">
        <v>94</v>
      </c>
      <c r="I104" s="270">
        <v>20222.823529411766</v>
      </c>
      <c r="J104" s="269">
        <v>107</v>
      </c>
      <c r="K104" s="270">
        <v>20851.590909090908</v>
      </c>
      <c r="L104" s="271">
        <f t="shared" si="5"/>
        <v>502666.66666666663</v>
      </c>
      <c r="M104" s="272">
        <f t="shared" si="3"/>
        <v>1900945.411764706</v>
      </c>
      <c r="N104" s="273">
        <f t="shared" si="4"/>
        <v>2231120.2272727271</v>
      </c>
    </row>
    <row r="105" spans="1:14" ht="21" x14ac:dyDescent="0.45">
      <c r="A105" s="79"/>
      <c r="B105" s="80"/>
      <c r="C105" s="80"/>
      <c r="D105" s="80" t="s">
        <v>107</v>
      </c>
      <c r="E105" s="81"/>
      <c r="F105" s="259">
        <v>11</v>
      </c>
      <c r="G105" s="260">
        <v>17000</v>
      </c>
      <c r="H105" s="259">
        <v>86</v>
      </c>
      <c r="I105" s="260">
        <v>23145.180722891568</v>
      </c>
      <c r="J105" s="259">
        <v>97</v>
      </c>
      <c r="K105" s="260">
        <v>23000.588235294119</v>
      </c>
      <c r="L105" s="261">
        <f t="shared" si="5"/>
        <v>187000</v>
      </c>
      <c r="M105" s="262">
        <f t="shared" si="3"/>
        <v>1990485.5421686748</v>
      </c>
      <c r="N105" s="263">
        <f t="shared" si="4"/>
        <v>2231057.0588235296</v>
      </c>
    </row>
    <row r="106" spans="1:14" x14ac:dyDescent="0.5">
      <c r="A106" s="88"/>
      <c r="B106" s="89"/>
      <c r="C106" s="89"/>
      <c r="D106" s="89"/>
      <c r="E106" s="99" t="s">
        <v>108</v>
      </c>
      <c r="F106" s="269">
        <v>4</v>
      </c>
      <c r="G106" s="270"/>
      <c r="H106" s="269">
        <v>22</v>
      </c>
      <c r="I106" s="270">
        <v>20047.619047619046</v>
      </c>
      <c r="J106" s="269">
        <v>26</v>
      </c>
      <c r="K106" s="270">
        <v>20047.619047619046</v>
      </c>
      <c r="L106" s="271"/>
      <c r="M106" s="272">
        <f t="shared" si="3"/>
        <v>441047.61904761899</v>
      </c>
      <c r="N106" s="273">
        <f t="shared" si="4"/>
        <v>521238.09523809521</v>
      </c>
    </row>
    <row r="107" spans="1:14" x14ac:dyDescent="0.5">
      <c r="A107" s="88"/>
      <c r="B107" s="89"/>
      <c r="C107" s="89"/>
      <c r="D107" s="89"/>
      <c r="E107" s="99" t="s">
        <v>516</v>
      </c>
      <c r="F107" s="269"/>
      <c r="G107" s="270"/>
      <c r="H107" s="269">
        <v>7</v>
      </c>
      <c r="I107" s="270">
        <v>18666.666666666668</v>
      </c>
      <c r="J107" s="269">
        <v>7</v>
      </c>
      <c r="K107" s="270">
        <v>18666.666666666668</v>
      </c>
      <c r="L107" s="271"/>
      <c r="M107" s="272">
        <f t="shared" si="3"/>
        <v>130666.66666666667</v>
      </c>
      <c r="N107" s="273">
        <f t="shared" si="4"/>
        <v>130666.66666666667</v>
      </c>
    </row>
    <row r="108" spans="1:14" x14ac:dyDescent="0.5">
      <c r="A108" s="88"/>
      <c r="B108" s="89"/>
      <c r="C108" s="89"/>
      <c r="D108" s="89"/>
      <c r="E108" s="99" t="s">
        <v>517</v>
      </c>
      <c r="F108" s="269">
        <v>2</v>
      </c>
      <c r="G108" s="270"/>
      <c r="H108" s="269">
        <v>22</v>
      </c>
      <c r="I108" s="270">
        <v>18115.909090909092</v>
      </c>
      <c r="J108" s="269">
        <v>24</v>
      </c>
      <c r="K108" s="270">
        <v>18115.909090909092</v>
      </c>
      <c r="L108" s="271"/>
      <c r="M108" s="272">
        <f t="shared" si="3"/>
        <v>398550</v>
      </c>
      <c r="N108" s="273">
        <f t="shared" si="4"/>
        <v>434781.81818181823</v>
      </c>
    </row>
    <row r="109" spans="1:14" x14ac:dyDescent="0.5">
      <c r="A109" s="88"/>
      <c r="B109" s="89"/>
      <c r="C109" s="89"/>
      <c r="D109" s="89"/>
      <c r="E109" s="99" t="s">
        <v>110</v>
      </c>
      <c r="F109" s="269">
        <v>5</v>
      </c>
      <c r="G109" s="270">
        <v>17000</v>
      </c>
      <c r="H109" s="269">
        <v>35</v>
      </c>
      <c r="I109" s="270">
        <v>29102.941176470587</v>
      </c>
      <c r="J109" s="269">
        <v>40</v>
      </c>
      <c r="K109" s="270">
        <v>28430.555555555555</v>
      </c>
      <c r="L109" s="271">
        <f t="shared" si="5"/>
        <v>85000</v>
      </c>
      <c r="M109" s="272">
        <f t="shared" si="3"/>
        <v>1018602.9411764706</v>
      </c>
      <c r="N109" s="273">
        <f t="shared" si="4"/>
        <v>1137222.2222222222</v>
      </c>
    </row>
    <row r="110" spans="1:14" ht="21" x14ac:dyDescent="0.45">
      <c r="A110" s="79"/>
      <c r="B110" s="80"/>
      <c r="C110" s="80"/>
      <c r="D110" s="80" t="s">
        <v>518</v>
      </c>
      <c r="E110" s="81"/>
      <c r="F110" s="259">
        <v>5</v>
      </c>
      <c r="G110" s="260">
        <v>30000</v>
      </c>
      <c r="H110" s="259">
        <v>58</v>
      </c>
      <c r="I110" s="260">
        <v>16213.534482758621</v>
      </c>
      <c r="J110" s="259">
        <v>63</v>
      </c>
      <c r="K110" s="260">
        <v>17102.983870967742</v>
      </c>
      <c r="L110" s="261">
        <f t="shared" si="5"/>
        <v>150000</v>
      </c>
      <c r="M110" s="262">
        <f t="shared" si="3"/>
        <v>940385</v>
      </c>
      <c r="N110" s="263">
        <f t="shared" si="4"/>
        <v>1077487.9838709678</v>
      </c>
    </row>
    <row r="111" spans="1:14" x14ac:dyDescent="0.5">
      <c r="A111" s="88"/>
      <c r="B111" s="89"/>
      <c r="C111" s="89"/>
      <c r="D111" s="89"/>
      <c r="E111" s="99" t="s">
        <v>519</v>
      </c>
      <c r="F111" s="269">
        <v>5</v>
      </c>
      <c r="G111" s="270">
        <v>30000</v>
      </c>
      <c r="H111" s="269">
        <v>58</v>
      </c>
      <c r="I111" s="270">
        <v>16213.534482758621</v>
      </c>
      <c r="J111" s="269">
        <v>63</v>
      </c>
      <c r="K111" s="270">
        <v>17102.983870967742</v>
      </c>
      <c r="L111" s="271">
        <f t="shared" si="5"/>
        <v>150000</v>
      </c>
      <c r="M111" s="272">
        <f t="shared" si="3"/>
        <v>940385</v>
      </c>
      <c r="N111" s="273">
        <f t="shared" si="4"/>
        <v>1077487.9838709678</v>
      </c>
    </row>
    <row r="112" spans="1:14" ht="21" x14ac:dyDescent="0.45">
      <c r="A112" s="79"/>
      <c r="B112" s="80"/>
      <c r="C112" s="80"/>
      <c r="D112" s="80" t="s">
        <v>111</v>
      </c>
      <c r="E112" s="81"/>
      <c r="F112" s="259">
        <v>25</v>
      </c>
      <c r="G112" s="260">
        <v>17478.260869565216</v>
      </c>
      <c r="H112" s="259">
        <v>263</v>
      </c>
      <c r="I112" s="260">
        <v>18127.801724137931</v>
      </c>
      <c r="J112" s="259">
        <v>288</v>
      </c>
      <c r="K112" s="260">
        <v>18069.215686274511</v>
      </c>
      <c r="L112" s="261">
        <f t="shared" si="5"/>
        <v>436956.52173913037</v>
      </c>
      <c r="M112" s="262">
        <f t="shared" si="3"/>
        <v>4767611.8534482755</v>
      </c>
      <c r="N112" s="263">
        <f t="shared" si="4"/>
        <v>5203934.1176470593</v>
      </c>
    </row>
    <row r="113" spans="1:14" x14ac:dyDescent="0.5">
      <c r="A113" s="97"/>
      <c r="B113" s="98"/>
      <c r="C113" s="98"/>
      <c r="D113" s="98"/>
      <c r="E113" s="99" t="s">
        <v>112</v>
      </c>
      <c r="F113" s="269">
        <v>1</v>
      </c>
      <c r="G113" s="270">
        <v>15000</v>
      </c>
      <c r="H113" s="269">
        <v>20</v>
      </c>
      <c r="I113" s="270">
        <v>17694.117647058825</v>
      </c>
      <c r="J113" s="269">
        <v>21</v>
      </c>
      <c r="K113" s="270">
        <v>17544.444444444445</v>
      </c>
      <c r="L113" s="271">
        <f t="shared" si="5"/>
        <v>15000</v>
      </c>
      <c r="M113" s="272">
        <f t="shared" si="3"/>
        <v>353882.3529411765</v>
      </c>
      <c r="N113" s="273">
        <f t="shared" si="4"/>
        <v>368433.33333333337</v>
      </c>
    </row>
    <row r="114" spans="1:14" x14ac:dyDescent="0.5">
      <c r="A114" s="88"/>
      <c r="B114" s="89"/>
      <c r="C114" s="89"/>
      <c r="D114" s="89"/>
      <c r="E114" s="99" t="s">
        <v>520</v>
      </c>
      <c r="F114" s="269">
        <v>7</v>
      </c>
      <c r="G114" s="270">
        <v>18642.857142857141</v>
      </c>
      <c r="H114" s="269">
        <v>65</v>
      </c>
      <c r="I114" s="270">
        <v>18810.344827586207</v>
      </c>
      <c r="J114" s="269">
        <v>72</v>
      </c>
      <c r="K114" s="270">
        <v>18792.307692307691</v>
      </c>
      <c r="L114" s="271">
        <f t="shared" si="5"/>
        <v>130499.99999999999</v>
      </c>
      <c r="M114" s="272">
        <f t="shared" si="3"/>
        <v>1222672.4137931035</v>
      </c>
      <c r="N114" s="273">
        <f t="shared" si="4"/>
        <v>1353046.1538461538</v>
      </c>
    </row>
    <row r="115" spans="1:14" x14ac:dyDescent="0.5">
      <c r="A115" s="88"/>
      <c r="B115" s="89"/>
      <c r="C115" s="89"/>
      <c r="D115" s="89"/>
      <c r="E115" s="99" t="s">
        <v>521</v>
      </c>
      <c r="F115" s="269">
        <v>5</v>
      </c>
      <c r="G115" s="270">
        <v>18400</v>
      </c>
      <c r="H115" s="269">
        <v>40</v>
      </c>
      <c r="I115" s="270">
        <v>16715</v>
      </c>
      <c r="J115" s="269">
        <v>45</v>
      </c>
      <c r="K115" s="270">
        <v>16902.222222222223</v>
      </c>
      <c r="L115" s="271">
        <f t="shared" si="5"/>
        <v>92000</v>
      </c>
      <c r="M115" s="272">
        <f t="shared" si="3"/>
        <v>668600</v>
      </c>
      <c r="N115" s="273">
        <f t="shared" si="4"/>
        <v>760600</v>
      </c>
    </row>
    <row r="116" spans="1:14" x14ac:dyDescent="0.5">
      <c r="A116" s="88"/>
      <c r="B116" s="89"/>
      <c r="C116" s="89"/>
      <c r="D116" s="89"/>
      <c r="E116" s="99" t="s">
        <v>522</v>
      </c>
      <c r="F116" s="269">
        <v>2</v>
      </c>
      <c r="G116" s="270">
        <v>16000</v>
      </c>
      <c r="H116" s="269">
        <v>13</v>
      </c>
      <c r="I116" s="270">
        <v>18661.538461538461</v>
      </c>
      <c r="J116" s="269">
        <v>15</v>
      </c>
      <c r="K116" s="270">
        <v>18306.666666666668</v>
      </c>
      <c r="L116" s="271">
        <f t="shared" si="5"/>
        <v>32000</v>
      </c>
      <c r="M116" s="272">
        <f t="shared" si="3"/>
        <v>242600</v>
      </c>
      <c r="N116" s="273">
        <f t="shared" si="4"/>
        <v>274600</v>
      </c>
    </row>
    <row r="117" spans="1:14" x14ac:dyDescent="0.5">
      <c r="A117" s="88"/>
      <c r="B117" s="89"/>
      <c r="C117" s="89"/>
      <c r="D117" s="89"/>
      <c r="E117" s="99" t="s">
        <v>523</v>
      </c>
      <c r="F117" s="269">
        <v>1</v>
      </c>
      <c r="G117" s="270"/>
      <c r="H117" s="269">
        <v>26</v>
      </c>
      <c r="I117" s="270">
        <v>18875</v>
      </c>
      <c r="J117" s="269">
        <v>27</v>
      </c>
      <c r="K117" s="270">
        <v>18875</v>
      </c>
      <c r="L117" s="271"/>
      <c r="M117" s="272">
        <f t="shared" si="3"/>
        <v>490750</v>
      </c>
      <c r="N117" s="273">
        <f t="shared" si="4"/>
        <v>509625</v>
      </c>
    </row>
    <row r="118" spans="1:14" x14ac:dyDescent="0.5">
      <c r="A118" s="88"/>
      <c r="B118" s="89"/>
      <c r="C118" s="89"/>
      <c r="D118" s="89"/>
      <c r="E118" s="99" t="s">
        <v>524</v>
      </c>
      <c r="F118" s="269">
        <v>4</v>
      </c>
      <c r="G118" s="270">
        <v>17500</v>
      </c>
      <c r="H118" s="269">
        <v>53</v>
      </c>
      <c r="I118" s="270">
        <v>18857.5</v>
      </c>
      <c r="J118" s="269">
        <v>57</v>
      </c>
      <c r="K118" s="270">
        <v>18734.090909090908</v>
      </c>
      <c r="L118" s="271">
        <f t="shared" si="5"/>
        <v>70000</v>
      </c>
      <c r="M118" s="272">
        <f t="shared" si="3"/>
        <v>999447.5</v>
      </c>
      <c r="N118" s="273">
        <f t="shared" si="4"/>
        <v>1067843.1818181816</v>
      </c>
    </row>
    <row r="119" spans="1:14" x14ac:dyDescent="0.5">
      <c r="A119" s="88"/>
      <c r="B119" s="89"/>
      <c r="C119" s="89"/>
      <c r="D119" s="89"/>
      <c r="E119" s="99" t="s">
        <v>525</v>
      </c>
      <c r="F119" s="269">
        <v>5</v>
      </c>
      <c r="G119" s="270">
        <v>15625</v>
      </c>
      <c r="H119" s="269">
        <v>35</v>
      </c>
      <c r="I119" s="270">
        <v>17442.857142857141</v>
      </c>
      <c r="J119" s="269">
        <v>40</v>
      </c>
      <c r="K119" s="270">
        <v>17256.410256410258</v>
      </c>
      <c r="L119" s="271">
        <f t="shared" si="5"/>
        <v>78125</v>
      </c>
      <c r="M119" s="272">
        <f t="shared" si="3"/>
        <v>610500</v>
      </c>
      <c r="N119" s="273">
        <f t="shared" si="4"/>
        <v>690256.41025641025</v>
      </c>
    </row>
    <row r="120" spans="1:14" x14ac:dyDescent="0.5">
      <c r="A120" s="88"/>
      <c r="B120" s="89"/>
      <c r="C120" s="89"/>
      <c r="D120" s="89"/>
      <c r="E120" s="99" t="s">
        <v>526</v>
      </c>
      <c r="F120" s="269"/>
      <c r="G120" s="270"/>
      <c r="H120" s="269">
        <v>11</v>
      </c>
      <c r="I120" s="270">
        <v>18009.090909090908</v>
      </c>
      <c r="J120" s="269">
        <v>11</v>
      </c>
      <c r="K120" s="270">
        <v>18009.090909090908</v>
      </c>
      <c r="L120" s="271"/>
      <c r="M120" s="272">
        <f t="shared" si="3"/>
        <v>198100</v>
      </c>
      <c r="N120" s="273">
        <f t="shared" si="4"/>
        <v>198100</v>
      </c>
    </row>
    <row r="121" spans="1:14" ht="21" x14ac:dyDescent="0.45">
      <c r="A121" s="79"/>
      <c r="B121" s="80"/>
      <c r="C121" s="80"/>
      <c r="D121" s="80" t="s">
        <v>119</v>
      </c>
      <c r="E121" s="81"/>
      <c r="F121" s="259">
        <v>4</v>
      </c>
      <c r="G121" s="260">
        <v>33125</v>
      </c>
      <c r="H121" s="259">
        <v>94</v>
      </c>
      <c r="I121" s="260">
        <v>16309.780219780219</v>
      </c>
      <c r="J121" s="259">
        <v>98</v>
      </c>
      <c r="K121" s="260">
        <v>17017.78947368421</v>
      </c>
      <c r="L121" s="261">
        <f t="shared" si="5"/>
        <v>132500</v>
      </c>
      <c r="M121" s="262">
        <f t="shared" si="3"/>
        <v>1533119.3406593406</v>
      </c>
      <c r="N121" s="263">
        <f t="shared" si="4"/>
        <v>1667743.3684210526</v>
      </c>
    </row>
    <row r="122" spans="1:14" x14ac:dyDescent="0.5">
      <c r="A122" s="88"/>
      <c r="B122" s="89"/>
      <c r="C122" s="89"/>
      <c r="D122" s="89"/>
      <c r="E122" s="99" t="s">
        <v>527</v>
      </c>
      <c r="F122" s="269">
        <v>4</v>
      </c>
      <c r="G122" s="270">
        <v>33125</v>
      </c>
      <c r="H122" s="269">
        <v>94</v>
      </c>
      <c r="I122" s="270">
        <v>16309.780219780219</v>
      </c>
      <c r="J122" s="269">
        <v>98</v>
      </c>
      <c r="K122" s="270">
        <v>17017.78947368421</v>
      </c>
      <c r="L122" s="271">
        <f t="shared" si="5"/>
        <v>132500</v>
      </c>
      <c r="M122" s="272">
        <f t="shared" si="3"/>
        <v>1533119.3406593406</v>
      </c>
      <c r="N122" s="273">
        <f t="shared" si="4"/>
        <v>1667743.3684210526</v>
      </c>
    </row>
    <row r="123" spans="1:14" ht="21" x14ac:dyDescent="0.45">
      <c r="A123" s="79"/>
      <c r="B123" s="80"/>
      <c r="C123" s="80"/>
      <c r="D123" s="80" t="s">
        <v>122</v>
      </c>
      <c r="E123" s="81"/>
      <c r="F123" s="259">
        <v>27</v>
      </c>
      <c r="G123" s="260">
        <v>23645.833333333332</v>
      </c>
      <c r="H123" s="259">
        <v>136</v>
      </c>
      <c r="I123" s="260">
        <v>19914.444444444445</v>
      </c>
      <c r="J123" s="259">
        <v>163</v>
      </c>
      <c r="K123" s="260">
        <v>20477.672955974842</v>
      </c>
      <c r="L123" s="261">
        <f t="shared" si="5"/>
        <v>638437.5</v>
      </c>
      <c r="M123" s="262">
        <f t="shared" si="3"/>
        <v>2708364.4444444445</v>
      </c>
      <c r="N123" s="263">
        <f t="shared" si="4"/>
        <v>3337860.6918238993</v>
      </c>
    </row>
    <row r="124" spans="1:14" x14ac:dyDescent="0.5">
      <c r="A124" s="88"/>
      <c r="B124" s="89"/>
      <c r="C124" s="89"/>
      <c r="D124" s="89"/>
      <c r="E124" s="99" t="s">
        <v>528</v>
      </c>
      <c r="F124" s="269">
        <v>4</v>
      </c>
      <c r="G124" s="270">
        <v>27625</v>
      </c>
      <c r="H124" s="269">
        <v>23</v>
      </c>
      <c r="I124" s="270">
        <v>18395.652173913044</v>
      </c>
      <c r="J124" s="269">
        <v>27</v>
      </c>
      <c r="K124" s="270">
        <v>19762.962962962964</v>
      </c>
      <c r="L124" s="271">
        <f t="shared" si="5"/>
        <v>110500</v>
      </c>
      <c r="M124" s="272">
        <f t="shared" si="3"/>
        <v>423100</v>
      </c>
      <c r="N124" s="273">
        <f t="shared" si="4"/>
        <v>533600</v>
      </c>
    </row>
    <row r="125" spans="1:14" x14ac:dyDescent="0.5">
      <c r="A125" s="88"/>
      <c r="B125" s="89"/>
      <c r="C125" s="89"/>
      <c r="D125" s="89"/>
      <c r="E125" s="99" t="s">
        <v>529</v>
      </c>
      <c r="F125" s="269">
        <v>5</v>
      </c>
      <c r="G125" s="270">
        <v>14000</v>
      </c>
      <c r="H125" s="269">
        <v>21</v>
      </c>
      <c r="I125" s="270">
        <v>18900</v>
      </c>
      <c r="J125" s="269">
        <v>26</v>
      </c>
      <c r="K125" s="270">
        <v>17920</v>
      </c>
      <c r="L125" s="271">
        <f t="shared" si="5"/>
        <v>70000</v>
      </c>
      <c r="M125" s="272">
        <f t="shared" si="3"/>
        <v>396900</v>
      </c>
      <c r="N125" s="273">
        <f t="shared" si="4"/>
        <v>465920</v>
      </c>
    </row>
    <row r="126" spans="1:14" x14ac:dyDescent="0.5">
      <c r="A126" s="88"/>
      <c r="B126" s="89"/>
      <c r="C126" s="89"/>
      <c r="D126" s="89"/>
      <c r="E126" s="99" t="s">
        <v>530</v>
      </c>
      <c r="F126" s="269">
        <v>1</v>
      </c>
      <c r="G126" s="270">
        <v>120000</v>
      </c>
      <c r="H126" s="269">
        <v>1</v>
      </c>
      <c r="I126" s="270">
        <v>20000</v>
      </c>
      <c r="J126" s="269">
        <v>2</v>
      </c>
      <c r="K126" s="270">
        <v>70000</v>
      </c>
      <c r="L126" s="271">
        <f t="shared" si="5"/>
        <v>120000</v>
      </c>
      <c r="M126" s="272">
        <f t="shared" si="3"/>
        <v>20000</v>
      </c>
      <c r="N126" s="273">
        <f t="shared" si="4"/>
        <v>140000</v>
      </c>
    </row>
    <row r="127" spans="1:14" x14ac:dyDescent="0.5">
      <c r="A127" s="88"/>
      <c r="B127" s="89"/>
      <c r="C127" s="89"/>
      <c r="D127" s="89"/>
      <c r="E127" s="99" t="s">
        <v>531</v>
      </c>
      <c r="F127" s="269">
        <v>6</v>
      </c>
      <c r="G127" s="270">
        <v>20416.666666666668</v>
      </c>
      <c r="H127" s="269">
        <v>26</v>
      </c>
      <c r="I127" s="270">
        <v>18826.923076923078</v>
      </c>
      <c r="J127" s="269">
        <v>32</v>
      </c>
      <c r="K127" s="270">
        <v>19125</v>
      </c>
      <c r="L127" s="271">
        <f t="shared" si="5"/>
        <v>122500</v>
      </c>
      <c r="M127" s="272">
        <f t="shared" si="3"/>
        <v>489500</v>
      </c>
      <c r="N127" s="273">
        <f t="shared" si="4"/>
        <v>612000</v>
      </c>
    </row>
    <row r="128" spans="1:14" x14ac:dyDescent="0.5">
      <c r="A128" s="88"/>
      <c r="B128" s="89"/>
      <c r="C128" s="89"/>
      <c r="D128" s="89"/>
      <c r="E128" s="99" t="s">
        <v>532</v>
      </c>
      <c r="F128" s="269">
        <v>5</v>
      </c>
      <c r="G128" s="270">
        <v>20000</v>
      </c>
      <c r="H128" s="269">
        <v>50</v>
      </c>
      <c r="I128" s="270">
        <v>22077</v>
      </c>
      <c r="J128" s="269">
        <v>55</v>
      </c>
      <c r="K128" s="270">
        <v>21923.14814814815</v>
      </c>
      <c r="L128" s="271">
        <f t="shared" si="5"/>
        <v>100000</v>
      </c>
      <c r="M128" s="272">
        <f t="shared" si="3"/>
        <v>1103850</v>
      </c>
      <c r="N128" s="273">
        <f t="shared" si="4"/>
        <v>1205773.1481481483</v>
      </c>
    </row>
    <row r="129" spans="1:14" x14ac:dyDescent="0.5">
      <c r="A129" s="88"/>
      <c r="B129" s="89"/>
      <c r="C129" s="89"/>
      <c r="D129" s="89"/>
      <c r="E129" s="99" t="s">
        <v>533</v>
      </c>
      <c r="F129" s="269">
        <v>6</v>
      </c>
      <c r="G129" s="270">
        <v>16125</v>
      </c>
      <c r="H129" s="269">
        <v>15</v>
      </c>
      <c r="I129" s="270">
        <v>18266.666666666668</v>
      </c>
      <c r="J129" s="269">
        <v>21</v>
      </c>
      <c r="K129" s="270">
        <v>17815.78947368421</v>
      </c>
      <c r="L129" s="271">
        <f t="shared" si="5"/>
        <v>96750</v>
      </c>
      <c r="M129" s="272">
        <f t="shared" si="3"/>
        <v>274000</v>
      </c>
      <c r="N129" s="273">
        <f t="shared" si="4"/>
        <v>374131.57894736843</v>
      </c>
    </row>
    <row r="130" spans="1:14" ht="21" x14ac:dyDescent="0.45">
      <c r="A130" s="70"/>
      <c r="B130" s="71"/>
      <c r="C130" s="71" t="s">
        <v>128</v>
      </c>
      <c r="D130" s="71"/>
      <c r="E130" s="72"/>
      <c r="F130" s="254">
        <v>246</v>
      </c>
      <c r="G130" s="255">
        <v>18926.573426573428</v>
      </c>
      <c r="H130" s="254">
        <v>1811</v>
      </c>
      <c r="I130" s="255">
        <v>18471.078386167148</v>
      </c>
      <c r="J130" s="254">
        <v>2057</v>
      </c>
      <c r="K130" s="255">
        <v>18505.76198083067</v>
      </c>
      <c r="L130" s="256">
        <f t="shared" si="5"/>
        <v>4655937.0629370632</v>
      </c>
      <c r="M130" s="257">
        <f t="shared" si="3"/>
        <v>33451122.957348704</v>
      </c>
      <c r="N130" s="258">
        <f t="shared" si="4"/>
        <v>38066352.394568689</v>
      </c>
    </row>
    <row r="131" spans="1:14" ht="21" x14ac:dyDescent="0.45">
      <c r="A131" s="79"/>
      <c r="B131" s="80"/>
      <c r="C131" s="80"/>
      <c r="D131" s="80" t="s">
        <v>129</v>
      </c>
      <c r="E131" s="81"/>
      <c r="F131" s="259">
        <v>64</v>
      </c>
      <c r="G131" s="260">
        <v>19552.083333333332</v>
      </c>
      <c r="H131" s="259">
        <v>169</v>
      </c>
      <c r="I131" s="260">
        <v>15321.736526946108</v>
      </c>
      <c r="J131" s="259">
        <v>233</v>
      </c>
      <c r="K131" s="260">
        <v>16266.186046511628</v>
      </c>
      <c r="L131" s="261">
        <f t="shared" si="5"/>
        <v>1251333.3333333333</v>
      </c>
      <c r="M131" s="262">
        <f t="shared" si="3"/>
        <v>2589373.4730538921</v>
      </c>
      <c r="N131" s="263">
        <f t="shared" si="4"/>
        <v>3790021.3488372094</v>
      </c>
    </row>
    <row r="132" spans="1:14" x14ac:dyDescent="0.5">
      <c r="A132" s="88"/>
      <c r="B132" s="89"/>
      <c r="C132" s="89"/>
      <c r="D132" s="89"/>
      <c r="E132" s="99" t="s">
        <v>534</v>
      </c>
      <c r="F132" s="269">
        <v>48</v>
      </c>
      <c r="G132" s="270">
        <v>20457.142857142859</v>
      </c>
      <c r="H132" s="269">
        <v>95</v>
      </c>
      <c r="I132" s="270">
        <v>14750.531914893618</v>
      </c>
      <c r="J132" s="269">
        <v>143</v>
      </c>
      <c r="K132" s="270">
        <v>16298.837209302326</v>
      </c>
      <c r="L132" s="271">
        <f t="shared" si="5"/>
        <v>981942.85714285728</v>
      </c>
      <c r="M132" s="272">
        <f t="shared" si="3"/>
        <v>1401300.5319148938</v>
      </c>
      <c r="N132" s="273">
        <f t="shared" si="4"/>
        <v>2330733.7209302327</v>
      </c>
    </row>
    <row r="133" spans="1:14" x14ac:dyDescent="0.5">
      <c r="A133" s="88"/>
      <c r="B133" s="89"/>
      <c r="C133" s="89"/>
      <c r="D133" s="89"/>
      <c r="E133" s="99" t="s">
        <v>535</v>
      </c>
      <c r="F133" s="269">
        <v>4</v>
      </c>
      <c r="G133" s="270">
        <v>18250</v>
      </c>
      <c r="H133" s="269">
        <v>19</v>
      </c>
      <c r="I133" s="270">
        <v>16583.333333333332</v>
      </c>
      <c r="J133" s="269">
        <v>23</v>
      </c>
      <c r="K133" s="270">
        <v>16886.363636363636</v>
      </c>
      <c r="L133" s="271">
        <f t="shared" si="5"/>
        <v>73000</v>
      </c>
      <c r="M133" s="272">
        <f t="shared" si="3"/>
        <v>315083.33333333331</v>
      </c>
      <c r="N133" s="273">
        <f t="shared" si="4"/>
        <v>388386.36363636365</v>
      </c>
    </row>
    <row r="134" spans="1:14" x14ac:dyDescent="0.5">
      <c r="A134" s="88"/>
      <c r="B134" s="89"/>
      <c r="C134" s="89"/>
      <c r="D134" s="89"/>
      <c r="E134" s="99" t="s">
        <v>536</v>
      </c>
      <c r="F134" s="269">
        <v>2</v>
      </c>
      <c r="G134" s="270">
        <v>15000</v>
      </c>
      <c r="H134" s="269">
        <v>4</v>
      </c>
      <c r="I134" s="270">
        <v>13750</v>
      </c>
      <c r="J134" s="269">
        <v>6</v>
      </c>
      <c r="K134" s="270">
        <v>14000</v>
      </c>
      <c r="L134" s="271">
        <f t="shared" si="5"/>
        <v>30000</v>
      </c>
      <c r="M134" s="272">
        <f t="shared" si="3"/>
        <v>55000</v>
      </c>
      <c r="N134" s="273">
        <f t="shared" si="4"/>
        <v>84000</v>
      </c>
    </row>
    <row r="135" spans="1:14" x14ac:dyDescent="0.5">
      <c r="A135" s="88"/>
      <c r="B135" s="89"/>
      <c r="C135" s="89"/>
      <c r="D135" s="89"/>
      <c r="E135" s="99" t="s">
        <v>537</v>
      </c>
      <c r="F135" s="269">
        <v>10</v>
      </c>
      <c r="G135" s="270">
        <v>16812.5</v>
      </c>
      <c r="H135" s="269">
        <v>51</v>
      </c>
      <c r="I135" s="270">
        <v>16052.549019607843</v>
      </c>
      <c r="J135" s="269">
        <v>61</v>
      </c>
      <c r="K135" s="270">
        <v>16155.593220338984</v>
      </c>
      <c r="L135" s="271">
        <f t="shared" si="5"/>
        <v>168125</v>
      </c>
      <c r="M135" s="272">
        <f t="shared" ref="M135:M198" si="6">+H135*I135</f>
        <v>818680</v>
      </c>
      <c r="N135" s="273">
        <f t="shared" ref="N135:N198" si="7">+J135*K135</f>
        <v>985491.18644067796</v>
      </c>
    </row>
    <row r="136" spans="1:14" ht="21" x14ac:dyDescent="0.45">
      <c r="A136" s="79"/>
      <c r="B136" s="80"/>
      <c r="C136" s="80"/>
      <c r="D136" s="80" t="s">
        <v>35</v>
      </c>
      <c r="E136" s="81"/>
      <c r="F136" s="259">
        <v>7</v>
      </c>
      <c r="G136" s="260"/>
      <c r="H136" s="259">
        <v>25</v>
      </c>
      <c r="I136" s="260">
        <v>14196</v>
      </c>
      <c r="J136" s="259">
        <v>32</v>
      </c>
      <c r="K136" s="260">
        <v>14196</v>
      </c>
      <c r="L136" s="261"/>
      <c r="M136" s="262">
        <f t="shared" si="6"/>
        <v>354900</v>
      </c>
      <c r="N136" s="263">
        <f t="shared" si="7"/>
        <v>454272</v>
      </c>
    </row>
    <row r="137" spans="1:14" x14ac:dyDescent="0.5">
      <c r="A137" s="88"/>
      <c r="B137" s="89"/>
      <c r="C137" s="89"/>
      <c r="D137" s="89"/>
      <c r="E137" s="99" t="s">
        <v>448</v>
      </c>
      <c r="F137" s="269">
        <v>7</v>
      </c>
      <c r="G137" s="270"/>
      <c r="H137" s="269">
        <v>25</v>
      </c>
      <c r="I137" s="270">
        <v>14196</v>
      </c>
      <c r="J137" s="269">
        <v>32</v>
      </c>
      <c r="K137" s="270">
        <v>14196</v>
      </c>
      <c r="L137" s="271"/>
      <c r="M137" s="272">
        <f t="shared" si="6"/>
        <v>354900</v>
      </c>
      <c r="N137" s="273">
        <f t="shared" si="7"/>
        <v>454272</v>
      </c>
    </row>
    <row r="138" spans="1:14" ht="21" x14ac:dyDescent="0.45">
      <c r="A138" s="79"/>
      <c r="B138" s="80"/>
      <c r="C138" s="80"/>
      <c r="D138" s="80" t="s">
        <v>538</v>
      </c>
      <c r="E138" s="81"/>
      <c r="F138" s="259">
        <v>8</v>
      </c>
      <c r="G138" s="260">
        <v>17250</v>
      </c>
      <c r="H138" s="259">
        <v>79</v>
      </c>
      <c r="I138" s="260">
        <v>16233.544303797469</v>
      </c>
      <c r="J138" s="259">
        <v>87</v>
      </c>
      <c r="K138" s="260">
        <v>16327.011494252874</v>
      </c>
      <c r="L138" s="261">
        <f t="shared" ref="L138:L198" si="8">+F138*G138</f>
        <v>138000</v>
      </c>
      <c r="M138" s="262">
        <f t="shared" si="6"/>
        <v>1282450</v>
      </c>
      <c r="N138" s="263">
        <f t="shared" si="7"/>
        <v>1420450</v>
      </c>
    </row>
    <row r="139" spans="1:14" x14ac:dyDescent="0.5">
      <c r="A139" s="88"/>
      <c r="B139" s="89"/>
      <c r="C139" s="89"/>
      <c r="D139" s="89"/>
      <c r="E139" s="99" t="s">
        <v>539</v>
      </c>
      <c r="F139" s="269">
        <v>8</v>
      </c>
      <c r="G139" s="270">
        <v>17250</v>
      </c>
      <c r="H139" s="269">
        <v>79</v>
      </c>
      <c r="I139" s="270">
        <v>16233.544303797469</v>
      </c>
      <c r="J139" s="269">
        <v>87</v>
      </c>
      <c r="K139" s="270">
        <v>16327.011494252874</v>
      </c>
      <c r="L139" s="271">
        <f t="shared" si="8"/>
        <v>138000</v>
      </c>
      <c r="M139" s="272">
        <f t="shared" si="6"/>
        <v>1282450</v>
      </c>
      <c r="N139" s="273">
        <f t="shared" si="7"/>
        <v>1420450</v>
      </c>
    </row>
    <row r="140" spans="1:14" ht="21" x14ac:dyDescent="0.45">
      <c r="A140" s="79"/>
      <c r="B140" s="80"/>
      <c r="C140" s="80"/>
      <c r="D140" s="80" t="s">
        <v>136</v>
      </c>
      <c r="E140" s="81"/>
      <c r="F140" s="259">
        <v>27</v>
      </c>
      <c r="G140" s="260">
        <v>20590.909090909092</v>
      </c>
      <c r="H140" s="259">
        <v>303</v>
      </c>
      <c r="I140" s="260">
        <v>21703.706666666665</v>
      </c>
      <c r="J140" s="259">
        <v>330</v>
      </c>
      <c r="K140" s="260">
        <v>21627.677018633542</v>
      </c>
      <c r="L140" s="261">
        <f t="shared" si="8"/>
        <v>555954.54545454553</v>
      </c>
      <c r="M140" s="262">
        <f t="shared" si="6"/>
        <v>6576223.1199999992</v>
      </c>
      <c r="N140" s="263">
        <f t="shared" si="7"/>
        <v>7137133.4161490686</v>
      </c>
    </row>
    <row r="141" spans="1:14" x14ac:dyDescent="0.5">
      <c r="A141" s="88"/>
      <c r="B141" s="89"/>
      <c r="C141" s="89"/>
      <c r="D141" s="89"/>
      <c r="E141" s="99" t="s">
        <v>540</v>
      </c>
      <c r="F141" s="269"/>
      <c r="G141" s="270"/>
      <c r="H141" s="269"/>
      <c r="I141" s="270"/>
      <c r="J141" s="269"/>
      <c r="K141" s="270"/>
      <c r="L141" s="271"/>
      <c r="M141" s="272"/>
      <c r="N141" s="273"/>
    </row>
    <row r="142" spans="1:14" x14ac:dyDescent="0.5">
      <c r="A142" s="88"/>
      <c r="B142" s="89"/>
      <c r="C142" s="89"/>
      <c r="D142" s="89"/>
      <c r="E142" s="99" t="s">
        <v>541</v>
      </c>
      <c r="F142" s="269">
        <v>10</v>
      </c>
      <c r="G142" s="270">
        <v>16500</v>
      </c>
      <c r="H142" s="269">
        <v>32</v>
      </c>
      <c r="I142" s="270">
        <v>19806.451612903227</v>
      </c>
      <c r="J142" s="269">
        <v>42</v>
      </c>
      <c r="K142" s="270">
        <v>19347.222222222223</v>
      </c>
      <c r="L142" s="271">
        <f t="shared" si="8"/>
        <v>165000</v>
      </c>
      <c r="M142" s="272">
        <f t="shared" si="6"/>
        <v>633806.45161290327</v>
      </c>
      <c r="N142" s="273">
        <f t="shared" si="7"/>
        <v>812583.33333333337</v>
      </c>
    </row>
    <row r="143" spans="1:14" x14ac:dyDescent="0.5">
      <c r="A143" s="97"/>
      <c r="B143" s="98"/>
      <c r="C143" s="98"/>
      <c r="D143" s="98"/>
      <c r="E143" s="99" t="s">
        <v>489</v>
      </c>
      <c r="F143" s="269">
        <v>3</v>
      </c>
      <c r="G143" s="270">
        <v>19000</v>
      </c>
      <c r="H143" s="269">
        <v>44</v>
      </c>
      <c r="I143" s="270">
        <v>25886.363636363636</v>
      </c>
      <c r="J143" s="269">
        <v>47</v>
      </c>
      <c r="K143" s="270">
        <v>25446.808510638297</v>
      </c>
      <c r="L143" s="271">
        <f t="shared" si="8"/>
        <v>57000</v>
      </c>
      <c r="M143" s="272">
        <f t="shared" si="6"/>
        <v>1139000</v>
      </c>
      <c r="N143" s="273">
        <f t="shared" si="7"/>
        <v>1196000</v>
      </c>
    </row>
    <row r="144" spans="1:14" x14ac:dyDescent="0.5">
      <c r="A144" s="88"/>
      <c r="B144" s="89"/>
      <c r="C144" s="89"/>
      <c r="D144" s="89"/>
      <c r="E144" s="99" t="s">
        <v>491</v>
      </c>
      <c r="F144" s="269">
        <v>4</v>
      </c>
      <c r="G144" s="270">
        <v>26000</v>
      </c>
      <c r="H144" s="269">
        <v>52</v>
      </c>
      <c r="I144" s="270">
        <v>22142.884615384617</v>
      </c>
      <c r="J144" s="269">
        <v>56</v>
      </c>
      <c r="K144" s="270">
        <v>22418.392857142859</v>
      </c>
      <c r="L144" s="271">
        <f t="shared" si="8"/>
        <v>104000</v>
      </c>
      <c r="M144" s="272">
        <f t="shared" si="6"/>
        <v>1151430</v>
      </c>
      <c r="N144" s="273">
        <f t="shared" si="7"/>
        <v>1255430</v>
      </c>
    </row>
    <row r="145" spans="1:14" x14ac:dyDescent="0.5">
      <c r="A145" s="88"/>
      <c r="B145" s="89"/>
      <c r="C145" s="89"/>
      <c r="D145" s="89"/>
      <c r="E145" s="99" t="s">
        <v>497</v>
      </c>
      <c r="F145" s="269">
        <v>5</v>
      </c>
      <c r="G145" s="270">
        <v>26000</v>
      </c>
      <c r="H145" s="269">
        <v>54</v>
      </c>
      <c r="I145" s="270">
        <v>23774.074074074073</v>
      </c>
      <c r="J145" s="269">
        <v>59</v>
      </c>
      <c r="K145" s="270">
        <v>23962.711864406781</v>
      </c>
      <c r="L145" s="271">
        <f t="shared" si="8"/>
        <v>130000</v>
      </c>
      <c r="M145" s="272">
        <f t="shared" si="6"/>
        <v>1283800</v>
      </c>
      <c r="N145" s="273">
        <f t="shared" si="7"/>
        <v>1413800</v>
      </c>
    </row>
    <row r="146" spans="1:14" x14ac:dyDescent="0.5">
      <c r="A146" s="88"/>
      <c r="B146" s="89"/>
      <c r="C146" s="89"/>
      <c r="D146" s="89"/>
      <c r="E146" s="99" t="s">
        <v>542</v>
      </c>
      <c r="F146" s="269"/>
      <c r="G146" s="270"/>
      <c r="H146" s="269">
        <v>59</v>
      </c>
      <c r="I146" s="270">
        <v>19450.542372881355</v>
      </c>
      <c r="J146" s="269">
        <v>59</v>
      </c>
      <c r="K146" s="270">
        <v>19450.542372881355</v>
      </c>
      <c r="L146" s="271"/>
      <c r="M146" s="272">
        <f t="shared" si="6"/>
        <v>1147582</v>
      </c>
      <c r="N146" s="273">
        <f t="shared" si="7"/>
        <v>1147582</v>
      </c>
    </row>
    <row r="147" spans="1:14" x14ac:dyDescent="0.5">
      <c r="A147" s="88"/>
      <c r="B147" s="89"/>
      <c r="C147" s="89"/>
      <c r="D147" s="89"/>
      <c r="E147" s="99" t="s">
        <v>543</v>
      </c>
      <c r="F147" s="269">
        <v>3</v>
      </c>
      <c r="G147" s="270">
        <v>18333.333333333332</v>
      </c>
      <c r="H147" s="269">
        <v>27</v>
      </c>
      <c r="I147" s="270">
        <v>19030.76923076923</v>
      </c>
      <c r="J147" s="269">
        <v>30</v>
      </c>
      <c r="K147" s="270">
        <v>18958.620689655174</v>
      </c>
      <c r="L147" s="271">
        <f t="shared" si="8"/>
        <v>55000</v>
      </c>
      <c r="M147" s="272">
        <f t="shared" si="6"/>
        <v>513830.76923076925</v>
      </c>
      <c r="N147" s="273">
        <f t="shared" si="7"/>
        <v>568758.62068965519</v>
      </c>
    </row>
    <row r="148" spans="1:14" x14ac:dyDescent="0.5">
      <c r="A148" s="88"/>
      <c r="B148" s="89"/>
      <c r="C148" s="89"/>
      <c r="D148" s="89"/>
      <c r="E148" s="99" t="s">
        <v>544</v>
      </c>
      <c r="F148" s="269">
        <v>2</v>
      </c>
      <c r="G148" s="270">
        <v>12250</v>
      </c>
      <c r="H148" s="269">
        <v>35</v>
      </c>
      <c r="I148" s="270">
        <v>20014.705882352941</v>
      </c>
      <c r="J148" s="269">
        <v>37</v>
      </c>
      <c r="K148" s="270">
        <v>19583.333333333332</v>
      </c>
      <c r="L148" s="271">
        <f t="shared" si="8"/>
        <v>24500</v>
      </c>
      <c r="M148" s="272">
        <f t="shared" si="6"/>
        <v>700514.70588235289</v>
      </c>
      <c r="N148" s="273">
        <f t="shared" si="7"/>
        <v>724583.33333333326</v>
      </c>
    </row>
    <row r="149" spans="1:14" ht="21" x14ac:dyDescent="0.45">
      <c r="A149" s="79"/>
      <c r="B149" s="80"/>
      <c r="C149" s="80"/>
      <c r="D149" s="80" t="s">
        <v>143</v>
      </c>
      <c r="E149" s="81"/>
      <c r="F149" s="259">
        <v>116</v>
      </c>
      <c r="G149" s="260">
        <v>17918.367346938776</v>
      </c>
      <c r="H149" s="259">
        <v>839</v>
      </c>
      <c r="I149" s="260">
        <v>18811.77049180328</v>
      </c>
      <c r="J149" s="259">
        <v>955</v>
      </c>
      <c r="K149" s="260">
        <v>18759.779097387174</v>
      </c>
      <c r="L149" s="261">
        <f t="shared" si="8"/>
        <v>2078530.612244898</v>
      </c>
      <c r="M149" s="262">
        <f t="shared" si="6"/>
        <v>15783075.442622952</v>
      </c>
      <c r="N149" s="263">
        <f t="shared" si="7"/>
        <v>17915589.038004752</v>
      </c>
    </row>
    <row r="150" spans="1:14" x14ac:dyDescent="0.5">
      <c r="A150" s="88"/>
      <c r="B150" s="89"/>
      <c r="C150" s="89"/>
      <c r="D150" s="89"/>
      <c r="E150" s="99" t="s">
        <v>444</v>
      </c>
      <c r="F150" s="269">
        <v>7</v>
      </c>
      <c r="G150" s="270">
        <v>8000</v>
      </c>
      <c r="H150" s="269">
        <v>48</v>
      </c>
      <c r="I150" s="270">
        <v>16978.723404255321</v>
      </c>
      <c r="J150" s="269">
        <v>55</v>
      </c>
      <c r="K150" s="270">
        <v>16791.666666666668</v>
      </c>
      <c r="L150" s="271">
        <f t="shared" si="8"/>
        <v>56000</v>
      </c>
      <c r="M150" s="272">
        <f t="shared" si="6"/>
        <v>814978.72340425546</v>
      </c>
      <c r="N150" s="273">
        <f t="shared" si="7"/>
        <v>923541.66666666674</v>
      </c>
    </row>
    <row r="151" spans="1:14" x14ac:dyDescent="0.5">
      <c r="A151" s="88"/>
      <c r="B151" s="89"/>
      <c r="C151" s="89"/>
      <c r="D151" s="89"/>
      <c r="E151" s="99" t="s">
        <v>545</v>
      </c>
      <c r="F151" s="269">
        <v>8</v>
      </c>
      <c r="G151" s="270">
        <v>15000</v>
      </c>
      <c r="H151" s="269">
        <v>48</v>
      </c>
      <c r="I151" s="270">
        <v>19690.270833333332</v>
      </c>
      <c r="J151" s="269">
        <v>56</v>
      </c>
      <c r="K151" s="270">
        <v>19502.66</v>
      </c>
      <c r="L151" s="271">
        <f t="shared" si="8"/>
        <v>120000</v>
      </c>
      <c r="M151" s="272">
        <f t="shared" si="6"/>
        <v>945133</v>
      </c>
      <c r="N151" s="273">
        <f t="shared" si="7"/>
        <v>1092148.96</v>
      </c>
    </row>
    <row r="152" spans="1:14" x14ac:dyDescent="0.5">
      <c r="A152" s="88"/>
      <c r="B152" s="89"/>
      <c r="C152" s="89"/>
      <c r="D152" s="89"/>
      <c r="E152" s="99" t="s">
        <v>519</v>
      </c>
      <c r="F152" s="269">
        <v>30</v>
      </c>
      <c r="G152" s="270">
        <v>18785.714285714286</v>
      </c>
      <c r="H152" s="269">
        <v>149</v>
      </c>
      <c r="I152" s="270">
        <v>18565.978417266186</v>
      </c>
      <c r="J152" s="269">
        <v>179</v>
      </c>
      <c r="K152" s="270">
        <v>18576.513698630137</v>
      </c>
      <c r="L152" s="271">
        <f t="shared" si="8"/>
        <v>563571.42857142864</v>
      </c>
      <c r="M152" s="272">
        <f t="shared" si="6"/>
        <v>2766330.7841726616</v>
      </c>
      <c r="N152" s="273">
        <f t="shared" si="7"/>
        <v>3325195.9520547944</v>
      </c>
    </row>
    <row r="153" spans="1:14" x14ac:dyDescent="0.5">
      <c r="A153" s="88"/>
      <c r="B153" s="89"/>
      <c r="C153" s="89"/>
      <c r="D153" s="89"/>
      <c r="E153" s="99" t="s">
        <v>446</v>
      </c>
      <c r="F153" s="269">
        <v>20</v>
      </c>
      <c r="G153" s="270">
        <v>21100</v>
      </c>
      <c r="H153" s="269">
        <v>49</v>
      </c>
      <c r="I153" s="270">
        <v>18200</v>
      </c>
      <c r="J153" s="269">
        <v>69</v>
      </c>
      <c r="K153" s="270">
        <v>18913.114754098362</v>
      </c>
      <c r="L153" s="271">
        <f t="shared" si="8"/>
        <v>422000</v>
      </c>
      <c r="M153" s="272">
        <f t="shared" si="6"/>
        <v>891800</v>
      </c>
      <c r="N153" s="273">
        <f t="shared" si="7"/>
        <v>1305004.918032787</v>
      </c>
    </row>
    <row r="154" spans="1:14" x14ac:dyDescent="0.5">
      <c r="A154" s="88"/>
      <c r="B154" s="89"/>
      <c r="C154" s="89"/>
      <c r="D154" s="89"/>
      <c r="E154" s="99" t="s">
        <v>546</v>
      </c>
      <c r="F154" s="269">
        <v>7</v>
      </c>
      <c r="G154" s="270">
        <v>14166.666666666666</v>
      </c>
      <c r="H154" s="269">
        <v>44</v>
      </c>
      <c r="I154" s="270">
        <v>23585.365853658535</v>
      </c>
      <c r="J154" s="269">
        <v>51</v>
      </c>
      <c r="K154" s="270">
        <v>22382.978723404256</v>
      </c>
      <c r="L154" s="271">
        <f t="shared" si="8"/>
        <v>99166.666666666657</v>
      </c>
      <c r="M154" s="272">
        <f t="shared" si="6"/>
        <v>1037756.0975609756</v>
      </c>
      <c r="N154" s="273">
        <f t="shared" si="7"/>
        <v>1141531.9148936172</v>
      </c>
    </row>
    <row r="155" spans="1:14" x14ac:dyDescent="0.5">
      <c r="A155" s="88"/>
      <c r="B155" s="89"/>
      <c r="C155" s="89"/>
      <c r="D155" s="89"/>
      <c r="E155" s="99" t="s">
        <v>547</v>
      </c>
      <c r="F155" s="269">
        <v>4</v>
      </c>
      <c r="G155" s="270">
        <v>15000</v>
      </c>
      <c r="H155" s="269">
        <v>24</v>
      </c>
      <c r="I155" s="270">
        <v>18356.521739130436</v>
      </c>
      <c r="J155" s="269">
        <v>28</v>
      </c>
      <c r="K155" s="270">
        <v>18216.666666666668</v>
      </c>
      <c r="L155" s="271">
        <f t="shared" si="8"/>
        <v>60000</v>
      </c>
      <c r="M155" s="272">
        <f t="shared" si="6"/>
        <v>440556.52173913049</v>
      </c>
      <c r="N155" s="273">
        <f t="shared" si="7"/>
        <v>510066.66666666669</v>
      </c>
    </row>
    <row r="156" spans="1:14" x14ac:dyDescent="0.5">
      <c r="A156" s="88"/>
      <c r="B156" s="89"/>
      <c r="C156" s="89"/>
      <c r="D156" s="89"/>
      <c r="E156" s="99" t="s">
        <v>548</v>
      </c>
      <c r="F156" s="269">
        <v>3</v>
      </c>
      <c r="G156" s="270"/>
      <c r="H156" s="269">
        <v>21</v>
      </c>
      <c r="I156" s="270">
        <v>15875.263157894737</v>
      </c>
      <c r="J156" s="269">
        <v>24</v>
      </c>
      <c r="K156" s="270">
        <v>15875.263157894737</v>
      </c>
      <c r="L156" s="271"/>
      <c r="M156" s="272">
        <f t="shared" si="6"/>
        <v>333380.5263157895</v>
      </c>
      <c r="N156" s="273">
        <f t="shared" si="7"/>
        <v>381006.31578947371</v>
      </c>
    </row>
    <row r="157" spans="1:14" x14ac:dyDescent="0.5">
      <c r="A157" s="88"/>
      <c r="B157" s="89"/>
      <c r="C157" s="89"/>
      <c r="D157" s="89"/>
      <c r="E157" s="99" t="s">
        <v>471</v>
      </c>
      <c r="F157" s="269">
        <v>2</v>
      </c>
      <c r="G157" s="270">
        <v>16000</v>
      </c>
      <c r="H157" s="269">
        <v>28</v>
      </c>
      <c r="I157" s="270">
        <v>16538.461538461539</v>
      </c>
      <c r="J157" s="269">
        <v>30</v>
      </c>
      <c r="K157" s="270">
        <v>16500</v>
      </c>
      <c r="L157" s="271">
        <f t="shared" si="8"/>
        <v>32000</v>
      </c>
      <c r="M157" s="272">
        <f t="shared" si="6"/>
        <v>463076.92307692312</v>
      </c>
      <c r="N157" s="273">
        <f t="shared" si="7"/>
        <v>495000</v>
      </c>
    </row>
    <row r="158" spans="1:14" x14ac:dyDescent="0.5">
      <c r="A158" s="88"/>
      <c r="B158" s="89"/>
      <c r="C158" s="89"/>
      <c r="D158" s="89"/>
      <c r="E158" s="99" t="s">
        <v>474</v>
      </c>
      <c r="F158" s="269">
        <v>2</v>
      </c>
      <c r="G158" s="270"/>
      <c r="H158" s="269">
        <v>38</v>
      </c>
      <c r="I158" s="270">
        <v>15972.972972972973</v>
      </c>
      <c r="J158" s="269">
        <v>40</v>
      </c>
      <c r="K158" s="270">
        <v>15972.972972972973</v>
      </c>
      <c r="L158" s="271"/>
      <c r="M158" s="272">
        <f t="shared" si="6"/>
        <v>606972.97297297302</v>
      </c>
      <c r="N158" s="273">
        <f t="shared" si="7"/>
        <v>638918.91891891893</v>
      </c>
    </row>
    <row r="159" spans="1:14" x14ac:dyDescent="0.5">
      <c r="A159" s="88"/>
      <c r="B159" s="89"/>
      <c r="C159" s="89"/>
      <c r="D159" s="89"/>
      <c r="E159" s="99" t="s">
        <v>549</v>
      </c>
      <c r="F159" s="269">
        <v>1</v>
      </c>
      <c r="G159" s="270"/>
      <c r="H159" s="269">
        <v>37</v>
      </c>
      <c r="I159" s="270">
        <v>21294.117647058825</v>
      </c>
      <c r="J159" s="269">
        <v>38</v>
      </c>
      <c r="K159" s="270">
        <v>21294.117647058825</v>
      </c>
      <c r="L159" s="271"/>
      <c r="M159" s="272">
        <f t="shared" si="6"/>
        <v>787882.3529411765</v>
      </c>
      <c r="N159" s="273">
        <f t="shared" si="7"/>
        <v>809176.47058823542</v>
      </c>
    </row>
    <row r="160" spans="1:14" x14ac:dyDescent="0.5">
      <c r="A160" s="88"/>
      <c r="B160" s="89"/>
      <c r="C160" s="89"/>
      <c r="D160" s="89"/>
      <c r="E160" s="99" t="s">
        <v>479</v>
      </c>
      <c r="F160" s="269">
        <v>1</v>
      </c>
      <c r="G160" s="270">
        <v>9000</v>
      </c>
      <c r="H160" s="269">
        <v>11</v>
      </c>
      <c r="I160" s="270">
        <v>14100</v>
      </c>
      <c r="J160" s="269">
        <v>12</v>
      </c>
      <c r="K160" s="270">
        <v>13462.5</v>
      </c>
      <c r="L160" s="271">
        <f t="shared" si="8"/>
        <v>9000</v>
      </c>
      <c r="M160" s="272">
        <f t="shared" si="6"/>
        <v>155100</v>
      </c>
      <c r="N160" s="273">
        <f t="shared" si="7"/>
        <v>161550</v>
      </c>
    </row>
    <row r="161" spans="1:14" x14ac:dyDescent="0.5">
      <c r="A161" s="88"/>
      <c r="B161" s="89"/>
      <c r="C161" s="89"/>
      <c r="D161" s="89"/>
      <c r="E161" s="99" t="s">
        <v>480</v>
      </c>
      <c r="F161" s="269">
        <v>4</v>
      </c>
      <c r="G161" s="270">
        <v>15000</v>
      </c>
      <c r="H161" s="269">
        <v>57</v>
      </c>
      <c r="I161" s="270">
        <v>21241.071428571428</v>
      </c>
      <c r="J161" s="269">
        <v>61</v>
      </c>
      <c r="K161" s="270">
        <v>21131.57894736842</v>
      </c>
      <c r="L161" s="271">
        <f t="shared" si="8"/>
        <v>60000</v>
      </c>
      <c r="M161" s="272">
        <f t="shared" si="6"/>
        <v>1210741.0714285714</v>
      </c>
      <c r="N161" s="273">
        <f t="shared" si="7"/>
        <v>1289026.3157894737</v>
      </c>
    </row>
    <row r="162" spans="1:14" x14ac:dyDescent="0.5">
      <c r="A162" s="97"/>
      <c r="B162" s="98"/>
      <c r="C162" s="98"/>
      <c r="D162" s="98"/>
      <c r="E162" s="99" t="s">
        <v>550</v>
      </c>
      <c r="F162" s="269"/>
      <c r="G162" s="270"/>
      <c r="H162" s="269">
        <v>17</v>
      </c>
      <c r="I162" s="270">
        <v>15416.666666666666</v>
      </c>
      <c r="J162" s="269">
        <v>17</v>
      </c>
      <c r="K162" s="270">
        <v>15416.666666666666</v>
      </c>
      <c r="L162" s="271"/>
      <c r="M162" s="272">
        <f t="shared" si="6"/>
        <v>262083.33333333331</v>
      </c>
      <c r="N162" s="273">
        <f t="shared" si="7"/>
        <v>262083.33333333331</v>
      </c>
    </row>
    <row r="163" spans="1:14" x14ac:dyDescent="0.5">
      <c r="A163" s="88"/>
      <c r="B163" s="89"/>
      <c r="C163" s="89"/>
      <c r="D163" s="89"/>
      <c r="E163" s="99" t="s">
        <v>551</v>
      </c>
      <c r="F163" s="269">
        <v>6</v>
      </c>
      <c r="G163" s="270">
        <v>12000</v>
      </c>
      <c r="H163" s="269">
        <v>51</v>
      </c>
      <c r="I163" s="270">
        <v>17531.632653061224</v>
      </c>
      <c r="J163" s="269">
        <v>57</v>
      </c>
      <c r="K163" s="270">
        <v>17421</v>
      </c>
      <c r="L163" s="271">
        <f t="shared" si="8"/>
        <v>72000</v>
      </c>
      <c r="M163" s="272">
        <f t="shared" si="6"/>
        <v>894113.26530612248</v>
      </c>
      <c r="N163" s="273">
        <f t="shared" si="7"/>
        <v>992997</v>
      </c>
    </row>
    <row r="164" spans="1:14" x14ac:dyDescent="0.5">
      <c r="A164" s="88"/>
      <c r="B164" s="89"/>
      <c r="C164" s="89"/>
      <c r="D164" s="89"/>
      <c r="E164" s="99" t="s">
        <v>452</v>
      </c>
      <c r="F164" s="269">
        <v>5</v>
      </c>
      <c r="G164" s="270">
        <v>14000</v>
      </c>
      <c r="H164" s="269">
        <v>64</v>
      </c>
      <c r="I164" s="270">
        <v>16265.161290322581</v>
      </c>
      <c r="J164" s="269">
        <v>69</v>
      </c>
      <c r="K164" s="270">
        <v>16229.20634920635</v>
      </c>
      <c r="L164" s="271">
        <f t="shared" si="8"/>
        <v>70000</v>
      </c>
      <c r="M164" s="272">
        <f t="shared" si="6"/>
        <v>1040970.3225806452</v>
      </c>
      <c r="N164" s="273">
        <f t="shared" si="7"/>
        <v>1119815.2380952381</v>
      </c>
    </row>
    <row r="165" spans="1:14" x14ac:dyDescent="0.5">
      <c r="A165" s="88"/>
      <c r="B165" s="89"/>
      <c r="C165" s="89"/>
      <c r="D165" s="89"/>
      <c r="E165" s="99" t="s">
        <v>456</v>
      </c>
      <c r="F165" s="269"/>
      <c r="G165" s="270"/>
      <c r="H165" s="269">
        <v>25</v>
      </c>
      <c r="I165" s="270">
        <v>27500</v>
      </c>
      <c r="J165" s="269">
        <v>25</v>
      </c>
      <c r="K165" s="270">
        <v>27500</v>
      </c>
      <c r="L165" s="271"/>
      <c r="M165" s="272">
        <f t="shared" si="6"/>
        <v>687500</v>
      </c>
      <c r="N165" s="273">
        <f t="shared" si="7"/>
        <v>687500</v>
      </c>
    </row>
    <row r="166" spans="1:14" x14ac:dyDescent="0.5">
      <c r="A166" s="88"/>
      <c r="B166" s="89"/>
      <c r="C166" s="89"/>
      <c r="D166" s="89"/>
      <c r="E166" s="99" t="s">
        <v>463</v>
      </c>
      <c r="F166" s="269">
        <v>5</v>
      </c>
      <c r="G166" s="270">
        <v>13250</v>
      </c>
      <c r="H166" s="269">
        <v>70</v>
      </c>
      <c r="I166" s="270">
        <v>18534.682539682541</v>
      </c>
      <c r="J166" s="269">
        <v>75</v>
      </c>
      <c r="K166" s="270">
        <v>18219.179104477611</v>
      </c>
      <c r="L166" s="271">
        <f t="shared" si="8"/>
        <v>66250</v>
      </c>
      <c r="M166" s="272">
        <f t="shared" si="6"/>
        <v>1297427.7777777778</v>
      </c>
      <c r="N166" s="273">
        <f t="shared" si="7"/>
        <v>1366438.4328358208</v>
      </c>
    </row>
    <row r="167" spans="1:14" x14ac:dyDescent="0.5">
      <c r="A167" s="88"/>
      <c r="B167" s="89"/>
      <c r="C167" s="89"/>
      <c r="D167" s="89"/>
      <c r="E167" s="99" t="s">
        <v>552</v>
      </c>
      <c r="F167" s="269">
        <v>11</v>
      </c>
      <c r="G167" s="270">
        <v>22428.571428571428</v>
      </c>
      <c r="H167" s="269">
        <v>58</v>
      </c>
      <c r="I167" s="270">
        <v>19408.333333333332</v>
      </c>
      <c r="J167" s="269">
        <v>69</v>
      </c>
      <c r="K167" s="270">
        <v>19738.671875</v>
      </c>
      <c r="L167" s="271">
        <f t="shared" si="8"/>
        <v>246714.28571428571</v>
      </c>
      <c r="M167" s="272">
        <f t="shared" si="6"/>
        <v>1125683.3333333333</v>
      </c>
      <c r="N167" s="273">
        <f t="shared" si="7"/>
        <v>1361968.359375</v>
      </c>
    </row>
    <row r="168" spans="1:14" ht="21" x14ac:dyDescent="0.45">
      <c r="A168" s="79"/>
      <c r="B168" s="80"/>
      <c r="C168" s="80"/>
      <c r="D168" s="80" t="s">
        <v>152</v>
      </c>
      <c r="E168" s="81"/>
      <c r="F168" s="259">
        <v>20</v>
      </c>
      <c r="G168" s="260">
        <v>15071.428571428571</v>
      </c>
      <c r="H168" s="259">
        <v>306</v>
      </c>
      <c r="I168" s="260">
        <v>15324.698581560284</v>
      </c>
      <c r="J168" s="259">
        <v>326</v>
      </c>
      <c r="K168" s="260">
        <v>15312.719594594595</v>
      </c>
      <c r="L168" s="261">
        <f t="shared" si="8"/>
        <v>301428.57142857142</v>
      </c>
      <c r="M168" s="262">
        <f t="shared" si="6"/>
        <v>4689357.7659574468</v>
      </c>
      <c r="N168" s="263">
        <f t="shared" si="7"/>
        <v>4991946.5878378376</v>
      </c>
    </row>
    <row r="169" spans="1:14" x14ac:dyDescent="0.5">
      <c r="A169" s="88"/>
      <c r="B169" s="89"/>
      <c r="C169" s="89"/>
      <c r="D169" s="89"/>
      <c r="E169" s="99" t="s">
        <v>553</v>
      </c>
      <c r="F169" s="269">
        <v>4</v>
      </c>
      <c r="G169" s="270">
        <v>14000</v>
      </c>
      <c r="H169" s="269">
        <v>19</v>
      </c>
      <c r="I169" s="270">
        <v>17455.882352941175</v>
      </c>
      <c r="J169" s="269">
        <v>23</v>
      </c>
      <c r="K169" s="270">
        <v>16937.5</v>
      </c>
      <c r="L169" s="271">
        <f t="shared" si="8"/>
        <v>56000</v>
      </c>
      <c r="M169" s="272">
        <f t="shared" si="6"/>
        <v>331661.76470588229</v>
      </c>
      <c r="N169" s="273">
        <f t="shared" si="7"/>
        <v>389562.5</v>
      </c>
    </row>
    <row r="170" spans="1:14" x14ac:dyDescent="0.5">
      <c r="A170" s="88"/>
      <c r="B170" s="89"/>
      <c r="C170" s="89"/>
      <c r="D170" s="89"/>
      <c r="E170" s="99" t="s">
        <v>554</v>
      </c>
      <c r="F170" s="269">
        <v>16</v>
      </c>
      <c r="G170" s="270">
        <v>15363.636363636364</v>
      </c>
      <c r="H170" s="269">
        <v>287</v>
      </c>
      <c r="I170" s="270">
        <v>15187.981132075472</v>
      </c>
      <c r="J170" s="269">
        <v>303</v>
      </c>
      <c r="K170" s="270">
        <v>15194.981884057972</v>
      </c>
      <c r="L170" s="271">
        <f t="shared" si="8"/>
        <v>245818.18181818182</v>
      </c>
      <c r="M170" s="272">
        <f t="shared" si="6"/>
        <v>4358950.5849056607</v>
      </c>
      <c r="N170" s="273">
        <f t="shared" si="7"/>
        <v>4604079.5108695654</v>
      </c>
    </row>
    <row r="171" spans="1:14" ht="21" x14ac:dyDescent="0.45">
      <c r="A171" s="79"/>
      <c r="B171" s="80"/>
      <c r="C171" s="80"/>
      <c r="D171" s="80" t="s">
        <v>155</v>
      </c>
      <c r="E171" s="81"/>
      <c r="F171" s="259">
        <v>4</v>
      </c>
      <c r="G171" s="260">
        <v>44000</v>
      </c>
      <c r="H171" s="259">
        <v>90</v>
      </c>
      <c r="I171" s="260">
        <v>23604.831460674159</v>
      </c>
      <c r="J171" s="259">
        <v>94</v>
      </c>
      <c r="K171" s="260">
        <v>24053.076923076922</v>
      </c>
      <c r="L171" s="261">
        <f t="shared" si="8"/>
        <v>176000</v>
      </c>
      <c r="M171" s="262">
        <f t="shared" si="6"/>
        <v>2124434.8314606743</v>
      </c>
      <c r="N171" s="263">
        <f t="shared" si="7"/>
        <v>2260989.2307692305</v>
      </c>
    </row>
    <row r="172" spans="1:14" x14ac:dyDescent="0.5">
      <c r="A172" s="88"/>
      <c r="B172" s="89"/>
      <c r="C172" s="89"/>
      <c r="D172" s="89"/>
      <c r="E172" s="99" t="s">
        <v>156</v>
      </c>
      <c r="F172" s="269">
        <v>4</v>
      </c>
      <c r="G172" s="270">
        <v>44000</v>
      </c>
      <c r="H172" s="269">
        <v>90</v>
      </c>
      <c r="I172" s="270">
        <v>23604.831460674159</v>
      </c>
      <c r="J172" s="269">
        <v>94</v>
      </c>
      <c r="K172" s="270">
        <v>24053.076923076922</v>
      </c>
      <c r="L172" s="271">
        <f t="shared" si="8"/>
        <v>176000</v>
      </c>
      <c r="M172" s="272">
        <f t="shared" si="6"/>
        <v>2124434.8314606743</v>
      </c>
      <c r="N172" s="273">
        <f t="shared" si="7"/>
        <v>2260989.2307692305</v>
      </c>
    </row>
    <row r="173" spans="1:14" ht="21" x14ac:dyDescent="0.45">
      <c r="A173" s="70"/>
      <c r="B173" s="71"/>
      <c r="C173" s="71" t="s">
        <v>157</v>
      </c>
      <c r="D173" s="71"/>
      <c r="E173" s="72"/>
      <c r="F173" s="254">
        <v>136</v>
      </c>
      <c r="G173" s="255">
        <v>21785.714285714286</v>
      </c>
      <c r="H173" s="254">
        <v>1372</v>
      </c>
      <c r="I173" s="255">
        <v>19483.106481481482</v>
      </c>
      <c r="J173" s="254">
        <v>1508</v>
      </c>
      <c r="K173" s="255">
        <v>19601.102489019035</v>
      </c>
      <c r="L173" s="256">
        <f t="shared" si="8"/>
        <v>2962857.1428571427</v>
      </c>
      <c r="M173" s="257">
        <f t="shared" si="6"/>
        <v>26730822.092592593</v>
      </c>
      <c r="N173" s="258">
        <f t="shared" si="7"/>
        <v>29558462.553440705</v>
      </c>
    </row>
    <row r="174" spans="1:14" ht="21" x14ac:dyDescent="0.45">
      <c r="A174" s="79"/>
      <c r="B174" s="80"/>
      <c r="C174" s="80"/>
      <c r="D174" s="80" t="s">
        <v>158</v>
      </c>
      <c r="E174" s="81"/>
      <c r="F174" s="259">
        <v>13</v>
      </c>
      <c r="G174" s="260">
        <v>18875</v>
      </c>
      <c r="H174" s="259">
        <v>96</v>
      </c>
      <c r="I174" s="260">
        <v>18593.863157894735</v>
      </c>
      <c r="J174" s="259">
        <v>109</v>
      </c>
      <c r="K174" s="260">
        <v>18625.392523364488</v>
      </c>
      <c r="L174" s="261">
        <f t="shared" si="8"/>
        <v>245375</v>
      </c>
      <c r="M174" s="262">
        <f t="shared" si="6"/>
        <v>1785010.8631578945</v>
      </c>
      <c r="N174" s="263">
        <f t="shared" si="7"/>
        <v>2030167.7850467293</v>
      </c>
    </row>
    <row r="175" spans="1:14" x14ac:dyDescent="0.5">
      <c r="A175" s="88"/>
      <c r="B175" s="89"/>
      <c r="C175" s="89"/>
      <c r="D175" s="89"/>
      <c r="E175" s="99" t="s">
        <v>555</v>
      </c>
      <c r="F175" s="269">
        <v>10</v>
      </c>
      <c r="G175" s="270">
        <v>17400</v>
      </c>
      <c r="H175" s="269">
        <v>51</v>
      </c>
      <c r="I175" s="270">
        <v>17185.901960784315</v>
      </c>
      <c r="J175" s="269">
        <v>61</v>
      </c>
      <c r="K175" s="270">
        <v>17221</v>
      </c>
      <c r="L175" s="271">
        <f t="shared" si="8"/>
        <v>174000</v>
      </c>
      <c r="M175" s="272">
        <f t="shared" si="6"/>
        <v>876481</v>
      </c>
      <c r="N175" s="273">
        <f t="shared" si="7"/>
        <v>1050481</v>
      </c>
    </row>
    <row r="176" spans="1:14" x14ac:dyDescent="0.5">
      <c r="A176" s="88"/>
      <c r="B176" s="89"/>
      <c r="C176" s="89"/>
      <c r="D176" s="89"/>
      <c r="E176" s="99" t="s">
        <v>556</v>
      </c>
      <c r="F176" s="269"/>
      <c r="G176" s="270"/>
      <c r="H176" s="269">
        <v>16</v>
      </c>
      <c r="I176" s="270">
        <v>22277.25</v>
      </c>
      <c r="J176" s="269">
        <v>16</v>
      </c>
      <c r="K176" s="270">
        <v>22277.25</v>
      </c>
      <c r="L176" s="271"/>
      <c r="M176" s="272">
        <f t="shared" si="6"/>
        <v>356436</v>
      </c>
      <c r="N176" s="273">
        <f t="shared" si="7"/>
        <v>356436</v>
      </c>
    </row>
    <row r="177" spans="1:14" x14ac:dyDescent="0.5">
      <c r="A177" s="88"/>
      <c r="B177" s="89"/>
      <c r="C177" s="89"/>
      <c r="D177" s="89"/>
      <c r="E177" s="99" t="s">
        <v>557</v>
      </c>
      <c r="F177" s="269">
        <v>3</v>
      </c>
      <c r="G177" s="270">
        <v>26250</v>
      </c>
      <c r="H177" s="269">
        <v>29</v>
      </c>
      <c r="I177" s="270">
        <v>19053.571428571428</v>
      </c>
      <c r="J177" s="269">
        <v>32</v>
      </c>
      <c r="K177" s="270">
        <v>19533.333333333332</v>
      </c>
      <c r="L177" s="271">
        <f t="shared" si="8"/>
        <v>78750</v>
      </c>
      <c r="M177" s="272">
        <f t="shared" si="6"/>
        <v>552553.57142857136</v>
      </c>
      <c r="N177" s="273">
        <f t="shared" si="7"/>
        <v>625066.66666666663</v>
      </c>
    </row>
    <row r="178" spans="1:14" ht="21" x14ac:dyDescent="0.45">
      <c r="A178" s="79"/>
      <c r="B178" s="80"/>
      <c r="C178" s="80"/>
      <c r="D178" s="80" t="s">
        <v>162</v>
      </c>
      <c r="E178" s="81"/>
      <c r="F178" s="259">
        <v>78</v>
      </c>
      <c r="G178" s="260">
        <v>25391.304347826088</v>
      </c>
      <c r="H178" s="259">
        <v>672</v>
      </c>
      <c r="I178" s="260">
        <v>18678.168316831685</v>
      </c>
      <c r="J178" s="259">
        <v>750</v>
      </c>
      <c r="K178" s="260">
        <v>18923.640699523054</v>
      </c>
      <c r="L178" s="261">
        <f t="shared" si="8"/>
        <v>1980521.7391304348</v>
      </c>
      <c r="M178" s="262">
        <f t="shared" si="6"/>
        <v>12551729.108910892</v>
      </c>
      <c r="N178" s="263">
        <f t="shared" si="7"/>
        <v>14192730.524642291</v>
      </c>
    </row>
    <row r="179" spans="1:14" x14ac:dyDescent="0.5">
      <c r="A179" s="88"/>
      <c r="B179" s="89"/>
      <c r="C179" s="89"/>
      <c r="D179" s="89"/>
      <c r="E179" s="99" t="s">
        <v>558</v>
      </c>
      <c r="F179" s="269">
        <v>6</v>
      </c>
      <c r="G179" s="270">
        <v>12500</v>
      </c>
      <c r="H179" s="269">
        <v>93</v>
      </c>
      <c r="I179" s="270">
        <v>17706.630434782608</v>
      </c>
      <c r="J179" s="269">
        <v>99</v>
      </c>
      <c r="K179" s="270">
        <v>17595.851063829788</v>
      </c>
      <c r="L179" s="271">
        <f t="shared" si="8"/>
        <v>75000</v>
      </c>
      <c r="M179" s="272">
        <f t="shared" si="6"/>
        <v>1646716.6304347825</v>
      </c>
      <c r="N179" s="273">
        <f t="shared" si="7"/>
        <v>1741989.255319149</v>
      </c>
    </row>
    <row r="180" spans="1:14" x14ac:dyDescent="0.5">
      <c r="A180" s="88"/>
      <c r="B180" s="89"/>
      <c r="C180" s="89"/>
      <c r="D180" s="89"/>
      <c r="E180" s="99" t="s">
        <v>444</v>
      </c>
      <c r="F180" s="269">
        <v>13</v>
      </c>
      <c r="G180" s="270">
        <v>12333.333333333334</v>
      </c>
      <c r="H180" s="269">
        <v>83</v>
      </c>
      <c r="I180" s="270">
        <v>16275</v>
      </c>
      <c r="J180" s="269">
        <v>96</v>
      </c>
      <c r="K180" s="270">
        <v>16087.301587301587</v>
      </c>
      <c r="L180" s="271">
        <f t="shared" si="8"/>
        <v>160333.33333333334</v>
      </c>
      <c r="M180" s="272">
        <f t="shared" si="6"/>
        <v>1350825</v>
      </c>
      <c r="N180" s="273">
        <f t="shared" si="7"/>
        <v>1544380.9523809524</v>
      </c>
    </row>
    <row r="181" spans="1:14" x14ac:dyDescent="0.5">
      <c r="A181" s="88"/>
      <c r="B181" s="89"/>
      <c r="C181" s="89"/>
      <c r="D181" s="89"/>
      <c r="E181" s="99" t="s">
        <v>519</v>
      </c>
      <c r="F181" s="269">
        <v>12</v>
      </c>
      <c r="G181" s="270">
        <v>24400</v>
      </c>
      <c r="H181" s="269">
        <v>105</v>
      </c>
      <c r="I181" s="270">
        <v>20621.084337349399</v>
      </c>
      <c r="J181" s="269">
        <v>117</v>
      </c>
      <c r="K181" s="270">
        <v>20835.795454545456</v>
      </c>
      <c r="L181" s="271">
        <f t="shared" si="8"/>
        <v>292800</v>
      </c>
      <c r="M181" s="272">
        <f t="shared" si="6"/>
        <v>2165213.855421687</v>
      </c>
      <c r="N181" s="273">
        <f t="shared" si="7"/>
        <v>2437788.0681818184</v>
      </c>
    </row>
    <row r="182" spans="1:14" x14ac:dyDescent="0.5">
      <c r="A182" s="88"/>
      <c r="B182" s="89"/>
      <c r="C182" s="89"/>
      <c r="D182" s="89"/>
      <c r="E182" s="99" t="s">
        <v>559</v>
      </c>
      <c r="F182" s="269">
        <v>14</v>
      </c>
      <c r="G182" s="270">
        <v>15000</v>
      </c>
      <c r="H182" s="269">
        <v>124</v>
      </c>
      <c r="I182" s="270">
        <v>19498.813559322032</v>
      </c>
      <c r="J182" s="269">
        <v>138</v>
      </c>
      <c r="K182" s="270">
        <v>19351.311475409835</v>
      </c>
      <c r="L182" s="271">
        <f t="shared" si="8"/>
        <v>210000</v>
      </c>
      <c r="M182" s="272">
        <f t="shared" si="6"/>
        <v>2417852.881355932</v>
      </c>
      <c r="N182" s="273">
        <f t="shared" si="7"/>
        <v>2670480.9836065574</v>
      </c>
    </row>
    <row r="183" spans="1:14" x14ac:dyDescent="0.5">
      <c r="A183" s="88"/>
      <c r="B183" s="89"/>
      <c r="C183" s="89"/>
      <c r="D183" s="89"/>
      <c r="E183" s="99" t="s">
        <v>446</v>
      </c>
      <c r="F183" s="269">
        <v>12</v>
      </c>
      <c r="G183" s="270">
        <v>20000</v>
      </c>
      <c r="H183" s="269">
        <v>77</v>
      </c>
      <c r="I183" s="270">
        <v>16720</v>
      </c>
      <c r="J183" s="269">
        <v>89</v>
      </c>
      <c r="K183" s="270">
        <v>16925</v>
      </c>
      <c r="L183" s="271">
        <f t="shared" si="8"/>
        <v>240000</v>
      </c>
      <c r="M183" s="272">
        <f t="shared" si="6"/>
        <v>1287440</v>
      </c>
      <c r="N183" s="273">
        <f t="shared" si="7"/>
        <v>1506325</v>
      </c>
    </row>
    <row r="184" spans="1:14" x14ac:dyDescent="0.5">
      <c r="A184" s="88"/>
      <c r="B184" s="89"/>
      <c r="C184" s="89"/>
      <c r="D184" s="89"/>
      <c r="E184" s="99" t="s">
        <v>546</v>
      </c>
      <c r="F184" s="269">
        <v>5</v>
      </c>
      <c r="G184" s="270">
        <v>22500</v>
      </c>
      <c r="H184" s="269">
        <v>98</v>
      </c>
      <c r="I184" s="270">
        <v>20688.172043010753</v>
      </c>
      <c r="J184" s="269">
        <v>103</v>
      </c>
      <c r="K184" s="270">
        <v>20726.315789473683</v>
      </c>
      <c r="L184" s="271">
        <f t="shared" si="8"/>
        <v>112500</v>
      </c>
      <c r="M184" s="272">
        <f t="shared" si="6"/>
        <v>2027440.8602150537</v>
      </c>
      <c r="N184" s="273">
        <f t="shared" si="7"/>
        <v>2134810.5263157892</v>
      </c>
    </row>
    <row r="185" spans="1:14" x14ac:dyDescent="0.5">
      <c r="A185" s="88"/>
      <c r="B185" s="89"/>
      <c r="C185" s="89"/>
      <c r="D185" s="89"/>
      <c r="E185" s="99" t="s">
        <v>560</v>
      </c>
      <c r="F185" s="269">
        <v>16</v>
      </c>
      <c r="G185" s="270">
        <v>97500</v>
      </c>
      <c r="H185" s="269">
        <v>92</v>
      </c>
      <c r="I185" s="270">
        <v>17918.235294117647</v>
      </c>
      <c r="J185" s="269">
        <v>108</v>
      </c>
      <c r="K185" s="270">
        <v>19747.701149425287</v>
      </c>
      <c r="L185" s="271">
        <f t="shared" si="8"/>
        <v>1560000</v>
      </c>
      <c r="M185" s="272">
        <f t="shared" si="6"/>
        <v>1648477.6470588236</v>
      </c>
      <c r="N185" s="273">
        <f t="shared" si="7"/>
        <v>2132751.7241379311</v>
      </c>
    </row>
    <row r="186" spans="1:14" ht="21" x14ac:dyDescent="0.45">
      <c r="A186" s="79"/>
      <c r="B186" s="80"/>
      <c r="C186" s="80"/>
      <c r="D186" s="80" t="s">
        <v>166</v>
      </c>
      <c r="E186" s="81"/>
      <c r="F186" s="259">
        <v>12</v>
      </c>
      <c r="G186" s="260">
        <v>16000</v>
      </c>
      <c r="H186" s="259">
        <v>194</v>
      </c>
      <c r="I186" s="260">
        <v>20013.829015544041</v>
      </c>
      <c r="J186" s="259">
        <v>206</v>
      </c>
      <c r="K186" s="260">
        <v>19892.809045226131</v>
      </c>
      <c r="L186" s="261">
        <f t="shared" si="8"/>
        <v>192000</v>
      </c>
      <c r="M186" s="262">
        <f t="shared" si="6"/>
        <v>3882682.8290155442</v>
      </c>
      <c r="N186" s="263">
        <f t="shared" si="7"/>
        <v>4097918.6633165833</v>
      </c>
    </row>
    <row r="187" spans="1:14" x14ac:dyDescent="0.5">
      <c r="A187" s="88"/>
      <c r="B187" s="89"/>
      <c r="C187" s="89"/>
      <c r="D187" s="89"/>
      <c r="E187" s="99" t="s">
        <v>548</v>
      </c>
      <c r="F187" s="269">
        <v>1</v>
      </c>
      <c r="G187" s="270"/>
      <c r="H187" s="269">
        <v>9</v>
      </c>
      <c r="I187" s="270">
        <v>17111.111111111109</v>
      </c>
      <c r="J187" s="269">
        <v>10</v>
      </c>
      <c r="K187" s="270">
        <v>17111.111111111109</v>
      </c>
      <c r="L187" s="271"/>
      <c r="M187" s="272">
        <f t="shared" si="6"/>
        <v>154000</v>
      </c>
      <c r="N187" s="273">
        <f t="shared" si="7"/>
        <v>171111.11111111109</v>
      </c>
    </row>
    <row r="188" spans="1:14" x14ac:dyDescent="0.5">
      <c r="A188" s="88"/>
      <c r="B188" s="89"/>
      <c r="C188" s="89"/>
      <c r="D188" s="89"/>
      <c r="E188" s="99" t="s">
        <v>471</v>
      </c>
      <c r="F188" s="269">
        <v>2</v>
      </c>
      <c r="G188" s="270"/>
      <c r="H188" s="269">
        <v>34</v>
      </c>
      <c r="I188" s="270">
        <v>18294.117647058825</v>
      </c>
      <c r="J188" s="269">
        <v>36</v>
      </c>
      <c r="K188" s="270">
        <v>18294.117647058825</v>
      </c>
      <c r="L188" s="271"/>
      <c r="M188" s="272">
        <f t="shared" si="6"/>
        <v>622000</v>
      </c>
      <c r="N188" s="273">
        <f t="shared" si="7"/>
        <v>658588.23529411771</v>
      </c>
    </row>
    <row r="189" spans="1:14" x14ac:dyDescent="0.5">
      <c r="A189" s="88"/>
      <c r="B189" s="89"/>
      <c r="C189" s="89"/>
      <c r="D189" s="89"/>
      <c r="E189" s="99" t="s">
        <v>549</v>
      </c>
      <c r="F189" s="269">
        <v>3</v>
      </c>
      <c r="G189" s="270">
        <v>17500</v>
      </c>
      <c r="H189" s="269">
        <v>43</v>
      </c>
      <c r="I189" s="270">
        <v>20895.238095238095</v>
      </c>
      <c r="J189" s="269">
        <v>46</v>
      </c>
      <c r="K189" s="270">
        <v>20740.909090909092</v>
      </c>
      <c r="L189" s="271">
        <f t="shared" si="8"/>
        <v>52500</v>
      </c>
      <c r="M189" s="272">
        <f t="shared" si="6"/>
        <v>898495.23809523811</v>
      </c>
      <c r="N189" s="273">
        <f t="shared" si="7"/>
        <v>954081.81818181823</v>
      </c>
    </row>
    <row r="190" spans="1:14" x14ac:dyDescent="0.5">
      <c r="A190" s="88"/>
      <c r="B190" s="89"/>
      <c r="C190" s="89"/>
      <c r="D190" s="89"/>
      <c r="E190" s="99" t="s">
        <v>479</v>
      </c>
      <c r="F190" s="269">
        <v>1</v>
      </c>
      <c r="G190" s="270">
        <v>15000</v>
      </c>
      <c r="H190" s="269">
        <v>2</v>
      </c>
      <c r="I190" s="270">
        <v>17000</v>
      </c>
      <c r="J190" s="269">
        <v>3</v>
      </c>
      <c r="K190" s="270">
        <v>16333.333333333334</v>
      </c>
      <c r="L190" s="271">
        <f t="shared" si="8"/>
        <v>15000</v>
      </c>
      <c r="M190" s="272">
        <f t="shared" si="6"/>
        <v>34000</v>
      </c>
      <c r="N190" s="273">
        <f t="shared" si="7"/>
        <v>49000</v>
      </c>
    </row>
    <row r="191" spans="1:14" x14ac:dyDescent="0.5">
      <c r="A191" s="88"/>
      <c r="B191" s="89"/>
      <c r="C191" s="89"/>
      <c r="D191" s="89"/>
      <c r="E191" s="99" t="s">
        <v>480</v>
      </c>
      <c r="F191" s="269">
        <v>4</v>
      </c>
      <c r="G191" s="270">
        <v>18000</v>
      </c>
      <c r="H191" s="269">
        <v>54</v>
      </c>
      <c r="I191" s="270">
        <v>25676.85185185185</v>
      </c>
      <c r="J191" s="269">
        <v>58</v>
      </c>
      <c r="K191" s="270">
        <v>25402.678571428572</v>
      </c>
      <c r="L191" s="271">
        <f t="shared" si="8"/>
        <v>72000</v>
      </c>
      <c r="M191" s="272">
        <f t="shared" si="6"/>
        <v>1386550</v>
      </c>
      <c r="N191" s="273">
        <f t="shared" si="7"/>
        <v>1473355.3571428573</v>
      </c>
    </row>
    <row r="192" spans="1:14" x14ac:dyDescent="0.5">
      <c r="A192" s="88"/>
      <c r="B192" s="89"/>
      <c r="C192" s="89"/>
      <c r="D192" s="89"/>
      <c r="E192" s="99" t="s">
        <v>527</v>
      </c>
      <c r="F192" s="269">
        <v>1</v>
      </c>
      <c r="G192" s="270">
        <v>10000</v>
      </c>
      <c r="H192" s="269">
        <v>52</v>
      </c>
      <c r="I192" s="270">
        <v>15163.826923076924</v>
      </c>
      <c r="J192" s="269">
        <v>53</v>
      </c>
      <c r="K192" s="270">
        <v>15066.396226415094</v>
      </c>
      <c r="L192" s="271">
        <f t="shared" si="8"/>
        <v>10000</v>
      </c>
      <c r="M192" s="272">
        <f t="shared" si="6"/>
        <v>788519</v>
      </c>
      <c r="N192" s="273">
        <f t="shared" si="7"/>
        <v>798519</v>
      </c>
    </row>
    <row r="193" spans="1:14" ht="21" x14ac:dyDescent="0.45">
      <c r="A193" s="79"/>
      <c r="B193" s="80"/>
      <c r="C193" s="80"/>
      <c r="D193" s="80" t="s">
        <v>167</v>
      </c>
      <c r="E193" s="81"/>
      <c r="F193" s="259">
        <v>25</v>
      </c>
      <c r="G193" s="260">
        <v>19409.090909090908</v>
      </c>
      <c r="H193" s="259">
        <v>333</v>
      </c>
      <c r="I193" s="260">
        <v>21479.39393939394</v>
      </c>
      <c r="J193" s="259">
        <v>358</v>
      </c>
      <c r="K193" s="260">
        <v>21350</v>
      </c>
      <c r="L193" s="261">
        <f t="shared" si="8"/>
        <v>485227.27272727271</v>
      </c>
      <c r="M193" s="262">
        <f t="shared" si="6"/>
        <v>7152638.1818181816</v>
      </c>
      <c r="N193" s="263">
        <f t="shared" si="7"/>
        <v>7643300</v>
      </c>
    </row>
    <row r="194" spans="1:14" x14ac:dyDescent="0.5">
      <c r="A194" s="88"/>
      <c r="B194" s="89"/>
      <c r="C194" s="89"/>
      <c r="D194" s="89"/>
      <c r="E194" s="99" t="s">
        <v>561</v>
      </c>
      <c r="F194" s="269">
        <v>3</v>
      </c>
      <c r="G194" s="270">
        <v>23333.333333333332</v>
      </c>
      <c r="H194" s="269">
        <v>54</v>
      </c>
      <c r="I194" s="270">
        <v>22775.925925925927</v>
      </c>
      <c r="J194" s="269">
        <v>57</v>
      </c>
      <c r="K194" s="270">
        <v>22805.263157894737</v>
      </c>
      <c r="L194" s="271">
        <f t="shared" si="8"/>
        <v>70000</v>
      </c>
      <c r="M194" s="272">
        <f t="shared" si="6"/>
        <v>1229900</v>
      </c>
      <c r="N194" s="273">
        <f t="shared" si="7"/>
        <v>1299900</v>
      </c>
    </row>
    <row r="195" spans="1:14" x14ac:dyDescent="0.5">
      <c r="A195" s="88"/>
      <c r="B195" s="89"/>
      <c r="C195" s="89"/>
      <c r="D195" s="89"/>
      <c r="E195" s="99" t="s">
        <v>562</v>
      </c>
      <c r="F195" s="269">
        <v>7</v>
      </c>
      <c r="G195" s="270">
        <v>15500</v>
      </c>
      <c r="H195" s="269">
        <v>47</v>
      </c>
      <c r="I195" s="270">
        <v>24371.739130434784</v>
      </c>
      <c r="J195" s="269">
        <v>54</v>
      </c>
      <c r="K195" s="270">
        <v>23662</v>
      </c>
      <c r="L195" s="271">
        <f t="shared" si="8"/>
        <v>108500</v>
      </c>
      <c r="M195" s="272">
        <f t="shared" si="6"/>
        <v>1145471.7391304348</v>
      </c>
      <c r="N195" s="273">
        <f t="shared" si="7"/>
        <v>1277748</v>
      </c>
    </row>
    <row r="196" spans="1:14" x14ac:dyDescent="0.5">
      <c r="A196" s="88"/>
      <c r="B196" s="89"/>
      <c r="C196" s="89"/>
      <c r="D196" s="89"/>
      <c r="E196" s="99" t="s">
        <v>563</v>
      </c>
      <c r="F196" s="269">
        <v>2</v>
      </c>
      <c r="G196" s="270">
        <v>20250</v>
      </c>
      <c r="H196" s="269">
        <v>15</v>
      </c>
      <c r="I196" s="270">
        <v>19586.666666666668</v>
      </c>
      <c r="J196" s="269">
        <v>17</v>
      </c>
      <c r="K196" s="270">
        <v>19664.705882352941</v>
      </c>
      <c r="L196" s="271">
        <f t="shared" si="8"/>
        <v>40500</v>
      </c>
      <c r="M196" s="272">
        <f t="shared" si="6"/>
        <v>293800</v>
      </c>
      <c r="N196" s="273">
        <f t="shared" si="7"/>
        <v>334300</v>
      </c>
    </row>
    <row r="197" spans="1:14" x14ac:dyDescent="0.5">
      <c r="A197" s="88"/>
      <c r="B197" s="89"/>
      <c r="C197" s="89"/>
      <c r="D197" s="89"/>
      <c r="E197" s="99" t="s">
        <v>564</v>
      </c>
      <c r="F197" s="269">
        <v>6</v>
      </c>
      <c r="G197" s="270">
        <v>19083.333333333332</v>
      </c>
      <c r="H197" s="269">
        <v>80</v>
      </c>
      <c r="I197" s="270">
        <v>20235.443037974685</v>
      </c>
      <c r="J197" s="269">
        <v>86</v>
      </c>
      <c r="K197" s="270">
        <v>20154.117647058825</v>
      </c>
      <c r="L197" s="271">
        <f t="shared" si="8"/>
        <v>114500</v>
      </c>
      <c r="M197" s="272">
        <f t="shared" si="6"/>
        <v>1618835.4430379746</v>
      </c>
      <c r="N197" s="273">
        <f t="shared" si="7"/>
        <v>1733254.117647059</v>
      </c>
    </row>
    <row r="198" spans="1:14" x14ac:dyDescent="0.5">
      <c r="A198" s="88"/>
      <c r="B198" s="89"/>
      <c r="C198" s="89"/>
      <c r="D198" s="89"/>
      <c r="E198" s="99" t="s">
        <v>497</v>
      </c>
      <c r="F198" s="269">
        <v>4</v>
      </c>
      <c r="G198" s="270">
        <v>18750</v>
      </c>
      <c r="H198" s="269">
        <v>57</v>
      </c>
      <c r="I198" s="270">
        <v>20328.571428571428</v>
      </c>
      <c r="J198" s="269">
        <v>61</v>
      </c>
      <c r="K198" s="270">
        <v>20223.333333333332</v>
      </c>
      <c r="L198" s="271">
        <f t="shared" si="8"/>
        <v>75000</v>
      </c>
      <c r="M198" s="272">
        <f t="shared" si="6"/>
        <v>1158728.5714285714</v>
      </c>
      <c r="N198" s="273">
        <f t="shared" si="7"/>
        <v>1233623.3333333333</v>
      </c>
    </row>
    <row r="199" spans="1:14" x14ac:dyDescent="0.5">
      <c r="A199" s="88"/>
      <c r="B199" s="89"/>
      <c r="C199" s="89"/>
      <c r="D199" s="89"/>
      <c r="E199" s="99" t="s">
        <v>565</v>
      </c>
      <c r="F199" s="269"/>
      <c r="G199" s="270"/>
      <c r="H199" s="269">
        <v>9</v>
      </c>
      <c r="I199" s="270">
        <v>22000</v>
      </c>
      <c r="J199" s="269">
        <v>9</v>
      </c>
      <c r="K199" s="270">
        <v>22000</v>
      </c>
      <c r="L199" s="271"/>
      <c r="M199" s="272">
        <f t="shared" ref="M199:M262" si="9">+H199*I199</f>
        <v>198000</v>
      </c>
      <c r="N199" s="273">
        <f t="shared" ref="N199:N262" si="10">+J199*K199</f>
        <v>198000</v>
      </c>
    </row>
    <row r="200" spans="1:14" x14ac:dyDescent="0.5">
      <c r="A200" s="88"/>
      <c r="B200" s="89"/>
      <c r="C200" s="89"/>
      <c r="D200" s="89"/>
      <c r="E200" s="99" t="s">
        <v>566</v>
      </c>
      <c r="F200" s="269">
        <v>3</v>
      </c>
      <c r="G200" s="270">
        <v>21666.666666666668</v>
      </c>
      <c r="H200" s="269">
        <v>71</v>
      </c>
      <c r="I200" s="270">
        <v>21245.070422535213</v>
      </c>
      <c r="J200" s="269">
        <v>74</v>
      </c>
      <c r="K200" s="270">
        <v>21262.162162162163</v>
      </c>
      <c r="L200" s="271">
        <f t="shared" ref="L200:L257" si="11">+F200*G200</f>
        <v>65000</v>
      </c>
      <c r="M200" s="272">
        <f t="shared" si="9"/>
        <v>1508400</v>
      </c>
      <c r="N200" s="273">
        <f t="shared" si="10"/>
        <v>1573400</v>
      </c>
    </row>
    <row r="201" spans="1:14" ht="21" x14ac:dyDescent="0.45">
      <c r="A201" s="79"/>
      <c r="B201" s="80"/>
      <c r="C201" s="80"/>
      <c r="D201" s="80" t="s">
        <v>173</v>
      </c>
      <c r="E201" s="81"/>
      <c r="F201" s="259">
        <v>8</v>
      </c>
      <c r="G201" s="260">
        <v>27357.142857142859</v>
      </c>
      <c r="H201" s="259">
        <v>77</v>
      </c>
      <c r="I201" s="260">
        <v>16859.027777777777</v>
      </c>
      <c r="J201" s="259">
        <v>85</v>
      </c>
      <c r="K201" s="260">
        <v>17789.240506329115</v>
      </c>
      <c r="L201" s="261">
        <f t="shared" si="11"/>
        <v>218857.14285714287</v>
      </c>
      <c r="M201" s="262">
        <f t="shared" si="9"/>
        <v>1298145.1388888888</v>
      </c>
      <c r="N201" s="263">
        <f t="shared" si="10"/>
        <v>1512085.4430379749</v>
      </c>
    </row>
    <row r="202" spans="1:14" x14ac:dyDescent="0.5">
      <c r="A202" s="88"/>
      <c r="B202" s="89"/>
      <c r="C202" s="89"/>
      <c r="D202" s="89"/>
      <c r="E202" s="99" t="s">
        <v>515</v>
      </c>
      <c r="F202" s="269">
        <v>8</v>
      </c>
      <c r="G202" s="270">
        <v>27357.142857142859</v>
      </c>
      <c r="H202" s="269">
        <v>77</v>
      </c>
      <c r="I202" s="270">
        <v>16859.027777777777</v>
      </c>
      <c r="J202" s="269">
        <v>85</v>
      </c>
      <c r="K202" s="270">
        <v>17789.240506329115</v>
      </c>
      <c r="L202" s="271">
        <f t="shared" si="11"/>
        <v>218857.14285714287</v>
      </c>
      <c r="M202" s="272">
        <f t="shared" si="9"/>
        <v>1298145.1388888888</v>
      </c>
      <c r="N202" s="273">
        <f t="shared" si="10"/>
        <v>1512085.4430379749</v>
      </c>
    </row>
    <row r="203" spans="1:14" ht="21" x14ac:dyDescent="0.45">
      <c r="A203" s="70"/>
      <c r="B203" s="71"/>
      <c r="C203" s="71" t="s">
        <v>174</v>
      </c>
      <c r="D203" s="71"/>
      <c r="E203" s="72"/>
      <c r="F203" s="254">
        <v>59</v>
      </c>
      <c r="G203" s="255">
        <v>29136.363636363636</v>
      </c>
      <c r="H203" s="254">
        <v>621</v>
      </c>
      <c r="I203" s="255">
        <v>16464.991610738256</v>
      </c>
      <c r="J203" s="254">
        <v>680</v>
      </c>
      <c r="K203" s="255">
        <v>16916.076051779935</v>
      </c>
      <c r="L203" s="256">
        <f t="shared" si="11"/>
        <v>1719045.4545454546</v>
      </c>
      <c r="M203" s="257">
        <f t="shared" si="9"/>
        <v>10224759.790268457</v>
      </c>
      <c r="N203" s="258">
        <f t="shared" si="10"/>
        <v>11502931.715210356</v>
      </c>
    </row>
    <row r="204" spans="1:14" ht="21" x14ac:dyDescent="0.45">
      <c r="A204" s="79"/>
      <c r="B204" s="80"/>
      <c r="C204" s="80"/>
      <c r="D204" s="80" t="s">
        <v>175</v>
      </c>
      <c r="E204" s="81"/>
      <c r="F204" s="259">
        <v>13</v>
      </c>
      <c r="G204" s="260">
        <v>34000</v>
      </c>
      <c r="H204" s="259">
        <v>88</v>
      </c>
      <c r="I204" s="260">
        <v>16558.607594936708</v>
      </c>
      <c r="J204" s="259">
        <v>101</v>
      </c>
      <c r="K204" s="260">
        <v>17596.785714285714</v>
      </c>
      <c r="L204" s="261">
        <f t="shared" si="11"/>
        <v>442000</v>
      </c>
      <c r="M204" s="262">
        <f t="shared" si="9"/>
        <v>1457157.4683544303</v>
      </c>
      <c r="N204" s="263">
        <f t="shared" si="10"/>
        <v>1777275.357142857</v>
      </c>
    </row>
    <row r="205" spans="1:14" x14ac:dyDescent="0.5">
      <c r="A205" s="88"/>
      <c r="B205" s="89"/>
      <c r="C205" s="89"/>
      <c r="D205" s="89"/>
      <c r="E205" s="99" t="s">
        <v>567</v>
      </c>
      <c r="F205" s="269">
        <v>1</v>
      </c>
      <c r="G205" s="270">
        <v>30000</v>
      </c>
      <c r="H205" s="269">
        <v>14</v>
      </c>
      <c r="I205" s="270">
        <v>15391.538461538461</v>
      </c>
      <c r="J205" s="269">
        <v>15</v>
      </c>
      <c r="K205" s="270">
        <v>16435</v>
      </c>
      <c r="L205" s="271">
        <f t="shared" si="11"/>
        <v>30000</v>
      </c>
      <c r="M205" s="272">
        <f t="shared" si="9"/>
        <v>215481.53846153844</v>
      </c>
      <c r="N205" s="273">
        <f t="shared" si="10"/>
        <v>246525</v>
      </c>
    </row>
    <row r="206" spans="1:14" x14ac:dyDescent="0.5">
      <c r="A206" s="88"/>
      <c r="B206" s="89"/>
      <c r="C206" s="89"/>
      <c r="D206" s="89"/>
      <c r="E206" s="99" t="s">
        <v>568</v>
      </c>
      <c r="F206" s="269">
        <v>3</v>
      </c>
      <c r="G206" s="270">
        <v>40000</v>
      </c>
      <c r="H206" s="269">
        <v>8</v>
      </c>
      <c r="I206" s="270">
        <v>14166.666666666666</v>
      </c>
      <c r="J206" s="269">
        <v>11</v>
      </c>
      <c r="K206" s="270">
        <v>17857.142857142859</v>
      </c>
      <c r="L206" s="271">
        <f t="shared" si="11"/>
        <v>120000</v>
      </c>
      <c r="M206" s="272">
        <f t="shared" si="9"/>
        <v>113333.33333333333</v>
      </c>
      <c r="N206" s="273">
        <f t="shared" si="10"/>
        <v>196428.57142857145</v>
      </c>
    </row>
    <row r="207" spans="1:14" x14ac:dyDescent="0.5">
      <c r="A207" s="88"/>
      <c r="B207" s="89"/>
      <c r="C207" s="89"/>
      <c r="D207" s="89"/>
      <c r="E207" s="99" t="s">
        <v>569</v>
      </c>
      <c r="F207" s="269">
        <v>1</v>
      </c>
      <c r="G207" s="270">
        <v>40000</v>
      </c>
      <c r="H207" s="269">
        <v>23</v>
      </c>
      <c r="I207" s="270">
        <v>17752</v>
      </c>
      <c r="J207" s="269">
        <v>24</v>
      </c>
      <c r="K207" s="270">
        <v>18811.428571428572</v>
      </c>
      <c r="L207" s="271">
        <f t="shared" si="11"/>
        <v>40000</v>
      </c>
      <c r="M207" s="272">
        <f t="shared" si="9"/>
        <v>408296</v>
      </c>
      <c r="N207" s="273">
        <f t="shared" si="10"/>
        <v>451474.28571428574</v>
      </c>
    </row>
    <row r="208" spans="1:14" x14ac:dyDescent="0.5">
      <c r="A208" s="88"/>
      <c r="B208" s="89"/>
      <c r="C208" s="89"/>
      <c r="D208" s="89"/>
      <c r="E208" s="99" t="s">
        <v>448</v>
      </c>
      <c r="F208" s="269"/>
      <c r="G208" s="270"/>
      <c r="H208" s="269">
        <v>9</v>
      </c>
      <c r="I208" s="270">
        <v>13714.285714285714</v>
      </c>
      <c r="J208" s="269">
        <v>9</v>
      </c>
      <c r="K208" s="270">
        <v>13714.285714285714</v>
      </c>
      <c r="L208" s="271"/>
      <c r="M208" s="272">
        <f t="shared" si="9"/>
        <v>123428.57142857142</v>
      </c>
      <c r="N208" s="273">
        <f t="shared" si="10"/>
        <v>123428.57142857142</v>
      </c>
    </row>
    <row r="209" spans="1:14" x14ac:dyDescent="0.5">
      <c r="A209" s="88"/>
      <c r="B209" s="89"/>
      <c r="C209" s="89"/>
      <c r="D209" s="89"/>
      <c r="E209" s="99" t="s">
        <v>537</v>
      </c>
      <c r="F209" s="269">
        <v>7</v>
      </c>
      <c r="G209" s="270">
        <v>30000</v>
      </c>
      <c r="H209" s="269">
        <v>23</v>
      </c>
      <c r="I209" s="270">
        <v>18909.090909090908</v>
      </c>
      <c r="J209" s="269">
        <v>30</v>
      </c>
      <c r="K209" s="270">
        <v>19833.333333333332</v>
      </c>
      <c r="L209" s="271">
        <f t="shared" si="11"/>
        <v>210000</v>
      </c>
      <c r="M209" s="272">
        <f t="shared" si="9"/>
        <v>434909.09090909088</v>
      </c>
      <c r="N209" s="273">
        <f t="shared" si="10"/>
        <v>595000</v>
      </c>
    </row>
    <row r="210" spans="1:14" x14ac:dyDescent="0.5">
      <c r="A210" s="88"/>
      <c r="B210" s="89"/>
      <c r="C210" s="89"/>
      <c r="D210" s="89"/>
      <c r="E210" s="99" t="s">
        <v>570</v>
      </c>
      <c r="F210" s="269">
        <v>1</v>
      </c>
      <c r="G210" s="270"/>
      <c r="H210" s="269">
        <v>11</v>
      </c>
      <c r="I210" s="270">
        <v>14181.818181818182</v>
      </c>
      <c r="J210" s="269">
        <v>12</v>
      </c>
      <c r="K210" s="270">
        <v>14181.818181818182</v>
      </c>
      <c r="L210" s="271"/>
      <c r="M210" s="272">
        <f t="shared" si="9"/>
        <v>156000</v>
      </c>
      <c r="N210" s="273">
        <f t="shared" si="10"/>
        <v>170181.81818181818</v>
      </c>
    </row>
    <row r="211" spans="1:14" ht="21" x14ac:dyDescent="0.45">
      <c r="A211" s="79"/>
      <c r="B211" s="80"/>
      <c r="C211" s="80"/>
      <c r="D211" s="80" t="s">
        <v>180</v>
      </c>
      <c r="E211" s="81"/>
      <c r="F211" s="259">
        <v>13</v>
      </c>
      <c r="G211" s="260">
        <v>30250</v>
      </c>
      <c r="H211" s="259">
        <v>198</v>
      </c>
      <c r="I211" s="260">
        <v>18923.76923076923</v>
      </c>
      <c r="J211" s="259">
        <v>211</v>
      </c>
      <c r="K211" s="260">
        <v>19370.123152709359</v>
      </c>
      <c r="L211" s="261">
        <f t="shared" si="11"/>
        <v>393250</v>
      </c>
      <c r="M211" s="262">
        <f t="shared" si="9"/>
        <v>3746906.3076923075</v>
      </c>
      <c r="N211" s="263">
        <f t="shared" si="10"/>
        <v>4087095.9852216747</v>
      </c>
    </row>
    <row r="212" spans="1:14" x14ac:dyDescent="0.5">
      <c r="A212" s="88"/>
      <c r="B212" s="89"/>
      <c r="C212" s="89"/>
      <c r="D212" s="89"/>
      <c r="E212" s="99" t="s">
        <v>571</v>
      </c>
      <c r="F212" s="269"/>
      <c r="G212" s="270"/>
      <c r="H212" s="269">
        <v>9</v>
      </c>
      <c r="I212" s="270">
        <v>18500</v>
      </c>
      <c r="J212" s="269">
        <v>9</v>
      </c>
      <c r="K212" s="270">
        <v>18500</v>
      </c>
      <c r="L212" s="271"/>
      <c r="M212" s="272">
        <f t="shared" si="9"/>
        <v>166500</v>
      </c>
      <c r="N212" s="273">
        <f t="shared" si="10"/>
        <v>166500</v>
      </c>
    </row>
    <row r="213" spans="1:14" x14ac:dyDescent="0.5">
      <c r="A213" s="88"/>
      <c r="B213" s="89"/>
      <c r="C213" s="89"/>
      <c r="D213" s="89"/>
      <c r="E213" s="99" t="s">
        <v>549</v>
      </c>
      <c r="F213" s="269">
        <v>1</v>
      </c>
      <c r="G213" s="270">
        <v>9000</v>
      </c>
      <c r="H213" s="269">
        <v>13</v>
      </c>
      <c r="I213" s="270">
        <v>15798.076923076924</v>
      </c>
      <c r="J213" s="269">
        <v>14</v>
      </c>
      <c r="K213" s="270">
        <v>15312.5</v>
      </c>
      <c r="L213" s="271">
        <f t="shared" si="11"/>
        <v>9000</v>
      </c>
      <c r="M213" s="272">
        <f t="shared" si="9"/>
        <v>205375</v>
      </c>
      <c r="N213" s="273">
        <f t="shared" si="10"/>
        <v>214375</v>
      </c>
    </row>
    <row r="214" spans="1:14" x14ac:dyDescent="0.5">
      <c r="A214" s="88"/>
      <c r="B214" s="89"/>
      <c r="C214" s="89"/>
      <c r="D214" s="89"/>
      <c r="E214" s="99" t="s">
        <v>480</v>
      </c>
      <c r="F214" s="269">
        <v>2</v>
      </c>
      <c r="G214" s="270">
        <v>40000</v>
      </c>
      <c r="H214" s="269">
        <v>12</v>
      </c>
      <c r="I214" s="270">
        <v>17333.333333333332</v>
      </c>
      <c r="J214" s="269">
        <v>14</v>
      </c>
      <c r="K214" s="270">
        <v>19076.923076923078</v>
      </c>
      <c r="L214" s="271">
        <f t="shared" si="11"/>
        <v>80000</v>
      </c>
      <c r="M214" s="272">
        <f t="shared" si="9"/>
        <v>208000</v>
      </c>
      <c r="N214" s="273">
        <f t="shared" si="10"/>
        <v>267076.92307692312</v>
      </c>
    </row>
    <row r="215" spans="1:14" x14ac:dyDescent="0.5">
      <c r="A215" s="88"/>
      <c r="B215" s="89"/>
      <c r="C215" s="89"/>
      <c r="D215" s="89"/>
      <c r="E215" s="99" t="s">
        <v>489</v>
      </c>
      <c r="F215" s="269"/>
      <c r="G215" s="270"/>
      <c r="H215" s="269">
        <v>20</v>
      </c>
      <c r="I215" s="270">
        <v>18933</v>
      </c>
      <c r="J215" s="269">
        <v>20</v>
      </c>
      <c r="K215" s="270">
        <v>18933</v>
      </c>
      <c r="L215" s="271"/>
      <c r="M215" s="272">
        <f t="shared" si="9"/>
        <v>378660</v>
      </c>
      <c r="N215" s="273">
        <f t="shared" si="10"/>
        <v>378660</v>
      </c>
    </row>
    <row r="216" spans="1:14" x14ac:dyDescent="0.5">
      <c r="A216" s="97"/>
      <c r="B216" s="98"/>
      <c r="C216" s="98"/>
      <c r="D216" s="98"/>
      <c r="E216" s="99" t="s">
        <v>572</v>
      </c>
      <c r="F216" s="269">
        <v>3</v>
      </c>
      <c r="G216" s="270">
        <v>46333.333333333336</v>
      </c>
      <c r="H216" s="269">
        <v>43</v>
      </c>
      <c r="I216" s="270">
        <v>20203.571428571428</v>
      </c>
      <c r="J216" s="269">
        <v>46</v>
      </c>
      <c r="K216" s="270">
        <v>21945.555555555555</v>
      </c>
      <c r="L216" s="271">
        <f t="shared" si="11"/>
        <v>139000</v>
      </c>
      <c r="M216" s="272">
        <f t="shared" si="9"/>
        <v>868753.57142857136</v>
      </c>
      <c r="N216" s="273">
        <f t="shared" si="10"/>
        <v>1009495.5555555555</v>
      </c>
    </row>
    <row r="217" spans="1:14" x14ac:dyDescent="0.5">
      <c r="A217" s="97"/>
      <c r="B217" s="98"/>
      <c r="C217" s="98"/>
      <c r="D217" s="98"/>
      <c r="E217" s="99" t="s">
        <v>494</v>
      </c>
      <c r="F217" s="269">
        <v>3</v>
      </c>
      <c r="G217" s="270">
        <v>14500</v>
      </c>
      <c r="H217" s="269">
        <v>36</v>
      </c>
      <c r="I217" s="270">
        <v>19654.166666666668</v>
      </c>
      <c r="J217" s="269">
        <v>39</v>
      </c>
      <c r="K217" s="270">
        <v>19382.894736842107</v>
      </c>
      <c r="L217" s="271">
        <f t="shared" si="11"/>
        <v>43500</v>
      </c>
      <c r="M217" s="272">
        <f t="shared" si="9"/>
        <v>707550</v>
      </c>
      <c r="N217" s="273">
        <f t="shared" si="10"/>
        <v>755932.89473684214</v>
      </c>
    </row>
    <row r="218" spans="1:14" x14ac:dyDescent="0.5">
      <c r="A218" s="97"/>
      <c r="B218" s="98"/>
      <c r="C218" s="98"/>
      <c r="D218" s="98"/>
      <c r="E218" s="99" t="s">
        <v>497</v>
      </c>
      <c r="F218" s="269">
        <v>3</v>
      </c>
      <c r="G218" s="270">
        <v>25000</v>
      </c>
      <c r="H218" s="269">
        <v>55</v>
      </c>
      <c r="I218" s="270">
        <v>18509.259259259259</v>
      </c>
      <c r="J218" s="269">
        <v>58</v>
      </c>
      <c r="K218" s="270">
        <v>18627.272727272728</v>
      </c>
      <c r="L218" s="271">
        <f t="shared" si="11"/>
        <v>75000</v>
      </c>
      <c r="M218" s="272">
        <f t="shared" si="9"/>
        <v>1018009.2592592592</v>
      </c>
      <c r="N218" s="273">
        <f t="shared" si="10"/>
        <v>1080381.8181818181</v>
      </c>
    </row>
    <row r="219" spans="1:14" x14ac:dyDescent="0.5">
      <c r="A219" s="88"/>
      <c r="B219" s="89"/>
      <c r="C219" s="89"/>
      <c r="D219" s="89"/>
      <c r="E219" s="99" t="s">
        <v>502</v>
      </c>
      <c r="F219" s="269">
        <v>1</v>
      </c>
      <c r="G219" s="270"/>
      <c r="H219" s="269">
        <v>10</v>
      </c>
      <c r="I219" s="270">
        <v>19555.555555555555</v>
      </c>
      <c r="J219" s="269">
        <v>11</v>
      </c>
      <c r="K219" s="270">
        <v>19555.555555555555</v>
      </c>
      <c r="L219" s="271"/>
      <c r="M219" s="272">
        <f t="shared" si="9"/>
        <v>195555.55555555556</v>
      </c>
      <c r="N219" s="273">
        <f t="shared" si="10"/>
        <v>215111.11111111109</v>
      </c>
    </row>
    <row r="220" spans="1:14" ht="21" x14ac:dyDescent="0.45">
      <c r="A220" s="79"/>
      <c r="B220" s="80"/>
      <c r="C220" s="80"/>
      <c r="D220" s="80" t="s">
        <v>183</v>
      </c>
      <c r="E220" s="81"/>
      <c r="F220" s="259">
        <v>30</v>
      </c>
      <c r="G220" s="260">
        <v>22714.285714285714</v>
      </c>
      <c r="H220" s="259">
        <v>256</v>
      </c>
      <c r="I220" s="260">
        <v>15194.180327868853</v>
      </c>
      <c r="J220" s="259">
        <v>286</v>
      </c>
      <c r="K220" s="260">
        <v>15403.90438247012</v>
      </c>
      <c r="L220" s="261">
        <f t="shared" si="11"/>
        <v>681428.57142857136</v>
      </c>
      <c r="M220" s="262">
        <f t="shared" si="9"/>
        <v>3889710.1639344264</v>
      </c>
      <c r="N220" s="263">
        <f t="shared" si="10"/>
        <v>4405516.6533864541</v>
      </c>
    </row>
    <row r="221" spans="1:14" x14ac:dyDescent="0.5">
      <c r="A221" s="88"/>
      <c r="B221" s="89"/>
      <c r="C221" s="89"/>
      <c r="D221" s="89"/>
      <c r="E221" s="99" t="s">
        <v>112</v>
      </c>
      <c r="F221" s="269">
        <v>4</v>
      </c>
      <c r="G221" s="270">
        <v>11000</v>
      </c>
      <c r="H221" s="269">
        <v>13</v>
      </c>
      <c r="I221" s="270">
        <v>14777.777777777777</v>
      </c>
      <c r="J221" s="269">
        <v>17</v>
      </c>
      <c r="K221" s="270">
        <v>14400</v>
      </c>
      <c r="L221" s="271">
        <f t="shared" si="11"/>
        <v>44000</v>
      </c>
      <c r="M221" s="272">
        <f t="shared" si="9"/>
        <v>192111.11111111109</v>
      </c>
      <c r="N221" s="273">
        <f t="shared" si="10"/>
        <v>244800</v>
      </c>
    </row>
    <row r="222" spans="1:14" x14ac:dyDescent="0.5">
      <c r="A222" s="88"/>
      <c r="B222" s="89"/>
      <c r="C222" s="89"/>
      <c r="D222" s="89"/>
      <c r="E222" s="99" t="s">
        <v>443</v>
      </c>
      <c r="F222" s="269"/>
      <c r="G222" s="270"/>
      <c r="H222" s="269">
        <v>5</v>
      </c>
      <c r="I222" s="270">
        <v>12750</v>
      </c>
      <c r="J222" s="269">
        <v>5</v>
      </c>
      <c r="K222" s="270">
        <v>12750</v>
      </c>
      <c r="L222" s="271"/>
      <c r="M222" s="272">
        <f t="shared" si="9"/>
        <v>63750</v>
      </c>
      <c r="N222" s="273">
        <f t="shared" si="10"/>
        <v>63750</v>
      </c>
    </row>
    <row r="223" spans="1:14" x14ac:dyDescent="0.5">
      <c r="A223" s="88"/>
      <c r="B223" s="89"/>
      <c r="C223" s="89"/>
      <c r="D223" s="89"/>
      <c r="E223" s="99" t="s">
        <v>444</v>
      </c>
      <c r="F223" s="269">
        <v>6</v>
      </c>
      <c r="G223" s="270">
        <v>20000</v>
      </c>
      <c r="H223" s="269">
        <v>23</v>
      </c>
      <c r="I223" s="270">
        <v>14491.304347826086</v>
      </c>
      <c r="J223" s="269">
        <v>29</v>
      </c>
      <c r="K223" s="270">
        <v>14720.833333333334</v>
      </c>
      <c r="L223" s="271">
        <f t="shared" si="11"/>
        <v>120000</v>
      </c>
      <c r="M223" s="272">
        <f t="shared" si="9"/>
        <v>333300</v>
      </c>
      <c r="N223" s="273">
        <f t="shared" si="10"/>
        <v>426904.16666666669</v>
      </c>
    </row>
    <row r="224" spans="1:14" x14ac:dyDescent="0.5">
      <c r="A224" s="88"/>
      <c r="B224" s="89"/>
      <c r="C224" s="89"/>
      <c r="D224" s="89"/>
      <c r="E224" s="99" t="s">
        <v>519</v>
      </c>
      <c r="F224" s="269">
        <v>5</v>
      </c>
      <c r="G224" s="270"/>
      <c r="H224" s="269">
        <v>54</v>
      </c>
      <c r="I224" s="270">
        <v>15706.415094339623</v>
      </c>
      <c r="J224" s="269">
        <v>59</v>
      </c>
      <c r="K224" s="270">
        <v>15706.415094339623</v>
      </c>
      <c r="L224" s="271"/>
      <c r="M224" s="272">
        <f t="shared" si="9"/>
        <v>848146.41509433964</v>
      </c>
      <c r="N224" s="273">
        <f t="shared" si="10"/>
        <v>926678.49056603783</v>
      </c>
    </row>
    <row r="225" spans="1:14" x14ac:dyDescent="0.5">
      <c r="A225" s="88"/>
      <c r="B225" s="89"/>
      <c r="C225" s="89"/>
      <c r="D225" s="89"/>
      <c r="E225" s="99" t="s">
        <v>446</v>
      </c>
      <c r="F225" s="269">
        <v>4</v>
      </c>
      <c r="G225" s="270">
        <v>20000</v>
      </c>
      <c r="H225" s="269">
        <v>21</v>
      </c>
      <c r="I225" s="270">
        <v>15555.78947368421</v>
      </c>
      <c r="J225" s="269">
        <v>25</v>
      </c>
      <c r="K225" s="270">
        <v>15778</v>
      </c>
      <c r="L225" s="271">
        <f t="shared" si="11"/>
        <v>80000</v>
      </c>
      <c r="M225" s="272">
        <f t="shared" si="9"/>
        <v>326671.57894736843</v>
      </c>
      <c r="N225" s="273">
        <f t="shared" si="10"/>
        <v>394450</v>
      </c>
    </row>
    <row r="226" spans="1:14" x14ac:dyDescent="0.5">
      <c r="A226" s="88"/>
      <c r="B226" s="89"/>
      <c r="C226" s="89"/>
      <c r="D226" s="89"/>
      <c r="E226" s="99" t="s">
        <v>34</v>
      </c>
      <c r="F226" s="269">
        <v>4</v>
      </c>
      <c r="G226" s="270">
        <v>18000</v>
      </c>
      <c r="H226" s="269">
        <v>63</v>
      </c>
      <c r="I226" s="270">
        <v>15170.491803278688</v>
      </c>
      <c r="J226" s="269">
        <v>67</v>
      </c>
      <c r="K226" s="270">
        <v>15216.129032258064</v>
      </c>
      <c r="L226" s="271">
        <f t="shared" si="11"/>
        <v>72000</v>
      </c>
      <c r="M226" s="272">
        <f t="shared" si="9"/>
        <v>955740.98360655736</v>
      </c>
      <c r="N226" s="273">
        <f t="shared" si="10"/>
        <v>1019480.6451612903</v>
      </c>
    </row>
    <row r="227" spans="1:14" x14ac:dyDescent="0.5">
      <c r="A227" s="88"/>
      <c r="B227" s="89"/>
      <c r="C227" s="89"/>
      <c r="D227" s="89"/>
      <c r="E227" s="99" t="s">
        <v>184</v>
      </c>
      <c r="F227" s="269">
        <v>3</v>
      </c>
      <c r="G227" s="270">
        <v>25000</v>
      </c>
      <c r="H227" s="269">
        <v>19</v>
      </c>
      <c r="I227" s="270">
        <v>14463.333333333334</v>
      </c>
      <c r="J227" s="269">
        <v>22</v>
      </c>
      <c r="K227" s="270">
        <v>15517</v>
      </c>
      <c r="L227" s="271">
        <f t="shared" si="11"/>
        <v>75000</v>
      </c>
      <c r="M227" s="272">
        <f t="shared" si="9"/>
        <v>274803.33333333337</v>
      </c>
      <c r="N227" s="273">
        <f t="shared" si="10"/>
        <v>341374</v>
      </c>
    </row>
    <row r="228" spans="1:14" x14ac:dyDescent="0.5">
      <c r="A228" s="88"/>
      <c r="B228" s="89"/>
      <c r="C228" s="89"/>
      <c r="D228" s="89"/>
      <c r="E228" s="99" t="s">
        <v>463</v>
      </c>
      <c r="F228" s="269">
        <v>4</v>
      </c>
      <c r="G228" s="270">
        <v>40000</v>
      </c>
      <c r="H228" s="269">
        <v>58</v>
      </c>
      <c r="I228" s="270">
        <v>15374.385964912281</v>
      </c>
      <c r="J228" s="269">
        <v>62</v>
      </c>
      <c r="K228" s="270">
        <v>15798.965517241379</v>
      </c>
      <c r="L228" s="271">
        <f t="shared" si="11"/>
        <v>160000</v>
      </c>
      <c r="M228" s="272">
        <f t="shared" si="9"/>
        <v>891714.38596491225</v>
      </c>
      <c r="N228" s="273">
        <f t="shared" si="10"/>
        <v>979535.86206896545</v>
      </c>
    </row>
    <row r="229" spans="1:14" ht="21" x14ac:dyDescent="0.45">
      <c r="A229" s="79"/>
      <c r="B229" s="80"/>
      <c r="C229" s="80"/>
      <c r="D229" s="80" t="s">
        <v>185</v>
      </c>
      <c r="E229" s="81"/>
      <c r="F229" s="259">
        <v>3</v>
      </c>
      <c r="G229" s="260">
        <v>35000</v>
      </c>
      <c r="H229" s="259">
        <v>79</v>
      </c>
      <c r="I229" s="260">
        <v>14198.589743589744</v>
      </c>
      <c r="J229" s="259">
        <v>82</v>
      </c>
      <c r="K229" s="260">
        <v>14718.625</v>
      </c>
      <c r="L229" s="261">
        <f t="shared" si="11"/>
        <v>105000</v>
      </c>
      <c r="M229" s="262">
        <f t="shared" si="9"/>
        <v>1121688.5897435897</v>
      </c>
      <c r="N229" s="263">
        <f t="shared" si="10"/>
        <v>1206927.25</v>
      </c>
    </row>
    <row r="230" spans="1:14" x14ac:dyDescent="0.5">
      <c r="A230" s="88"/>
      <c r="B230" s="89"/>
      <c r="C230" s="89"/>
      <c r="D230" s="89"/>
      <c r="E230" s="99" t="s">
        <v>573</v>
      </c>
      <c r="F230" s="269">
        <v>2</v>
      </c>
      <c r="G230" s="270">
        <v>50000</v>
      </c>
      <c r="H230" s="269">
        <v>16</v>
      </c>
      <c r="I230" s="270">
        <v>15875</v>
      </c>
      <c r="J230" s="269">
        <v>18</v>
      </c>
      <c r="K230" s="270">
        <v>17882.352941176472</v>
      </c>
      <c r="L230" s="271">
        <f t="shared" si="11"/>
        <v>100000</v>
      </c>
      <c r="M230" s="272">
        <f t="shared" si="9"/>
        <v>254000</v>
      </c>
      <c r="N230" s="273">
        <f t="shared" si="10"/>
        <v>321882.3529411765</v>
      </c>
    </row>
    <row r="231" spans="1:14" x14ac:dyDescent="0.5">
      <c r="A231" s="88"/>
      <c r="B231" s="89"/>
      <c r="C231" s="89"/>
      <c r="D231" s="89"/>
      <c r="E231" s="99" t="s">
        <v>187</v>
      </c>
      <c r="F231" s="269">
        <v>1</v>
      </c>
      <c r="G231" s="270">
        <v>20000</v>
      </c>
      <c r="H231" s="269">
        <v>63</v>
      </c>
      <c r="I231" s="270">
        <v>13765.967741935483</v>
      </c>
      <c r="J231" s="269">
        <v>64</v>
      </c>
      <c r="K231" s="270">
        <v>13864.920634920634</v>
      </c>
      <c r="L231" s="271">
        <f t="shared" si="11"/>
        <v>20000</v>
      </c>
      <c r="M231" s="272">
        <f t="shared" si="9"/>
        <v>867255.9677419354</v>
      </c>
      <c r="N231" s="273">
        <f t="shared" si="10"/>
        <v>887354.92063492059</v>
      </c>
    </row>
    <row r="232" spans="1:14" ht="21" x14ac:dyDescent="0.45">
      <c r="A232" s="106" t="s">
        <v>189</v>
      </c>
      <c r="B232" s="107"/>
      <c r="C232" s="107"/>
      <c r="D232" s="107"/>
      <c r="E232" s="108"/>
      <c r="F232" s="244">
        <v>25</v>
      </c>
      <c r="G232" s="245">
        <v>44608.695652173912</v>
      </c>
      <c r="H232" s="244">
        <v>444</v>
      </c>
      <c r="I232" s="245">
        <v>30508.69004524887</v>
      </c>
      <c r="J232" s="244">
        <v>469</v>
      </c>
      <c r="K232" s="245">
        <v>31206.109677419354</v>
      </c>
      <c r="L232" s="246">
        <f t="shared" si="11"/>
        <v>1115217.3913043479</v>
      </c>
      <c r="M232" s="247">
        <f t="shared" si="9"/>
        <v>13545858.380090497</v>
      </c>
      <c r="N232" s="248">
        <f t="shared" si="10"/>
        <v>14635665.438709676</v>
      </c>
    </row>
    <row r="233" spans="1:14" ht="21" x14ac:dyDescent="0.45">
      <c r="A233" s="61"/>
      <c r="B233" s="62" t="s">
        <v>190</v>
      </c>
      <c r="C233" s="62"/>
      <c r="D233" s="62"/>
      <c r="E233" s="63"/>
      <c r="F233" s="249">
        <v>18</v>
      </c>
      <c r="G233" s="250">
        <v>46000</v>
      </c>
      <c r="H233" s="249">
        <v>317</v>
      </c>
      <c r="I233" s="250">
        <v>26395.644444444446</v>
      </c>
      <c r="J233" s="249">
        <v>335</v>
      </c>
      <c r="K233" s="250">
        <v>27343.287009063442</v>
      </c>
      <c r="L233" s="251">
        <f t="shared" si="11"/>
        <v>828000</v>
      </c>
      <c r="M233" s="252">
        <f t="shared" si="9"/>
        <v>8367419.2888888894</v>
      </c>
      <c r="N233" s="253">
        <f t="shared" si="10"/>
        <v>9160001.1480362527</v>
      </c>
    </row>
    <row r="234" spans="1:14" ht="21" x14ac:dyDescent="0.45">
      <c r="A234" s="70"/>
      <c r="B234" s="71"/>
      <c r="C234" s="71" t="s">
        <v>14</v>
      </c>
      <c r="D234" s="71"/>
      <c r="E234" s="72"/>
      <c r="F234" s="254">
        <v>14</v>
      </c>
      <c r="G234" s="255">
        <v>41857.142857142855</v>
      </c>
      <c r="H234" s="254">
        <v>236</v>
      </c>
      <c r="I234" s="255">
        <v>26406.700854700855</v>
      </c>
      <c r="J234" s="254">
        <v>250</v>
      </c>
      <c r="K234" s="255">
        <v>27278.903225806451</v>
      </c>
      <c r="L234" s="256">
        <f t="shared" si="11"/>
        <v>586000</v>
      </c>
      <c r="M234" s="257">
        <f t="shared" si="9"/>
        <v>6231981.401709402</v>
      </c>
      <c r="N234" s="258">
        <f t="shared" si="10"/>
        <v>6819725.8064516131</v>
      </c>
    </row>
    <row r="235" spans="1:14" ht="21" x14ac:dyDescent="0.45">
      <c r="A235" s="79"/>
      <c r="B235" s="80"/>
      <c r="C235" s="80"/>
      <c r="D235" s="80" t="s">
        <v>15</v>
      </c>
      <c r="E235" s="117"/>
      <c r="F235" s="259">
        <v>1</v>
      </c>
      <c r="G235" s="260">
        <v>15000</v>
      </c>
      <c r="H235" s="259">
        <v>35</v>
      </c>
      <c r="I235" s="260">
        <v>25627.428571428572</v>
      </c>
      <c r="J235" s="259">
        <v>36</v>
      </c>
      <c r="K235" s="260">
        <v>25332.222222222223</v>
      </c>
      <c r="L235" s="261">
        <f t="shared" si="11"/>
        <v>15000</v>
      </c>
      <c r="M235" s="262">
        <f t="shared" si="9"/>
        <v>896960</v>
      </c>
      <c r="N235" s="263">
        <f t="shared" si="10"/>
        <v>911960</v>
      </c>
    </row>
    <row r="236" spans="1:14" x14ac:dyDescent="0.5">
      <c r="A236" s="88"/>
      <c r="B236" s="89"/>
      <c r="C236" s="89"/>
      <c r="D236" s="89"/>
      <c r="E236" s="99" t="s">
        <v>574</v>
      </c>
      <c r="F236" s="269"/>
      <c r="G236" s="270"/>
      <c r="H236" s="269">
        <v>2</v>
      </c>
      <c r="I236" s="270">
        <v>16500</v>
      </c>
      <c r="J236" s="269">
        <v>2</v>
      </c>
      <c r="K236" s="270">
        <v>16500</v>
      </c>
      <c r="L236" s="271"/>
      <c r="M236" s="272">
        <f t="shared" si="9"/>
        <v>33000</v>
      </c>
      <c r="N236" s="273">
        <f t="shared" si="10"/>
        <v>33000</v>
      </c>
    </row>
    <row r="237" spans="1:14" x14ac:dyDescent="0.5">
      <c r="A237" s="88"/>
      <c r="B237" s="89"/>
      <c r="C237" s="89"/>
      <c r="D237" s="89"/>
      <c r="E237" s="99" t="s">
        <v>575</v>
      </c>
      <c r="F237" s="269"/>
      <c r="G237" s="270"/>
      <c r="H237" s="269"/>
      <c r="I237" s="270"/>
      <c r="J237" s="269"/>
      <c r="K237" s="270"/>
      <c r="L237" s="271"/>
      <c r="M237" s="272"/>
      <c r="N237" s="273"/>
    </row>
    <row r="238" spans="1:14" x14ac:dyDescent="0.5">
      <c r="A238" s="88"/>
      <c r="B238" s="89"/>
      <c r="C238" s="89"/>
      <c r="D238" s="89"/>
      <c r="E238" s="99" t="s">
        <v>576</v>
      </c>
      <c r="F238" s="269"/>
      <c r="G238" s="270"/>
      <c r="H238" s="269">
        <v>2</v>
      </c>
      <c r="I238" s="270">
        <v>17250</v>
      </c>
      <c r="J238" s="269">
        <v>2</v>
      </c>
      <c r="K238" s="270">
        <v>17250</v>
      </c>
      <c r="L238" s="271"/>
      <c r="M238" s="272">
        <f t="shared" si="9"/>
        <v>34500</v>
      </c>
      <c r="N238" s="273">
        <f t="shared" si="10"/>
        <v>34500</v>
      </c>
    </row>
    <row r="239" spans="1:14" x14ac:dyDescent="0.5">
      <c r="A239" s="88"/>
      <c r="B239" s="89"/>
      <c r="C239" s="89"/>
      <c r="D239" s="89"/>
      <c r="E239" s="99" t="s">
        <v>577</v>
      </c>
      <c r="F239" s="269"/>
      <c r="G239" s="270"/>
      <c r="H239" s="269">
        <v>3</v>
      </c>
      <c r="I239" s="270">
        <v>19363.333333333332</v>
      </c>
      <c r="J239" s="269">
        <v>3</v>
      </c>
      <c r="K239" s="270">
        <v>19363.333333333332</v>
      </c>
      <c r="L239" s="271"/>
      <c r="M239" s="272">
        <f t="shared" si="9"/>
        <v>58090</v>
      </c>
      <c r="N239" s="273">
        <f t="shared" si="10"/>
        <v>58090</v>
      </c>
    </row>
    <row r="240" spans="1:14" x14ac:dyDescent="0.5">
      <c r="A240" s="88"/>
      <c r="B240" s="89"/>
      <c r="C240" s="89"/>
      <c r="D240" s="89"/>
      <c r="E240" s="99" t="s">
        <v>578</v>
      </c>
      <c r="F240" s="269"/>
      <c r="G240" s="270"/>
      <c r="H240" s="269">
        <v>6</v>
      </c>
      <c r="I240" s="270">
        <v>17336.666666666668</v>
      </c>
      <c r="J240" s="269">
        <v>6</v>
      </c>
      <c r="K240" s="270">
        <v>17336.666666666668</v>
      </c>
      <c r="L240" s="271"/>
      <c r="M240" s="272">
        <f t="shared" si="9"/>
        <v>104020</v>
      </c>
      <c r="N240" s="273">
        <f t="shared" si="10"/>
        <v>104020</v>
      </c>
    </row>
    <row r="241" spans="1:14" x14ac:dyDescent="0.5">
      <c r="A241" s="88"/>
      <c r="B241" s="89"/>
      <c r="C241" s="89"/>
      <c r="D241" s="89"/>
      <c r="E241" s="99" t="s">
        <v>579</v>
      </c>
      <c r="F241" s="269"/>
      <c r="G241" s="270"/>
      <c r="H241" s="269">
        <v>4</v>
      </c>
      <c r="I241" s="270">
        <v>20525</v>
      </c>
      <c r="J241" s="269">
        <v>4</v>
      </c>
      <c r="K241" s="270">
        <v>20525</v>
      </c>
      <c r="L241" s="271"/>
      <c r="M241" s="272">
        <f t="shared" si="9"/>
        <v>82100</v>
      </c>
      <c r="N241" s="273">
        <f t="shared" si="10"/>
        <v>82100</v>
      </c>
    </row>
    <row r="242" spans="1:14" x14ac:dyDescent="0.5">
      <c r="A242" s="88"/>
      <c r="B242" s="89"/>
      <c r="C242" s="89"/>
      <c r="D242" s="89"/>
      <c r="E242" s="99" t="s">
        <v>580</v>
      </c>
      <c r="F242" s="269">
        <v>1</v>
      </c>
      <c r="G242" s="270">
        <v>15000</v>
      </c>
      <c r="H242" s="269">
        <v>4</v>
      </c>
      <c r="I242" s="270">
        <v>19250</v>
      </c>
      <c r="J242" s="269">
        <v>5</v>
      </c>
      <c r="K242" s="270">
        <v>18400</v>
      </c>
      <c r="L242" s="271">
        <f t="shared" si="11"/>
        <v>15000</v>
      </c>
      <c r="M242" s="272">
        <f t="shared" si="9"/>
        <v>77000</v>
      </c>
      <c r="N242" s="273">
        <f t="shared" si="10"/>
        <v>92000</v>
      </c>
    </row>
    <row r="243" spans="1:14" x14ac:dyDescent="0.5">
      <c r="A243" s="88"/>
      <c r="B243" s="89"/>
      <c r="C243" s="89"/>
      <c r="D243" s="89"/>
      <c r="E243" s="99" t="s">
        <v>581</v>
      </c>
      <c r="F243" s="269"/>
      <c r="G243" s="270"/>
      <c r="H243" s="269">
        <v>5</v>
      </c>
      <c r="I243" s="270">
        <v>51600</v>
      </c>
      <c r="J243" s="269">
        <v>5</v>
      </c>
      <c r="K243" s="270">
        <v>51600</v>
      </c>
      <c r="L243" s="271"/>
      <c r="M243" s="272">
        <f t="shared" si="9"/>
        <v>258000</v>
      </c>
      <c r="N243" s="273">
        <f t="shared" si="10"/>
        <v>258000</v>
      </c>
    </row>
    <row r="244" spans="1:14" x14ac:dyDescent="0.5">
      <c r="A244" s="88"/>
      <c r="B244" s="89"/>
      <c r="C244" s="89"/>
      <c r="D244" s="89"/>
      <c r="E244" s="99" t="s">
        <v>582</v>
      </c>
      <c r="F244" s="269"/>
      <c r="G244" s="270"/>
      <c r="H244" s="269">
        <v>3</v>
      </c>
      <c r="I244" s="270">
        <v>22333.333333333332</v>
      </c>
      <c r="J244" s="269">
        <v>3</v>
      </c>
      <c r="K244" s="270">
        <v>22333.333333333332</v>
      </c>
      <c r="L244" s="271"/>
      <c r="M244" s="272">
        <f t="shared" si="9"/>
        <v>67000</v>
      </c>
      <c r="N244" s="273">
        <f t="shared" si="10"/>
        <v>67000</v>
      </c>
    </row>
    <row r="245" spans="1:14" x14ac:dyDescent="0.5">
      <c r="A245" s="88"/>
      <c r="B245" s="89"/>
      <c r="C245" s="89"/>
      <c r="D245" s="89"/>
      <c r="E245" s="99" t="s">
        <v>583</v>
      </c>
      <c r="F245" s="269"/>
      <c r="G245" s="270"/>
      <c r="H245" s="269"/>
      <c r="I245" s="270"/>
      <c r="J245" s="269"/>
      <c r="K245" s="270"/>
      <c r="L245" s="271"/>
      <c r="M245" s="272"/>
      <c r="N245" s="273"/>
    </row>
    <row r="246" spans="1:14" x14ac:dyDescent="0.5">
      <c r="A246" s="88"/>
      <c r="B246" s="89"/>
      <c r="C246" s="89"/>
      <c r="D246" s="89"/>
      <c r="E246" s="99" t="s">
        <v>584</v>
      </c>
      <c r="F246" s="269"/>
      <c r="G246" s="270"/>
      <c r="H246" s="269"/>
      <c r="I246" s="270"/>
      <c r="J246" s="269"/>
      <c r="K246" s="270"/>
      <c r="L246" s="271"/>
      <c r="M246" s="272"/>
      <c r="N246" s="273"/>
    </row>
    <row r="247" spans="1:14" x14ac:dyDescent="0.5">
      <c r="A247" s="88"/>
      <c r="B247" s="89"/>
      <c r="C247" s="89"/>
      <c r="D247" s="89"/>
      <c r="E247" s="124" t="s">
        <v>585</v>
      </c>
      <c r="F247" s="274"/>
      <c r="G247" s="275"/>
      <c r="H247" s="274">
        <v>6</v>
      </c>
      <c r="I247" s="275">
        <v>30541.666666666668</v>
      </c>
      <c r="J247" s="274">
        <v>6</v>
      </c>
      <c r="K247" s="275">
        <v>30541.666666666668</v>
      </c>
      <c r="L247" s="276"/>
      <c r="M247" s="277">
        <f t="shared" si="9"/>
        <v>183250</v>
      </c>
      <c r="N247" s="278">
        <f t="shared" si="10"/>
        <v>183250</v>
      </c>
    </row>
    <row r="248" spans="1:14" ht="21" x14ac:dyDescent="0.45">
      <c r="A248" s="79"/>
      <c r="B248" s="80"/>
      <c r="C248" s="80"/>
      <c r="D248" s="80" t="s">
        <v>200</v>
      </c>
      <c r="E248" s="117"/>
      <c r="F248" s="259"/>
      <c r="G248" s="260"/>
      <c r="H248" s="259">
        <v>2</v>
      </c>
      <c r="I248" s="260">
        <v>20000</v>
      </c>
      <c r="J248" s="259">
        <v>2</v>
      </c>
      <c r="K248" s="260">
        <v>20000</v>
      </c>
      <c r="L248" s="261"/>
      <c r="M248" s="262">
        <f t="shared" si="9"/>
        <v>40000</v>
      </c>
      <c r="N248" s="263">
        <f t="shared" si="10"/>
        <v>40000</v>
      </c>
    </row>
    <row r="249" spans="1:14" x14ac:dyDescent="0.5">
      <c r="A249" s="88"/>
      <c r="B249" s="89"/>
      <c r="C249" s="89"/>
      <c r="D249" s="89"/>
      <c r="E249" s="99" t="s">
        <v>586</v>
      </c>
      <c r="F249" s="269"/>
      <c r="G249" s="270"/>
      <c r="H249" s="269"/>
      <c r="I249" s="270"/>
      <c r="J249" s="269"/>
      <c r="K249" s="270"/>
      <c r="L249" s="271"/>
      <c r="M249" s="272"/>
      <c r="N249" s="273"/>
    </row>
    <row r="250" spans="1:14" x14ac:dyDescent="0.5">
      <c r="A250" s="88"/>
      <c r="B250" s="89"/>
      <c r="C250" s="89"/>
      <c r="D250" s="89"/>
      <c r="E250" s="99" t="s">
        <v>587</v>
      </c>
      <c r="F250" s="269"/>
      <c r="G250" s="270"/>
      <c r="H250" s="269">
        <v>2</v>
      </c>
      <c r="I250" s="270">
        <v>20000</v>
      </c>
      <c r="J250" s="269">
        <v>2</v>
      </c>
      <c r="K250" s="270">
        <v>20000</v>
      </c>
      <c r="L250" s="271"/>
      <c r="M250" s="272">
        <f t="shared" si="9"/>
        <v>40000</v>
      </c>
      <c r="N250" s="273">
        <f t="shared" si="10"/>
        <v>40000</v>
      </c>
    </row>
    <row r="251" spans="1:14" ht="21" x14ac:dyDescent="0.45">
      <c r="A251" s="79"/>
      <c r="B251" s="80"/>
      <c r="C251" s="80"/>
      <c r="D251" s="80" t="s">
        <v>25</v>
      </c>
      <c r="E251" s="117"/>
      <c r="F251" s="259"/>
      <c r="G251" s="260"/>
      <c r="H251" s="259">
        <v>2</v>
      </c>
      <c r="I251" s="260">
        <v>19250</v>
      </c>
      <c r="J251" s="259">
        <v>2</v>
      </c>
      <c r="K251" s="260">
        <v>19250</v>
      </c>
      <c r="L251" s="261"/>
      <c r="M251" s="262">
        <f t="shared" si="9"/>
        <v>38500</v>
      </c>
      <c r="N251" s="263">
        <f t="shared" si="10"/>
        <v>38500</v>
      </c>
    </row>
    <row r="252" spans="1:14" x14ac:dyDescent="0.5">
      <c r="A252" s="88"/>
      <c r="B252" s="89"/>
      <c r="C252" s="89"/>
      <c r="D252" s="89"/>
      <c r="E252" s="99" t="s">
        <v>588</v>
      </c>
      <c r="F252" s="269"/>
      <c r="G252" s="270"/>
      <c r="H252" s="269">
        <v>2</v>
      </c>
      <c r="I252" s="270">
        <v>19250</v>
      </c>
      <c r="J252" s="269">
        <v>2</v>
      </c>
      <c r="K252" s="270">
        <v>19250</v>
      </c>
      <c r="L252" s="271"/>
      <c r="M252" s="272">
        <f t="shared" si="9"/>
        <v>38500</v>
      </c>
      <c r="N252" s="273">
        <f t="shared" si="10"/>
        <v>38500</v>
      </c>
    </row>
    <row r="253" spans="1:14" ht="21" x14ac:dyDescent="0.45">
      <c r="A253" s="79"/>
      <c r="B253" s="80"/>
      <c r="C253" s="80"/>
      <c r="D253" s="80" t="s">
        <v>28</v>
      </c>
      <c r="E253" s="117"/>
      <c r="F253" s="259">
        <v>2</v>
      </c>
      <c r="G253" s="260">
        <v>30000</v>
      </c>
      <c r="H253" s="259">
        <v>10</v>
      </c>
      <c r="I253" s="260">
        <v>22400</v>
      </c>
      <c r="J253" s="259">
        <v>12</v>
      </c>
      <c r="K253" s="260">
        <v>23666.666666666668</v>
      </c>
      <c r="L253" s="261">
        <f t="shared" si="11"/>
        <v>60000</v>
      </c>
      <c r="M253" s="262">
        <f t="shared" si="9"/>
        <v>224000</v>
      </c>
      <c r="N253" s="263">
        <f t="shared" si="10"/>
        <v>284000</v>
      </c>
    </row>
    <row r="254" spans="1:14" x14ac:dyDescent="0.5">
      <c r="A254" s="88"/>
      <c r="B254" s="89"/>
      <c r="C254" s="89"/>
      <c r="D254" s="89"/>
      <c r="E254" s="99" t="s">
        <v>204</v>
      </c>
      <c r="F254" s="269">
        <v>2</v>
      </c>
      <c r="G254" s="270">
        <v>30000</v>
      </c>
      <c r="H254" s="269">
        <v>8</v>
      </c>
      <c r="I254" s="270">
        <v>22250</v>
      </c>
      <c r="J254" s="269">
        <v>10</v>
      </c>
      <c r="K254" s="270">
        <v>23800</v>
      </c>
      <c r="L254" s="271">
        <f t="shared" si="11"/>
        <v>60000</v>
      </c>
      <c r="M254" s="272">
        <f t="shared" si="9"/>
        <v>178000</v>
      </c>
      <c r="N254" s="273">
        <f t="shared" si="10"/>
        <v>238000</v>
      </c>
    </row>
    <row r="255" spans="1:14" x14ac:dyDescent="0.5">
      <c r="A255" s="88"/>
      <c r="B255" s="89"/>
      <c r="C255" s="89"/>
      <c r="D255" s="89"/>
      <c r="E255" s="99" t="s">
        <v>589</v>
      </c>
      <c r="F255" s="269"/>
      <c r="G255" s="270"/>
      <c r="H255" s="269"/>
      <c r="I255" s="270"/>
      <c r="J255" s="269"/>
      <c r="K255" s="270"/>
      <c r="L255" s="271"/>
      <c r="M255" s="272"/>
      <c r="N255" s="273"/>
    </row>
    <row r="256" spans="1:14" x14ac:dyDescent="0.5">
      <c r="A256" s="88"/>
      <c r="B256" s="89"/>
      <c r="C256" s="89"/>
      <c r="D256" s="89"/>
      <c r="E256" s="99" t="s">
        <v>590</v>
      </c>
      <c r="F256" s="269"/>
      <c r="G256" s="270"/>
      <c r="H256" s="269">
        <v>2</v>
      </c>
      <c r="I256" s="270">
        <v>23000</v>
      </c>
      <c r="J256" s="269">
        <v>2</v>
      </c>
      <c r="K256" s="270">
        <v>23000</v>
      </c>
      <c r="L256" s="271"/>
      <c r="M256" s="272">
        <f t="shared" si="9"/>
        <v>46000</v>
      </c>
      <c r="N256" s="273">
        <f t="shared" si="10"/>
        <v>46000</v>
      </c>
    </row>
    <row r="257" spans="1:14" ht="21" x14ac:dyDescent="0.45">
      <c r="A257" s="79"/>
      <c r="B257" s="80"/>
      <c r="C257" s="80"/>
      <c r="D257" s="80" t="s">
        <v>35</v>
      </c>
      <c r="E257" s="117"/>
      <c r="F257" s="259">
        <v>1</v>
      </c>
      <c r="G257" s="260">
        <v>20000</v>
      </c>
      <c r="H257" s="259">
        <v>14</v>
      </c>
      <c r="I257" s="260">
        <v>46172.857142857145</v>
      </c>
      <c r="J257" s="259">
        <v>15</v>
      </c>
      <c r="K257" s="260">
        <v>44428</v>
      </c>
      <c r="L257" s="261">
        <f t="shared" si="11"/>
        <v>20000</v>
      </c>
      <c r="M257" s="262">
        <f t="shared" si="9"/>
        <v>646420</v>
      </c>
      <c r="N257" s="263">
        <f t="shared" si="10"/>
        <v>666420</v>
      </c>
    </row>
    <row r="258" spans="1:14" x14ac:dyDescent="0.5">
      <c r="A258" s="88"/>
      <c r="B258" s="89"/>
      <c r="C258" s="89"/>
      <c r="D258" s="89"/>
      <c r="E258" s="99" t="s">
        <v>591</v>
      </c>
      <c r="F258" s="269"/>
      <c r="G258" s="270"/>
      <c r="H258" s="269">
        <v>1</v>
      </c>
      <c r="I258" s="270">
        <v>20000</v>
      </c>
      <c r="J258" s="269">
        <v>1</v>
      </c>
      <c r="K258" s="270">
        <v>20000</v>
      </c>
      <c r="L258" s="271"/>
      <c r="M258" s="272">
        <f t="shared" si="9"/>
        <v>20000</v>
      </c>
      <c r="N258" s="273">
        <f t="shared" si="10"/>
        <v>20000</v>
      </c>
    </row>
    <row r="259" spans="1:14" x14ac:dyDescent="0.5">
      <c r="A259" s="88"/>
      <c r="B259" s="89"/>
      <c r="C259" s="89"/>
      <c r="D259" s="89"/>
      <c r="E259" s="99" t="s">
        <v>592</v>
      </c>
      <c r="F259" s="269"/>
      <c r="G259" s="270"/>
      <c r="H259" s="269">
        <v>5</v>
      </c>
      <c r="I259" s="270">
        <v>39484</v>
      </c>
      <c r="J259" s="269">
        <v>5</v>
      </c>
      <c r="K259" s="270">
        <v>39484</v>
      </c>
      <c r="L259" s="271"/>
      <c r="M259" s="272">
        <f t="shared" si="9"/>
        <v>197420</v>
      </c>
      <c r="N259" s="273">
        <f t="shared" si="10"/>
        <v>197420</v>
      </c>
    </row>
    <row r="260" spans="1:14" x14ac:dyDescent="0.5">
      <c r="A260" s="88"/>
      <c r="B260" s="89"/>
      <c r="C260" s="89"/>
      <c r="D260" s="89"/>
      <c r="E260" s="99" t="s">
        <v>593</v>
      </c>
      <c r="F260" s="269"/>
      <c r="G260" s="270"/>
      <c r="H260" s="269">
        <v>1</v>
      </c>
      <c r="I260" s="270">
        <v>18000</v>
      </c>
      <c r="J260" s="269">
        <v>1</v>
      </c>
      <c r="K260" s="270">
        <v>18000</v>
      </c>
      <c r="L260" s="271"/>
      <c r="M260" s="272">
        <f t="shared" si="9"/>
        <v>18000</v>
      </c>
      <c r="N260" s="273">
        <f t="shared" si="10"/>
        <v>18000</v>
      </c>
    </row>
    <row r="261" spans="1:14" x14ac:dyDescent="0.5">
      <c r="A261" s="88"/>
      <c r="B261" s="89"/>
      <c r="C261" s="89"/>
      <c r="D261" s="89"/>
      <c r="E261" s="99" t="s">
        <v>594</v>
      </c>
      <c r="F261" s="269"/>
      <c r="G261" s="270"/>
      <c r="H261" s="269">
        <v>3</v>
      </c>
      <c r="I261" s="270">
        <v>111333.33333333333</v>
      </c>
      <c r="J261" s="269">
        <v>3</v>
      </c>
      <c r="K261" s="270">
        <v>111333.33333333333</v>
      </c>
      <c r="L261" s="271"/>
      <c r="M261" s="272">
        <f t="shared" si="9"/>
        <v>334000</v>
      </c>
      <c r="N261" s="273">
        <f t="shared" si="10"/>
        <v>334000</v>
      </c>
    </row>
    <row r="262" spans="1:14" x14ac:dyDescent="0.5">
      <c r="A262" s="88"/>
      <c r="B262" s="89"/>
      <c r="C262" s="89"/>
      <c r="D262" s="89"/>
      <c r="E262" s="99" t="s">
        <v>595</v>
      </c>
      <c r="F262" s="269"/>
      <c r="G262" s="270"/>
      <c r="H262" s="269">
        <v>3</v>
      </c>
      <c r="I262" s="270">
        <v>20666.666666666668</v>
      </c>
      <c r="J262" s="269">
        <v>3</v>
      </c>
      <c r="K262" s="270">
        <v>20666.666666666668</v>
      </c>
      <c r="L262" s="271"/>
      <c r="M262" s="272">
        <f t="shared" si="9"/>
        <v>62000</v>
      </c>
      <c r="N262" s="273">
        <f t="shared" si="10"/>
        <v>62000</v>
      </c>
    </row>
    <row r="263" spans="1:14" x14ac:dyDescent="0.5">
      <c r="A263" s="88"/>
      <c r="B263" s="89"/>
      <c r="C263" s="89"/>
      <c r="D263" s="89"/>
      <c r="E263" s="124" t="s">
        <v>596</v>
      </c>
      <c r="F263" s="274">
        <v>1</v>
      </c>
      <c r="G263" s="275">
        <v>20000</v>
      </c>
      <c r="H263" s="274">
        <v>1</v>
      </c>
      <c r="I263" s="275">
        <v>15000</v>
      </c>
      <c r="J263" s="274">
        <v>2</v>
      </c>
      <c r="K263" s="275">
        <v>17500</v>
      </c>
      <c r="L263" s="276">
        <f t="shared" ref="L263:L321" si="12">+F263*G263</f>
        <v>20000</v>
      </c>
      <c r="M263" s="277">
        <f t="shared" ref="M263:M325" si="13">+H263*I263</f>
        <v>15000</v>
      </c>
      <c r="N263" s="278">
        <f t="shared" ref="N263:N325" si="14">+J263*K263</f>
        <v>35000</v>
      </c>
    </row>
    <row r="264" spans="1:14" ht="21" x14ac:dyDescent="0.45">
      <c r="A264" s="79"/>
      <c r="B264" s="80"/>
      <c r="C264" s="80"/>
      <c r="D264" s="80" t="s">
        <v>37</v>
      </c>
      <c r="E264" s="117"/>
      <c r="F264" s="259"/>
      <c r="G264" s="260"/>
      <c r="H264" s="259">
        <v>13</v>
      </c>
      <c r="I264" s="260">
        <v>25708.333333333332</v>
      </c>
      <c r="J264" s="259">
        <v>13</v>
      </c>
      <c r="K264" s="260">
        <v>25708.333333333332</v>
      </c>
      <c r="L264" s="261"/>
      <c r="M264" s="262">
        <f t="shared" si="13"/>
        <v>334208.33333333331</v>
      </c>
      <c r="N264" s="263">
        <f t="shared" si="14"/>
        <v>334208.33333333331</v>
      </c>
    </row>
    <row r="265" spans="1:14" x14ac:dyDescent="0.5">
      <c r="A265" s="88"/>
      <c r="B265" s="89"/>
      <c r="C265" s="89"/>
      <c r="D265" s="89"/>
      <c r="E265" s="99" t="s">
        <v>597</v>
      </c>
      <c r="F265" s="269"/>
      <c r="G265" s="270"/>
      <c r="H265" s="269"/>
      <c r="I265" s="270"/>
      <c r="J265" s="269"/>
      <c r="K265" s="270"/>
      <c r="L265" s="271"/>
      <c r="M265" s="272"/>
      <c r="N265" s="273"/>
    </row>
    <row r="266" spans="1:14" x14ac:dyDescent="0.5">
      <c r="A266" s="88"/>
      <c r="B266" s="89"/>
      <c r="C266" s="89"/>
      <c r="D266" s="89"/>
      <c r="E266" s="99" t="s">
        <v>598</v>
      </c>
      <c r="F266" s="269"/>
      <c r="G266" s="270"/>
      <c r="H266" s="269"/>
      <c r="I266" s="270"/>
      <c r="J266" s="269"/>
      <c r="K266" s="270"/>
      <c r="L266" s="271"/>
      <c r="M266" s="272"/>
      <c r="N266" s="273"/>
    </row>
    <row r="267" spans="1:14" x14ac:dyDescent="0.5">
      <c r="A267" s="88"/>
      <c r="B267" s="89"/>
      <c r="C267" s="89"/>
      <c r="D267" s="89"/>
      <c r="E267" s="99" t="s">
        <v>599</v>
      </c>
      <c r="F267" s="269"/>
      <c r="G267" s="270"/>
      <c r="H267" s="269">
        <v>5</v>
      </c>
      <c r="I267" s="270">
        <v>28750</v>
      </c>
      <c r="J267" s="269">
        <v>5</v>
      </c>
      <c r="K267" s="270">
        <v>28750</v>
      </c>
      <c r="L267" s="271"/>
      <c r="M267" s="272">
        <f t="shared" si="13"/>
        <v>143750</v>
      </c>
      <c r="N267" s="273">
        <f t="shared" si="14"/>
        <v>143750</v>
      </c>
    </row>
    <row r="268" spans="1:14" x14ac:dyDescent="0.5">
      <c r="A268" s="88"/>
      <c r="B268" s="89"/>
      <c r="C268" s="89"/>
      <c r="D268" s="89"/>
      <c r="E268" s="99" t="s">
        <v>600</v>
      </c>
      <c r="F268" s="269"/>
      <c r="G268" s="270"/>
      <c r="H268" s="269">
        <v>4</v>
      </c>
      <c r="I268" s="270">
        <v>27875</v>
      </c>
      <c r="J268" s="269">
        <v>4</v>
      </c>
      <c r="K268" s="270">
        <v>27875</v>
      </c>
      <c r="L268" s="271"/>
      <c r="M268" s="272">
        <f t="shared" si="13"/>
        <v>111500</v>
      </c>
      <c r="N268" s="273">
        <f t="shared" si="14"/>
        <v>111500</v>
      </c>
    </row>
    <row r="269" spans="1:14" x14ac:dyDescent="0.5">
      <c r="A269" s="88"/>
      <c r="B269" s="89"/>
      <c r="C269" s="89"/>
      <c r="D269" s="89"/>
      <c r="E269" s="99" t="s">
        <v>601</v>
      </c>
      <c r="F269" s="269"/>
      <c r="G269" s="270"/>
      <c r="H269" s="269">
        <v>2</v>
      </c>
      <c r="I269" s="270">
        <v>27500</v>
      </c>
      <c r="J269" s="269">
        <v>2</v>
      </c>
      <c r="K269" s="270">
        <v>27500</v>
      </c>
      <c r="L269" s="271"/>
      <c r="M269" s="272">
        <f t="shared" si="13"/>
        <v>55000</v>
      </c>
      <c r="N269" s="273">
        <f t="shared" si="14"/>
        <v>55000</v>
      </c>
    </row>
    <row r="270" spans="1:14" x14ac:dyDescent="0.5">
      <c r="A270" s="88"/>
      <c r="B270" s="89"/>
      <c r="C270" s="89"/>
      <c r="D270" s="89"/>
      <c r="E270" s="99" t="s">
        <v>602</v>
      </c>
      <c r="F270" s="269"/>
      <c r="G270" s="270"/>
      <c r="H270" s="269">
        <v>2</v>
      </c>
      <c r="I270" s="270">
        <v>13500</v>
      </c>
      <c r="J270" s="269">
        <v>2</v>
      </c>
      <c r="K270" s="270">
        <v>13500</v>
      </c>
      <c r="L270" s="271"/>
      <c r="M270" s="272">
        <f t="shared" si="13"/>
        <v>27000</v>
      </c>
      <c r="N270" s="273">
        <f t="shared" si="14"/>
        <v>27000</v>
      </c>
    </row>
    <row r="271" spans="1:14" ht="21" x14ac:dyDescent="0.45">
      <c r="A271" s="79"/>
      <c r="B271" s="80"/>
      <c r="C271" s="80"/>
      <c r="D271" s="80" t="s">
        <v>53</v>
      </c>
      <c r="E271" s="117"/>
      <c r="F271" s="259"/>
      <c r="G271" s="260"/>
      <c r="H271" s="259">
        <v>20</v>
      </c>
      <c r="I271" s="260">
        <v>20100.5</v>
      </c>
      <c r="J271" s="259">
        <v>20</v>
      </c>
      <c r="K271" s="260">
        <v>20100.5</v>
      </c>
      <c r="L271" s="261"/>
      <c r="M271" s="262">
        <f t="shared" si="13"/>
        <v>402010</v>
      </c>
      <c r="N271" s="263">
        <f t="shared" si="14"/>
        <v>402010</v>
      </c>
    </row>
    <row r="272" spans="1:14" x14ac:dyDescent="0.5">
      <c r="A272" s="88"/>
      <c r="B272" s="89"/>
      <c r="C272" s="89"/>
      <c r="D272" s="89"/>
      <c r="E272" s="99" t="s">
        <v>603</v>
      </c>
      <c r="F272" s="269"/>
      <c r="G272" s="270"/>
      <c r="H272" s="269">
        <v>2</v>
      </c>
      <c r="I272" s="270">
        <v>20100</v>
      </c>
      <c r="J272" s="269">
        <v>2</v>
      </c>
      <c r="K272" s="270">
        <v>20100</v>
      </c>
      <c r="L272" s="271"/>
      <c r="M272" s="272">
        <f t="shared" si="13"/>
        <v>40200</v>
      </c>
      <c r="N272" s="273">
        <f t="shared" si="14"/>
        <v>40200</v>
      </c>
    </row>
    <row r="273" spans="1:14" x14ac:dyDescent="0.5">
      <c r="A273" s="88"/>
      <c r="B273" s="89"/>
      <c r="C273" s="89"/>
      <c r="D273" s="89"/>
      <c r="E273" s="99" t="s">
        <v>604</v>
      </c>
      <c r="F273" s="269"/>
      <c r="G273" s="270"/>
      <c r="H273" s="269">
        <v>1</v>
      </c>
      <c r="I273" s="270">
        <v>21840</v>
      </c>
      <c r="J273" s="269">
        <v>1</v>
      </c>
      <c r="K273" s="270">
        <v>21840</v>
      </c>
      <c r="L273" s="271"/>
      <c r="M273" s="272">
        <f t="shared" si="13"/>
        <v>21840</v>
      </c>
      <c r="N273" s="273">
        <f t="shared" si="14"/>
        <v>21840</v>
      </c>
    </row>
    <row r="274" spans="1:14" x14ac:dyDescent="0.5">
      <c r="A274" s="88"/>
      <c r="B274" s="89"/>
      <c r="C274" s="89"/>
      <c r="D274" s="89"/>
      <c r="E274" s="99" t="s">
        <v>605</v>
      </c>
      <c r="F274" s="269"/>
      <c r="G274" s="270"/>
      <c r="H274" s="269"/>
      <c r="I274" s="270"/>
      <c r="J274" s="269"/>
      <c r="K274" s="270"/>
      <c r="L274" s="271"/>
      <c r="M274" s="272"/>
      <c r="N274" s="273"/>
    </row>
    <row r="275" spans="1:14" x14ac:dyDescent="0.5">
      <c r="A275" s="88"/>
      <c r="B275" s="89"/>
      <c r="C275" s="89"/>
      <c r="D275" s="89"/>
      <c r="E275" s="99" t="s">
        <v>606</v>
      </c>
      <c r="F275" s="269"/>
      <c r="G275" s="270"/>
      <c r="H275" s="269">
        <v>3</v>
      </c>
      <c r="I275" s="270">
        <v>19840</v>
      </c>
      <c r="J275" s="269">
        <v>3</v>
      </c>
      <c r="K275" s="270">
        <v>19840</v>
      </c>
      <c r="L275" s="271"/>
      <c r="M275" s="272">
        <f t="shared" si="13"/>
        <v>59520</v>
      </c>
      <c r="N275" s="273">
        <f t="shared" si="14"/>
        <v>59520</v>
      </c>
    </row>
    <row r="276" spans="1:14" x14ac:dyDescent="0.5">
      <c r="A276" s="88"/>
      <c r="B276" s="89"/>
      <c r="C276" s="89"/>
      <c r="D276" s="89"/>
      <c r="E276" s="99" t="s">
        <v>607</v>
      </c>
      <c r="F276" s="269"/>
      <c r="G276" s="270"/>
      <c r="H276" s="269">
        <v>1</v>
      </c>
      <c r="I276" s="270">
        <v>15000</v>
      </c>
      <c r="J276" s="269">
        <v>1</v>
      </c>
      <c r="K276" s="270">
        <v>15000</v>
      </c>
      <c r="L276" s="271"/>
      <c r="M276" s="272">
        <f t="shared" si="13"/>
        <v>15000</v>
      </c>
      <c r="N276" s="273">
        <f t="shared" si="14"/>
        <v>15000</v>
      </c>
    </row>
    <row r="277" spans="1:14" x14ac:dyDescent="0.5">
      <c r="A277" s="88"/>
      <c r="B277" s="89"/>
      <c r="C277" s="89"/>
      <c r="D277" s="89"/>
      <c r="E277" s="99" t="s">
        <v>608</v>
      </c>
      <c r="F277" s="269"/>
      <c r="G277" s="270"/>
      <c r="H277" s="269">
        <v>3</v>
      </c>
      <c r="I277" s="270">
        <v>18666.666666666668</v>
      </c>
      <c r="J277" s="269">
        <v>3</v>
      </c>
      <c r="K277" s="270">
        <v>18666.666666666668</v>
      </c>
      <c r="L277" s="271"/>
      <c r="M277" s="272">
        <f t="shared" si="13"/>
        <v>56000</v>
      </c>
      <c r="N277" s="273">
        <f t="shared" si="14"/>
        <v>56000</v>
      </c>
    </row>
    <row r="278" spans="1:14" x14ac:dyDescent="0.5">
      <c r="A278" s="88"/>
      <c r="B278" s="89"/>
      <c r="C278" s="89"/>
      <c r="D278" s="89"/>
      <c r="E278" s="99" t="s">
        <v>609</v>
      </c>
      <c r="F278" s="269"/>
      <c r="G278" s="270"/>
      <c r="H278" s="269">
        <v>8</v>
      </c>
      <c r="I278" s="270">
        <v>21968.75</v>
      </c>
      <c r="J278" s="269">
        <v>8</v>
      </c>
      <c r="K278" s="270">
        <v>21968.75</v>
      </c>
      <c r="L278" s="271"/>
      <c r="M278" s="272">
        <f t="shared" si="13"/>
        <v>175750</v>
      </c>
      <c r="N278" s="273">
        <f t="shared" si="14"/>
        <v>175750</v>
      </c>
    </row>
    <row r="279" spans="1:14" x14ac:dyDescent="0.5">
      <c r="A279" s="88"/>
      <c r="B279" s="89"/>
      <c r="C279" s="89"/>
      <c r="D279" s="89"/>
      <c r="E279" s="99" t="s">
        <v>610</v>
      </c>
      <c r="F279" s="269"/>
      <c r="G279" s="270"/>
      <c r="H279" s="269">
        <v>1</v>
      </c>
      <c r="I279" s="270">
        <v>18700</v>
      </c>
      <c r="J279" s="269">
        <v>1</v>
      </c>
      <c r="K279" s="270">
        <v>18700</v>
      </c>
      <c r="L279" s="271"/>
      <c r="M279" s="272">
        <f t="shared" si="13"/>
        <v>18700</v>
      </c>
      <c r="N279" s="273">
        <f t="shared" si="14"/>
        <v>18700</v>
      </c>
    </row>
    <row r="280" spans="1:14" x14ac:dyDescent="0.5">
      <c r="A280" s="88"/>
      <c r="B280" s="89"/>
      <c r="C280" s="89"/>
      <c r="D280" s="89"/>
      <c r="E280" s="124" t="s">
        <v>611</v>
      </c>
      <c r="F280" s="274"/>
      <c r="G280" s="275"/>
      <c r="H280" s="274">
        <v>1</v>
      </c>
      <c r="I280" s="275">
        <v>15000</v>
      </c>
      <c r="J280" s="274">
        <v>1</v>
      </c>
      <c r="K280" s="275">
        <v>15000</v>
      </c>
      <c r="L280" s="276"/>
      <c r="M280" s="277">
        <f t="shared" si="13"/>
        <v>15000</v>
      </c>
      <c r="N280" s="278">
        <f t="shared" si="14"/>
        <v>15000</v>
      </c>
    </row>
    <row r="281" spans="1:14" ht="21" x14ac:dyDescent="0.45">
      <c r="A281" s="79"/>
      <c r="B281" s="80"/>
      <c r="C281" s="80"/>
      <c r="D281" s="80" t="s">
        <v>59</v>
      </c>
      <c r="E281" s="117"/>
      <c r="F281" s="259">
        <v>3</v>
      </c>
      <c r="G281" s="260">
        <v>44333.333333333336</v>
      </c>
      <c r="H281" s="259">
        <v>32</v>
      </c>
      <c r="I281" s="260">
        <v>21591.1875</v>
      </c>
      <c r="J281" s="259">
        <v>35</v>
      </c>
      <c r="K281" s="260">
        <v>23540.514285714286</v>
      </c>
      <c r="L281" s="261">
        <f t="shared" si="12"/>
        <v>133000</v>
      </c>
      <c r="M281" s="262">
        <f t="shared" si="13"/>
        <v>690918</v>
      </c>
      <c r="N281" s="263">
        <f t="shared" si="14"/>
        <v>823918</v>
      </c>
    </row>
    <row r="282" spans="1:14" x14ac:dyDescent="0.5">
      <c r="A282" s="88"/>
      <c r="B282" s="89"/>
      <c r="C282" s="89"/>
      <c r="D282" s="89"/>
      <c r="E282" s="99" t="s">
        <v>612</v>
      </c>
      <c r="F282" s="269"/>
      <c r="G282" s="270"/>
      <c r="H282" s="269">
        <v>2</v>
      </c>
      <c r="I282" s="270">
        <v>20000</v>
      </c>
      <c r="J282" s="269">
        <v>2</v>
      </c>
      <c r="K282" s="270">
        <v>20000</v>
      </c>
      <c r="L282" s="271"/>
      <c r="M282" s="272">
        <f t="shared" si="13"/>
        <v>40000</v>
      </c>
      <c r="N282" s="273">
        <f t="shared" si="14"/>
        <v>40000</v>
      </c>
    </row>
    <row r="283" spans="1:14" x14ac:dyDescent="0.5">
      <c r="A283" s="88"/>
      <c r="B283" s="89"/>
      <c r="C283" s="89"/>
      <c r="D283" s="89"/>
      <c r="E283" s="99" t="s">
        <v>613</v>
      </c>
      <c r="F283" s="269"/>
      <c r="G283" s="270"/>
      <c r="H283" s="269">
        <v>4</v>
      </c>
      <c r="I283" s="270">
        <v>24250</v>
      </c>
      <c r="J283" s="269">
        <v>4</v>
      </c>
      <c r="K283" s="270">
        <v>24250</v>
      </c>
      <c r="L283" s="271"/>
      <c r="M283" s="272">
        <f t="shared" si="13"/>
        <v>97000</v>
      </c>
      <c r="N283" s="273">
        <f t="shared" si="14"/>
        <v>97000</v>
      </c>
    </row>
    <row r="284" spans="1:14" x14ac:dyDescent="0.5">
      <c r="A284" s="88"/>
      <c r="B284" s="89"/>
      <c r="C284" s="89"/>
      <c r="D284" s="89"/>
      <c r="E284" s="99" t="s">
        <v>614</v>
      </c>
      <c r="F284" s="269"/>
      <c r="G284" s="270"/>
      <c r="H284" s="269">
        <v>1</v>
      </c>
      <c r="I284" s="270">
        <v>25000</v>
      </c>
      <c r="J284" s="269">
        <v>1</v>
      </c>
      <c r="K284" s="270">
        <v>25000</v>
      </c>
      <c r="L284" s="271"/>
      <c r="M284" s="272">
        <f t="shared" si="13"/>
        <v>25000</v>
      </c>
      <c r="N284" s="273">
        <f t="shared" si="14"/>
        <v>25000</v>
      </c>
    </row>
    <row r="285" spans="1:14" x14ac:dyDescent="0.5">
      <c r="A285" s="88"/>
      <c r="B285" s="89"/>
      <c r="C285" s="89"/>
      <c r="D285" s="89"/>
      <c r="E285" s="99" t="s">
        <v>615</v>
      </c>
      <c r="F285" s="269"/>
      <c r="G285" s="270"/>
      <c r="H285" s="269">
        <v>5</v>
      </c>
      <c r="I285" s="270">
        <v>21400</v>
      </c>
      <c r="J285" s="269">
        <v>5</v>
      </c>
      <c r="K285" s="270">
        <v>21400</v>
      </c>
      <c r="L285" s="271"/>
      <c r="M285" s="272">
        <f t="shared" si="13"/>
        <v>107000</v>
      </c>
      <c r="N285" s="273">
        <f t="shared" si="14"/>
        <v>107000</v>
      </c>
    </row>
    <row r="286" spans="1:14" x14ac:dyDescent="0.5">
      <c r="A286" s="88"/>
      <c r="B286" s="89"/>
      <c r="C286" s="89"/>
      <c r="D286" s="89"/>
      <c r="E286" s="99" t="s">
        <v>616</v>
      </c>
      <c r="F286" s="269"/>
      <c r="G286" s="270"/>
      <c r="H286" s="269">
        <v>1</v>
      </c>
      <c r="I286" s="270">
        <v>17000</v>
      </c>
      <c r="J286" s="269">
        <v>1</v>
      </c>
      <c r="K286" s="270">
        <v>17000</v>
      </c>
      <c r="L286" s="271"/>
      <c r="M286" s="272">
        <f t="shared" si="13"/>
        <v>17000</v>
      </c>
      <c r="N286" s="273">
        <f t="shared" si="14"/>
        <v>17000</v>
      </c>
    </row>
    <row r="287" spans="1:14" x14ac:dyDescent="0.5">
      <c r="A287" s="88"/>
      <c r="B287" s="89"/>
      <c r="C287" s="89"/>
      <c r="D287" s="89"/>
      <c r="E287" s="99" t="s">
        <v>617</v>
      </c>
      <c r="F287" s="269"/>
      <c r="G287" s="270"/>
      <c r="H287" s="269">
        <v>2</v>
      </c>
      <c r="I287" s="270">
        <v>25000</v>
      </c>
      <c r="J287" s="269">
        <v>2</v>
      </c>
      <c r="K287" s="270">
        <v>25000</v>
      </c>
      <c r="L287" s="271"/>
      <c r="M287" s="272">
        <f t="shared" si="13"/>
        <v>50000</v>
      </c>
      <c r="N287" s="273">
        <f t="shared" si="14"/>
        <v>50000</v>
      </c>
    </row>
    <row r="288" spans="1:14" x14ac:dyDescent="0.5">
      <c r="A288" s="88"/>
      <c r="B288" s="89"/>
      <c r="C288" s="89"/>
      <c r="D288" s="89"/>
      <c r="E288" s="99" t="s">
        <v>618</v>
      </c>
      <c r="F288" s="269"/>
      <c r="G288" s="270"/>
      <c r="H288" s="269">
        <v>3</v>
      </c>
      <c r="I288" s="270">
        <v>22166.666666666668</v>
      </c>
      <c r="J288" s="269">
        <v>3</v>
      </c>
      <c r="K288" s="270">
        <v>22166.666666666668</v>
      </c>
      <c r="L288" s="271"/>
      <c r="M288" s="272">
        <f t="shared" si="13"/>
        <v>66500</v>
      </c>
      <c r="N288" s="273">
        <f t="shared" si="14"/>
        <v>66500</v>
      </c>
    </row>
    <row r="289" spans="1:14" x14ac:dyDescent="0.5">
      <c r="A289" s="88"/>
      <c r="B289" s="89"/>
      <c r="C289" s="89"/>
      <c r="D289" s="89"/>
      <c r="E289" s="99" t="s">
        <v>619</v>
      </c>
      <c r="F289" s="269"/>
      <c r="G289" s="270"/>
      <c r="H289" s="269">
        <v>2</v>
      </c>
      <c r="I289" s="270">
        <v>26500</v>
      </c>
      <c r="J289" s="269">
        <v>2</v>
      </c>
      <c r="K289" s="270">
        <v>26500</v>
      </c>
      <c r="L289" s="271"/>
      <c r="M289" s="272">
        <f t="shared" si="13"/>
        <v>53000</v>
      </c>
      <c r="N289" s="273">
        <f t="shared" si="14"/>
        <v>53000</v>
      </c>
    </row>
    <row r="290" spans="1:14" x14ac:dyDescent="0.5">
      <c r="A290" s="88"/>
      <c r="B290" s="89"/>
      <c r="C290" s="89"/>
      <c r="D290" s="89"/>
      <c r="E290" s="99" t="s">
        <v>620</v>
      </c>
      <c r="F290" s="269">
        <v>1</v>
      </c>
      <c r="G290" s="270">
        <v>33000</v>
      </c>
      <c r="H290" s="269">
        <v>3</v>
      </c>
      <c r="I290" s="270">
        <v>21639.333333333332</v>
      </c>
      <c r="J290" s="269">
        <v>4</v>
      </c>
      <c r="K290" s="270">
        <v>24479.5</v>
      </c>
      <c r="L290" s="271">
        <f t="shared" si="12"/>
        <v>33000</v>
      </c>
      <c r="M290" s="272">
        <f t="shared" si="13"/>
        <v>64918</v>
      </c>
      <c r="N290" s="273">
        <f t="shared" si="14"/>
        <v>97918</v>
      </c>
    </row>
    <row r="291" spans="1:14" x14ac:dyDescent="0.5">
      <c r="A291" s="88"/>
      <c r="B291" s="89"/>
      <c r="C291" s="89"/>
      <c r="D291" s="89"/>
      <c r="E291" s="99" t="s">
        <v>621</v>
      </c>
      <c r="F291" s="269"/>
      <c r="G291" s="270"/>
      <c r="H291" s="269">
        <v>1</v>
      </c>
      <c r="I291" s="270">
        <v>17500</v>
      </c>
      <c r="J291" s="269">
        <v>1</v>
      </c>
      <c r="K291" s="270">
        <v>17500</v>
      </c>
      <c r="L291" s="271"/>
      <c r="M291" s="272">
        <f t="shared" si="13"/>
        <v>17500</v>
      </c>
      <c r="N291" s="273">
        <f t="shared" si="14"/>
        <v>17500</v>
      </c>
    </row>
    <row r="292" spans="1:14" x14ac:dyDescent="0.5">
      <c r="A292" s="88"/>
      <c r="B292" s="89"/>
      <c r="C292" s="89"/>
      <c r="D292" s="89"/>
      <c r="E292" s="99" t="s">
        <v>622</v>
      </c>
      <c r="F292" s="269"/>
      <c r="G292" s="270"/>
      <c r="H292" s="269">
        <v>2</v>
      </c>
      <c r="I292" s="270">
        <v>14000</v>
      </c>
      <c r="J292" s="269">
        <v>2</v>
      </c>
      <c r="K292" s="270">
        <v>14000</v>
      </c>
      <c r="L292" s="271"/>
      <c r="M292" s="272">
        <f t="shared" si="13"/>
        <v>28000</v>
      </c>
      <c r="N292" s="273">
        <f t="shared" si="14"/>
        <v>28000</v>
      </c>
    </row>
    <row r="293" spans="1:14" x14ac:dyDescent="0.5">
      <c r="A293" s="88"/>
      <c r="B293" s="89"/>
      <c r="C293" s="89"/>
      <c r="D293" s="89"/>
      <c r="E293" s="99" t="s">
        <v>623</v>
      </c>
      <c r="F293" s="269"/>
      <c r="G293" s="270"/>
      <c r="H293" s="269">
        <v>1</v>
      </c>
      <c r="I293" s="270">
        <v>15000</v>
      </c>
      <c r="J293" s="269">
        <v>1</v>
      </c>
      <c r="K293" s="270">
        <v>15000</v>
      </c>
      <c r="L293" s="271"/>
      <c r="M293" s="272">
        <f t="shared" si="13"/>
        <v>15000</v>
      </c>
      <c r="N293" s="273">
        <f t="shared" si="14"/>
        <v>15000</v>
      </c>
    </row>
    <row r="294" spans="1:14" x14ac:dyDescent="0.5">
      <c r="A294" s="88"/>
      <c r="B294" s="89"/>
      <c r="C294" s="89"/>
      <c r="D294" s="89"/>
      <c r="E294" s="99" t="s">
        <v>624</v>
      </c>
      <c r="F294" s="269">
        <v>1</v>
      </c>
      <c r="G294" s="270">
        <v>80000</v>
      </c>
      <c r="H294" s="269">
        <v>1</v>
      </c>
      <c r="I294" s="270">
        <v>40000</v>
      </c>
      <c r="J294" s="269">
        <v>2</v>
      </c>
      <c r="K294" s="270">
        <v>60000</v>
      </c>
      <c r="L294" s="271">
        <f t="shared" si="12"/>
        <v>80000</v>
      </c>
      <c r="M294" s="272">
        <f t="shared" si="13"/>
        <v>40000</v>
      </c>
      <c r="N294" s="273">
        <f t="shared" si="14"/>
        <v>120000</v>
      </c>
    </row>
    <row r="295" spans="1:14" x14ac:dyDescent="0.5">
      <c r="A295" s="88"/>
      <c r="B295" s="89"/>
      <c r="C295" s="89"/>
      <c r="D295" s="89"/>
      <c r="E295" s="99" t="s">
        <v>625</v>
      </c>
      <c r="F295" s="269">
        <v>1</v>
      </c>
      <c r="G295" s="270">
        <v>20000</v>
      </c>
      <c r="H295" s="269">
        <v>2</v>
      </c>
      <c r="I295" s="270">
        <v>17500</v>
      </c>
      <c r="J295" s="269">
        <v>3</v>
      </c>
      <c r="K295" s="270">
        <v>18333.333333333332</v>
      </c>
      <c r="L295" s="271">
        <f t="shared" si="12"/>
        <v>20000</v>
      </c>
      <c r="M295" s="272">
        <f t="shared" si="13"/>
        <v>35000</v>
      </c>
      <c r="N295" s="273">
        <f t="shared" si="14"/>
        <v>55000</v>
      </c>
    </row>
    <row r="296" spans="1:14" x14ac:dyDescent="0.5">
      <c r="A296" s="88"/>
      <c r="B296" s="89"/>
      <c r="C296" s="89"/>
      <c r="D296" s="89"/>
      <c r="E296" s="99" t="s">
        <v>626</v>
      </c>
      <c r="F296" s="269"/>
      <c r="G296" s="270"/>
      <c r="H296" s="269">
        <v>1</v>
      </c>
      <c r="I296" s="270">
        <v>20000</v>
      </c>
      <c r="J296" s="269">
        <v>1</v>
      </c>
      <c r="K296" s="270">
        <v>20000</v>
      </c>
      <c r="L296" s="271"/>
      <c r="M296" s="272">
        <f t="shared" si="13"/>
        <v>20000</v>
      </c>
      <c r="N296" s="273">
        <f t="shared" si="14"/>
        <v>20000</v>
      </c>
    </row>
    <row r="297" spans="1:14" x14ac:dyDescent="0.5">
      <c r="A297" s="88"/>
      <c r="B297" s="89"/>
      <c r="C297" s="89"/>
      <c r="D297" s="89"/>
      <c r="E297" s="124" t="s">
        <v>627</v>
      </c>
      <c r="F297" s="274"/>
      <c r="G297" s="275"/>
      <c r="H297" s="274">
        <v>1</v>
      </c>
      <c r="I297" s="275">
        <v>15000</v>
      </c>
      <c r="J297" s="274">
        <v>1</v>
      </c>
      <c r="K297" s="275">
        <v>15000</v>
      </c>
      <c r="L297" s="276"/>
      <c r="M297" s="277">
        <f t="shared" si="13"/>
        <v>15000</v>
      </c>
      <c r="N297" s="278">
        <f t="shared" si="14"/>
        <v>15000</v>
      </c>
    </row>
    <row r="298" spans="1:14" ht="21" x14ac:dyDescent="0.45">
      <c r="A298" s="79"/>
      <c r="B298" s="80"/>
      <c r="C298" s="80"/>
      <c r="D298" s="80" t="s">
        <v>75</v>
      </c>
      <c r="E298" s="117"/>
      <c r="F298" s="259">
        <v>2</v>
      </c>
      <c r="G298" s="260">
        <v>35000</v>
      </c>
      <c r="H298" s="259">
        <v>50</v>
      </c>
      <c r="I298" s="260">
        <v>31146</v>
      </c>
      <c r="J298" s="259">
        <v>52</v>
      </c>
      <c r="K298" s="260">
        <v>31294.23076923077</v>
      </c>
      <c r="L298" s="261">
        <f t="shared" si="12"/>
        <v>70000</v>
      </c>
      <c r="M298" s="262">
        <f t="shared" si="13"/>
        <v>1557300</v>
      </c>
      <c r="N298" s="263">
        <f t="shared" si="14"/>
        <v>1627300</v>
      </c>
    </row>
    <row r="299" spans="1:14" x14ac:dyDescent="0.5">
      <c r="A299" s="88"/>
      <c r="B299" s="89"/>
      <c r="C299" s="89"/>
      <c r="D299" s="89"/>
      <c r="E299" s="99" t="s">
        <v>628</v>
      </c>
      <c r="F299" s="269"/>
      <c r="G299" s="270"/>
      <c r="H299" s="269"/>
      <c r="I299" s="270"/>
      <c r="J299" s="269"/>
      <c r="K299" s="270"/>
      <c r="L299" s="271"/>
      <c r="M299" s="272"/>
      <c r="N299" s="273"/>
    </row>
    <row r="300" spans="1:14" x14ac:dyDescent="0.5">
      <c r="A300" s="88"/>
      <c r="B300" s="89"/>
      <c r="C300" s="89"/>
      <c r="D300" s="89"/>
      <c r="E300" s="99" t="s">
        <v>629</v>
      </c>
      <c r="F300" s="269"/>
      <c r="G300" s="270"/>
      <c r="H300" s="269"/>
      <c r="I300" s="270"/>
      <c r="J300" s="269"/>
      <c r="K300" s="270"/>
      <c r="L300" s="271"/>
      <c r="M300" s="272"/>
      <c r="N300" s="273"/>
    </row>
    <row r="301" spans="1:14" x14ac:dyDescent="0.5">
      <c r="A301" s="88"/>
      <c r="B301" s="89"/>
      <c r="C301" s="89"/>
      <c r="D301" s="89"/>
      <c r="E301" s="99" t="s">
        <v>630</v>
      </c>
      <c r="F301" s="269"/>
      <c r="G301" s="270"/>
      <c r="H301" s="269"/>
      <c r="I301" s="270"/>
      <c r="J301" s="269"/>
      <c r="K301" s="270"/>
      <c r="L301" s="271"/>
      <c r="M301" s="272"/>
      <c r="N301" s="273"/>
    </row>
    <row r="302" spans="1:14" x14ac:dyDescent="0.5">
      <c r="A302" s="88"/>
      <c r="B302" s="89"/>
      <c r="C302" s="89"/>
      <c r="D302" s="89"/>
      <c r="E302" s="99" t="s">
        <v>631</v>
      </c>
      <c r="F302" s="269"/>
      <c r="G302" s="270"/>
      <c r="H302" s="269">
        <v>1</v>
      </c>
      <c r="I302" s="270">
        <v>40000</v>
      </c>
      <c r="J302" s="269">
        <v>1</v>
      </c>
      <c r="K302" s="270">
        <v>40000</v>
      </c>
      <c r="L302" s="271"/>
      <c r="M302" s="272">
        <f t="shared" si="13"/>
        <v>40000</v>
      </c>
      <c r="N302" s="273">
        <f t="shared" si="14"/>
        <v>40000</v>
      </c>
    </row>
    <row r="303" spans="1:14" x14ac:dyDescent="0.5">
      <c r="A303" s="88"/>
      <c r="B303" s="89"/>
      <c r="C303" s="89"/>
      <c r="D303" s="89"/>
      <c r="E303" s="99" t="s">
        <v>632</v>
      </c>
      <c r="F303" s="269"/>
      <c r="G303" s="270"/>
      <c r="H303" s="269"/>
      <c r="I303" s="270"/>
      <c r="J303" s="269"/>
      <c r="K303" s="270"/>
      <c r="L303" s="271"/>
      <c r="M303" s="272"/>
      <c r="N303" s="273"/>
    </row>
    <row r="304" spans="1:14" x14ac:dyDescent="0.5">
      <c r="A304" s="88"/>
      <c r="B304" s="89"/>
      <c r="C304" s="89"/>
      <c r="D304" s="89"/>
      <c r="E304" s="99" t="s">
        <v>633</v>
      </c>
      <c r="F304" s="269"/>
      <c r="G304" s="270"/>
      <c r="H304" s="269"/>
      <c r="I304" s="270"/>
      <c r="J304" s="269"/>
      <c r="K304" s="270"/>
      <c r="L304" s="271"/>
      <c r="M304" s="272"/>
      <c r="N304" s="273"/>
    </row>
    <row r="305" spans="1:14" x14ac:dyDescent="0.5">
      <c r="A305" s="88"/>
      <c r="B305" s="89"/>
      <c r="C305" s="89"/>
      <c r="D305" s="89"/>
      <c r="E305" s="99" t="s">
        <v>634</v>
      </c>
      <c r="F305" s="269"/>
      <c r="G305" s="270"/>
      <c r="H305" s="269"/>
      <c r="I305" s="270"/>
      <c r="J305" s="269"/>
      <c r="K305" s="270"/>
      <c r="L305" s="271"/>
      <c r="M305" s="272"/>
      <c r="N305" s="273"/>
    </row>
    <row r="306" spans="1:14" x14ac:dyDescent="0.5">
      <c r="A306" s="88"/>
      <c r="B306" s="89"/>
      <c r="C306" s="89"/>
      <c r="D306" s="89"/>
      <c r="E306" s="99" t="s">
        <v>635</v>
      </c>
      <c r="F306" s="269"/>
      <c r="G306" s="270"/>
      <c r="H306" s="269">
        <v>2</v>
      </c>
      <c r="I306" s="270">
        <v>45000</v>
      </c>
      <c r="J306" s="269">
        <v>2</v>
      </c>
      <c r="K306" s="270">
        <v>45000</v>
      </c>
      <c r="L306" s="271"/>
      <c r="M306" s="272">
        <f t="shared" si="13"/>
        <v>90000</v>
      </c>
      <c r="N306" s="273">
        <f t="shared" si="14"/>
        <v>90000</v>
      </c>
    </row>
    <row r="307" spans="1:14" x14ac:dyDescent="0.5">
      <c r="A307" s="88"/>
      <c r="B307" s="89"/>
      <c r="C307" s="89"/>
      <c r="D307" s="89"/>
      <c r="E307" s="99" t="s">
        <v>636</v>
      </c>
      <c r="F307" s="269"/>
      <c r="G307" s="270"/>
      <c r="H307" s="269"/>
      <c r="I307" s="270"/>
      <c r="J307" s="269"/>
      <c r="K307" s="270"/>
      <c r="L307" s="271"/>
      <c r="M307" s="272"/>
      <c r="N307" s="273"/>
    </row>
    <row r="308" spans="1:14" x14ac:dyDescent="0.5">
      <c r="A308" s="88"/>
      <c r="B308" s="89"/>
      <c r="C308" s="89"/>
      <c r="D308" s="89"/>
      <c r="E308" s="99" t="s">
        <v>637</v>
      </c>
      <c r="F308" s="269"/>
      <c r="G308" s="270"/>
      <c r="H308" s="269">
        <v>5</v>
      </c>
      <c r="I308" s="270">
        <v>45000</v>
      </c>
      <c r="J308" s="269">
        <v>5</v>
      </c>
      <c r="K308" s="270">
        <v>45000</v>
      </c>
      <c r="L308" s="271"/>
      <c r="M308" s="272">
        <f t="shared" si="13"/>
        <v>225000</v>
      </c>
      <c r="N308" s="273">
        <f t="shared" si="14"/>
        <v>225000</v>
      </c>
    </row>
    <row r="309" spans="1:14" x14ac:dyDescent="0.5">
      <c r="A309" s="88"/>
      <c r="B309" s="89"/>
      <c r="C309" s="89"/>
      <c r="D309" s="89"/>
      <c r="E309" s="99" t="s">
        <v>638</v>
      </c>
      <c r="F309" s="269"/>
      <c r="G309" s="270"/>
      <c r="H309" s="269">
        <v>7</v>
      </c>
      <c r="I309" s="270">
        <v>28571.428571428572</v>
      </c>
      <c r="J309" s="269">
        <v>7</v>
      </c>
      <c r="K309" s="270">
        <v>28571.428571428572</v>
      </c>
      <c r="L309" s="271"/>
      <c r="M309" s="272">
        <f t="shared" si="13"/>
        <v>200000</v>
      </c>
      <c r="N309" s="273">
        <f t="shared" si="14"/>
        <v>200000</v>
      </c>
    </row>
    <row r="310" spans="1:14" x14ac:dyDescent="0.5">
      <c r="A310" s="88"/>
      <c r="B310" s="89"/>
      <c r="C310" s="89"/>
      <c r="D310" s="89"/>
      <c r="E310" s="99" t="s">
        <v>639</v>
      </c>
      <c r="F310" s="269">
        <v>1</v>
      </c>
      <c r="G310" s="270">
        <v>30000</v>
      </c>
      <c r="H310" s="269">
        <v>8</v>
      </c>
      <c r="I310" s="270">
        <v>23418.75</v>
      </c>
      <c r="J310" s="269">
        <v>9</v>
      </c>
      <c r="K310" s="270">
        <v>24150</v>
      </c>
      <c r="L310" s="271">
        <f t="shared" si="12"/>
        <v>30000</v>
      </c>
      <c r="M310" s="272">
        <f t="shared" si="13"/>
        <v>187350</v>
      </c>
      <c r="N310" s="273">
        <f t="shared" si="14"/>
        <v>217350</v>
      </c>
    </row>
    <row r="311" spans="1:14" x14ac:dyDescent="0.5">
      <c r="A311" s="88"/>
      <c r="B311" s="89"/>
      <c r="C311" s="89"/>
      <c r="D311" s="89"/>
      <c r="E311" s="99" t="s">
        <v>640</v>
      </c>
      <c r="F311" s="269"/>
      <c r="G311" s="270"/>
      <c r="H311" s="269"/>
      <c r="I311" s="270"/>
      <c r="J311" s="269"/>
      <c r="K311" s="270"/>
      <c r="L311" s="271"/>
      <c r="M311" s="272"/>
      <c r="N311" s="273"/>
    </row>
    <row r="312" spans="1:14" x14ac:dyDescent="0.5">
      <c r="A312" s="88"/>
      <c r="B312" s="89"/>
      <c r="C312" s="89"/>
      <c r="D312" s="89"/>
      <c r="E312" s="99" t="s">
        <v>641</v>
      </c>
      <c r="F312" s="269"/>
      <c r="G312" s="270"/>
      <c r="H312" s="269">
        <v>3</v>
      </c>
      <c r="I312" s="270">
        <v>46083.333333333336</v>
      </c>
      <c r="J312" s="269">
        <v>3</v>
      </c>
      <c r="K312" s="270">
        <v>46083.333333333336</v>
      </c>
      <c r="L312" s="271"/>
      <c r="M312" s="272">
        <f t="shared" si="13"/>
        <v>138250</v>
      </c>
      <c r="N312" s="273">
        <f t="shared" si="14"/>
        <v>138250</v>
      </c>
    </row>
    <row r="313" spans="1:14" x14ac:dyDescent="0.5">
      <c r="A313" s="88"/>
      <c r="B313" s="89"/>
      <c r="C313" s="89"/>
      <c r="D313" s="89"/>
      <c r="E313" s="99" t="s">
        <v>642</v>
      </c>
      <c r="F313" s="269"/>
      <c r="G313" s="270"/>
      <c r="H313" s="269"/>
      <c r="I313" s="270"/>
      <c r="J313" s="269"/>
      <c r="K313" s="270"/>
      <c r="L313" s="271"/>
      <c r="M313" s="272"/>
      <c r="N313" s="273"/>
    </row>
    <row r="314" spans="1:14" x14ac:dyDescent="0.5">
      <c r="A314" s="88"/>
      <c r="B314" s="89"/>
      <c r="C314" s="89"/>
      <c r="D314" s="89"/>
      <c r="E314" s="99" t="s">
        <v>643</v>
      </c>
      <c r="F314" s="269"/>
      <c r="G314" s="270"/>
      <c r="H314" s="269"/>
      <c r="I314" s="270"/>
      <c r="J314" s="269"/>
      <c r="K314" s="270"/>
      <c r="L314" s="271"/>
      <c r="M314" s="272"/>
      <c r="N314" s="273"/>
    </row>
    <row r="315" spans="1:14" x14ac:dyDescent="0.5">
      <c r="A315" s="88"/>
      <c r="B315" s="89"/>
      <c r="C315" s="89"/>
      <c r="D315" s="89"/>
      <c r="E315" s="99" t="s">
        <v>644</v>
      </c>
      <c r="F315" s="269"/>
      <c r="G315" s="270"/>
      <c r="H315" s="269">
        <v>4</v>
      </c>
      <c r="I315" s="270">
        <v>33500</v>
      </c>
      <c r="J315" s="269">
        <v>4</v>
      </c>
      <c r="K315" s="270">
        <v>33500</v>
      </c>
      <c r="L315" s="271"/>
      <c r="M315" s="272">
        <f t="shared" si="13"/>
        <v>134000</v>
      </c>
      <c r="N315" s="273">
        <f t="shared" si="14"/>
        <v>134000</v>
      </c>
    </row>
    <row r="316" spans="1:14" x14ac:dyDescent="0.5">
      <c r="A316" s="88"/>
      <c r="B316" s="89"/>
      <c r="C316" s="89"/>
      <c r="D316" s="89"/>
      <c r="E316" s="99" t="s">
        <v>645</v>
      </c>
      <c r="F316" s="269">
        <v>1</v>
      </c>
      <c r="G316" s="270">
        <v>40000</v>
      </c>
      <c r="H316" s="269">
        <v>8</v>
      </c>
      <c r="I316" s="270">
        <v>25500</v>
      </c>
      <c r="J316" s="269">
        <v>9</v>
      </c>
      <c r="K316" s="270">
        <v>27111.111111111109</v>
      </c>
      <c r="L316" s="271">
        <f t="shared" si="12"/>
        <v>40000</v>
      </c>
      <c r="M316" s="272">
        <f t="shared" si="13"/>
        <v>204000</v>
      </c>
      <c r="N316" s="273">
        <f t="shared" si="14"/>
        <v>244000</v>
      </c>
    </row>
    <row r="317" spans="1:14" x14ac:dyDescent="0.5">
      <c r="A317" s="88"/>
      <c r="B317" s="89"/>
      <c r="C317" s="89"/>
      <c r="D317" s="89"/>
      <c r="E317" s="99" t="s">
        <v>646</v>
      </c>
      <c r="F317" s="269"/>
      <c r="G317" s="270"/>
      <c r="H317" s="269">
        <v>1</v>
      </c>
      <c r="I317" s="270">
        <v>30000</v>
      </c>
      <c r="J317" s="269">
        <v>1</v>
      </c>
      <c r="K317" s="270">
        <v>30000</v>
      </c>
      <c r="L317" s="271"/>
      <c r="M317" s="272">
        <f t="shared" si="13"/>
        <v>30000</v>
      </c>
      <c r="N317" s="273">
        <f t="shared" si="14"/>
        <v>30000</v>
      </c>
    </row>
    <row r="318" spans="1:14" x14ac:dyDescent="0.5">
      <c r="A318" s="88"/>
      <c r="B318" s="89"/>
      <c r="C318" s="89"/>
      <c r="D318" s="89"/>
      <c r="E318" s="99" t="s">
        <v>647</v>
      </c>
      <c r="F318" s="269"/>
      <c r="G318" s="270"/>
      <c r="H318" s="269">
        <v>7</v>
      </c>
      <c r="I318" s="270">
        <v>27214.285714285714</v>
      </c>
      <c r="J318" s="269">
        <v>7</v>
      </c>
      <c r="K318" s="270">
        <v>27214.285714285714</v>
      </c>
      <c r="L318" s="271"/>
      <c r="M318" s="272">
        <f t="shared" si="13"/>
        <v>190500</v>
      </c>
      <c r="N318" s="273">
        <f t="shared" si="14"/>
        <v>190500</v>
      </c>
    </row>
    <row r="319" spans="1:14" x14ac:dyDescent="0.5">
      <c r="A319" s="88"/>
      <c r="B319" s="89"/>
      <c r="C319" s="89"/>
      <c r="D319" s="89"/>
      <c r="E319" s="99" t="s">
        <v>648</v>
      </c>
      <c r="F319" s="269"/>
      <c r="G319" s="270"/>
      <c r="H319" s="269">
        <v>4</v>
      </c>
      <c r="I319" s="270">
        <v>29550</v>
      </c>
      <c r="J319" s="269">
        <v>4</v>
      </c>
      <c r="K319" s="270">
        <v>29550</v>
      </c>
      <c r="L319" s="271"/>
      <c r="M319" s="272">
        <f t="shared" si="13"/>
        <v>118200</v>
      </c>
      <c r="N319" s="273">
        <f t="shared" si="14"/>
        <v>118200</v>
      </c>
    </row>
    <row r="320" spans="1:14" x14ac:dyDescent="0.5">
      <c r="A320" s="88"/>
      <c r="B320" s="89"/>
      <c r="C320" s="89"/>
      <c r="D320" s="89"/>
      <c r="E320" s="124" t="s">
        <v>649</v>
      </c>
      <c r="F320" s="274"/>
      <c r="G320" s="275"/>
      <c r="H320" s="274"/>
      <c r="I320" s="275"/>
      <c r="J320" s="274"/>
      <c r="K320" s="275"/>
      <c r="L320" s="276"/>
      <c r="M320" s="277"/>
      <c r="N320" s="278"/>
    </row>
    <row r="321" spans="1:14" ht="21" x14ac:dyDescent="0.45">
      <c r="A321" s="79"/>
      <c r="B321" s="80"/>
      <c r="C321" s="80"/>
      <c r="D321" s="80" t="s">
        <v>93</v>
      </c>
      <c r="E321" s="117"/>
      <c r="F321" s="259">
        <v>1</v>
      </c>
      <c r="G321" s="260">
        <v>38000</v>
      </c>
      <c r="H321" s="259">
        <v>14</v>
      </c>
      <c r="I321" s="260">
        <v>21504.615384615383</v>
      </c>
      <c r="J321" s="259">
        <v>15</v>
      </c>
      <c r="K321" s="260">
        <v>22682.857142857141</v>
      </c>
      <c r="L321" s="261">
        <f t="shared" si="12"/>
        <v>38000</v>
      </c>
      <c r="M321" s="262">
        <f t="shared" si="13"/>
        <v>301064.61538461538</v>
      </c>
      <c r="N321" s="263">
        <f t="shared" si="14"/>
        <v>340242.8571428571</v>
      </c>
    </row>
    <row r="322" spans="1:14" x14ac:dyDescent="0.5">
      <c r="A322" s="88"/>
      <c r="B322" s="89"/>
      <c r="C322" s="89"/>
      <c r="D322" s="89"/>
      <c r="E322" s="99" t="s">
        <v>650</v>
      </c>
      <c r="F322" s="269"/>
      <c r="G322" s="270"/>
      <c r="H322" s="269"/>
      <c r="I322" s="270"/>
      <c r="J322" s="269"/>
      <c r="K322" s="270"/>
      <c r="L322" s="271"/>
      <c r="M322" s="272"/>
      <c r="N322" s="273"/>
    </row>
    <row r="323" spans="1:14" x14ac:dyDescent="0.5">
      <c r="A323" s="88"/>
      <c r="B323" s="89"/>
      <c r="C323" s="89"/>
      <c r="D323" s="89"/>
      <c r="E323" s="99" t="s">
        <v>651</v>
      </c>
      <c r="F323" s="269"/>
      <c r="G323" s="270"/>
      <c r="H323" s="269">
        <v>2</v>
      </c>
      <c r="I323" s="270">
        <v>16400</v>
      </c>
      <c r="J323" s="269">
        <v>2</v>
      </c>
      <c r="K323" s="270">
        <v>16400</v>
      </c>
      <c r="L323" s="271"/>
      <c r="M323" s="272">
        <f t="shared" si="13"/>
        <v>32800</v>
      </c>
      <c r="N323" s="273">
        <f t="shared" si="14"/>
        <v>32800</v>
      </c>
    </row>
    <row r="324" spans="1:14" x14ac:dyDescent="0.5">
      <c r="A324" s="88"/>
      <c r="B324" s="89"/>
      <c r="C324" s="89"/>
      <c r="D324" s="89"/>
      <c r="E324" s="99" t="s">
        <v>652</v>
      </c>
      <c r="F324" s="269"/>
      <c r="G324" s="270"/>
      <c r="H324" s="269">
        <v>1</v>
      </c>
      <c r="I324" s="270">
        <v>22040</v>
      </c>
      <c r="J324" s="269">
        <v>1</v>
      </c>
      <c r="K324" s="270">
        <v>22040</v>
      </c>
      <c r="L324" s="271"/>
      <c r="M324" s="272">
        <f t="shared" si="13"/>
        <v>22040</v>
      </c>
      <c r="N324" s="273">
        <f t="shared" si="14"/>
        <v>22040</v>
      </c>
    </row>
    <row r="325" spans="1:14" x14ac:dyDescent="0.5">
      <c r="A325" s="88"/>
      <c r="B325" s="89"/>
      <c r="C325" s="89"/>
      <c r="D325" s="89"/>
      <c r="E325" s="99" t="s">
        <v>653</v>
      </c>
      <c r="F325" s="269"/>
      <c r="G325" s="270"/>
      <c r="H325" s="269">
        <v>1</v>
      </c>
      <c r="I325" s="270">
        <v>38000</v>
      </c>
      <c r="J325" s="269">
        <v>1</v>
      </c>
      <c r="K325" s="270">
        <v>38000</v>
      </c>
      <c r="L325" s="271"/>
      <c r="M325" s="272">
        <f t="shared" si="13"/>
        <v>38000</v>
      </c>
      <c r="N325" s="273">
        <f t="shared" si="14"/>
        <v>38000</v>
      </c>
    </row>
    <row r="326" spans="1:14" x14ac:dyDescent="0.5">
      <c r="A326" s="88"/>
      <c r="B326" s="89"/>
      <c r="C326" s="89"/>
      <c r="D326" s="89"/>
      <c r="E326" s="99" t="s">
        <v>654</v>
      </c>
      <c r="F326" s="269"/>
      <c r="G326" s="270"/>
      <c r="H326" s="269"/>
      <c r="I326" s="270"/>
      <c r="J326" s="269"/>
      <c r="K326" s="270"/>
      <c r="L326" s="271"/>
      <c r="M326" s="272"/>
      <c r="N326" s="273"/>
    </row>
    <row r="327" spans="1:14" x14ac:dyDescent="0.5">
      <c r="A327" s="88"/>
      <c r="B327" s="89"/>
      <c r="C327" s="89"/>
      <c r="D327" s="89"/>
      <c r="E327" s="99" t="s">
        <v>655</v>
      </c>
      <c r="F327" s="269"/>
      <c r="G327" s="270"/>
      <c r="H327" s="269">
        <v>1</v>
      </c>
      <c r="I327" s="270">
        <v>26500</v>
      </c>
      <c r="J327" s="269">
        <v>1</v>
      </c>
      <c r="K327" s="270">
        <v>26500</v>
      </c>
      <c r="L327" s="271"/>
      <c r="M327" s="272">
        <f t="shared" ref="M327:M390" si="15">+H327*I327</f>
        <v>26500</v>
      </c>
      <c r="N327" s="273">
        <f t="shared" ref="N327:N390" si="16">+J327*K327</f>
        <v>26500</v>
      </c>
    </row>
    <row r="328" spans="1:14" x14ac:dyDescent="0.5">
      <c r="A328" s="88"/>
      <c r="B328" s="89"/>
      <c r="C328" s="89"/>
      <c r="D328" s="89"/>
      <c r="E328" s="99" t="s">
        <v>656</v>
      </c>
      <c r="F328" s="269"/>
      <c r="G328" s="270"/>
      <c r="H328" s="269"/>
      <c r="I328" s="270"/>
      <c r="J328" s="269"/>
      <c r="K328" s="270"/>
      <c r="L328" s="271"/>
      <c r="M328" s="272"/>
      <c r="N328" s="273"/>
    </row>
    <row r="329" spans="1:14" x14ac:dyDescent="0.5">
      <c r="A329" s="88"/>
      <c r="B329" s="89"/>
      <c r="C329" s="89"/>
      <c r="D329" s="89"/>
      <c r="E329" s="99" t="s">
        <v>657</v>
      </c>
      <c r="F329" s="269"/>
      <c r="G329" s="270"/>
      <c r="H329" s="269">
        <v>2</v>
      </c>
      <c r="I329" s="270">
        <v>27500</v>
      </c>
      <c r="J329" s="269">
        <v>2</v>
      </c>
      <c r="K329" s="270">
        <v>27500</v>
      </c>
      <c r="L329" s="271"/>
      <c r="M329" s="272">
        <f t="shared" si="15"/>
        <v>55000</v>
      </c>
      <c r="N329" s="273">
        <f t="shared" si="16"/>
        <v>55000</v>
      </c>
    </row>
    <row r="330" spans="1:14" x14ac:dyDescent="0.5">
      <c r="A330" s="88"/>
      <c r="B330" s="89"/>
      <c r="C330" s="89"/>
      <c r="D330" s="89"/>
      <c r="E330" s="99" t="s">
        <v>658</v>
      </c>
      <c r="F330" s="269"/>
      <c r="G330" s="270"/>
      <c r="H330" s="269"/>
      <c r="I330" s="270"/>
      <c r="J330" s="269"/>
      <c r="K330" s="270"/>
      <c r="L330" s="271"/>
      <c r="M330" s="272"/>
      <c r="N330" s="273"/>
    </row>
    <row r="331" spans="1:14" x14ac:dyDescent="0.5">
      <c r="A331" s="88"/>
      <c r="B331" s="89"/>
      <c r="C331" s="89"/>
      <c r="D331" s="89"/>
      <c r="E331" s="99" t="s">
        <v>659</v>
      </c>
      <c r="F331" s="269"/>
      <c r="G331" s="270"/>
      <c r="H331" s="269">
        <v>1</v>
      </c>
      <c r="I331" s="270">
        <v>10000</v>
      </c>
      <c r="J331" s="269">
        <v>1</v>
      </c>
      <c r="K331" s="270">
        <v>10000</v>
      </c>
      <c r="L331" s="271"/>
      <c r="M331" s="272">
        <f t="shared" si="15"/>
        <v>10000</v>
      </c>
      <c r="N331" s="273">
        <f t="shared" si="16"/>
        <v>10000</v>
      </c>
    </row>
    <row r="332" spans="1:14" x14ac:dyDescent="0.5">
      <c r="A332" s="88"/>
      <c r="B332" s="89"/>
      <c r="C332" s="89"/>
      <c r="D332" s="89"/>
      <c r="E332" s="99" t="s">
        <v>660</v>
      </c>
      <c r="F332" s="269"/>
      <c r="G332" s="270"/>
      <c r="H332" s="269"/>
      <c r="I332" s="270"/>
      <c r="J332" s="269"/>
      <c r="K332" s="270"/>
      <c r="L332" s="271"/>
      <c r="M332" s="272"/>
      <c r="N332" s="273"/>
    </row>
    <row r="333" spans="1:14" x14ac:dyDescent="0.5">
      <c r="A333" s="88"/>
      <c r="B333" s="89"/>
      <c r="C333" s="89"/>
      <c r="D333" s="89"/>
      <c r="E333" s="99" t="s">
        <v>661</v>
      </c>
      <c r="F333" s="269">
        <v>1</v>
      </c>
      <c r="G333" s="270">
        <v>38000</v>
      </c>
      <c r="H333" s="269">
        <v>3</v>
      </c>
      <c r="I333" s="270">
        <v>15025</v>
      </c>
      <c r="J333" s="269">
        <v>4</v>
      </c>
      <c r="K333" s="270">
        <v>22683.333333333332</v>
      </c>
      <c r="L333" s="271">
        <f t="shared" ref="L333:L376" si="17">+F333*G333</f>
        <v>38000</v>
      </c>
      <c r="M333" s="272">
        <f t="shared" si="15"/>
        <v>45075</v>
      </c>
      <c r="N333" s="273">
        <f t="shared" si="16"/>
        <v>90733.333333333328</v>
      </c>
    </row>
    <row r="334" spans="1:14" x14ac:dyDescent="0.5">
      <c r="A334" s="88"/>
      <c r="B334" s="89"/>
      <c r="C334" s="89"/>
      <c r="D334" s="89"/>
      <c r="E334" s="99" t="s">
        <v>662</v>
      </c>
      <c r="F334" s="269"/>
      <c r="G334" s="270"/>
      <c r="H334" s="269"/>
      <c r="I334" s="270"/>
      <c r="J334" s="269"/>
      <c r="K334" s="270"/>
      <c r="L334" s="271"/>
      <c r="M334" s="272"/>
      <c r="N334" s="273"/>
    </row>
    <row r="335" spans="1:14" x14ac:dyDescent="0.5">
      <c r="A335" s="88"/>
      <c r="B335" s="89"/>
      <c r="C335" s="89"/>
      <c r="D335" s="89"/>
      <c r="E335" s="99" t="s">
        <v>663</v>
      </c>
      <c r="F335" s="269"/>
      <c r="G335" s="270"/>
      <c r="H335" s="269"/>
      <c r="I335" s="270"/>
      <c r="J335" s="269"/>
      <c r="K335" s="270"/>
      <c r="L335" s="271"/>
      <c r="M335" s="272"/>
      <c r="N335" s="273"/>
    </row>
    <row r="336" spans="1:14" x14ac:dyDescent="0.5">
      <c r="A336" s="88"/>
      <c r="B336" s="89"/>
      <c r="C336" s="89"/>
      <c r="D336" s="89"/>
      <c r="E336" s="124" t="s">
        <v>664</v>
      </c>
      <c r="F336" s="274"/>
      <c r="G336" s="275"/>
      <c r="H336" s="274"/>
      <c r="I336" s="275"/>
      <c r="J336" s="274"/>
      <c r="K336" s="275"/>
      <c r="L336" s="276"/>
      <c r="M336" s="277"/>
      <c r="N336" s="278"/>
    </row>
    <row r="337" spans="1:14" x14ac:dyDescent="0.5">
      <c r="A337" s="88"/>
      <c r="B337" s="89"/>
      <c r="C337" s="89"/>
      <c r="D337" s="89"/>
      <c r="E337" s="124" t="s">
        <v>665</v>
      </c>
      <c r="F337" s="274"/>
      <c r="G337" s="275"/>
      <c r="H337" s="274">
        <v>3</v>
      </c>
      <c r="I337" s="275">
        <v>21723.333333333332</v>
      </c>
      <c r="J337" s="274">
        <v>3</v>
      </c>
      <c r="K337" s="275">
        <v>21723.333333333332</v>
      </c>
      <c r="L337" s="276"/>
      <c r="M337" s="277">
        <f t="shared" si="15"/>
        <v>65170</v>
      </c>
      <c r="N337" s="278">
        <f t="shared" si="16"/>
        <v>65170</v>
      </c>
    </row>
    <row r="338" spans="1:14" x14ac:dyDescent="0.5">
      <c r="A338" s="88"/>
      <c r="B338" s="89"/>
      <c r="C338" s="89"/>
      <c r="D338" s="89"/>
      <c r="E338" s="124" t="s">
        <v>666</v>
      </c>
      <c r="F338" s="274"/>
      <c r="G338" s="275"/>
      <c r="H338" s="274"/>
      <c r="I338" s="275"/>
      <c r="J338" s="274"/>
      <c r="K338" s="275"/>
      <c r="L338" s="276"/>
      <c r="M338" s="277"/>
      <c r="N338" s="278"/>
    </row>
    <row r="339" spans="1:14" x14ac:dyDescent="0.5">
      <c r="A339" s="88"/>
      <c r="B339" s="89"/>
      <c r="C339" s="89"/>
      <c r="D339" s="89"/>
      <c r="E339" s="124" t="s">
        <v>667</v>
      </c>
      <c r="F339" s="274"/>
      <c r="G339" s="275"/>
      <c r="H339" s="274"/>
      <c r="I339" s="275"/>
      <c r="J339" s="274"/>
      <c r="K339" s="275"/>
      <c r="L339" s="276"/>
      <c r="M339" s="277"/>
      <c r="N339" s="278"/>
    </row>
    <row r="340" spans="1:14" ht="21" x14ac:dyDescent="0.45">
      <c r="A340" s="79"/>
      <c r="B340" s="80"/>
      <c r="C340" s="80"/>
      <c r="D340" s="80" t="s">
        <v>100</v>
      </c>
      <c r="E340" s="117"/>
      <c r="F340" s="259"/>
      <c r="G340" s="260"/>
      <c r="H340" s="259">
        <v>5</v>
      </c>
      <c r="I340" s="260">
        <v>16600</v>
      </c>
      <c r="J340" s="259">
        <v>5</v>
      </c>
      <c r="K340" s="260">
        <v>16600</v>
      </c>
      <c r="L340" s="261"/>
      <c r="M340" s="262">
        <f t="shared" si="15"/>
        <v>83000</v>
      </c>
      <c r="N340" s="263">
        <f t="shared" si="16"/>
        <v>83000</v>
      </c>
    </row>
    <row r="341" spans="1:14" x14ac:dyDescent="0.5">
      <c r="A341" s="88"/>
      <c r="B341" s="89"/>
      <c r="C341" s="89"/>
      <c r="D341" s="89"/>
      <c r="E341" s="99" t="s">
        <v>668</v>
      </c>
      <c r="F341" s="269"/>
      <c r="G341" s="270"/>
      <c r="H341" s="269"/>
      <c r="I341" s="270"/>
      <c r="J341" s="269"/>
      <c r="K341" s="270"/>
      <c r="L341" s="271"/>
      <c r="M341" s="272"/>
      <c r="N341" s="273"/>
    </row>
    <row r="342" spans="1:14" x14ac:dyDescent="0.5">
      <c r="A342" s="88"/>
      <c r="B342" s="89"/>
      <c r="C342" s="89"/>
      <c r="D342" s="89"/>
      <c r="E342" s="99" t="s">
        <v>669</v>
      </c>
      <c r="F342" s="269"/>
      <c r="G342" s="270"/>
      <c r="H342" s="269"/>
      <c r="I342" s="270"/>
      <c r="J342" s="269"/>
      <c r="K342" s="270"/>
      <c r="L342" s="271"/>
      <c r="M342" s="272"/>
      <c r="N342" s="273"/>
    </row>
    <row r="343" spans="1:14" x14ac:dyDescent="0.5">
      <c r="A343" s="88"/>
      <c r="B343" s="89"/>
      <c r="C343" s="89"/>
      <c r="D343" s="89"/>
      <c r="E343" s="99" t="s">
        <v>670</v>
      </c>
      <c r="F343" s="269"/>
      <c r="G343" s="270"/>
      <c r="H343" s="269"/>
      <c r="I343" s="270"/>
      <c r="J343" s="269"/>
      <c r="K343" s="270"/>
      <c r="L343" s="271"/>
      <c r="M343" s="272"/>
      <c r="N343" s="273"/>
    </row>
    <row r="344" spans="1:14" x14ac:dyDescent="0.5">
      <c r="A344" s="88"/>
      <c r="B344" s="89"/>
      <c r="C344" s="89"/>
      <c r="D344" s="89"/>
      <c r="E344" s="99" t="s">
        <v>671</v>
      </c>
      <c r="F344" s="269"/>
      <c r="G344" s="270"/>
      <c r="H344" s="269"/>
      <c r="I344" s="270"/>
      <c r="J344" s="269"/>
      <c r="K344" s="270"/>
      <c r="L344" s="271"/>
      <c r="M344" s="272"/>
      <c r="N344" s="273"/>
    </row>
    <row r="345" spans="1:14" x14ac:dyDescent="0.5">
      <c r="A345" s="88"/>
      <c r="B345" s="89"/>
      <c r="C345" s="89"/>
      <c r="D345" s="89"/>
      <c r="E345" s="99" t="s">
        <v>672</v>
      </c>
      <c r="F345" s="269"/>
      <c r="G345" s="270"/>
      <c r="H345" s="269">
        <v>1</v>
      </c>
      <c r="I345" s="270">
        <v>15000</v>
      </c>
      <c r="J345" s="269">
        <v>1</v>
      </c>
      <c r="K345" s="270">
        <v>15000</v>
      </c>
      <c r="L345" s="271"/>
      <c r="M345" s="272">
        <f t="shared" si="15"/>
        <v>15000</v>
      </c>
      <c r="N345" s="273">
        <f t="shared" si="16"/>
        <v>15000</v>
      </c>
    </row>
    <row r="346" spans="1:14" x14ac:dyDescent="0.5">
      <c r="A346" s="88"/>
      <c r="B346" s="89"/>
      <c r="C346" s="89"/>
      <c r="D346" s="89"/>
      <c r="E346" s="99" t="s">
        <v>673</v>
      </c>
      <c r="F346" s="269"/>
      <c r="G346" s="270"/>
      <c r="H346" s="269">
        <v>4</v>
      </c>
      <c r="I346" s="270">
        <v>17000</v>
      </c>
      <c r="J346" s="269">
        <v>4</v>
      </c>
      <c r="K346" s="270">
        <v>17000</v>
      </c>
      <c r="L346" s="271"/>
      <c r="M346" s="272">
        <f t="shared" si="15"/>
        <v>68000</v>
      </c>
      <c r="N346" s="273">
        <f t="shared" si="16"/>
        <v>68000</v>
      </c>
    </row>
    <row r="347" spans="1:14" x14ac:dyDescent="0.5">
      <c r="A347" s="88"/>
      <c r="B347" s="89"/>
      <c r="C347" s="89"/>
      <c r="D347" s="89"/>
      <c r="E347" s="124" t="s">
        <v>674</v>
      </c>
      <c r="F347" s="274"/>
      <c r="G347" s="275"/>
      <c r="H347" s="274"/>
      <c r="I347" s="275"/>
      <c r="J347" s="274"/>
      <c r="K347" s="275"/>
      <c r="L347" s="276"/>
      <c r="M347" s="277"/>
      <c r="N347" s="278"/>
    </row>
    <row r="348" spans="1:14" ht="21" x14ac:dyDescent="0.45">
      <c r="A348" s="79"/>
      <c r="B348" s="80"/>
      <c r="C348" s="80"/>
      <c r="D348" s="80" t="s">
        <v>107</v>
      </c>
      <c r="E348" s="117"/>
      <c r="F348" s="259"/>
      <c r="G348" s="260"/>
      <c r="H348" s="259"/>
      <c r="I348" s="260"/>
      <c r="J348" s="259"/>
      <c r="K348" s="260"/>
      <c r="L348" s="261"/>
      <c r="M348" s="262"/>
      <c r="N348" s="263"/>
    </row>
    <row r="349" spans="1:14" x14ac:dyDescent="0.5">
      <c r="A349" s="88"/>
      <c r="B349" s="89"/>
      <c r="C349" s="89"/>
      <c r="D349" s="89"/>
      <c r="E349" s="99" t="s">
        <v>675</v>
      </c>
      <c r="F349" s="269"/>
      <c r="G349" s="270"/>
      <c r="H349" s="269"/>
      <c r="I349" s="270"/>
      <c r="J349" s="269"/>
      <c r="K349" s="270"/>
      <c r="L349" s="271"/>
      <c r="M349" s="272"/>
      <c r="N349" s="273"/>
    </row>
    <row r="350" spans="1:14" ht="21" x14ac:dyDescent="0.45">
      <c r="A350" s="79"/>
      <c r="B350" s="80"/>
      <c r="C350" s="80"/>
      <c r="D350" s="80" t="s">
        <v>111</v>
      </c>
      <c r="E350" s="117"/>
      <c r="F350" s="259">
        <v>1</v>
      </c>
      <c r="G350" s="260">
        <v>40000</v>
      </c>
      <c r="H350" s="259">
        <v>5</v>
      </c>
      <c r="I350" s="260">
        <v>16500</v>
      </c>
      <c r="J350" s="259">
        <v>6</v>
      </c>
      <c r="K350" s="260">
        <v>20416.666666666668</v>
      </c>
      <c r="L350" s="261">
        <f t="shared" si="17"/>
        <v>40000</v>
      </c>
      <c r="M350" s="262">
        <f t="shared" si="15"/>
        <v>82500</v>
      </c>
      <c r="N350" s="263">
        <f t="shared" si="16"/>
        <v>122500</v>
      </c>
    </row>
    <row r="351" spans="1:14" x14ac:dyDescent="0.5">
      <c r="A351" s="88"/>
      <c r="B351" s="89"/>
      <c r="C351" s="89"/>
      <c r="D351" s="89"/>
      <c r="E351" s="99" t="s">
        <v>676</v>
      </c>
      <c r="F351" s="269"/>
      <c r="G351" s="270"/>
      <c r="H351" s="269">
        <v>1</v>
      </c>
      <c r="I351" s="270">
        <v>17000</v>
      </c>
      <c r="J351" s="269">
        <v>1</v>
      </c>
      <c r="K351" s="270">
        <v>17000</v>
      </c>
      <c r="L351" s="271"/>
      <c r="M351" s="272">
        <f t="shared" si="15"/>
        <v>17000</v>
      </c>
      <c r="N351" s="273">
        <f t="shared" si="16"/>
        <v>17000</v>
      </c>
    </row>
    <row r="352" spans="1:14" x14ac:dyDescent="0.5">
      <c r="A352" s="88"/>
      <c r="B352" s="89"/>
      <c r="C352" s="89"/>
      <c r="D352" s="89"/>
      <c r="E352" s="99" t="s">
        <v>677</v>
      </c>
      <c r="F352" s="269"/>
      <c r="G352" s="270"/>
      <c r="H352" s="269"/>
      <c r="I352" s="270"/>
      <c r="J352" s="269"/>
      <c r="K352" s="270"/>
      <c r="L352" s="271"/>
      <c r="M352" s="272"/>
      <c r="N352" s="273"/>
    </row>
    <row r="353" spans="1:14" x14ac:dyDescent="0.5">
      <c r="A353" s="88"/>
      <c r="B353" s="89"/>
      <c r="C353" s="89"/>
      <c r="D353" s="89"/>
      <c r="E353" s="99" t="s">
        <v>678</v>
      </c>
      <c r="F353" s="269">
        <v>1</v>
      </c>
      <c r="G353" s="270">
        <v>40000</v>
      </c>
      <c r="H353" s="269">
        <v>1</v>
      </c>
      <c r="I353" s="270">
        <v>15000</v>
      </c>
      <c r="J353" s="269">
        <v>2</v>
      </c>
      <c r="K353" s="270">
        <v>27500</v>
      </c>
      <c r="L353" s="271">
        <f t="shared" si="17"/>
        <v>40000</v>
      </c>
      <c r="M353" s="272">
        <f t="shared" si="15"/>
        <v>15000</v>
      </c>
      <c r="N353" s="273">
        <f t="shared" si="16"/>
        <v>55000</v>
      </c>
    </row>
    <row r="354" spans="1:14" x14ac:dyDescent="0.5">
      <c r="A354" s="88"/>
      <c r="B354" s="89"/>
      <c r="C354" s="89"/>
      <c r="D354" s="89"/>
      <c r="E354" s="99" t="s">
        <v>679</v>
      </c>
      <c r="F354" s="269"/>
      <c r="G354" s="270"/>
      <c r="H354" s="269">
        <v>1</v>
      </c>
      <c r="I354" s="270">
        <v>15000</v>
      </c>
      <c r="J354" s="269">
        <v>1</v>
      </c>
      <c r="K354" s="270">
        <v>15000</v>
      </c>
      <c r="L354" s="271"/>
      <c r="M354" s="272">
        <f t="shared" si="15"/>
        <v>15000</v>
      </c>
      <c r="N354" s="273">
        <f t="shared" si="16"/>
        <v>15000</v>
      </c>
    </row>
    <row r="355" spans="1:14" x14ac:dyDescent="0.5">
      <c r="A355" s="88"/>
      <c r="B355" s="89"/>
      <c r="C355" s="89"/>
      <c r="D355" s="89"/>
      <c r="E355" s="124" t="s">
        <v>680</v>
      </c>
      <c r="F355" s="274"/>
      <c r="G355" s="275"/>
      <c r="H355" s="274">
        <v>2</v>
      </c>
      <c r="I355" s="275">
        <v>17750</v>
      </c>
      <c r="J355" s="274">
        <v>2</v>
      </c>
      <c r="K355" s="275">
        <v>17750</v>
      </c>
      <c r="L355" s="276"/>
      <c r="M355" s="277">
        <f t="shared" si="15"/>
        <v>35500</v>
      </c>
      <c r="N355" s="278">
        <f t="shared" si="16"/>
        <v>35500</v>
      </c>
    </row>
    <row r="356" spans="1:14" ht="21" x14ac:dyDescent="0.45">
      <c r="A356" s="79"/>
      <c r="B356" s="80"/>
      <c r="C356" s="80"/>
      <c r="D356" s="80" t="s">
        <v>155</v>
      </c>
      <c r="E356" s="117"/>
      <c r="F356" s="259"/>
      <c r="G356" s="260"/>
      <c r="H356" s="259">
        <v>1</v>
      </c>
      <c r="I356" s="260">
        <v>100000</v>
      </c>
      <c r="J356" s="259">
        <v>1</v>
      </c>
      <c r="K356" s="260">
        <v>100000</v>
      </c>
      <c r="L356" s="261"/>
      <c r="M356" s="262">
        <f t="shared" si="15"/>
        <v>100000</v>
      </c>
      <c r="N356" s="263">
        <f t="shared" si="16"/>
        <v>100000</v>
      </c>
    </row>
    <row r="357" spans="1:14" x14ac:dyDescent="0.5">
      <c r="A357" s="88"/>
      <c r="B357" s="89"/>
      <c r="C357" s="89"/>
      <c r="D357" s="89"/>
      <c r="E357" s="99" t="s">
        <v>681</v>
      </c>
      <c r="F357" s="269"/>
      <c r="G357" s="270"/>
      <c r="H357" s="269"/>
      <c r="I357" s="270"/>
      <c r="J357" s="269"/>
      <c r="K357" s="270"/>
      <c r="L357" s="271"/>
      <c r="M357" s="272"/>
      <c r="N357" s="273"/>
    </row>
    <row r="358" spans="1:14" x14ac:dyDescent="0.5">
      <c r="A358" s="88"/>
      <c r="B358" s="89"/>
      <c r="C358" s="89"/>
      <c r="D358" s="89"/>
      <c r="E358" s="99" t="s">
        <v>682</v>
      </c>
      <c r="F358" s="269"/>
      <c r="G358" s="270"/>
      <c r="H358" s="269"/>
      <c r="I358" s="270"/>
      <c r="J358" s="269"/>
      <c r="K358" s="270"/>
      <c r="L358" s="271"/>
      <c r="M358" s="272"/>
      <c r="N358" s="273"/>
    </row>
    <row r="359" spans="1:14" x14ac:dyDescent="0.5">
      <c r="A359" s="88"/>
      <c r="B359" s="89"/>
      <c r="C359" s="89"/>
      <c r="D359" s="89"/>
      <c r="E359" s="99" t="s">
        <v>683</v>
      </c>
      <c r="F359" s="269"/>
      <c r="G359" s="270"/>
      <c r="H359" s="269"/>
      <c r="I359" s="270"/>
      <c r="J359" s="269"/>
      <c r="K359" s="270"/>
      <c r="L359" s="271"/>
      <c r="M359" s="272"/>
      <c r="N359" s="273"/>
    </row>
    <row r="360" spans="1:14" x14ac:dyDescent="0.5">
      <c r="A360" s="88"/>
      <c r="B360" s="89"/>
      <c r="C360" s="89"/>
      <c r="D360" s="89"/>
      <c r="E360" s="99" t="s">
        <v>684</v>
      </c>
      <c r="F360" s="269"/>
      <c r="G360" s="270"/>
      <c r="H360" s="269">
        <v>1</v>
      </c>
      <c r="I360" s="270">
        <v>100000</v>
      </c>
      <c r="J360" s="269">
        <v>1</v>
      </c>
      <c r="K360" s="270">
        <v>100000</v>
      </c>
      <c r="L360" s="271"/>
      <c r="M360" s="272">
        <f t="shared" si="15"/>
        <v>100000</v>
      </c>
      <c r="N360" s="273">
        <f t="shared" si="16"/>
        <v>100000</v>
      </c>
    </row>
    <row r="361" spans="1:14" ht="21" x14ac:dyDescent="0.45">
      <c r="A361" s="79"/>
      <c r="B361" s="80"/>
      <c r="C361" s="80"/>
      <c r="D361" s="80" t="s">
        <v>119</v>
      </c>
      <c r="E361" s="117"/>
      <c r="F361" s="259">
        <v>3</v>
      </c>
      <c r="G361" s="260">
        <v>70000</v>
      </c>
      <c r="H361" s="259">
        <v>12</v>
      </c>
      <c r="I361" s="260">
        <v>22708.333333333332</v>
      </c>
      <c r="J361" s="259">
        <v>15</v>
      </c>
      <c r="K361" s="260">
        <v>32166.666666666668</v>
      </c>
      <c r="L361" s="261">
        <f t="shared" si="17"/>
        <v>210000</v>
      </c>
      <c r="M361" s="262">
        <f t="shared" si="15"/>
        <v>272500</v>
      </c>
      <c r="N361" s="263">
        <f t="shared" si="16"/>
        <v>482500</v>
      </c>
    </row>
    <row r="362" spans="1:14" x14ac:dyDescent="0.5">
      <c r="A362" s="88"/>
      <c r="B362" s="89"/>
      <c r="C362" s="89"/>
      <c r="D362" s="89"/>
      <c r="E362" s="99" t="s">
        <v>685</v>
      </c>
      <c r="F362" s="269"/>
      <c r="G362" s="270"/>
      <c r="H362" s="269">
        <v>7</v>
      </c>
      <c r="I362" s="270">
        <v>21428.571428571428</v>
      </c>
      <c r="J362" s="269">
        <v>7</v>
      </c>
      <c r="K362" s="270">
        <v>21428.571428571428</v>
      </c>
      <c r="L362" s="271"/>
      <c r="M362" s="272">
        <f t="shared" si="15"/>
        <v>150000</v>
      </c>
      <c r="N362" s="273">
        <f t="shared" si="16"/>
        <v>150000</v>
      </c>
    </row>
    <row r="363" spans="1:14" x14ac:dyDescent="0.5">
      <c r="A363" s="88"/>
      <c r="B363" s="89"/>
      <c r="C363" s="89"/>
      <c r="D363" s="89"/>
      <c r="E363" s="99" t="s">
        <v>686</v>
      </c>
      <c r="F363" s="269">
        <v>3</v>
      </c>
      <c r="G363" s="270">
        <v>70000</v>
      </c>
      <c r="H363" s="269">
        <v>5</v>
      </c>
      <c r="I363" s="270">
        <v>24500</v>
      </c>
      <c r="J363" s="269">
        <v>8</v>
      </c>
      <c r="K363" s="270">
        <v>41562.5</v>
      </c>
      <c r="L363" s="271">
        <f t="shared" si="17"/>
        <v>210000</v>
      </c>
      <c r="M363" s="272">
        <f t="shared" si="15"/>
        <v>122500</v>
      </c>
      <c r="N363" s="273">
        <f t="shared" si="16"/>
        <v>332500</v>
      </c>
    </row>
    <row r="364" spans="1:14" ht="21" x14ac:dyDescent="0.45">
      <c r="A364" s="79"/>
      <c r="B364" s="80"/>
      <c r="C364" s="80"/>
      <c r="D364" s="80" t="s">
        <v>122</v>
      </c>
      <c r="E364" s="117"/>
      <c r="F364" s="259"/>
      <c r="G364" s="260"/>
      <c r="H364" s="259">
        <v>21</v>
      </c>
      <c r="I364" s="260">
        <v>26523.809523809523</v>
      </c>
      <c r="J364" s="259">
        <v>21</v>
      </c>
      <c r="K364" s="260">
        <v>26523.809523809523</v>
      </c>
      <c r="L364" s="261"/>
      <c r="M364" s="262">
        <f t="shared" si="15"/>
        <v>557000</v>
      </c>
      <c r="N364" s="263">
        <f t="shared" si="16"/>
        <v>557000</v>
      </c>
    </row>
    <row r="365" spans="1:14" x14ac:dyDescent="0.5">
      <c r="A365" s="88"/>
      <c r="B365" s="89"/>
      <c r="C365" s="89"/>
      <c r="D365" s="89"/>
      <c r="E365" s="99" t="s">
        <v>687</v>
      </c>
      <c r="F365" s="269"/>
      <c r="G365" s="270"/>
      <c r="H365" s="269">
        <v>4</v>
      </c>
      <c r="I365" s="270">
        <v>30000</v>
      </c>
      <c r="J365" s="269">
        <v>4</v>
      </c>
      <c r="K365" s="270">
        <v>30000</v>
      </c>
      <c r="L365" s="271"/>
      <c r="M365" s="272">
        <f t="shared" si="15"/>
        <v>120000</v>
      </c>
      <c r="N365" s="273">
        <f t="shared" si="16"/>
        <v>120000</v>
      </c>
    </row>
    <row r="366" spans="1:14" x14ac:dyDescent="0.5">
      <c r="A366" s="88"/>
      <c r="B366" s="89"/>
      <c r="C366" s="89"/>
      <c r="D366" s="89"/>
      <c r="E366" s="99" t="s">
        <v>688</v>
      </c>
      <c r="F366" s="269"/>
      <c r="G366" s="270"/>
      <c r="H366" s="269">
        <v>2</v>
      </c>
      <c r="I366" s="270">
        <v>21000</v>
      </c>
      <c r="J366" s="269">
        <v>2</v>
      </c>
      <c r="K366" s="270">
        <v>21000</v>
      </c>
      <c r="L366" s="271"/>
      <c r="M366" s="272">
        <f t="shared" si="15"/>
        <v>42000</v>
      </c>
      <c r="N366" s="273">
        <f t="shared" si="16"/>
        <v>42000</v>
      </c>
    </row>
    <row r="367" spans="1:14" x14ac:dyDescent="0.5">
      <c r="A367" s="88"/>
      <c r="B367" s="89"/>
      <c r="C367" s="89"/>
      <c r="D367" s="89"/>
      <c r="E367" s="99" t="s">
        <v>689</v>
      </c>
      <c r="F367" s="269"/>
      <c r="G367" s="270"/>
      <c r="H367" s="269">
        <v>5</v>
      </c>
      <c r="I367" s="270">
        <v>24680</v>
      </c>
      <c r="J367" s="269">
        <v>5</v>
      </c>
      <c r="K367" s="270">
        <v>24680</v>
      </c>
      <c r="L367" s="271"/>
      <c r="M367" s="272">
        <f t="shared" si="15"/>
        <v>123400</v>
      </c>
      <c r="N367" s="273">
        <f t="shared" si="16"/>
        <v>123400</v>
      </c>
    </row>
    <row r="368" spans="1:14" x14ac:dyDescent="0.5">
      <c r="A368" s="88"/>
      <c r="B368" s="89"/>
      <c r="C368" s="89"/>
      <c r="D368" s="89"/>
      <c r="E368" s="99" t="s">
        <v>690</v>
      </c>
      <c r="F368" s="269"/>
      <c r="G368" s="270"/>
      <c r="H368" s="269"/>
      <c r="I368" s="270"/>
      <c r="J368" s="269"/>
      <c r="K368" s="270"/>
      <c r="L368" s="271"/>
      <c r="M368" s="272"/>
      <c r="N368" s="273"/>
    </row>
    <row r="369" spans="1:14" x14ac:dyDescent="0.5">
      <c r="A369" s="88"/>
      <c r="B369" s="89"/>
      <c r="C369" s="89"/>
      <c r="D369" s="89"/>
      <c r="E369" s="99" t="s">
        <v>691</v>
      </c>
      <c r="F369" s="269"/>
      <c r="G369" s="270"/>
      <c r="H369" s="269"/>
      <c r="I369" s="270"/>
      <c r="J369" s="269"/>
      <c r="K369" s="270"/>
      <c r="L369" s="271"/>
      <c r="M369" s="272"/>
      <c r="N369" s="273"/>
    </row>
    <row r="370" spans="1:14" x14ac:dyDescent="0.5">
      <c r="A370" s="88"/>
      <c r="B370" s="89"/>
      <c r="C370" s="89"/>
      <c r="D370" s="89"/>
      <c r="E370" s="99" t="s">
        <v>692</v>
      </c>
      <c r="F370" s="269"/>
      <c r="G370" s="270"/>
      <c r="H370" s="269"/>
      <c r="I370" s="270"/>
      <c r="J370" s="269"/>
      <c r="K370" s="270"/>
      <c r="L370" s="271"/>
      <c r="M370" s="272"/>
      <c r="N370" s="273"/>
    </row>
    <row r="371" spans="1:14" x14ac:dyDescent="0.5">
      <c r="A371" s="88"/>
      <c r="B371" s="89"/>
      <c r="C371" s="89"/>
      <c r="D371" s="89"/>
      <c r="E371" s="99" t="s">
        <v>693</v>
      </c>
      <c r="F371" s="269"/>
      <c r="G371" s="270"/>
      <c r="H371" s="269"/>
      <c r="I371" s="270"/>
      <c r="J371" s="269"/>
      <c r="K371" s="270"/>
      <c r="L371" s="271"/>
      <c r="M371" s="272"/>
      <c r="N371" s="273"/>
    </row>
    <row r="372" spans="1:14" x14ac:dyDescent="0.5">
      <c r="A372" s="88"/>
      <c r="B372" s="89"/>
      <c r="C372" s="89"/>
      <c r="D372" s="89"/>
      <c r="E372" s="99" t="s">
        <v>694</v>
      </c>
      <c r="F372" s="269"/>
      <c r="G372" s="270"/>
      <c r="H372" s="269"/>
      <c r="I372" s="270"/>
      <c r="J372" s="269"/>
      <c r="K372" s="270"/>
      <c r="L372" s="271"/>
      <c r="M372" s="272"/>
      <c r="N372" s="273"/>
    </row>
    <row r="373" spans="1:14" x14ac:dyDescent="0.5">
      <c r="A373" s="88"/>
      <c r="B373" s="89"/>
      <c r="C373" s="89"/>
      <c r="D373" s="89"/>
      <c r="E373" s="99" t="s">
        <v>695</v>
      </c>
      <c r="F373" s="269"/>
      <c r="G373" s="270"/>
      <c r="H373" s="269">
        <v>9</v>
      </c>
      <c r="I373" s="270">
        <v>28222.222222222223</v>
      </c>
      <c r="J373" s="269">
        <v>9</v>
      </c>
      <c r="K373" s="270">
        <v>28222.222222222223</v>
      </c>
      <c r="L373" s="271"/>
      <c r="M373" s="272">
        <f t="shared" si="15"/>
        <v>254000</v>
      </c>
      <c r="N373" s="273">
        <f t="shared" si="16"/>
        <v>254000</v>
      </c>
    </row>
    <row r="374" spans="1:14" x14ac:dyDescent="0.5">
      <c r="A374" s="88"/>
      <c r="B374" s="89"/>
      <c r="C374" s="89"/>
      <c r="D374" s="89"/>
      <c r="E374" s="124" t="s">
        <v>696</v>
      </c>
      <c r="F374" s="274"/>
      <c r="G374" s="275"/>
      <c r="H374" s="274"/>
      <c r="I374" s="275"/>
      <c r="J374" s="274"/>
      <c r="K374" s="275"/>
      <c r="L374" s="276"/>
      <c r="M374" s="277"/>
      <c r="N374" s="278"/>
    </row>
    <row r="375" spans="1:14" x14ac:dyDescent="0.5">
      <c r="A375" s="88"/>
      <c r="B375" s="89"/>
      <c r="C375" s="89"/>
      <c r="D375" s="89"/>
      <c r="E375" s="124" t="s">
        <v>697</v>
      </c>
      <c r="F375" s="274"/>
      <c r="G375" s="275"/>
      <c r="H375" s="274">
        <v>1</v>
      </c>
      <c r="I375" s="275">
        <v>17600</v>
      </c>
      <c r="J375" s="274">
        <v>1</v>
      </c>
      <c r="K375" s="275">
        <v>17600</v>
      </c>
      <c r="L375" s="276"/>
      <c r="M375" s="277">
        <f t="shared" si="15"/>
        <v>17600</v>
      </c>
      <c r="N375" s="278">
        <f t="shared" si="16"/>
        <v>17600</v>
      </c>
    </row>
    <row r="376" spans="1:14" ht="21" x14ac:dyDescent="0.45">
      <c r="A376" s="70"/>
      <c r="B376" s="71"/>
      <c r="C376" s="71" t="s">
        <v>128</v>
      </c>
      <c r="D376" s="71"/>
      <c r="E376" s="72"/>
      <c r="F376" s="254">
        <v>4</v>
      </c>
      <c r="G376" s="255">
        <v>75000</v>
      </c>
      <c r="H376" s="254">
        <v>56</v>
      </c>
      <c r="I376" s="255">
        <v>23272.142857142859</v>
      </c>
      <c r="J376" s="254">
        <v>60</v>
      </c>
      <c r="K376" s="255">
        <v>25055.862068965518</v>
      </c>
      <c r="L376" s="256">
        <f t="shared" si="17"/>
        <v>300000</v>
      </c>
      <c r="M376" s="257">
        <f t="shared" si="15"/>
        <v>1303240</v>
      </c>
      <c r="N376" s="258">
        <f t="shared" si="16"/>
        <v>1503351.7241379311</v>
      </c>
    </row>
    <row r="377" spans="1:14" ht="21" x14ac:dyDescent="0.45">
      <c r="A377" s="79"/>
      <c r="B377" s="80"/>
      <c r="C377" s="80"/>
      <c r="D377" s="80" t="s">
        <v>129</v>
      </c>
      <c r="E377" s="117"/>
      <c r="F377" s="259"/>
      <c r="G377" s="260"/>
      <c r="H377" s="259">
        <v>20</v>
      </c>
      <c r="I377" s="260">
        <v>22425</v>
      </c>
      <c r="J377" s="259">
        <v>20</v>
      </c>
      <c r="K377" s="260">
        <v>22425</v>
      </c>
      <c r="L377" s="261"/>
      <c r="M377" s="262">
        <f t="shared" si="15"/>
        <v>448500</v>
      </c>
      <c r="N377" s="263">
        <f t="shared" si="16"/>
        <v>448500</v>
      </c>
    </row>
    <row r="378" spans="1:14" x14ac:dyDescent="0.5">
      <c r="A378" s="88"/>
      <c r="B378" s="89"/>
      <c r="C378" s="89"/>
      <c r="D378" s="89"/>
      <c r="E378" s="99" t="s">
        <v>698</v>
      </c>
      <c r="F378" s="269"/>
      <c r="G378" s="270"/>
      <c r="H378" s="269">
        <v>1</v>
      </c>
      <c r="I378" s="270">
        <v>30000</v>
      </c>
      <c r="J378" s="269">
        <v>1</v>
      </c>
      <c r="K378" s="270">
        <v>30000</v>
      </c>
      <c r="L378" s="271"/>
      <c r="M378" s="272">
        <f t="shared" si="15"/>
        <v>30000</v>
      </c>
      <c r="N378" s="273">
        <f t="shared" si="16"/>
        <v>30000</v>
      </c>
    </row>
    <row r="379" spans="1:14" x14ac:dyDescent="0.5">
      <c r="A379" s="88"/>
      <c r="B379" s="89"/>
      <c r="C379" s="89"/>
      <c r="D379" s="89"/>
      <c r="E379" s="99" t="s">
        <v>574</v>
      </c>
      <c r="F379" s="269"/>
      <c r="G379" s="270"/>
      <c r="H379" s="269"/>
      <c r="I379" s="270"/>
      <c r="J379" s="269"/>
      <c r="K379" s="270"/>
      <c r="L379" s="271"/>
      <c r="M379" s="272"/>
      <c r="N379" s="273"/>
    </row>
    <row r="380" spans="1:14" x14ac:dyDescent="0.5">
      <c r="A380" s="88"/>
      <c r="B380" s="89"/>
      <c r="C380" s="89"/>
      <c r="D380" s="89"/>
      <c r="E380" s="99" t="s">
        <v>699</v>
      </c>
      <c r="F380" s="269"/>
      <c r="G380" s="270"/>
      <c r="H380" s="269"/>
      <c r="I380" s="270"/>
      <c r="J380" s="269"/>
      <c r="K380" s="270"/>
      <c r="L380" s="271"/>
      <c r="M380" s="272"/>
      <c r="N380" s="273"/>
    </row>
    <row r="381" spans="1:14" x14ac:dyDescent="0.5">
      <c r="A381" s="88"/>
      <c r="B381" s="89"/>
      <c r="C381" s="89"/>
      <c r="D381" s="89"/>
      <c r="E381" s="99" t="s">
        <v>579</v>
      </c>
      <c r="F381" s="269"/>
      <c r="G381" s="270"/>
      <c r="H381" s="269">
        <v>6</v>
      </c>
      <c r="I381" s="270">
        <v>24000</v>
      </c>
      <c r="J381" s="269">
        <v>6</v>
      </c>
      <c r="K381" s="270">
        <v>24000</v>
      </c>
      <c r="L381" s="271"/>
      <c r="M381" s="272">
        <f t="shared" si="15"/>
        <v>144000</v>
      </c>
      <c r="N381" s="273">
        <f t="shared" si="16"/>
        <v>144000</v>
      </c>
    </row>
    <row r="382" spans="1:14" x14ac:dyDescent="0.5">
      <c r="A382" s="88"/>
      <c r="B382" s="89"/>
      <c r="C382" s="89"/>
      <c r="D382" s="89"/>
      <c r="E382" s="99" t="s">
        <v>700</v>
      </c>
      <c r="F382" s="269"/>
      <c r="G382" s="270"/>
      <c r="H382" s="269"/>
      <c r="I382" s="270"/>
      <c r="J382" s="269"/>
      <c r="K382" s="270"/>
      <c r="L382" s="271"/>
      <c r="M382" s="272"/>
      <c r="N382" s="273"/>
    </row>
    <row r="383" spans="1:14" x14ac:dyDescent="0.5">
      <c r="A383" s="88"/>
      <c r="B383" s="89"/>
      <c r="C383" s="89"/>
      <c r="D383" s="89"/>
      <c r="E383" s="99" t="s">
        <v>582</v>
      </c>
      <c r="F383" s="269"/>
      <c r="G383" s="270"/>
      <c r="H383" s="269">
        <v>3</v>
      </c>
      <c r="I383" s="270">
        <v>13833.333333333334</v>
      </c>
      <c r="J383" s="269">
        <v>3</v>
      </c>
      <c r="K383" s="270">
        <v>13833.333333333334</v>
      </c>
      <c r="L383" s="271"/>
      <c r="M383" s="272">
        <f t="shared" si="15"/>
        <v>41500</v>
      </c>
      <c r="N383" s="273">
        <f t="shared" si="16"/>
        <v>41500</v>
      </c>
    </row>
    <row r="384" spans="1:14" x14ac:dyDescent="0.5">
      <c r="A384" s="88"/>
      <c r="B384" s="89"/>
      <c r="C384" s="89"/>
      <c r="D384" s="89"/>
      <c r="E384" s="99" t="s">
        <v>701</v>
      </c>
      <c r="F384" s="269"/>
      <c r="G384" s="270"/>
      <c r="H384" s="269">
        <v>1</v>
      </c>
      <c r="I384" s="270">
        <v>17000</v>
      </c>
      <c r="J384" s="269">
        <v>1</v>
      </c>
      <c r="K384" s="270">
        <v>17000</v>
      </c>
      <c r="L384" s="271"/>
      <c r="M384" s="272">
        <f t="shared" si="15"/>
        <v>17000</v>
      </c>
      <c r="N384" s="273">
        <f t="shared" si="16"/>
        <v>17000</v>
      </c>
    </row>
    <row r="385" spans="1:14" x14ac:dyDescent="0.5">
      <c r="A385" s="88"/>
      <c r="B385" s="89"/>
      <c r="C385" s="89"/>
      <c r="D385" s="89"/>
      <c r="E385" s="99" t="s">
        <v>702</v>
      </c>
      <c r="F385" s="269"/>
      <c r="G385" s="270"/>
      <c r="H385" s="269">
        <v>2</v>
      </c>
      <c r="I385" s="270">
        <v>27500</v>
      </c>
      <c r="J385" s="269">
        <v>2</v>
      </c>
      <c r="K385" s="270">
        <v>27500</v>
      </c>
      <c r="L385" s="271"/>
      <c r="M385" s="272">
        <f t="shared" si="15"/>
        <v>55000</v>
      </c>
      <c r="N385" s="273">
        <f t="shared" si="16"/>
        <v>55000</v>
      </c>
    </row>
    <row r="386" spans="1:14" x14ac:dyDescent="0.5">
      <c r="A386" s="88"/>
      <c r="B386" s="89"/>
      <c r="C386" s="89"/>
      <c r="D386" s="89"/>
      <c r="E386" s="99" t="s">
        <v>703</v>
      </c>
      <c r="F386" s="269"/>
      <c r="G386" s="270"/>
      <c r="H386" s="269">
        <v>1</v>
      </c>
      <c r="I386" s="270">
        <v>30000</v>
      </c>
      <c r="J386" s="269">
        <v>1</v>
      </c>
      <c r="K386" s="270">
        <v>30000</v>
      </c>
      <c r="L386" s="271"/>
      <c r="M386" s="272">
        <f t="shared" si="15"/>
        <v>30000</v>
      </c>
      <c r="N386" s="273">
        <f t="shared" si="16"/>
        <v>30000</v>
      </c>
    </row>
    <row r="387" spans="1:14" x14ac:dyDescent="0.5">
      <c r="A387" s="88"/>
      <c r="B387" s="89"/>
      <c r="C387" s="89"/>
      <c r="D387" s="89"/>
      <c r="E387" s="99" t="s">
        <v>704</v>
      </c>
      <c r="F387" s="269"/>
      <c r="G387" s="270"/>
      <c r="H387" s="269">
        <v>1</v>
      </c>
      <c r="I387" s="270">
        <v>38000</v>
      </c>
      <c r="J387" s="269">
        <v>1</v>
      </c>
      <c r="K387" s="270">
        <v>38000</v>
      </c>
      <c r="L387" s="271"/>
      <c r="M387" s="272">
        <f t="shared" si="15"/>
        <v>38000</v>
      </c>
      <c r="N387" s="273">
        <f t="shared" si="16"/>
        <v>38000</v>
      </c>
    </row>
    <row r="388" spans="1:14" x14ac:dyDescent="0.5">
      <c r="A388" s="88"/>
      <c r="B388" s="89"/>
      <c r="C388" s="89"/>
      <c r="D388" s="89"/>
      <c r="E388" s="124" t="s">
        <v>705</v>
      </c>
      <c r="F388" s="274"/>
      <c r="G388" s="275"/>
      <c r="H388" s="274">
        <v>5</v>
      </c>
      <c r="I388" s="275">
        <v>18600</v>
      </c>
      <c r="J388" s="274">
        <v>5</v>
      </c>
      <c r="K388" s="275">
        <v>18600</v>
      </c>
      <c r="L388" s="276"/>
      <c r="M388" s="277">
        <f t="shared" si="15"/>
        <v>93000</v>
      </c>
      <c r="N388" s="278">
        <f t="shared" si="16"/>
        <v>93000</v>
      </c>
    </row>
    <row r="389" spans="1:14" ht="21" x14ac:dyDescent="0.45">
      <c r="A389" s="79"/>
      <c r="B389" s="80"/>
      <c r="C389" s="80"/>
      <c r="D389" s="80" t="s">
        <v>200</v>
      </c>
      <c r="E389" s="117"/>
      <c r="F389" s="259"/>
      <c r="G389" s="260"/>
      <c r="H389" s="259">
        <v>5</v>
      </c>
      <c r="I389" s="260">
        <v>19866</v>
      </c>
      <c r="J389" s="259">
        <v>5</v>
      </c>
      <c r="K389" s="260">
        <v>19866</v>
      </c>
      <c r="L389" s="261"/>
      <c r="M389" s="262">
        <f t="shared" si="15"/>
        <v>99330</v>
      </c>
      <c r="N389" s="263">
        <f t="shared" si="16"/>
        <v>99330</v>
      </c>
    </row>
    <row r="390" spans="1:14" x14ac:dyDescent="0.5">
      <c r="A390" s="88"/>
      <c r="B390" s="89"/>
      <c r="C390" s="89"/>
      <c r="D390" s="89"/>
      <c r="E390" s="99" t="s">
        <v>706</v>
      </c>
      <c r="F390" s="269"/>
      <c r="G390" s="270"/>
      <c r="H390" s="269">
        <v>5</v>
      </c>
      <c r="I390" s="270">
        <v>19866</v>
      </c>
      <c r="J390" s="269">
        <v>5</v>
      </c>
      <c r="K390" s="270">
        <v>19866</v>
      </c>
      <c r="L390" s="271"/>
      <c r="M390" s="272">
        <f t="shared" si="15"/>
        <v>99330</v>
      </c>
      <c r="N390" s="273">
        <f t="shared" si="16"/>
        <v>99330</v>
      </c>
    </row>
    <row r="391" spans="1:14" ht="21" x14ac:dyDescent="0.45">
      <c r="A391" s="79"/>
      <c r="B391" s="80"/>
      <c r="C391" s="80"/>
      <c r="D391" s="80" t="s">
        <v>538</v>
      </c>
      <c r="E391" s="117"/>
      <c r="F391" s="259">
        <v>2</v>
      </c>
      <c r="G391" s="260">
        <v>75000</v>
      </c>
      <c r="H391" s="259">
        <v>3</v>
      </c>
      <c r="I391" s="260">
        <v>17333.333333333332</v>
      </c>
      <c r="J391" s="259">
        <v>5</v>
      </c>
      <c r="K391" s="260">
        <v>40400</v>
      </c>
      <c r="L391" s="261">
        <f t="shared" ref="L391:L434" si="18">+F391*G391</f>
        <v>150000</v>
      </c>
      <c r="M391" s="262">
        <f t="shared" ref="M391:M454" si="19">+H391*I391</f>
        <v>52000</v>
      </c>
      <c r="N391" s="263">
        <f t="shared" ref="N391:N454" si="20">+J391*K391</f>
        <v>202000</v>
      </c>
    </row>
    <row r="392" spans="1:14" x14ac:dyDescent="0.5">
      <c r="A392" s="88"/>
      <c r="B392" s="89"/>
      <c r="C392" s="89"/>
      <c r="D392" s="89"/>
      <c r="E392" s="99" t="s">
        <v>707</v>
      </c>
      <c r="F392" s="269"/>
      <c r="G392" s="270"/>
      <c r="H392" s="269">
        <v>1</v>
      </c>
      <c r="I392" s="270">
        <v>15000</v>
      </c>
      <c r="J392" s="269">
        <v>1</v>
      </c>
      <c r="K392" s="270">
        <v>15000</v>
      </c>
      <c r="L392" s="271"/>
      <c r="M392" s="272">
        <f t="shared" si="19"/>
        <v>15000</v>
      </c>
      <c r="N392" s="273">
        <f t="shared" si="20"/>
        <v>15000</v>
      </c>
    </row>
    <row r="393" spans="1:14" x14ac:dyDescent="0.5">
      <c r="A393" s="88"/>
      <c r="B393" s="89"/>
      <c r="C393" s="89"/>
      <c r="D393" s="89"/>
      <c r="E393" s="124" t="s">
        <v>708</v>
      </c>
      <c r="F393" s="274">
        <v>2</v>
      </c>
      <c r="G393" s="275">
        <v>75000</v>
      </c>
      <c r="H393" s="274">
        <v>2</v>
      </c>
      <c r="I393" s="275">
        <v>18500</v>
      </c>
      <c r="J393" s="274">
        <v>4</v>
      </c>
      <c r="K393" s="275">
        <v>46750</v>
      </c>
      <c r="L393" s="276">
        <f t="shared" si="18"/>
        <v>150000</v>
      </c>
      <c r="M393" s="277">
        <f t="shared" si="19"/>
        <v>37000</v>
      </c>
      <c r="N393" s="278">
        <f t="shared" si="20"/>
        <v>187000</v>
      </c>
    </row>
    <row r="394" spans="1:14" x14ac:dyDescent="0.5">
      <c r="A394" s="88"/>
      <c r="B394" s="89"/>
      <c r="C394" s="89"/>
      <c r="D394" s="89"/>
      <c r="E394" s="124" t="s">
        <v>709</v>
      </c>
      <c r="F394" s="274"/>
      <c r="G394" s="275"/>
      <c r="H394" s="274"/>
      <c r="I394" s="275"/>
      <c r="J394" s="274"/>
      <c r="K394" s="275"/>
      <c r="L394" s="276"/>
      <c r="M394" s="277"/>
      <c r="N394" s="278"/>
    </row>
    <row r="395" spans="1:14" ht="21" x14ac:dyDescent="0.45">
      <c r="A395" s="79"/>
      <c r="B395" s="80"/>
      <c r="C395" s="80"/>
      <c r="D395" s="80" t="s">
        <v>136</v>
      </c>
      <c r="E395" s="117"/>
      <c r="F395" s="259">
        <v>1</v>
      </c>
      <c r="G395" s="260"/>
      <c r="H395" s="259">
        <v>13</v>
      </c>
      <c r="I395" s="260">
        <v>24961.538461538461</v>
      </c>
      <c r="J395" s="259">
        <v>14</v>
      </c>
      <c r="K395" s="260">
        <v>24961.538461538461</v>
      </c>
      <c r="L395" s="261"/>
      <c r="M395" s="262">
        <f t="shared" si="19"/>
        <v>324500</v>
      </c>
      <c r="N395" s="263">
        <f t="shared" si="20"/>
        <v>349461.53846153844</v>
      </c>
    </row>
    <row r="396" spans="1:14" x14ac:dyDescent="0.5">
      <c r="A396" s="88"/>
      <c r="B396" s="89"/>
      <c r="C396" s="89"/>
      <c r="D396" s="89"/>
      <c r="E396" s="99" t="s">
        <v>710</v>
      </c>
      <c r="F396" s="269"/>
      <c r="G396" s="270"/>
      <c r="H396" s="269"/>
      <c r="I396" s="270"/>
      <c r="J396" s="269"/>
      <c r="K396" s="270"/>
      <c r="L396" s="271"/>
      <c r="M396" s="272"/>
      <c r="N396" s="273"/>
    </row>
    <row r="397" spans="1:14" x14ac:dyDescent="0.5">
      <c r="A397" s="88"/>
      <c r="B397" s="89"/>
      <c r="C397" s="89"/>
      <c r="D397" s="89"/>
      <c r="E397" s="99" t="s">
        <v>711</v>
      </c>
      <c r="F397" s="269">
        <v>1</v>
      </c>
      <c r="G397" s="270"/>
      <c r="H397" s="269"/>
      <c r="I397" s="270"/>
      <c r="J397" s="269">
        <v>1</v>
      </c>
      <c r="K397" s="270"/>
      <c r="L397" s="271"/>
      <c r="M397" s="272"/>
      <c r="N397" s="273"/>
    </row>
    <row r="398" spans="1:14" x14ac:dyDescent="0.5">
      <c r="A398" s="88"/>
      <c r="B398" s="89"/>
      <c r="C398" s="89"/>
      <c r="D398" s="89"/>
      <c r="E398" s="99" t="s">
        <v>712</v>
      </c>
      <c r="F398" s="269"/>
      <c r="G398" s="270"/>
      <c r="H398" s="269">
        <v>1</v>
      </c>
      <c r="I398" s="270">
        <v>22000</v>
      </c>
      <c r="J398" s="269">
        <v>1</v>
      </c>
      <c r="K398" s="270">
        <v>22000</v>
      </c>
      <c r="L398" s="271"/>
      <c r="M398" s="272">
        <f t="shared" si="19"/>
        <v>22000</v>
      </c>
      <c r="N398" s="273">
        <f t="shared" si="20"/>
        <v>22000</v>
      </c>
    </row>
    <row r="399" spans="1:14" x14ac:dyDescent="0.5">
      <c r="A399" s="88"/>
      <c r="B399" s="89"/>
      <c r="C399" s="89"/>
      <c r="D399" s="89"/>
      <c r="E399" s="99" t="s">
        <v>713</v>
      </c>
      <c r="F399" s="269"/>
      <c r="G399" s="270"/>
      <c r="H399" s="269">
        <v>7</v>
      </c>
      <c r="I399" s="270">
        <v>27857.142857142859</v>
      </c>
      <c r="J399" s="269">
        <v>7</v>
      </c>
      <c r="K399" s="270">
        <v>27857.142857142859</v>
      </c>
      <c r="L399" s="271"/>
      <c r="M399" s="272">
        <f t="shared" si="19"/>
        <v>195000</v>
      </c>
      <c r="N399" s="273">
        <f t="shared" si="20"/>
        <v>195000</v>
      </c>
    </row>
    <row r="400" spans="1:14" x14ac:dyDescent="0.5">
      <c r="A400" s="88"/>
      <c r="B400" s="89"/>
      <c r="C400" s="89"/>
      <c r="D400" s="89"/>
      <c r="E400" s="99" t="s">
        <v>645</v>
      </c>
      <c r="F400" s="269"/>
      <c r="G400" s="270"/>
      <c r="H400" s="269">
        <v>5</v>
      </c>
      <c r="I400" s="270">
        <v>21500</v>
      </c>
      <c r="J400" s="269">
        <v>5</v>
      </c>
      <c r="K400" s="270">
        <v>21500</v>
      </c>
      <c r="L400" s="271"/>
      <c r="M400" s="272">
        <f t="shared" si="19"/>
        <v>107500</v>
      </c>
      <c r="N400" s="273">
        <f t="shared" si="20"/>
        <v>107500</v>
      </c>
    </row>
    <row r="401" spans="1:14" ht="21" x14ac:dyDescent="0.45">
      <c r="A401" s="79"/>
      <c r="B401" s="80"/>
      <c r="C401" s="80"/>
      <c r="D401" s="80" t="s">
        <v>143</v>
      </c>
      <c r="E401" s="117"/>
      <c r="F401" s="259"/>
      <c r="G401" s="260"/>
      <c r="H401" s="259">
        <v>3</v>
      </c>
      <c r="I401" s="260">
        <v>20000</v>
      </c>
      <c r="J401" s="259">
        <v>3</v>
      </c>
      <c r="K401" s="260">
        <v>20000</v>
      </c>
      <c r="L401" s="261"/>
      <c r="M401" s="262">
        <f t="shared" si="19"/>
        <v>60000</v>
      </c>
      <c r="N401" s="263">
        <f t="shared" si="20"/>
        <v>60000</v>
      </c>
    </row>
    <row r="402" spans="1:14" x14ac:dyDescent="0.5">
      <c r="A402" s="88"/>
      <c r="B402" s="89"/>
      <c r="C402" s="89"/>
      <c r="D402" s="89"/>
      <c r="E402" s="99" t="s">
        <v>613</v>
      </c>
      <c r="F402" s="269"/>
      <c r="G402" s="270"/>
      <c r="H402" s="269">
        <v>1</v>
      </c>
      <c r="I402" s="270">
        <v>20000</v>
      </c>
      <c r="J402" s="269">
        <v>1</v>
      </c>
      <c r="K402" s="270">
        <v>20000</v>
      </c>
      <c r="L402" s="271"/>
      <c r="M402" s="272">
        <f t="shared" si="19"/>
        <v>20000</v>
      </c>
      <c r="N402" s="273">
        <f t="shared" si="20"/>
        <v>20000</v>
      </c>
    </row>
    <row r="403" spans="1:14" x14ac:dyDescent="0.5">
      <c r="A403" s="88"/>
      <c r="B403" s="89"/>
      <c r="C403" s="89"/>
      <c r="D403" s="89"/>
      <c r="E403" s="99" t="s">
        <v>614</v>
      </c>
      <c r="F403" s="269"/>
      <c r="G403" s="270"/>
      <c r="H403" s="269">
        <v>1</v>
      </c>
      <c r="I403" s="270">
        <v>25000</v>
      </c>
      <c r="J403" s="269">
        <v>1</v>
      </c>
      <c r="K403" s="270">
        <v>25000</v>
      </c>
      <c r="L403" s="271"/>
      <c r="M403" s="272">
        <f t="shared" si="19"/>
        <v>25000</v>
      </c>
      <c r="N403" s="273">
        <f t="shared" si="20"/>
        <v>25000</v>
      </c>
    </row>
    <row r="404" spans="1:14" x14ac:dyDescent="0.5">
      <c r="A404" s="88"/>
      <c r="B404" s="89"/>
      <c r="C404" s="89"/>
      <c r="D404" s="89"/>
      <c r="E404" s="99" t="s">
        <v>714</v>
      </c>
      <c r="F404" s="269"/>
      <c r="G404" s="270"/>
      <c r="H404" s="269"/>
      <c r="I404" s="270"/>
      <c r="J404" s="269"/>
      <c r="K404" s="270"/>
      <c r="L404" s="271"/>
      <c r="M404" s="272"/>
      <c r="N404" s="273"/>
    </row>
    <row r="405" spans="1:14" x14ac:dyDescent="0.5">
      <c r="A405" s="88"/>
      <c r="B405" s="89"/>
      <c r="C405" s="89"/>
      <c r="D405" s="89"/>
      <c r="E405" s="99" t="s">
        <v>715</v>
      </c>
      <c r="F405" s="269"/>
      <c r="G405" s="270"/>
      <c r="H405" s="269">
        <v>1</v>
      </c>
      <c r="I405" s="270">
        <v>15000</v>
      </c>
      <c r="J405" s="269">
        <v>1</v>
      </c>
      <c r="K405" s="270">
        <v>15000</v>
      </c>
      <c r="L405" s="271"/>
      <c r="M405" s="272">
        <f t="shared" si="19"/>
        <v>15000</v>
      </c>
      <c r="N405" s="273">
        <f t="shared" si="20"/>
        <v>15000</v>
      </c>
    </row>
    <row r="406" spans="1:14" x14ac:dyDescent="0.5">
      <c r="A406" s="88"/>
      <c r="B406" s="89"/>
      <c r="C406" s="89"/>
      <c r="D406" s="89"/>
      <c r="E406" s="99" t="s">
        <v>716</v>
      </c>
      <c r="F406" s="269"/>
      <c r="G406" s="270"/>
      <c r="H406" s="269"/>
      <c r="I406" s="270"/>
      <c r="J406" s="269"/>
      <c r="K406" s="270"/>
      <c r="L406" s="271"/>
      <c r="M406" s="272"/>
      <c r="N406" s="273"/>
    </row>
    <row r="407" spans="1:14" ht="21" x14ac:dyDescent="0.45">
      <c r="A407" s="79"/>
      <c r="B407" s="80"/>
      <c r="C407" s="80"/>
      <c r="D407" s="80" t="s">
        <v>152</v>
      </c>
      <c r="E407" s="117"/>
      <c r="F407" s="259"/>
      <c r="G407" s="260"/>
      <c r="H407" s="259">
        <v>7</v>
      </c>
      <c r="I407" s="260">
        <v>20272.857142857141</v>
      </c>
      <c r="J407" s="259">
        <v>7</v>
      </c>
      <c r="K407" s="260">
        <v>20272.857142857141</v>
      </c>
      <c r="L407" s="261"/>
      <c r="M407" s="262">
        <f t="shared" si="19"/>
        <v>141910</v>
      </c>
      <c r="N407" s="263">
        <f t="shared" si="20"/>
        <v>141910</v>
      </c>
    </row>
    <row r="408" spans="1:14" x14ac:dyDescent="0.5">
      <c r="A408" s="88"/>
      <c r="B408" s="89"/>
      <c r="C408" s="89"/>
      <c r="D408" s="89"/>
      <c r="E408" s="99" t="s">
        <v>717</v>
      </c>
      <c r="F408" s="269"/>
      <c r="G408" s="270"/>
      <c r="H408" s="269"/>
      <c r="I408" s="270"/>
      <c r="J408" s="269"/>
      <c r="K408" s="270"/>
      <c r="L408" s="271"/>
      <c r="M408" s="272"/>
      <c r="N408" s="273"/>
    </row>
    <row r="409" spans="1:14" x14ac:dyDescent="0.5">
      <c r="A409" s="88"/>
      <c r="B409" s="89"/>
      <c r="C409" s="89"/>
      <c r="D409" s="89"/>
      <c r="E409" s="99" t="s">
        <v>718</v>
      </c>
      <c r="F409" s="269"/>
      <c r="G409" s="270"/>
      <c r="H409" s="269">
        <v>4</v>
      </c>
      <c r="I409" s="270">
        <v>21347.5</v>
      </c>
      <c r="J409" s="269">
        <v>4</v>
      </c>
      <c r="K409" s="270">
        <v>21347.5</v>
      </c>
      <c r="L409" s="271"/>
      <c r="M409" s="272">
        <f t="shared" si="19"/>
        <v>85390</v>
      </c>
      <c r="N409" s="273">
        <f t="shared" si="20"/>
        <v>85390</v>
      </c>
    </row>
    <row r="410" spans="1:14" x14ac:dyDescent="0.5">
      <c r="A410" s="88"/>
      <c r="B410" s="89"/>
      <c r="C410" s="89"/>
      <c r="D410" s="89"/>
      <c r="E410" s="99" t="s">
        <v>719</v>
      </c>
      <c r="F410" s="269"/>
      <c r="G410" s="270"/>
      <c r="H410" s="269">
        <v>3</v>
      </c>
      <c r="I410" s="270">
        <v>18840</v>
      </c>
      <c r="J410" s="269">
        <v>3</v>
      </c>
      <c r="K410" s="270">
        <v>18840</v>
      </c>
      <c r="L410" s="271"/>
      <c r="M410" s="272">
        <f t="shared" si="19"/>
        <v>56520</v>
      </c>
      <c r="N410" s="273">
        <f t="shared" si="20"/>
        <v>56520</v>
      </c>
    </row>
    <row r="411" spans="1:14" ht="21" x14ac:dyDescent="0.45">
      <c r="A411" s="79"/>
      <c r="B411" s="80"/>
      <c r="C411" s="80"/>
      <c r="D411" s="80" t="s">
        <v>155</v>
      </c>
      <c r="E411" s="117"/>
      <c r="F411" s="259">
        <v>1</v>
      </c>
      <c r="G411" s="260"/>
      <c r="H411" s="259">
        <v>5</v>
      </c>
      <c r="I411" s="260">
        <v>35400</v>
      </c>
      <c r="J411" s="259">
        <v>6</v>
      </c>
      <c r="K411" s="260">
        <v>35400</v>
      </c>
      <c r="L411" s="261"/>
      <c r="M411" s="262">
        <f t="shared" si="19"/>
        <v>177000</v>
      </c>
      <c r="N411" s="263">
        <f t="shared" si="20"/>
        <v>212400</v>
      </c>
    </row>
    <row r="412" spans="1:14" x14ac:dyDescent="0.5">
      <c r="A412" s="88"/>
      <c r="B412" s="89"/>
      <c r="C412" s="89"/>
      <c r="D412" s="89"/>
      <c r="E412" s="99" t="s">
        <v>720</v>
      </c>
      <c r="F412" s="269">
        <v>1</v>
      </c>
      <c r="G412" s="270"/>
      <c r="H412" s="269">
        <v>5</v>
      </c>
      <c r="I412" s="270">
        <v>35400</v>
      </c>
      <c r="J412" s="269">
        <v>6</v>
      </c>
      <c r="K412" s="270">
        <v>35400</v>
      </c>
      <c r="L412" s="271"/>
      <c r="M412" s="272">
        <f t="shared" si="19"/>
        <v>177000</v>
      </c>
      <c r="N412" s="273">
        <f t="shared" si="20"/>
        <v>212400</v>
      </c>
    </row>
    <row r="413" spans="1:14" x14ac:dyDescent="0.5">
      <c r="A413" s="88"/>
      <c r="B413" s="89"/>
      <c r="C413" s="89"/>
      <c r="D413" s="89"/>
      <c r="E413" s="99" t="s">
        <v>721</v>
      </c>
      <c r="F413" s="269"/>
      <c r="G413" s="270"/>
      <c r="H413" s="269"/>
      <c r="I413" s="270"/>
      <c r="J413" s="269"/>
      <c r="K413" s="270"/>
      <c r="L413" s="271"/>
      <c r="M413" s="272"/>
      <c r="N413" s="273"/>
    </row>
    <row r="414" spans="1:14" ht="21" x14ac:dyDescent="0.45">
      <c r="A414" s="70"/>
      <c r="B414" s="71"/>
      <c r="C414" s="71" t="s">
        <v>157</v>
      </c>
      <c r="D414" s="71"/>
      <c r="E414" s="72"/>
      <c r="F414" s="254"/>
      <c r="G414" s="255"/>
      <c r="H414" s="254">
        <v>9</v>
      </c>
      <c r="I414" s="255">
        <v>38777.777777777781</v>
      </c>
      <c r="J414" s="254">
        <v>9</v>
      </c>
      <c r="K414" s="255">
        <v>38777.777777777781</v>
      </c>
      <c r="L414" s="256"/>
      <c r="M414" s="257">
        <f t="shared" si="19"/>
        <v>349000</v>
      </c>
      <c r="N414" s="258">
        <f t="shared" si="20"/>
        <v>349000</v>
      </c>
    </row>
    <row r="415" spans="1:14" ht="21" x14ac:dyDescent="0.45">
      <c r="A415" s="79"/>
      <c r="B415" s="80"/>
      <c r="C415" s="80"/>
      <c r="D415" s="80" t="s">
        <v>162</v>
      </c>
      <c r="E415" s="117"/>
      <c r="F415" s="259"/>
      <c r="G415" s="260"/>
      <c r="H415" s="259">
        <v>1</v>
      </c>
      <c r="I415" s="260">
        <v>18000</v>
      </c>
      <c r="J415" s="259">
        <v>1</v>
      </c>
      <c r="K415" s="260">
        <v>18000</v>
      </c>
      <c r="L415" s="261"/>
      <c r="M415" s="262">
        <f t="shared" si="19"/>
        <v>18000</v>
      </c>
      <c r="N415" s="263">
        <f t="shared" si="20"/>
        <v>18000</v>
      </c>
    </row>
    <row r="416" spans="1:14" x14ac:dyDescent="0.5">
      <c r="A416" s="88"/>
      <c r="B416" s="89"/>
      <c r="C416" s="89"/>
      <c r="D416" s="89"/>
      <c r="E416" s="99" t="s">
        <v>722</v>
      </c>
      <c r="F416" s="269"/>
      <c r="G416" s="270"/>
      <c r="H416" s="269">
        <v>1</v>
      </c>
      <c r="I416" s="270">
        <v>18000</v>
      </c>
      <c r="J416" s="269">
        <v>1</v>
      </c>
      <c r="K416" s="270">
        <v>18000</v>
      </c>
      <c r="L416" s="271"/>
      <c r="M416" s="272">
        <f t="shared" si="19"/>
        <v>18000</v>
      </c>
      <c r="N416" s="273">
        <f t="shared" si="20"/>
        <v>18000</v>
      </c>
    </row>
    <row r="417" spans="1:14" ht="21" x14ac:dyDescent="0.45">
      <c r="A417" s="79"/>
      <c r="B417" s="80"/>
      <c r="C417" s="80"/>
      <c r="D417" s="80" t="s">
        <v>167</v>
      </c>
      <c r="E417" s="117"/>
      <c r="F417" s="259"/>
      <c r="G417" s="260"/>
      <c r="H417" s="259">
        <v>8</v>
      </c>
      <c r="I417" s="260">
        <v>41375</v>
      </c>
      <c r="J417" s="259">
        <v>8</v>
      </c>
      <c r="K417" s="260">
        <v>41375</v>
      </c>
      <c r="L417" s="261"/>
      <c r="M417" s="262">
        <f t="shared" si="19"/>
        <v>331000</v>
      </c>
      <c r="N417" s="263">
        <f t="shared" si="20"/>
        <v>331000</v>
      </c>
    </row>
    <row r="418" spans="1:14" x14ac:dyDescent="0.5">
      <c r="A418" s="88"/>
      <c r="B418" s="89"/>
      <c r="C418" s="89"/>
      <c r="D418" s="89"/>
      <c r="E418" s="99" t="s">
        <v>723</v>
      </c>
      <c r="F418" s="269"/>
      <c r="G418" s="270"/>
      <c r="H418" s="269"/>
      <c r="I418" s="270"/>
      <c r="J418" s="269"/>
      <c r="K418" s="270"/>
      <c r="L418" s="271"/>
      <c r="M418" s="272"/>
      <c r="N418" s="273"/>
    </row>
    <row r="419" spans="1:14" x14ac:dyDescent="0.5">
      <c r="A419" s="88"/>
      <c r="B419" s="89"/>
      <c r="C419" s="89"/>
      <c r="D419" s="89"/>
      <c r="E419" s="99" t="s">
        <v>724</v>
      </c>
      <c r="F419" s="269"/>
      <c r="G419" s="270"/>
      <c r="H419" s="269"/>
      <c r="I419" s="270"/>
      <c r="J419" s="269"/>
      <c r="K419" s="270"/>
      <c r="L419" s="271"/>
      <c r="M419" s="272"/>
      <c r="N419" s="273"/>
    </row>
    <row r="420" spans="1:14" x14ac:dyDescent="0.5">
      <c r="A420" s="88"/>
      <c r="B420" s="89"/>
      <c r="C420" s="89"/>
      <c r="D420" s="89"/>
      <c r="E420" s="99" t="s">
        <v>725</v>
      </c>
      <c r="F420" s="269"/>
      <c r="G420" s="270"/>
      <c r="H420" s="269">
        <v>6</v>
      </c>
      <c r="I420" s="270">
        <v>31166.666666666668</v>
      </c>
      <c r="J420" s="269">
        <v>6</v>
      </c>
      <c r="K420" s="270">
        <v>31166.666666666668</v>
      </c>
      <c r="L420" s="271"/>
      <c r="M420" s="272">
        <f t="shared" si="19"/>
        <v>187000</v>
      </c>
      <c r="N420" s="273">
        <f t="shared" si="20"/>
        <v>187000</v>
      </c>
    </row>
    <row r="421" spans="1:14" x14ac:dyDescent="0.5">
      <c r="A421" s="88"/>
      <c r="B421" s="89"/>
      <c r="C421" s="89"/>
      <c r="D421" s="89"/>
      <c r="E421" s="99" t="s">
        <v>726</v>
      </c>
      <c r="F421" s="269"/>
      <c r="G421" s="270"/>
      <c r="H421" s="269">
        <v>2</v>
      </c>
      <c r="I421" s="270">
        <v>72000</v>
      </c>
      <c r="J421" s="269">
        <v>2</v>
      </c>
      <c r="K421" s="270">
        <v>72000</v>
      </c>
      <c r="L421" s="271"/>
      <c r="M421" s="272">
        <f t="shared" si="19"/>
        <v>144000</v>
      </c>
      <c r="N421" s="273">
        <f t="shared" si="20"/>
        <v>144000</v>
      </c>
    </row>
    <row r="422" spans="1:14" ht="21" x14ac:dyDescent="0.45">
      <c r="A422" s="79"/>
      <c r="B422" s="80"/>
      <c r="C422" s="80"/>
      <c r="D422" s="80" t="s">
        <v>173</v>
      </c>
      <c r="E422" s="117"/>
      <c r="F422" s="259"/>
      <c r="G422" s="260"/>
      <c r="H422" s="259"/>
      <c r="I422" s="260"/>
      <c r="J422" s="259"/>
      <c r="K422" s="260"/>
      <c r="L422" s="261"/>
      <c r="M422" s="262"/>
      <c r="N422" s="263"/>
    </row>
    <row r="423" spans="1:14" x14ac:dyDescent="0.5">
      <c r="A423" s="88"/>
      <c r="B423" s="89"/>
      <c r="C423" s="89"/>
      <c r="D423" s="89"/>
      <c r="E423" s="99" t="s">
        <v>674</v>
      </c>
      <c r="F423" s="269"/>
      <c r="G423" s="270"/>
      <c r="H423" s="269"/>
      <c r="I423" s="270"/>
      <c r="J423" s="269"/>
      <c r="K423" s="270"/>
      <c r="L423" s="271"/>
      <c r="M423" s="272"/>
      <c r="N423" s="273"/>
    </row>
    <row r="424" spans="1:14" ht="21" x14ac:dyDescent="0.45">
      <c r="A424" s="70"/>
      <c r="B424" s="71"/>
      <c r="C424" s="71" t="s">
        <v>174</v>
      </c>
      <c r="D424" s="71"/>
      <c r="E424" s="72"/>
      <c r="F424" s="254"/>
      <c r="G424" s="255"/>
      <c r="H424" s="254">
        <v>16</v>
      </c>
      <c r="I424" s="255">
        <v>30201.25</v>
      </c>
      <c r="J424" s="254">
        <v>16</v>
      </c>
      <c r="K424" s="255">
        <v>30201.25</v>
      </c>
      <c r="L424" s="256"/>
      <c r="M424" s="257">
        <f t="shared" si="19"/>
        <v>483220</v>
      </c>
      <c r="N424" s="258">
        <f t="shared" si="20"/>
        <v>483220</v>
      </c>
    </row>
    <row r="425" spans="1:14" ht="21" x14ac:dyDescent="0.45">
      <c r="A425" s="79"/>
      <c r="B425" s="80"/>
      <c r="C425" s="80"/>
      <c r="D425" s="80" t="s">
        <v>175</v>
      </c>
      <c r="E425" s="117"/>
      <c r="F425" s="259"/>
      <c r="G425" s="260"/>
      <c r="H425" s="259">
        <v>3</v>
      </c>
      <c r="I425" s="260">
        <v>23666.666666666668</v>
      </c>
      <c r="J425" s="259">
        <v>3</v>
      </c>
      <c r="K425" s="260">
        <v>23666.666666666668</v>
      </c>
      <c r="L425" s="261"/>
      <c r="M425" s="262">
        <f t="shared" si="19"/>
        <v>71000</v>
      </c>
      <c r="N425" s="263">
        <f t="shared" si="20"/>
        <v>71000</v>
      </c>
    </row>
    <row r="426" spans="1:14" x14ac:dyDescent="0.5">
      <c r="A426" s="88"/>
      <c r="B426" s="89"/>
      <c r="C426" s="89"/>
      <c r="D426" s="89"/>
      <c r="E426" s="99" t="s">
        <v>727</v>
      </c>
      <c r="F426" s="269"/>
      <c r="G426" s="270"/>
      <c r="H426" s="269">
        <v>3</v>
      </c>
      <c r="I426" s="270">
        <v>23666.666666666668</v>
      </c>
      <c r="J426" s="269">
        <v>3</v>
      </c>
      <c r="K426" s="270">
        <v>23666.666666666668</v>
      </c>
      <c r="L426" s="271"/>
      <c r="M426" s="272">
        <f t="shared" si="19"/>
        <v>71000</v>
      </c>
      <c r="N426" s="273">
        <f t="shared" si="20"/>
        <v>71000</v>
      </c>
    </row>
    <row r="427" spans="1:14" ht="21" x14ac:dyDescent="0.45">
      <c r="A427" s="79"/>
      <c r="B427" s="80"/>
      <c r="C427" s="80"/>
      <c r="D427" s="80" t="s">
        <v>180</v>
      </c>
      <c r="E427" s="117"/>
      <c r="F427" s="259"/>
      <c r="G427" s="260"/>
      <c r="H427" s="259"/>
      <c r="I427" s="260"/>
      <c r="J427" s="259"/>
      <c r="K427" s="260"/>
      <c r="L427" s="261"/>
      <c r="M427" s="262"/>
      <c r="N427" s="263"/>
    </row>
    <row r="428" spans="1:14" x14ac:dyDescent="0.5">
      <c r="A428" s="88"/>
      <c r="B428" s="89"/>
      <c r="C428" s="89"/>
      <c r="D428" s="89"/>
      <c r="E428" s="99" t="s">
        <v>723</v>
      </c>
      <c r="F428" s="269"/>
      <c r="G428" s="270"/>
      <c r="H428" s="269"/>
      <c r="I428" s="270"/>
      <c r="J428" s="269"/>
      <c r="K428" s="270"/>
      <c r="L428" s="271"/>
      <c r="M428" s="272"/>
      <c r="N428" s="273"/>
    </row>
    <row r="429" spans="1:14" ht="21" x14ac:dyDescent="0.45">
      <c r="A429" s="79"/>
      <c r="B429" s="80"/>
      <c r="C429" s="80"/>
      <c r="D429" s="80" t="s">
        <v>183</v>
      </c>
      <c r="E429" s="117"/>
      <c r="F429" s="259"/>
      <c r="G429" s="260"/>
      <c r="H429" s="259"/>
      <c r="I429" s="260"/>
      <c r="J429" s="259"/>
      <c r="K429" s="260"/>
      <c r="L429" s="261"/>
      <c r="M429" s="262"/>
      <c r="N429" s="263"/>
    </row>
    <row r="430" spans="1:14" x14ac:dyDescent="0.5">
      <c r="A430" s="88"/>
      <c r="B430" s="89"/>
      <c r="C430" s="89"/>
      <c r="D430" s="89"/>
      <c r="E430" s="99" t="s">
        <v>204</v>
      </c>
      <c r="F430" s="269"/>
      <c r="G430" s="270"/>
      <c r="H430" s="269"/>
      <c r="I430" s="270"/>
      <c r="J430" s="269"/>
      <c r="K430" s="270"/>
      <c r="L430" s="271"/>
      <c r="M430" s="272"/>
      <c r="N430" s="273"/>
    </row>
    <row r="431" spans="1:14" ht="21" x14ac:dyDescent="0.45">
      <c r="A431" s="79"/>
      <c r="B431" s="80"/>
      <c r="C431" s="80"/>
      <c r="D431" s="80" t="s">
        <v>185</v>
      </c>
      <c r="E431" s="117"/>
      <c r="F431" s="259"/>
      <c r="G431" s="260"/>
      <c r="H431" s="259">
        <v>13</v>
      </c>
      <c r="I431" s="260">
        <v>31709.23076923077</v>
      </c>
      <c r="J431" s="259">
        <v>13</v>
      </c>
      <c r="K431" s="260">
        <v>31709.23076923077</v>
      </c>
      <c r="L431" s="261"/>
      <c r="M431" s="262">
        <f t="shared" si="19"/>
        <v>412220</v>
      </c>
      <c r="N431" s="263">
        <f t="shared" si="20"/>
        <v>412220</v>
      </c>
    </row>
    <row r="432" spans="1:14" x14ac:dyDescent="0.5">
      <c r="A432" s="88"/>
      <c r="B432" s="89"/>
      <c r="C432" s="89"/>
      <c r="D432" s="89"/>
      <c r="E432" s="99" t="s">
        <v>293</v>
      </c>
      <c r="F432" s="269"/>
      <c r="G432" s="270"/>
      <c r="H432" s="269">
        <v>13</v>
      </c>
      <c r="I432" s="270">
        <v>31709.23076923077</v>
      </c>
      <c r="J432" s="269">
        <v>13</v>
      </c>
      <c r="K432" s="270">
        <v>31709.23076923077</v>
      </c>
      <c r="L432" s="271"/>
      <c r="M432" s="272">
        <f t="shared" si="19"/>
        <v>412220</v>
      </c>
      <c r="N432" s="273">
        <f t="shared" si="20"/>
        <v>412220</v>
      </c>
    </row>
    <row r="433" spans="1:14" ht="21" x14ac:dyDescent="0.45">
      <c r="A433" s="61"/>
      <c r="B433" s="62" t="s">
        <v>294</v>
      </c>
      <c r="C433" s="62"/>
      <c r="D433" s="62"/>
      <c r="E433" s="63"/>
      <c r="F433" s="249">
        <v>7</v>
      </c>
      <c r="G433" s="250">
        <v>41428.571428571428</v>
      </c>
      <c r="H433" s="249">
        <v>127</v>
      </c>
      <c r="I433" s="250">
        <v>40710.338582677163</v>
      </c>
      <c r="J433" s="249">
        <v>134</v>
      </c>
      <c r="K433" s="250">
        <v>40747.858208955222</v>
      </c>
      <c r="L433" s="251">
        <f t="shared" si="18"/>
        <v>290000</v>
      </c>
      <c r="M433" s="252">
        <f t="shared" si="19"/>
        <v>5170213</v>
      </c>
      <c r="N433" s="253">
        <f t="shared" si="20"/>
        <v>5460213</v>
      </c>
    </row>
    <row r="434" spans="1:14" ht="21" x14ac:dyDescent="0.45">
      <c r="A434" s="70"/>
      <c r="B434" s="71"/>
      <c r="C434" s="71" t="s">
        <v>14</v>
      </c>
      <c r="D434" s="71"/>
      <c r="E434" s="72"/>
      <c r="F434" s="254">
        <v>7</v>
      </c>
      <c r="G434" s="255">
        <v>41428.571428571428</v>
      </c>
      <c r="H434" s="254">
        <v>104</v>
      </c>
      <c r="I434" s="255">
        <v>40678.75</v>
      </c>
      <c r="J434" s="254">
        <v>111</v>
      </c>
      <c r="K434" s="255">
        <v>40726.036036036036</v>
      </c>
      <c r="L434" s="256">
        <f t="shared" si="18"/>
        <v>290000</v>
      </c>
      <c r="M434" s="257">
        <f t="shared" si="19"/>
        <v>4230590</v>
      </c>
      <c r="N434" s="258">
        <f t="shared" si="20"/>
        <v>4520590</v>
      </c>
    </row>
    <row r="435" spans="1:14" ht="21" x14ac:dyDescent="0.45">
      <c r="A435" s="79"/>
      <c r="B435" s="80"/>
      <c r="C435" s="80"/>
      <c r="D435" s="80" t="s">
        <v>15</v>
      </c>
      <c r="E435" s="117"/>
      <c r="F435" s="259"/>
      <c r="G435" s="260"/>
      <c r="H435" s="259">
        <v>8</v>
      </c>
      <c r="I435" s="260">
        <v>31490</v>
      </c>
      <c r="J435" s="259">
        <v>8</v>
      </c>
      <c r="K435" s="260">
        <v>31490</v>
      </c>
      <c r="L435" s="261"/>
      <c r="M435" s="262">
        <f t="shared" si="19"/>
        <v>251920</v>
      </c>
      <c r="N435" s="263">
        <f t="shared" si="20"/>
        <v>251920</v>
      </c>
    </row>
    <row r="436" spans="1:14" x14ac:dyDescent="0.5">
      <c r="A436" s="88"/>
      <c r="B436" s="89"/>
      <c r="C436" s="89"/>
      <c r="D436" s="89"/>
      <c r="E436" s="99" t="s">
        <v>728</v>
      </c>
      <c r="F436" s="269"/>
      <c r="G436" s="270"/>
      <c r="H436" s="269"/>
      <c r="I436" s="270"/>
      <c r="J436" s="269"/>
      <c r="K436" s="270"/>
      <c r="L436" s="271"/>
      <c r="M436" s="272"/>
      <c r="N436" s="273"/>
    </row>
    <row r="437" spans="1:14" x14ac:dyDescent="0.5">
      <c r="A437" s="88"/>
      <c r="B437" s="89"/>
      <c r="C437" s="89"/>
      <c r="D437" s="89"/>
      <c r="E437" s="99" t="s">
        <v>729</v>
      </c>
      <c r="F437" s="269"/>
      <c r="G437" s="270"/>
      <c r="H437" s="269"/>
      <c r="I437" s="270"/>
      <c r="J437" s="269"/>
      <c r="K437" s="270"/>
      <c r="L437" s="271"/>
      <c r="M437" s="272"/>
      <c r="N437" s="273"/>
    </row>
    <row r="438" spans="1:14" x14ac:dyDescent="0.5">
      <c r="A438" s="88"/>
      <c r="B438" s="89"/>
      <c r="C438" s="89"/>
      <c r="D438" s="89"/>
      <c r="E438" s="99" t="s">
        <v>730</v>
      </c>
      <c r="F438" s="269"/>
      <c r="G438" s="270"/>
      <c r="H438" s="269">
        <v>1</v>
      </c>
      <c r="I438" s="270">
        <v>30000</v>
      </c>
      <c r="J438" s="269">
        <v>1</v>
      </c>
      <c r="K438" s="270">
        <v>30000</v>
      </c>
      <c r="L438" s="271"/>
      <c r="M438" s="272">
        <f t="shared" si="19"/>
        <v>30000</v>
      </c>
      <c r="N438" s="273">
        <f t="shared" si="20"/>
        <v>30000</v>
      </c>
    </row>
    <row r="439" spans="1:14" x14ac:dyDescent="0.5">
      <c r="A439" s="88"/>
      <c r="B439" s="89"/>
      <c r="C439" s="89"/>
      <c r="D439" s="89"/>
      <c r="E439" s="99" t="s">
        <v>731</v>
      </c>
      <c r="F439" s="269"/>
      <c r="G439" s="270"/>
      <c r="H439" s="269">
        <v>4</v>
      </c>
      <c r="I439" s="270">
        <v>28230</v>
      </c>
      <c r="J439" s="269">
        <v>4</v>
      </c>
      <c r="K439" s="270">
        <v>28230</v>
      </c>
      <c r="L439" s="271"/>
      <c r="M439" s="272">
        <f t="shared" si="19"/>
        <v>112920</v>
      </c>
      <c r="N439" s="273">
        <f t="shared" si="20"/>
        <v>112920</v>
      </c>
    </row>
    <row r="440" spans="1:14" x14ac:dyDescent="0.5">
      <c r="A440" s="88"/>
      <c r="B440" s="89"/>
      <c r="C440" s="89"/>
      <c r="D440" s="89"/>
      <c r="E440" s="99" t="s">
        <v>732</v>
      </c>
      <c r="F440" s="269"/>
      <c r="G440" s="270"/>
      <c r="H440" s="269"/>
      <c r="I440" s="270"/>
      <c r="J440" s="269"/>
      <c r="K440" s="270"/>
      <c r="L440" s="271"/>
      <c r="M440" s="272"/>
      <c r="N440" s="273"/>
    </row>
    <row r="441" spans="1:14" x14ac:dyDescent="0.5">
      <c r="A441" s="88"/>
      <c r="B441" s="89"/>
      <c r="C441" s="89"/>
      <c r="D441" s="89"/>
      <c r="E441" s="99" t="s">
        <v>733</v>
      </c>
      <c r="F441" s="269"/>
      <c r="G441" s="270"/>
      <c r="H441" s="269">
        <v>1</v>
      </c>
      <c r="I441" s="270">
        <v>40000</v>
      </c>
      <c r="J441" s="269">
        <v>1</v>
      </c>
      <c r="K441" s="270">
        <v>40000</v>
      </c>
      <c r="L441" s="271"/>
      <c r="M441" s="272">
        <f t="shared" si="19"/>
        <v>40000</v>
      </c>
      <c r="N441" s="273">
        <f t="shared" si="20"/>
        <v>40000</v>
      </c>
    </row>
    <row r="442" spans="1:14" x14ac:dyDescent="0.5">
      <c r="A442" s="88"/>
      <c r="B442" s="89"/>
      <c r="C442" s="89"/>
      <c r="D442" s="89"/>
      <c r="E442" s="124" t="s">
        <v>734</v>
      </c>
      <c r="F442" s="274"/>
      <c r="G442" s="275"/>
      <c r="H442" s="274">
        <v>1</v>
      </c>
      <c r="I442" s="275">
        <v>29000</v>
      </c>
      <c r="J442" s="274">
        <v>1</v>
      </c>
      <c r="K442" s="275">
        <v>29000</v>
      </c>
      <c r="L442" s="276"/>
      <c r="M442" s="277">
        <f t="shared" si="19"/>
        <v>29000</v>
      </c>
      <c r="N442" s="278">
        <f t="shared" si="20"/>
        <v>29000</v>
      </c>
    </row>
    <row r="443" spans="1:14" x14ac:dyDescent="0.5">
      <c r="A443" s="88"/>
      <c r="B443" s="89"/>
      <c r="C443" s="89"/>
      <c r="D443" s="89"/>
      <c r="E443" s="124" t="s">
        <v>735</v>
      </c>
      <c r="F443" s="274"/>
      <c r="G443" s="275"/>
      <c r="H443" s="274">
        <v>1</v>
      </c>
      <c r="I443" s="275">
        <v>40000</v>
      </c>
      <c r="J443" s="274">
        <v>1</v>
      </c>
      <c r="K443" s="275">
        <v>40000</v>
      </c>
      <c r="L443" s="276"/>
      <c r="M443" s="277">
        <f t="shared" si="19"/>
        <v>40000</v>
      </c>
      <c r="N443" s="278">
        <f t="shared" si="20"/>
        <v>40000</v>
      </c>
    </row>
    <row r="444" spans="1:14" ht="21" x14ac:dyDescent="0.45">
      <c r="A444" s="79"/>
      <c r="B444" s="80"/>
      <c r="C444" s="80"/>
      <c r="D444" s="80" t="s">
        <v>200</v>
      </c>
      <c r="E444" s="117"/>
      <c r="F444" s="259"/>
      <c r="G444" s="260"/>
      <c r="H444" s="259">
        <v>1</v>
      </c>
      <c r="I444" s="260">
        <v>36000</v>
      </c>
      <c r="J444" s="259">
        <v>1</v>
      </c>
      <c r="K444" s="260">
        <v>36000</v>
      </c>
      <c r="L444" s="261"/>
      <c r="M444" s="262">
        <f t="shared" si="19"/>
        <v>36000</v>
      </c>
      <c r="N444" s="263">
        <f t="shared" si="20"/>
        <v>36000</v>
      </c>
    </row>
    <row r="445" spans="1:14" x14ac:dyDescent="0.5">
      <c r="A445" s="88"/>
      <c r="B445" s="89"/>
      <c r="C445" s="89"/>
      <c r="D445" s="89"/>
      <c r="E445" s="99" t="s">
        <v>736</v>
      </c>
      <c r="F445" s="269"/>
      <c r="G445" s="270"/>
      <c r="H445" s="269"/>
      <c r="I445" s="270"/>
      <c r="J445" s="269"/>
      <c r="K445" s="270"/>
      <c r="L445" s="271"/>
      <c r="M445" s="272"/>
      <c r="N445" s="273"/>
    </row>
    <row r="446" spans="1:14" x14ac:dyDescent="0.5">
      <c r="A446" s="88"/>
      <c r="B446" s="89"/>
      <c r="C446" s="89"/>
      <c r="D446" s="89"/>
      <c r="E446" s="99" t="s">
        <v>737</v>
      </c>
      <c r="F446" s="269"/>
      <c r="G446" s="270"/>
      <c r="H446" s="269">
        <v>1</v>
      </c>
      <c r="I446" s="270">
        <v>36000</v>
      </c>
      <c r="J446" s="269">
        <v>1</v>
      </c>
      <c r="K446" s="270">
        <v>36000</v>
      </c>
      <c r="L446" s="271"/>
      <c r="M446" s="272">
        <f t="shared" si="19"/>
        <v>36000</v>
      </c>
      <c r="N446" s="273">
        <f t="shared" si="20"/>
        <v>36000</v>
      </c>
    </row>
    <row r="447" spans="1:14" ht="21" x14ac:dyDescent="0.45">
      <c r="A447" s="79"/>
      <c r="B447" s="80"/>
      <c r="C447" s="80"/>
      <c r="D447" s="80" t="s">
        <v>28</v>
      </c>
      <c r="E447" s="117"/>
      <c r="F447" s="259"/>
      <c r="G447" s="260"/>
      <c r="H447" s="259"/>
      <c r="I447" s="260"/>
      <c r="J447" s="259"/>
      <c r="K447" s="260"/>
      <c r="L447" s="261"/>
      <c r="M447" s="262"/>
      <c r="N447" s="263"/>
    </row>
    <row r="448" spans="1:14" x14ac:dyDescent="0.5">
      <c r="A448" s="88"/>
      <c r="B448" s="89"/>
      <c r="C448" s="89"/>
      <c r="D448" s="89"/>
      <c r="E448" s="99" t="s">
        <v>738</v>
      </c>
      <c r="F448" s="269"/>
      <c r="G448" s="270"/>
      <c r="H448" s="269"/>
      <c r="I448" s="270"/>
      <c r="J448" s="269"/>
      <c r="K448" s="270"/>
      <c r="L448" s="271"/>
      <c r="M448" s="272"/>
      <c r="N448" s="273"/>
    </row>
    <row r="449" spans="1:14" ht="21" x14ac:dyDescent="0.45">
      <c r="A449" s="79"/>
      <c r="B449" s="80"/>
      <c r="C449" s="80"/>
      <c r="D449" s="80" t="s">
        <v>35</v>
      </c>
      <c r="E449" s="117"/>
      <c r="F449" s="259"/>
      <c r="G449" s="260"/>
      <c r="H449" s="259">
        <v>2</v>
      </c>
      <c r="I449" s="260">
        <v>62500</v>
      </c>
      <c r="J449" s="259">
        <v>2</v>
      </c>
      <c r="K449" s="260">
        <v>62500</v>
      </c>
      <c r="L449" s="261"/>
      <c r="M449" s="262">
        <f t="shared" si="19"/>
        <v>125000</v>
      </c>
      <c r="N449" s="263">
        <f t="shared" si="20"/>
        <v>125000</v>
      </c>
    </row>
    <row r="450" spans="1:14" x14ac:dyDescent="0.5">
      <c r="A450" s="88"/>
      <c r="B450" s="89"/>
      <c r="C450" s="89"/>
      <c r="D450" s="89"/>
      <c r="E450" s="99" t="s">
        <v>739</v>
      </c>
      <c r="F450" s="269"/>
      <c r="G450" s="270"/>
      <c r="H450" s="269">
        <v>2</v>
      </c>
      <c r="I450" s="270">
        <v>62500</v>
      </c>
      <c r="J450" s="269">
        <v>2</v>
      </c>
      <c r="K450" s="270">
        <v>62500</v>
      </c>
      <c r="L450" s="271"/>
      <c r="M450" s="272">
        <f t="shared" si="19"/>
        <v>125000</v>
      </c>
      <c r="N450" s="273">
        <f t="shared" si="20"/>
        <v>125000</v>
      </c>
    </row>
    <row r="451" spans="1:14" ht="21" x14ac:dyDescent="0.45">
      <c r="A451" s="79"/>
      <c r="B451" s="80"/>
      <c r="C451" s="80"/>
      <c r="D451" s="80" t="s">
        <v>37</v>
      </c>
      <c r="E451" s="117"/>
      <c r="F451" s="259"/>
      <c r="G451" s="260"/>
      <c r="H451" s="259">
        <v>9</v>
      </c>
      <c r="I451" s="260">
        <v>34645.555555555555</v>
      </c>
      <c r="J451" s="259">
        <v>9</v>
      </c>
      <c r="K451" s="260">
        <v>34645.555555555555</v>
      </c>
      <c r="L451" s="261"/>
      <c r="M451" s="262">
        <f t="shared" si="19"/>
        <v>311810</v>
      </c>
      <c r="N451" s="263">
        <f t="shared" si="20"/>
        <v>311810</v>
      </c>
    </row>
    <row r="452" spans="1:14" x14ac:dyDescent="0.5">
      <c r="A452" s="88"/>
      <c r="B452" s="89"/>
      <c r="C452" s="89"/>
      <c r="D452" s="89"/>
      <c r="E452" s="99" t="s">
        <v>740</v>
      </c>
      <c r="F452" s="269"/>
      <c r="G452" s="270"/>
      <c r="H452" s="269">
        <v>3</v>
      </c>
      <c r="I452" s="270">
        <v>23333.333333333332</v>
      </c>
      <c r="J452" s="269">
        <v>3</v>
      </c>
      <c r="K452" s="270">
        <v>23333.333333333332</v>
      </c>
      <c r="L452" s="271"/>
      <c r="M452" s="272">
        <f t="shared" si="19"/>
        <v>70000</v>
      </c>
      <c r="N452" s="273">
        <f t="shared" si="20"/>
        <v>70000</v>
      </c>
    </row>
    <row r="453" spans="1:14" x14ac:dyDescent="0.5">
      <c r="A453" s="88"/>
      <c r="B453" s="89"/>
      <c r="C453" s="89"/>
      <c r="D453" s="89"/>
      <c r="E453" s="99" t="s">
        <v>741</v>
      </c>
      <c r="F453" s="269"/>
      <c r="G453" s="270"/>
      <c r="H453" s="269">
        <v>4</v>
      </c>
      <c r="I453" s="270">
        <v>39702.5</v>
      </c>
      <c r="J453" s="269">
        <v>4</v>
      </c>
      <c r="K453" s="270">
        <v>39702.5</v>
      </c>
      <c r="L453" s="271"/>
      <c r="M453" s="272">
        <f t="shared" si="19"/>
        <v>158810</v>
      </c>
      <c r="N453" s="273">
        <f t="shared" si="20"/>
        <v>158810</v>
      </c>
    </row>
    <row r="454" spans="1:14" x14ac:dyDescent="0.5">
      <c r="A454" s="88"/>
      <c r="B454" s="89"/>
      <c r="C454" s="89"/>
      <c r="D454" s="89"/>
      <c r="E454" s="99" t="s">
        <v>742</v>
      </c>
      <c r="F454" s="269"/>
      <c r="G454" s="270"/>
      <c r="H454" s="269">
        <v>2</v>
      </c>
      <c r="I454" s="270">
        <v>41500</v>
      </c>
      <c r="J454" s="269">
        <v>2</v>
      </c>
      <c r="K454" s="270">
        <v>41500</v>
      </c>
      <c r="L454" s="271"/>
      <c r="M454" s="272">
        <f t="shared" si="19"/>
        <v>83000</v>
      </c>
      <c r="N454" s="273">
        <f t="shared" si="20"/>
        <v>83000</v>
      </c>
    </row>
    <row r="455" spans="1:14" x14ac:dyDescent="0.5">
      <c r="A455" s="88"/>
      <c r="B455" s="89"/>
      <c r="C455" s="89"/>
      <c r="D455" s="89"/>
      <c r="E455" s="99" t="s">
        <v>743</v>
      </c>
      <c r="F455" s="269"/>
      <c r="G455" s="270"/>
      <c r="H455" s="269"/>
      <c r="I455" s="270"/>
      <c r="J455" s="269"/>
      <c r="K455" s="270"/>
      <c r="L455" s="271"/>
      <c r="M455" s="272"/>
      <c r="N455" s="273"/>
    </row>
    <row r="456" spans="1:14" x14ac:dyDescent="0.5">
      <c r="A456" s="88"/>
      <c r="B456" s="89"/>
      <c r="C456" s="89"/>
      <c r="D456" s="89"/>
      <c r="E456" s="124" t="s">
        <v>744</v>
      </c>
      <c r="F456" s="274"/>
      <c r="G456" s="275"/>
      <c r="H456" s="274"/>
      <c r="I456" s="275"/>
      <c r="J456" s="274"/>
      <c r="K456" s="275"/>
      <c r="L456" s="276"/>
      <c r="M456" s="277"/>
      <c r="N456" s="278"/>
    </row>
    <row r="457" spans="1:14" ht="21" x14ac:dyDescent="0.45">
      <c r="A457" s="79"/>
      <c r="B457" s="80"/>
      <c r="C457" s="80"/>
      <c r="D457" s="80" t="s">
        <v>53</v>
      </c>
      <c r="E457" s="117"/>
      <c r="F457" s="259">
        <v>1</v>
      </c>
      <c r="G457" s="260">
        <v>20000</v>
      </c>
      <c r="H457" s="259">
        <v>4</v>
      </c>
      <c r="I457" s="260">
        <v>34162.5</v>
      </c>
      <c r="J457" s="259">
        <v>5</v>
      </c>
      <c r="K457" s="260">
        <v>31330</v>
      </c>
      <c r="L457" s="261">
        <f t="shared" ref="L457:L495" si="21">+F457*G457</f>
        <v>20000</v>
      </c>
      <c r="M457" s="262">
        <f t="shared" ref="M457:M520" si="22">+H457*I457</f>
        <v>136650</v>
      </c>
      <c r="N457" s="263">
        <f t="shared" ref="N457:N520" si="23">+J457*K457</f>
        <v>156650</v>
      </c>
    </row>
    <row r="458" spans="1:14" x14ac:dyDescent="0.5">
      <c r="A458" s="88"/>
      <c r="B458" s="89"/>
      <c r="C458" s="89"/>
      <c r="D458" s="89"/>
      <c r="E458" s="99" t="s">
        <v>745</v>
      </c>
      <c r="F458" s="269">
        <v>1</v>
      </c>
      <c r="G458" s="270">
        <v>20000</v>
      </c>
      <c r="H458" s="269">
        <v>4</v>
      </c>
      <c r="I458" s="270">
        <v>34162.5</v>
      </c>
      <c r="J458" s="269">
        <v>5</v>
      </c>
      <c r="K458" s="270">
        <v>31330</v>
      </c>
      <c r="L458" s="271">
        <f t="shared" si="21"/>
        <v>20000</v>
      </c>
      <c r="M458" s="272">
        <f t="shared" si="22"/>
        <v>136650</v>
      </c>
      <c r="N458" s="273">
        <f t="shared" si="23"/>
        <v>156650</v>
      </c>
    </row>
    <row r="459" spans="1:14" ht="21" x14ac:dyDescent="0.45">
      <c r="A459" s="79"/>
      <c r="B459" s="80"/>
      <c r="C459" s="80"/>
      <c r="D459" s="80" t="s">
        <v>59</v>
      </c>
      <c r="E459" s="117"/>
      <c r="F459" s="259"/>
      <c r="G459" s="260"/>
      <c r="H459" s="259">
        <v>27</v>
      </c>
      <c r="I459" s="260">
        <v>48989.629629629628</v>
      </c>
      <c r="J459" s="259">
        <v>27</v>
      </c>
      <c r="K459" s="260">
        <v>48989.629629629628</v>
      </c>
      <c r="L459" s="261"/>
      <c r="M459" s="262">
        <f t="shared" si="22"/>
        <v>1322720</v>
      </c>
      <c r="N459" s="263">
        <f t="shared" si="23"/>
        <v>1322720</v>
      </c>
    </row>
    <row r="460" spans="1:14" x14ac:dyDescent="0.5">
      <c r="A460" s="88"/>
      <c r="B460" s="89"/>
      <c r="C460" s="89"/>
      <c r="D460" s="89"/>
      <c r="E460" s="99" t="s">
        <v>746</v>
      </c>
      <c r="F460" s="269"/>
      <c r="G460" s="270"/>
      <c r="H460" s="269">
        <v>4</v>
      </c>
      <c r="I460" s="270">
        <v>56250</v>
      </c>
      <c r="J460" s="269">
        <v>4</v>
      </c>
      <c r="K460" s="270">
        <v>56250</v>
      </c>
      <c r="L460" s="271"/>
      <c r="M460" s="272">
        <f t="shared" si="22"/>
        <v>225000</v>
      </c>
      <c r="N460" s="273">
        <f t="shared" si="23"/>
        <v>225000</v>
      </c>
    </row>
    <row r="461" spans="1:14" x14ac:dyDescent="0.5">
      <c r="A461" s="88"/>
      <c r="B461" s="89"/>
      <c r="C461" s="89"/>
      <c r="D461" s="89"/>
      <c r="E461" s="99" t="s">
        <v>747</v>
      </c>
      <c r="F461" s="269"/>
      <c r="G461" s="270"/>
      <c r="H461" s="269"/>
      <c r="I461" s="270"/>
      <c r="J461" s="269"/>
      <c r="K461" s="270"/>
      <c r="L461" s="271"/>
      <c r="M461" s="272"/>
      <c r="N461" s="273"/>
    </row>
    <row r="462" spans="1:14" x14ac:dyDescent="0.5">
      <c r="A462" s="88"/>
      <c r="B462" s="89"/>
      <c r="C462" s="89"/>
      <c r="D462" s="89"/>
      <c r="E462" s="99" t="s">
        <v>748</v>
      </c>
      <c r="F462" s="269"/>
      <c r="G462" s="270"/>
      <c r="H462" s="269">
        <v>1</v>
      </c>
      <c r="I462" s="270">
        <v>20000</v>
      </c>
      <c r="J462" s="269">
        <v>1</v>
      </c>
      <c r="K462" s="270">
        <v>20000</v>
      </c>
      <c r="L462" s="271"/>
      <c r="M462" s="272">
        <f t="shared" si="22"/>
        <v>20000</v>
      </c>
      <c r="N462" s="273">
        <f t="shared" si="23"/>
        <v>20000</v>
      </c>
    </row>
    <row r="463" spans="1:14" x14ac:dyDescent="0.5">
      <c r="A463" s="88"/>
      <c r="B463" s="89"/>
      <c r="C463" s="89"/>
      <c r="D463" s="89"/>
      <c r="E463" s="99" t="s">
        <v>749</v>
      </c>
      <c r="F463" s="269"/>
      <c r="G463" s="270"/>
      <c r="H463" s="269">
        <v>4</v>
      </c>
      <c r="I463" s="270">
        <v>17797.5</v>
      </c>
      <c r="J463" s="269">
        <v>4</v>
      </c>
      <c r="K463" s="270">
        <v>17797.5</v>
      </c>
      <c r="L463" s="271"/>
      <c r="M463" s="272">
        <f t="shared" si="22"/>
        <v>71190</v>
      </c>
      <c r="N463" s="273">
        <f t="shared" si="23"/>
        <v>71190</v>
      </c>
    </row>
    <row r="464" spans="1:14" x14ac:dyDescent="0.5">
      <c r="A464" s="88"/>
      <c r="B464" s="89"/>
      <c r="C464" s="89"/>
      <c r="D464" s="89"/>
      <c r="E464" s="99" t="s">
        <v>750</v>
      </c>
      <c r="F464" s="269"/>
      <c r="G464" s="270"/>
      <c r="H464" s="269">
        <v>6</v>
      </c>
      <c r="I464" s="270">
        <v>30720</v>
      </c>
      <c r="J464" s="269">
        <v>6</v>
      </c>
      <c r="K464" s="270">
        <v>30720</v>
      </c>
      <c r="L464" s="271"/>
      <c r="M464" s="272">
        <f t="shared" si="22"/>
        <v>184320</v>
      </c>
      <c r="N464" s="273">
        <f t="shared" si="23"/>
        <v>184320</v>
      </c>
    </row>
    <row r="465" spans="1:14" x14ac:dyDescent="0.5">
      <c r="A465" s="88"/>
      <c r="B465" s="89"/>
      <c r="C465" s="89"/>
      <c r="D465" s="89"/>
      <c r="E465" s="99" t="s">
        <v>751</v>
      </c>
      <c r="F465" s="269"/>
      <c r="G465" s="270"/>
      <c r="H465" s="269">
        <v>4</v>
      </c>
      <c r="I465" s="270">
        <v>41177.5</v>
      </c>
      <c r="J465" s="269">
        <v>4</v>
      </c>
      <c r="K465" s="270">
        <v>41177.5</v>
      </c>
      <c r="L465" s="271"/>
      <c r="M465" s="272">
        <f t="shared" si="22"/>
        <v>164710</v>
      </c>
      <c r="N465" s="273">
        <f t="shared" si="23"/>
        <v>164710</v>
      </c>
    </row>
    <row r="466" spans="1:14" x14ac:dyDescent="0.5">
      <c r="A466" s="88"/>
      <c r="B466" s="89"/>
      <c r="C466" s="89"/>
      <c r="D466" s="89"/>
      <c r="E466" s="99" t="s">
        <v>752</v>
      </c>
      <c r="F466" s="269"/>
      <c r="G466" s="270"/>
      <c r="H466" s="269">
        <v>2</v>
      </c>
      <c r="I466" s="270">
        <v>35000</v>
      </c>
      <c r="J466" s="269">
        <v>2</v>
      </c>
      <c r="K466" s="270">
        <v>35000</v>
      </c>
      <c r="L466" s="271"/>
      <c r="M466" s="272">
        <f t="shared" si="22"/>
        <v>70000</v>
      </c>
      <c r="N466" s="273">
        <f t="shared" si="23"/>
        <v>70000</v>
      </c>
    </row>
    <row r="467" spans="1:14" x14ac:dyDescent="0.5">
      <c r="A467" s="88"/>
      <c r="B467" s="89"/>
      <c r="C467" s="89"/>
      <c r="D467" s="89"/>
      <c r="E467" s="99" t="s">
        <v>753</v>
      </c>
      <c r="F467" s="269"/>
      <c r="G467" s="270"/>
      <c r="H467" s="269"/>
      <c r="I467" s="270"/>
      <c r="J467" s="269"/>
      <c r="K467" s="270"/>
      <c r="L467" s="271"/>
      <c r="M467" s="272"/>
      <c r="N467" s="273"/>
    </row>
    <row r="468" spans="1:14" x14ac:dyDescent="0.5">
      <c r="A468" s="88"/>
      <c r="B468" s="89"/>
      <c r="C468" s="89"/>
      <c r="D468" s="89"/>
      <c r="E468" s="99" t="s">
        <v>754</v>
      </c>
      <c r="F468" s="269"/>
      <c r="G468" s="270"/>
      <c r="H468" s="269">
        <v>4</v>
      </c>
      <c r="I468" s="270">
        <v>38875</v>
      </c>
      <c r="J468" s="269">
        <v>4</v>
      </c>
      <c r="K468" s="270">
        <v>38875</v>
      </c>
      <c r="L468" s="271"/>
      <c r="M468" s="272">
        <f t="shared" si="22"/>
        <v>155500</v>
      </c>
      <c r="N468" s="273">
        <f t="shared" si="23"/>
        <v>155500</v>
      </c>
    </row>
    <row r="469" spans="1:14" x14ac:dyDescent="0.5">
      <c r="A469" s="88"/>
      <c r="B469" s="89"/>
      <c r="C469" s="89"/>
      <c r="D469" s="89"/>
      <c r="E469" s="99" t="s">
        <v>755</v>
      </c>
      <c r="F469" s="269"/>
      <c r="G469" s="270"/>
      <c r="H469" s="269">
        <v>1</v>
      </c>
      <c r="I469" s="270">
        <v>32000</v>
      </c>
      <c r="J469" s="269">
        <v>1</v>
      </c>
      <c r="K469" s="270">
        <v>32000</v>
      </c>
      <c r="L469" s="271"/>
      <c r="M469" s="272">
        <f t="shared" si="22"/>
        <v>32000</v>
      </c>
      <c r="N469" s="273">
        <f t="shared" si="23"/>
        <v>32000</v>
      </c>
    </row>
    <row r="470" spans="1:14" x14ac:dyDescent="0.5">
      <c r="A470" s="88"/>
      <c r="B470" s="89"/>
      <c r="C470" s="89"/>
      <c r="D470" s="89"/>
      <c r="E470" s="99" t="s">
        <v>756</v>
      </c>
      <c r="F470" s="269"/>
      <c r="G470" s="270"/>
      <c r="H470" s="269">
        <v>1</v>
      </c>
      <c r="I470" s="270">
        <v>400000</v>
      </c>
      <c r="J470" s="269">
        <v>1</v>
      </c>
      <c r="K470" s="270">
        <v>400000</v>
      </c>
      <c r="L470" s="271"/>
      <c r="M470" s="272">
        <f t="shared" si="22"/>
        <v>400000</v>
      </c>
      <c r="N470" s="273">
        <f t="shared" si="23"/>
        <v>400000</v>
      </c>
    </row>
    <row r="471" spans="1:14" ht="21" x14ac:dyDescent="0.45">
      <c r="A471" s="79"/>
      <c r="B471" s="80"/>
      <c r="C471" s="80"/>
      <c r="D471" s="80" t="s">
        <v>75</v>
      </c>
      <c r="E471" s="117"/>
      <c r="F471" s="259">
        <v>1</v>
      </c>
      <c r="G471" s="260">
        <v>50000</v>
      </c>
      <c r="H471" s="259">
        <v>12</v>
      </c>
      <c r="I471" s="260">
        <v>49779.166666666664</v>
      </c>
      <c r="J471" s="259">
        <v>13</v>
      </c>
      <c r="K471" s="260">
        <v>49796.153846153844</v>
      </c>
      <c r="L471" s="261">
        <f t="shared" si="21"/>
        <v>50000</v>
      </c>
      <c r="M471" s="262">
        <f t="shared" si="22"/>
        <v>597350</v>
      </c>
      <c r="N471" s="263">
        <f t="shared" si="23"/>
        <v>647350</v>
      </c>
    </row>
    <row r="472" spans="1:14" x14ac:dyDescent="0.5">
      <c r="A472" s="88"/>
      <c r="B472" s="89"/>
      <c r="C472" s="89"/>
      <c r="D472" s="89"/>
      <c r="E472" s="99" t="s">
        <v>757</v>
      </c>
      <c r="F472" s="269"/>
      <c r="G472" s="270"/>
      <c r="H472" s="269"/>
      <c r="I472" s="270"/>
      <c r="J472" s="269"/>
      <c r="K472" s="270"/>
      <c r="L472" s="271"/>
      <c r="M472" s="272"/>
      <c r="N472" s="273"/>
    </row>
    <row r="473" spans="1:14" x14ac:dyDescent="0.5">
      <c r="A473" s="88"/>
      <c r="B473" s="89"/>
      <c r="C473" s="89"/>
      <c r="D473" s="89"/>
      <c r="E473" s="99" t="s">
        <v>758</v>
      </c>
      <c r="F473" s="269">
        <v>1</v>
      </c>
      <c r="G473" s="270">
        <v>50000</v>
      </c>
      <c r="H473" s="269">
        <v>3</v>
      </c>
      <c r="I473" s="270">
        <v>40000</v>
      </c>
      <c r="J473" s="269">
        <v>4</v>
      </c>
      <c r="K473" s="270">
        <v>42500</v>
      </c>
      <c r="L473" s="271">
        <f t="shared" si="21"/>
        <v>50000</v>
      </c>
      <c r="M473" s="272">
        <f t="shared" si="22"/>
        <v>120000</v>
      </c>
      <c r="N473" s="273">
        <f t="shared" si="23"/>
        <v>170000</v>
      </c>
    </row>
    <row r="474" spans="1:14" x14ac:dyDescent="0.5">
      <c r="A474" s="88"/>
      <c r="B474" s="89"/>
      <c r="C474" s="89"/>
      <c r="D474" s="89"/>
      <c r="E474" s="99" t="s">
        <v>759</v>
      </c>
      <c r="F474" s="269"/>
      <c r="G474" s="270"/>
      <c r="H474" s="269">
        <v>1</v>
      </c>
      <c r="I474" s="270">
        <v>20350</v>
      </c>
      <c r="J474" s="269">
        <v>1</v>
      </c>
      <c r="K474" s="270">
        <v>20350</v>
      </c>
      <c r="L474" s="271"/>
      <c r="M474" s="272">
        <f t="shared" si="22"/>
        <v>20350</v>
      </c>
      <c r="N474" s="273">
        <f t="shared" si="23"/>
        <v>20350</v>
      </c>
    </row>
    <row r="475" spans="1:14" x14ac:dyDescent="0.5">
      <c r="A475" s="88"/>
      <c r="B475" s="89"/>
      <c r="C475" s="89"/>
      <c r="D475" s="89"/>
      <c r="E475" s="99" t="s">
        <v>760</v>
      </c>
      <c r="F475" s="269"/>
      <c r="G475" s="270"/>
      <c r="H475" s="269"/>
      <c r="I475" s="270"/>
      <c r="J475" s="269"/>
      <c r="K475" s="270"/>
      <c r="L475" s="271"/>
      <c r="M475" s="272"/>
      <c r="N475" s="273"/>
    </row>
    <row r="476" spans="1:14" x14ac:dyDescent="0.5">
      <c r="A476" s="88"/>
      <c r="B476" s="89"/>
      <c r="C476" s="89"/>
      <c r="D476" s="89"/>
      <c r="E476" s="99" t="s">
        <v>761</v>
      </c>
      <c r="F476" s="269"/>
      <c r="G476" s="270"/>
      <c r="H476" s="269">
        <v>3</v>
      </c>
      <c r="I476" s="270">
        <v>53333.333333333336</v>
      </c>
      <c r="J476" s="269">
        <v>3</v>
      </c>
      <c r="K476" s="270">
        <v>53333.333333333336</v>
      </c>
      <c r="L476" s="271"/>
      <c r="M476" s="272">
        <f t="shared" si="22"/>
        <v>160000</v>
      </c>
      <c r="N476" s="273">
        <f t="shared" si="23"/>
        <v>160000</v>
      </c>
    </row>
    <row r="477" spans="1:14" x14ac:dyDescent="0.5">
      <c r="A477" s="88"/>
      <c r="B477" s="89"/>
      <c r="C477" s="89"/>
      <c r="D477" s="89"/>
      <c r="E477" s="99" t="s">
        <v>762</v>
      </c>
      <c r="F477" s="269"/>
      <c r="G477" s="270"/>
      <c r="H477" s="269">
        <v>3</v>
      </c>
      <c r="I477" s="270">
        <v>69666.666666666672</v>
      </c>
      <c r="J477" s="269">
        <v>3</v>
      </c>
      <c r="K477" s="270">
        <v>69666.666666666672</v>
      </c>
      <c r="L477" s="271"/>
      <c r="M477" s="272">
        <f t="shared" si="22"/>
        <v>209000</v>
      </c>
      <c r="N477" s="273">
        <f t="shared" si="23"/>
        <v>209000</v>
      </c>
    </row>
    <row r="478" spans="1:14" x14ac:dyDescent="0.5">
      <c r="A478" s="88"/>
      <c r="B478" s="89"/>
      <c r="C478" s="89"/>
      <c r="D478" s="89"/>
      <c r="E478" s="99" t="s">
        <v>763</v>
      </c>
      <c r="F478" s="269"/>
      <c r="G478" s="270"/>
      <c r="H478" s="269">
        <v>1</v>
      </c>
      <c r="I478" s="270">
        <v>38000</v>
      </c>
      <c r="J478" s="269">
        <v>1</v>
      </c>
      <c r="K478" s="270">
        <v>38000</v>
      </c>
      <c r="L478" s="271"/>
      <c r="M478" s="272">
        <f t="shared" si="22"/>
        <v>38000</v>
      </c>
      <c r="N478" s="273">
        <f t="shared" si="23"/>
        <v>38000</v>
      </c>
    </row>
    <row r="479" spans="1:14" x14ac:dyDescent="0.5">
      <c r="A479" s="88"/>
      <c r="B479" s="89"/>
      <c r="C479" s="89"/>
      <c r="D479" s="89"/>
      <c r="E479" s="99" t="s">
        <v>764</v>
      </c>
      <c r="F479" s="269"/>
      <c r="G479" s="270"/>
      <c r="H479" s="269">
        <v>1</v>
      </c>
      <c r="I479" s="270">
        <v>50000</v>
      </c>
      <c r="J479" s="269">
        <v>1</v>
      </c>
      <c r="K479" s="270">
        <v>50000</v>
      </c>
      <c r="L479" s="271"/>
      <c r="M479" s="272">
        <f t="shared" si="22"/>
        <v>50000</v>
      </c>
      <c r="N479" s="273">
        <f t="shared" si="23"/>
        <v>50000</v>
      </c>
    </row>
    <row r="480" spans="1:14" x14ac:dyDescent="0.5">
      <c r="A480" s="88"/>
      <c r="B480" s="89"/>
      <c r="C480" s="89"/>
      <c r="D480" s="89"/>
      <c r="E480" s="99" t="s">
        <v>765</v>
      </c>
      <c r="F480" s="269"/>
      <c r="G480" s="270"/>
      <c r="H480" s="269"/>
      <c r="I480" s="270"/>
      <c r="J480" s="269"/>
      <c r="K480" s="270"/>
      <c r="L480" s="271"/>
      <c r="M480" s="272"/>
      <c r="N480" s="273"/>
    </row>
    <row r="481" spans="1:14" ht="21" x14ac:dyDescent="0.45">
      <c r="A481" s="79"/>
      <c r="B481" s="80"/>
      <c r="C481" s="80"/>
      <c r="D481" s="80" t="s">
        <v>93</v>
      </c>
      <c r="E481" s="117"/>
      <c r="F481" s="259">
        <v>4</v>
      </c>
      <c r="G481" s="260">
        <v>48750</v>
      </c>
      <c r="H481" s="259">
        <v>13</v>
      </c>
      <c r="I481" s="260">
        <v>37007.692307692305</v>
      </c>
      <c r="J481" s="259">
        <v>17</v>
      </c>
      <c r="K481" s="260">
        <v>39770.588235294119</v>
      </c>
      <c r="L481" s="261">
        <f t="shared" si="21"/>
        <v>195000</v>
      </c>
      <c r="M481" s="262">
        <f t="shared" si="22"/>
        <v>481099.99999999994</v>
      </c>
      <c r="N481" s="263">
        <f t="shared" si="23"/>
        <v>676100</v>
      </c>
    </row>
    <row r="482" spans="1:14" x14ac:dyDescent="0.5">
      <c r="A482" s="88"/>
      <c r="B482" s="89"/>
      <c r="C482" s="89"/>
      <c r="D482" s="89"/>
      <c r="E482" s="99" t="s">
        <v>766</v>
      </c>
      <c r="F482" s="269">
        <v>3</v>
      </c>
      <c r="G482" s="270">
        <v>55000</v>
      </c>
      <c r="H482" s="269">
        <v>1</v>
      </c>
      <c r="I482" s="270">
        <v>50000</v>
      </c>
      <c r="J482" s="269">
        <v>4</v>
      </c>
      <c r="K482" s="270">
        <v>53750</v>
      </c>
      <c r="L482" s="271">
        <f t="shared" si="21"/>
        <v>165000</v>
      </c>
      <c r="M482" s="272">
        <f t="shared" si="22"/>
        <v>50000</v>
      </c>
      <c r="N482" s="273">
        <f t="shared" si="23"/>
        <v>215000</v>
      </c>
    </row>
    <row r="483" spans="1:14" x14ac:dyDescent="0.5">
      <c r="A483" s="88"/>
      <c r="B483" s="89"/>
      <c r="C483" s="89"/>
      <c r="D483" s="89"/>
      <c r="E483" s="99" t="s">
        <v>767</v>
      </c>
      <c r="F483" s="269"/>
      <c r="G483" s="270"/>
      <c r="H483" s="269">
        <v>1</v>
      </c>
      <c r="I483" s="270">
        <v>37180</v>
      </c>
      <c r="J483" s="269">
        <v>1</v>
      </c>
      <c r="K483" s="270">
        <v>37180</v>
      </c>
      <c r="L483" s="271"/>
      <c r="M483" s="272">
        <f t="shared" si="22"/>
        <v>37180</v>
      </c>
      <c r="N483" s="273">
        <f t="shared" si="23"/>
        <v>37180</v>
      </c>
    </row>
    <row r="484" spans="1:14" x14ac:dyDescent="0.5">
      <c r="A484" s="88"/>
      <c r="B484" s="89"/>
      <c r="C484" s="89"/>
      <c r="D484" s="89"/>
      <c r="E484" s="99" t="s">
        <v>768</v>
      </c>
      <c r="F484" s="269"/>
      <c r="G484" s="270"/>
      <c r="H484" s="269">
        <v>1</v>
      </c>
      <c r="I484" s="270">
        <v>27000</v>
      </c>
      <c r="J484" s="269">
        <v>1</v>
      </c>
      <c r="K484" s="270">
        <v>27000</v>
      </c>
      <c r="L484" s="271"/>
      <c r="M484" s="272">
        <f t="shared" si="22"/>
        <v>27000</v>
      </c>
      <c r="N484" s="273">
        <f t="shared" si="23"/>
        <v>27000</v>
      </c>
    </row>
    <row r="485" spans="1:14" x14ac:dyDescent="0.5">
      <c r="A485" s="88"/>
      <c r="B485" s="89"/>
      <c r="C485" s="89"/>
      <c r="D485" s="89"/>
      <c r="E485" s="99" t="s">
        <v>769</v>
      </c>
      <c r="F485" s="269"/>
      <c r="G485" s="270"/>
      <c r="H485" s="269">
        <v>4</v>
      </c>
      <c r="I485" s="270">
        <v>35512.5</v>
      </c>
      <c r="J485" s="269">
        <v>4</v>
      </c>
      <c r="K485" s="270">
        <v>35512.5</v>
      </c>
      <c r="L485" s="271"/>
      <c r="M485" s="272">
        <f t="shared" si="22"/>
        <v>142050</v>
      </c>
      <c r="N485" s="273">
        <f t="shared" si="23"/>
        <v>142050</v>
      </c>
    </row>
    <row r="486" spans="1:14" x14ac:dyDescent="0.5">
      <c r="A486" s="88"/>
      <c r="B486" s="89"/>
      <c r="C486" s="89"/>
      <c r="D486" s="89"/>
      <c r="E486" s="99" t="s">
        <v>770</v>
      </c>
      <c r="F486" s="269"/>
      <c r="G486" s="270"/>
      <c r="H486" s="269">
        <v>3</v>
      </c>
      <c r="I486" s="270">
        <v>35666.666666666664</v>
      </c>
      <c r="J486" s="269">
        <v>3</v>
      </c>
      <c r="K486" s="270">
        <v>35666.666666666664</v>
      </c>
      <c r="L486" s="271"/>
      <c r="M486" s="272">
        <f t="shared" si="22"/>
        <v>107000</v>
      </c>
      <c r="N486" s="273">
        <f t="shared" si="23"/>
        <v>107000</v>
      </c>
    </row>
    <row r="487" spans="1:14" x14ac:dyDescent="0.5">
      <c r="A487" s="88"/>
      <c r="B487" s="89"/>
      <c r="C487" s="89"/>
      <c r="D487" s="89"/>
      <c r="E487" s="99" t="s">
        <v>771</v>
      </c>
      <c r="F487" s="269"/>
      <c r="G487" s="270"/>
      <c r="H487" s="269"/>
      <c r="I487" s="270"/>
      <c r="J487" s="269"/>
      <c r="K487" s="270"/>
      <c r="L487" s="271"/>
      <c r="M487" s="272"/>
      <c r="N487" s="273"/>
    </row>
    <row r="488" spans="1:14" x14ac:dyDescent="0.5">
      <c r="A488" s="88"/>
      <c r="B488" s="89"/>
      <c r="C488" s="89"/>
      <c r="D488" s="89"/>
      <c r="E488" s="99" t="s">
        <v>772</v>
      </c>
      <c r="F488" s="269">
        <v>1</v>
      </c>
      <c r="G488" s="270">
        <v>30000</v>
      </c>
      <c r="H488" s="269"/>
      <c r="I488" s="270"/>
      <c r="J488" s="269">
        <v>1</v>
      </c>
      <c r="K488" s="270">
        <v>30000</v>
      </c>
      <c r="L488" s="271">
        <f t="shared" si="21"/>
        <v>30000</v>
      </c>
      <c r="M488" s="272"/>
      <c r="N488" s="273">
        <f t="shared" si="23"/>
        <v>30000</v>
      </c>
    </row>
    <row r="489" spans="1:14" x14ac:dyDescent="0.5">
      <c r="A489" s="88"/>
      <c r="B489" s="89"/>
      <c r="C489" s="89"/>
      <c r="D489" s="89"/>
      <c r="E489" s="99" t="s">
        <v>773</v>
      </c>
      <c r="F489" s="269"/>
      <c r="G489" s="270"/>
      <c r="H489" s="269"/>
      <c r="I489" s="270"/>
      <c r="J489" s="269"/>
      <c r="K489" s="270"/>
      <c r="L489" s="271"/>
      <c r="M489" s="272"/>
      <c r="N489" s="273"/>
    </row>
    <row r="490" spans="1:14" x14ac:dyDescent="0.5">
      <c r="A490" s="88"/>
      <c r="B490" s="89"/>
      <c r="C490" s="89"/>
      <c r="D490" s="89"/>
      <c r="E490" s="124" t="s">
        <v>774</v>
      </c>
      <c r="F490" s="274"/>
      <c r="G490" s="275"/>
      <c r="H490" s="274">
        <v>3</v>
      </c>
      <c r="I490" s="275">
        <v>39290</v>
      </c>
      <c r="J490" s="274">
        <v>3</v>
      </c>
      <c r="K490" s="275">
        <v>39290</v>
      </c>
      <c r="L490" s="276"/>
      <c r="M490" s="277">
        <f t="shared" si="22"/>
        <v>117870</v>
      </c>
      <c r="N490" s="278">
        <f t="shared" si="23"/>
        <v>117870</v>
      </c>
    </row>
    <row r="491" spans="1:14" ht="21" x14ac:dyDescent="0.45">
      <c r="A491" s="79"/>
      <c r="B491" s="80"/>
      <c r="C491" s="80"/>
      <c r="D491" s="80" t="s">
        <v>100</v>
      </c>
      <c r="E491" s="117"/>
      <c r="F491" s="259"/>
      <c r="G491" s="260"/>
      <c r="H491" s="259"/>
      <c r="I491" s="260"/>
      <c r="J491" s="259"/>
      <c r="K491" s="260"/>
      <c r="L491" s="261"/>
      <c r="M491" s="262"/>
      <c r="N491" s="263"/>
    </row>
    <row r="492" spans="1:14" x14ac:dyDescent="0.5">
      <c r="A492" s="88"/>
      <c r="B492" s="89"/>
      <c r="C492" s="89"/>
      <c r="D492" s="89"/>
      <c r="E492" s="124" t="s">
        <v>775</v>
      </c>
      <c r="F492" s="274"/>
      <c r="G492" s="275"/>
      <c r="H492" s="274"/>
      <c r="I492" s="275"/>
      <c r="J492" s="274"/>
      <c r="K492" s="275"/>
      <c r="L492" s="276"/>
      <c r="M492" s="277"/>
      <c r="N492" s="278"/>
    </row>
    <row r="493" spans="1:14" ht="21" x14ac:dyDescent="0.45">
      <c r="A493" s="79"/>
      <c r="B493" s="80"/>
      <c r="C493" s="80"/>
      <c r="D493" s="80" t="s">
        <v>107</v>
      </c>
      <c r="E493" s="117"/>
      <c r="F493" s="259">
        <v>1</v>
      </c>
      <c r="G493" s="260">
        <v>25000</v>
      </c>
      <c r="H493" s="259">
        <v>1</v>
      </c>
      <c r="I493" s="260">
        <v>31500</v>
      </c>
      <c r="J493" s="259">
        <v>2</v>
      </c>
      <c r="K493" s="260">
        <v>28250</v>
      </c>
      <c r="L493" s="261">
        <f t="shared" si="21"/>
        <v>25000</v>
      </c>
      <c r="M493" s="262">
        <f t="shared" si="22"/>
        <v>31500</v>
      </c>
      <c r="N493" s="263">
        <f t="shared" si="23"/>
        <v>56500</v>
      </c>
    </row>
    <row r="494" spans="1:14" x14ac:dyDescent="0.5">
      <c r="A494" s="88"/>
      <c r="B494" s="89"/>
      <c r="C494" s="89"/>
      <c r="D494" s="89"/>
      <c r="E494" s="99" t="s">
        <v>776</v>
      </c>
      <c r="F494" s="269"/>
      <c r="G494" s="270"/>
      <c r="H494" s="269">
        <v>1</v>
      </c>
      <c r="I494" s="270">
        <v>31500</v>
      </c>
      <c r="J494" s="269">
        <v>1</v>
      </c>
      <c r="K494" s="270">
        <v>31500</v>
      </c>
      <c r="L494" s="271"/>
      <c r="M494" s="272">
        <f t="shared" si="22"/>
        <v>31500</v>
      </c>
      <c r="N494" s="273">
        <f t="shared" si="23"/>
        <v>31500</v>
      </c>
    </row>
    <row r="495" spans="1:14" x14ac:dyDescent="0.5">
      <c r="A495" s="88"/>
      <c r="B495" s="89"/>
      <c r="C495" s="89"/>
      <c r="D495" s="89"/>
      <c r="E495" s="124" t="s">
        <v>777</v>
      </c>
      <c r="F495" s="274">
        <v>1</v>
      </c>
      <c r="G495" s="275">
        <v>25000</v>
      </c>
      <c r="H495" s="274"/>
      <c r="I495" s="275"/>
      <c r="J495" s="274">
        <v>1</v>
      </c>
      <c r="K495" s="275">
        <v>25000</v>
      </c>
      <c r="L495" s="276">
        <f t="shared" si="21"/>
        <v>25000</v>
      </c>
      <c r="M495" s="277"/>
      <c r="N495" s="278">
        <f t="shared" si="23"/>
        <v>25000</v>
      </c>
    </row>
    <row r="496" spans="1:14" ht="21" x14ac:dyDescent="0.45">
      <c r="A496" s="79"/>
      <c r="B496" s="80"/>
      <c r="C496" s="80"/>
      <c r="D496" s="80" t="s">
        <v>111</v>
      </c>
      <c r="E496" s="117"/>
      <c r="F496" s="259"/>
      <c r="G496" s="260"/>
      <c r="H496" s="259">
        <v>2</v>
      </c>
      <c r="I496" s="260">
        <v>45000</v>
      </c>
      <c r="J496" s="259">
        <v>2</v>
      </c>
      <c r="K496" s="260">
        <v>45000</v>
      </c>
      <c r="L496" s="261"/>
      <c r="M496" s="262">
        <f t="shared" si="22"/>
        <v>90000</v>
      </c>
      <c r="N496" s="263">
        <f t="shared" si="23"/>
        <v>90000</v>
      </c>
    </row>
    <row r="497" spans="1:14" x14ac:dyDescent="0.5">
      <c r="A497" s="88"/>
      <c r="B497" s="89"/>
      <c r="C497" s="89"/>
      <c r="D497" s="89"/>
      <c r="E497" s="124" t="s">
        <v>778</v>
      </c>
      <c r="F497" s="274"/>
      <c r="G497" s="275"/>
      <c r="H497" s="274">
        <v>2</v>
      </c>
      <c r="I497" s="275">
        <v>45000</v>
      </c>
      <c r="J497" s="274">
        <v>2</v>
      </c>
      <c r="K497" s="275">
        <v>45000</v>
      </c>
      <c r="L497" s="276"/>
      <c r="M497" s="277">
        <f t="shared" si="22"/>
        <v>90000</v>
      </c>
      <c r="N497" s="278">
        <f t="shared" si="23"/>
        <v>90000</v>
      </c>
    </row>
    <row r="498" spans="1:14" ht="21" x14ac:dyDescent="0.45">
      <c r="A498" s="79"/>
      <c r="B498" s="80"/>
      <c r="C498" s="80"/>
      <c r="D498" s="80" t="s">
        <v>155</v>
      </c>
      <c r="E498" s="117"/>
      <c r="F498" s="259"/>
      <c r="G498" s="260"/>
      <c r="H498" s="259">
        <v>5</v>
      </c>
      <c r="I498" s="260">
        <v>49708</v>
      </c>
      <c r="J498" s="259">
        <v>5</v>
      </c>
      <c r="K498" s="260">
        <v>49708</v>
      </c>
      <c r="L498" s="261"/>
      <c r="M498" s="262">
        <f t="shared" si="22"/>
        <v>248540</v>
      </c>
      <c r="N498" s="263">
        <f t="shared" si="23"/>
        <v>248540</v>
      </c>
    </row>
    <row r="499" spans="1:14" x14ac:dyDescent="0.5">
      <c r="A499" s="88"/>
      <c r="B499" s="89"/>
      <c r="C499" s="89"/>
      <c r="D499" s="89"/>
      <c r="E499" s="99" t="s">
        <v>779</v>
      </c>
      <c r="F499" s="269"/>
      <c r="G499" s="270"/>
      <c r="H499" s="269">
        <v>3</v>
      </c>
      <c r="I499" s="270">
        <v>64166.666666666664</v>
      </c>
      <c r="J499" s="269">
        <v>3</v>
      </c>
      <c r="K499" s="270">
        <v>64166.666666666664</v>
      </c>
      <c r="L499" s="271"/>
      <c r="M499" s="272">
        <f t="shared" si="22"/>
        <v>192500</v>
      </c>
      <c r="N499" s="273">
        <f t="shared" si="23"/>
        <v>192500</v>
      </c>
    </row>
    <row r="500" spans="1:14" x14ac:dyDescent="0.5">
      <c r="A500" s="88"/>
      <c r="B500" s="89"/>
      <c r="C500" s="89"/>
      <c r="D500" s="89"/>
      <c r="E500" s="99" t="s">
        <v>780</v>
      </c>
      <c r="F500" s="269"/>
      <c r="G500" s="270"/>
      <c r="H500" s="269">
        <v>2</v>
      </c>
      <c r="I500" s="270">
        <v>28020</v>
      </c>
      <c r="J500" s="269">
        <v>2</v>
      </c>
      <c r="K500" s="270">
        <v>28020</v>
      </c>
      <c r="L500" s="271"/>
      <c r="M500" s="272">
        <f t="shared" si="22"/>
        <v>56040</v>
      </c>
      <c r="N500" s="273">
        <f t="shared" si="23"/>
        <v>56040</v>
      </c>
    </row>
    <row r="501" spans="1:14" ht="21" x14ac:dyDescent="0.45">
      <c r="A501" s="79"/>
      <c r="B501" s="80"/>
      <c r="C501" s="80"/>
      <c r="D501" s="80" t="s">
        <v>119</v>
      </c>
      <c r="E501" s="117"/>
      <c r="F501" s="259"/>
      <c r="G501" s="260"/>
      <c r="H501" s="259">
        <v>8</v>
      </c>
      <c r="I501" s="260">
        <v>29125</v>
      </c>
      <c r="J501" s="259">
        <v>8</v>
      </c>
      <c r="K501" s="260">
        <v>29125</v>
      </c>
      <c r="L501" s="261"/>
      <c r="M501" s="262">
        <f t="shared" si="22"/>
        <v>233000</v>
      </c>
      <c r="N501" s="263">
        <f t="shared" si="23"/>
        <v>233000</v>
      </c>
    </row>
    <row r="502" spans="1:14" x14ac:dyDescent="0.5">
      <c r="A502" s="88"/>
      <c r="B502" s="89"/>
      <c r="C502" s="89"/>
      <c r="D502" s="89"/>
      <c r="E502" s="99" t="s">
        <v>781</v>
      </c>
      <c r="F502" s="269"/>
      <c r="G502" s="270"/>
      <c r="H502" s="269">
        <v>3</v>
      </c>
      <c r="I502" s="270">
        <v>27666.666666666668</v>
      </c>
      <c r="J502" s="269">
        <v>3</v>
      </c>
      <c r="K502" s="270">
        <v>27666.666666666668</v>
      </c>
      <c r="L502" s="271"/>
      <c r="M502" s="272">
        <f t="shared" si="22"/>
        <v>83000</v>
      </c>
      <c r="N502" s="273">
        <f t="shared" si="23"/>
        <v>83000</v>
      </c>
    </row>
    <row r="503" spans="1:14" x14ac:dyDescent="0.5">
      <c r="A503" s="88"/>
      <c r="B503" s="89"/>
      <c r="C503" s="89"/>
      <c r="D503" s="89"/>
      <c r="E503" s="99" t="s">
        <v>782</v>
      </c>
      <c r="F503" s="269"/>
      <c r="G503" s="270"/>
      <c r="H503" s="269">
        <v>5</v>
      </c>
      <c r="I503" s="270">
        <v>30000</v>
      </c>
      <c r="J503" s="269">
        <v>5</v>
      </c>
      <c r="K503" s="270">
        <v>30000</v>
      </c>
      <c r="L503" s="271"/>
      <c r="M503" s="272">
        <f t="shared" si="22"/>
        <v>150000</v>
      </c>
      <c r="N503" s="273">
        <f t="shared" si="23"/>
        <v>150000</v>
      </c>
    </row>
    <row r="504" spans="1:14" ht="21" x14ac:dyDescent="0.45">
      <c r="A504" s="79"/>
      <c r="B504" s="80"/>
      <c r="C504" s="80"/>
      <c r="D504" s="80" t="s">
        <v>122</v>
      </c>
      <c r="E504" s="117"/>
      <c r="F504" s="259"/>
      <c r="G504" s="260"/>
      <c r="H504" s="259">
        <v>12</v>
      </c>
      <c r="I504" s="260">
        <v>30416.666666666668</v>
      </c>
      <c r="J504" s="259">
        <v>12</v>
      </c>
      <c r="K504" s="260">
        <v>30416.666666666668</v>
      </c>
      <c r="L504" s="261"/>
      <c r="M504" s="262">
        <f t="shared" si="22"/>
        <v>365000</v>
      </c>
      <c r="N504" s="263">
        <f t="shared" si="23"/>
        <v>365000</v>
      </c>
    </row>
    <row r="505" spans="1:14" x14ac:dyDescent="0.5">
      <c r="A505" s="88"/>
      <c r="B505" s="89"/>
      <c r="C505" s="89"/>
      <c r="D505" s="89"/>
      <c r="E505" s="99" t="s">
        <v>783</v>
      </c>
      <c r="F505" s="269"/>
      <c r="G505" s="270"/>
      <c r="H505" s="269">
        <v>1</v>
      </c>
      <c r="I505" s="270">
        <v>21000</v>
      </c>
      <c r="J505" s="269">
        <v>1</v>
      </c>
      <c r="K505" s="270">
        <v>21000</v>
      </c>
      <c r="L505" s="271"/>
      <c r="M505" s="272">
        <f t="shared" si="22"/>
        <v>21000</v>
      </c>
      <c r="N505" s="273">
        <f t="shared" si="23"/>
        <v>21000</v>
      </c>
    </row>
    <row r="506" spans="1:14" x14ac:dyDescent="0.5">
      <c r="A506" s="88"/>
      <c r="B506" s="89"/>
      <c r="C506" s="89"/>
      <c r="D506" s="89"/>
      <c r="E506" s="99" t="s">
        <v>784</v>
      </c>
      <c r="F506" s="269"/>
      <c r="G506" s="270"/>
      <c r="H506" s="269">
        <v>2</v>
      </c>
      <c r="I506" s="270">
        <v>50500</v>
      </c>
      <c r="J506" s="269">
        <v>2</v>
      </c>
      <c r="K506" s="270">
        <v>50500</v>
      </c>
      <c r="L506" s="271"/>
      <c r="M506" s="272">
        <f t="shared" si="22"/>
        <v>101000</v>
      </c>
      <c r="N506" s="273">
        <f t="shared" si="23"/>
        <v>101000</v>
      </c>
    </row>
    <row r="507" spans="1:14" x14ac:dyDescent="0.5">
      <c r="A507" s="88"/>
      <c r="B507" s="89"/>
      <c r="C507" s="89"/>
      <c r="D507" s="89"/>
      <c r="E507" s="99" t="s">
        <v>785</v>
      </c>
      <c r="F507" s="269"/>
      <c r="G507" s="270"/>
      <c r="H507" s="269">
        <v>4</v>
      </c>
      <c r="I507" s="270">
        <v>32500</v>
      </c>
      <c r="J507" s="269">
        <v>4</v>
      </c>
      <c r="K507" s="270">
        <v>32500</v>
      </c>
      <c r="L507" s="271"/>
      <c r="M507" s="272">
        <f t="shared" si="22"/>
        <v>130000</v>
      </c>
      <c r="N507" s="273">
        <f t="shared" si="23"/>
        <v>130000</v>
      </c>
    </row>
    <row r="508" spans="1:14" x14ac:dyDescent="0.5">
      <c r="A508" s="88"/>
      <c r="B508" s="89"/>
      <c r="C508" s="89"/>
      <c r="D508" s="89"/>
      <c r="E508" s="99" t="s">
        <v>786</v>
      </c>
      <c r="F508" s="269"/>
      <c r="G508" s="270"/>
      <c r="H508" s="269">
        <v>1</v>
      </c>
      <c r="I508" s="270">
        <v>32000</v>
      </c>
      <c r="J508" s="269">
        <v>1</v>
      </c>
      <c r="K508" s="270">
        <v>32000</v>
      </c>
      <c r="L508" s="271"/>
      <c r="M508" s="272">
        <f t="shared" si="22"/>
        <v>32000</v>
      </c>
      <c r="N508" s="273">
        <f t="shared" si="23"/>
        <v>32000</v>
      </c>
    </row>
    <row r="509" spans="1:14" x14ac:dyDescent="0.5">
      <c r="A509" s="88"/>
      <c r="B509" s="89"/>
      <c r="C509" s="89"/>
      <c r="D509" s="89"/>
      <c r="E509" s="99" t="s">
        <v>787</v>
      </c>
      <c r="F509" s="269"/>
      <c r="G509" s="270"/>
      <c r="H509" s="269">
        <v>1</v>
      </c>
      <c r="I509" s="270">
        <v>50000</v>
      </c>
      <c r="J509" s="269">
        <v>1</v>
      </c>
      <c r="K509" s="270">
        <v>50000</v>
      </c>
      <c r="L509" s="271"/>
      <c r="M509" s="272">
        <f t="shared" si="22"/>
        <v>50000</v>
      </c>
      <c r="N509" s="273">
        <f t="shared" si="23"/>
        <v>50000</v>
      </c>
    </row>
    <row r="510" spans="1:14" x14ac:dyDescent="0.5">
      <c r="A510" s="88"/>
      <c r="B510" s="89"/>
      <c r="C510" s="89"/>
      <c r="D510" s="89"/>
      <c r="E510" s="99" t="s">
        <v>788</v>
      </c>
      <c r="F510" s="269"/>
      <c r="G510" s="270"/>
      <c r="H510" s="269"/>
      <c r="I510" s="270"/>
      <c r="J510" s="269"/>
      <c r="K510" s="270"/>
      <c r="L510" s="271"/>
      <c r="M510" s="272"/>
      <c r="N510" s="273"/>
    </row>
    <row r="511" spans="1:14" x14ac:dyDescent="0.5">
      <c r="A511" s="88"/>
      <c r="B511" s="89"/>
      <c r="C511" s="89"/>
      <c r="D511" s="89"/>
      <c r="E511" s="99" t="s">
        <v>789</v>
      </c>
      <c r="F511" s="269"/>
      <c r="G511" s="270"/>
      <c r="H511" s="269">
        <v>3</v>
      </c>
      <c r="I511" s="270">
        <v>10333.333333333334</v>
      </c>
      <c r="J511" s="269">
        <v>3</v>
      </c>
      <c r="K511" s="270">
        <v>10333.333333333334</v>
      </c>
      <c r="L511" s="271"/>
      <c r="M511" s="272">
        <f t="shared" si="22"/>
        <v>31000</v>
      </c>
      <c r="N511" s="273">
        <f t="shared" si="23"/>
        <v>31000</v>
      </c>
    </row>
    <row r="512" spans="1:14" ht="21" x14ac:dyDescent="0.45">
      <c r="A512" s="70"/>
      <c r="B512" s="71"/>
      <c r="C512" s="71" t="s">
        <v>128</v>
      </c>
      <c r="D512" s="71"/>
      <c r="E512" s="72"/>
      <c r="F512" s="254"/>
      <c r="G512" s="255"/>
      <c r="H512" s="254">
        <v>23</v>
      </c>
      <c r="I512" s="255">
        <v>40853.17391304348</v>
      </c>
      <c r="J512" s="254">
        <v>23</v>
      </c>
      <c r="K512" s="255">
        <v>40853.17391304348</v>
      </c>
      <c r="L512" s="256"/>
      <c r="M512" s="257">
        <f t="shared" si="22"/>
        <v>939623</v>
      </c>
      <c r="N512" s="258">
        <f t="shared" si="23"/>
        <v>939623</v>
      </c>
    </row>
    <row r="513" spans="1:14" ht="21" x14ac:dyDescent="0.45">
      <c r="A513" s="79"/>
      <c r="B513" s="80"/>
      <c r="C513" s="80"/>
      <c r="D513" s="80" t="s">
        <v>129</v>
      </c>
      <c r="E513" s="117"/>
      <c r="F513" s="259"/>
      <c r="G513" s="260"/>
      <c r="H513" s="259">
        <v>12</v>
      </c>
      <c r="I513" s="260">
        <v>36670.25</v>
      </c>
      <c r="J513" s="259">
        <v>12</v>
      </c>
      <c r="K513" s="260">
        <v>36670.25</v>
      </c>
      <c r="L513" s="261"/>
      <c r="M513" s="262">
        <f t="shared" si="22"/>
        <v>440043</v>
      </c>
      <c r="N513" s="263">
        <f t="shared" si="23"/>
        <v>440043</v>
      </c>
    </row>
    <row r="514" spans="1:14" x14ac:dyDescent="0.5">
      <c r="A514" s="88"/>
      <c r="B514" s="89"/>
      <c r="C514" s="89"/>
      <c r="D514" s="89"/>
      <c r="E514" s="99" t="s">
        <v>728</v>
      </c>
      <c r="F514" s="269"/>
      <c r="G514" s="270"/>
      <c r="H514" s="269">
        <v>1</v>
      </c>
      <c r="I514" s="270">
        <v>34113</v>
      </c>
      <c r="J514" s="269">
        <v>1</v>
      </c>
      <c r="K514" s="270">
        <v>34113</v>
      </c>
      <c r="L514" s="271"/>
      <c r="M514" s="272">
        <f t="shared" si="22"/>
        <v>34113</v>
      </c>
      <c r="N514" s="273">
        <f t="shared" si="23"/>
        <v>34113</v>
      </c>
    </row>
    <row r="515" spans="1:14" x14ac:dyDescent="0.5">
      <c r="A515" s="88"/>
      <c r="B515" s="89"/>
      <c r="C515" s="89"/>
      <c r="D515" s="89"/>
      <c r="E515" s="99" t="s">
        <v>732</v>
      </c>
      <c r="F515" s="269"/>
      <c r="G515" s="270"/>
      <c r="H515" s="269">
        <v>1</v>
      </c>
      <c r="I515" s="270">
        <v>32600</v>
      </c>
      <c r="J515" s="269">
        <v>1</v>
      </c>
      <c r="K515" s="270">
        <v>32600</v>
      </c>
      <c r="L515" s="271"/>
      <c r="M515" s="272">
        <f t="shared" si="22"/>
        <v>32600</v>
      </c>
      <c r="N515" s="273">
        <f t="shared" si="23"/>
        <v>32600</v>
      </c>
    </row>
    <row r="516" spans="1:14" x14ac:dyDescent="0.5">
      <c r="A516" s="88"/>
      <c r="B516" s="89"/>
      <c r="C516" s="89"/>
      <c r="D516" s="89"/>
      <c r="E516" s="99" t="s">
        <v>733</v>
      </c>
      <c r="F516" s="269"/>
      <c r="G516" s="270"/>
      <c r="H516" s="269">
        <v>2</v>
      </c>
      <c r="I516" s="270">
        <v>40000</v>
      </c>
      <c r="J516" s="269">
        <v>2</v>
      </c>
      <c r="K516" s="270">
        <v>40000</v>
      </c>
      <c r="L516" s="271"/>
      <c r="M516" s="272">
        <f t="shared" si="22"/>
        <v>80000</v>
      </c>
      <c r="N516" s="273">
        <f t="shared" si="23"/>
        <v>80000</v>
      </c>
    </row>
    <row r="517" spans="1:14" x14ac:dyDescent="0.5">
      <c r="A517" s="88"/>
      <c r="B517" s="89"/>
      <c r="C517" s="89"/>
      <c r="D517" s="89"/>
      <c r="E517" s="99" t="s">
        <v>790</v>
      </c>
      <c r="F517" s="269"/>
      <c r="G517" s="270"/>
      <c r="H517" s="269">
        <v>1</v>
      </c>
      <c r="I517" s="270">
        <v>50000</v>
      </c>
      <c r="J517" s="269">
        <v>1</v>
      </c>
      <c r="K517" s="270">
        <v>50000</v>
      </c>
      <c r="L517" s="271"/>
      <c r="M517" s="272">
        <f t="shared" si="22"/>
        <v>50000</v>
      </c>
      <c r="N517" s="273">
        <f t="shared" si="23"/>
        <v>50000</v>
      </c>
    </row>
    <row r="518" spans="1:14" x14ac:dyDescent="0.5">
      <c r="A518" s="88"/>
      <c r="B518" s="89"/>
      <c r="C518" s="89"/>
      <c r="D518" s="89"/>
      <c r="E518" s="99" t="s">
        <v>734</v>
      </c>
      <c r="F518" s="269"/>
      <c r="G518" s="270"/>
      <c r="H518" s="269">
        <v>1</v>
      </c>
      <c r="I518" s="270">
        <v>29000</v>
      </c>
      <c r="J518" s="269">
        <v>1</v>
      </c>
      <c r="K518" s="270">
        <v>29000</v>
      </c>
      <c r="L518" s="271"/>
      <c r="M518" s="272">
        <f t="shared" si="22"/>
        <v>29000</v>
      </c>
      <c r="N518" s="273">
        <f t="shared" si="23"/>
        <v>29000</v>
      </c>
    </row>
    <row r="519" spans="1:14" x14ac:dyDescent="0.5">
      <c r="A519" s="88"/>
      <c r="B519" s="89"/>
      <c r="C519" s="89"/>
      <c r="D519" s="89"/>
      <c r="E519" s="99" t="s">
        <v>791</v>
      </c>
      <c r="F519" s="269"/>
      <c r="G519" s="270"/>
      <c r="H519" s="269">
        <v>4</v>
      </c>
      <c r="I519" s="270">
        <v>48682.5</v>
      </c>
      <c r="J519" s="269">
        <v>4</v>
      </c>
      <c r="K519" s="270">
        <v>48682.5</v>
      </c>
      <c r="L519" s="271"/>
      <c r="M519" s="272">
        <f t="shared" si="22"/>
        <v>194730</v>
      </c>
      <c r="N519" s="273">
        <f t="shared" si="23"/>
        <v>194730</v>
      </c>
    </row>
    <row r="520" spans="1:14" x14ac:dyDescent="0.5">
      <c r="A520" s="88"/>
      <c r="B520" s="89"/>
      <c r="C520" s="89"/>
      <c r="D520" s="89"/>
      <c r="E520" s="99" t="s">
        <v>792</v>
      </c>
      <c r="F520" s="269"/>
      <c r="G520" s="270"/>
      <c r="H520" s="269">
        <v>1</v>
      </c>
      <c r="I520" s="270">
        <v>12000</v>
      </c>
      <c r="J520" s="269">
        <v>1</v>
      </c>
      <c r="K520" s="270">
        <v>12000</v>
      </c>
      <c r="L520" s="271"/>
      <c r="M520" s="272">
        <f t="shared" si="22"/>
        <v>12000</v>
      </c>
      <c r="N520" s="273">
        <f t="shared" si="23"/>
        <v>12000</v>
      </c>
    </row>
    <row r="521" spans="1:14" x14ac:dyDescent="0.5">
      <c r="A521" s="88"/>
      <c r="B521" s="89"/>
      <c r="C521" s="89"/>
      <c r="D521" s="89"/>
      <c r="E521" s="124" t="s">
        <v>793</v>
      </c>
      <c r="F521" s="274"/>
      <c r="G521" s="275"/>
      <c r="H521" s="274">
        <v>1</v>
      </c>
      <c r="I521" s="275">
        <v>7600</v>
      </c>
      <c r="J521" s="274">
        <v>1</v>
      </c>
      <c r="K521" s="275">
        <v>7600</v>
      </c>
      <c r="L521" s="276"/>
      <c r="M521" s="277">
        <f t="shared" ref="M521:M535" si="24">+H521*I521</f>
        <v>7600</v>
      </c>
      <c r="N521" s="278">
        <f t="shared" ref="N521:N535" si="25">+J521*K521</f>
        <v>7600</v>
      </c>
    </row>
    <row r="522" spans="1:14" ht="21" x14ac:dyDescent="0.45">
      <c r="A522" s="79"/>
      <c r="B522" s="80"/>
      <c r="C522" s="80"/>
      <c r="D522" s="80" t="s">
        <v>200</v>
      </c>
      <c r="E522" s="117"/>
      <c r="F522" s="259"/>
      <c r="G522" s="260"/>
      <c r="H522" s="259">
        <v>2</v>
      </c>
      <c r="I522" s="260">
        <v>40000</v>
      </c>
      <c r="J522" s="259">
        <v>2</v>
      </c>
      <c r="K522" s="260">
        <v>40000</v>
      </c>
      <c r="L522" s="261"/>
      <c r="M522" s="262">
        <f t="shared" si="24"/>
        <v>80000</v>
      </c>
      <c r="N522" s="263">
        <f t="shared" si="25"/>
        <v>80000</v>
      </c>
    </row>
    <row r="523" spans="1:14" x14ac:dyDescent="0.5">
      <c r="A523" s="88"/>
      <c r="B523" s="89"/>
      <c r="C523" s="89"/>
      <c r="D523" s="89"/>
      <c r="E523" s="99" t="s">
        <v>794</v>
      </c>
      <c r="F523" s="269"/>
      <c r="G523" s="270"/>
      <c r="H523" s="269">
        <v>2</v>
      </c>
      <c r="I523" s="270">
        <v>40000</v>
      </c>
      <c r="J523" s="269">
        <v>2</v>
      </c>
      <c r="K523" s="270">
        <v>40000</v>
      </c>
      <c r="L523" s="271"/>
      <c r="M523" s="272">
        <f t="shared" si="24"/>
        <v>80000</v>
      </c>
      <c r="N523" s="273">
        <f t="shared" si="25"/>
        <v>80000</v>
      </c>
    </row>
    <row r="524" spans="1:14" ht="21" x14ac:dyDescent="0.45">
      <c r="A524" s="79"/>
      <c r="B524" s="80"/>
      <c r="C524" s="80"/>
      <c r="D524" s="80" t="s">
        <v>538</v>
      </c>
      <c r="E524" s="117"/>
      <c r="F524" s="259"/>
      <c r="G524" s="260"/>
      <c r="H524" s="259">
        <v>1</v>
      </c>
      <c r="I524" s="260">
        <v>45370</v>
      </c>
      <c r="J524" s="259">
        <v>1</v>
      </c>
      <c r="K524" s="260">
        <v>45370</v>
      </c>
      <c r="L524" s="261"/>
      <c r="M524" s="262">
        <f t="shared" si="24"/>
        <v>45370</v>
      </c>
      <c r="N524" s="263">
        <f t="shared" si="25"/>
        <v>45370</v>
      </c>
    </row>
    <row r="525" spans="1:14" x14ac:dyDescent="0.5">
      <c r="A525" s="88"/>
      <c r="B525" s="89"/>
      <c r="C525" s="89"/>
      <c r="D525" s="89"/>
      <c r="E525" s="99" t="s">
        <v>795</v>
      </c>
      <c r="F525" s="269"/>
      <c r="G525" s="270"/>
      <c r="H525" s="269">
        <v>1</v>
      </c>
      <c r="I525" s="270">
        <v>45370</v>
      </c>
      <c r="J525" s="269">
        <v>1</v>
      </c>
      <c r="K525" s="270">
        <v>45370</v>
      </c>
      <c r="L525" s="271"/>
      <c r="M525" s="272">
        <f t="shared" si="24"/>
        <v>45370</v>
      </c>
      <c r="N525" s="273">
        <f t="shared" si="25"/>
        <v>45370</v>
      </c>
    </row>
    <row r="526" spans="1:14" ht="21" x14ac:dyDescent="0.45">
      <c r="A526" s="79"/>
      <c r="B526" s="80"/>
      <c r="C526" s="80"/>
      <c r="D526" s="80" t="s">
        <v>136</v>
      </c>
      <c r="E526" s="117"/>
      <c r="F526" s="259"/>
      <c r="G526" s="260"/>
      <c r="H526" s="259">
        <v>4</v>
      </c>
      <c r="I526" s="260">
        <v>50500</v>
      </c>
      <c r="J526" s="259">
        <v>4</v>
      </c>
      <c r="K526" s="260">
        <v>50500</v>
      </c>
      <c r="L526" s="261"/>
      <c r="M526" s="262">
        <f t="shared" si="24"/>
        <v>202000</v>
      </c>
      <c r="N526" s="263">
        <f t="shared" si="25"/>
        <v>202000</v>
      </c>
    </row>
    <row r="527" spans="1:14" x14ac:dyDescent="0.5">
      <c r="A527" s="88"/>
      <c r="B527" s="89"/>
      <c r="C527" s="89"/>
      <c r="D527" s="89"/>
      <c r="E527" s="99" t="s">
        <v>796</v>
      </c>
      <c r="F527" s="269"/>
      <c r="G527" s="270"/>
      <c r="H527" s="269">
        <v>3</v>
      </c>
      <c r="I527" s="270">
        <v>56000</v>
      </c>
      <c r="J527" s="269">
        <v>3</v>
      </c>
      <c r="K527" s="270">
        <v>56000</v>
      </c>
      <c r="L527" s="271"/>
      <c r="M527" s="272">
        <f t="shared" si="24"/>
        <v>168000</v>
      </c>
      <c r="N527" s="273">
        <f t="shared" si="25"/>
        <v>168000</v>
      </c>
    </row>
    <row r="528" spans="1:14" x14ac:dyDescent="0.5">
      <c r="A528" s="88"/>
      <c r="B528" s="89"/>
      <c r="C528" s="89"/>
      <c r="D528" s="89"/>
      <c r="E528" s="99" t="s">
        <v>797</v>
      </c>
      <c r="F528" s="269"/>
      <c r="G528" s="270"/>
      <c r="H528" s="269">
        <v>1</v>
      </c>
      <c r="I528" s="270">
        <v>34000</v>
      </c>
      <c r="J528" s="269">
        <v>1</v>
      </c>
      <c r="K528" s="270">
        <v>34000</v>
      </c>
      <c r="L528" s="271"/>
      <c r="M528" s="272">
        <f t="shared" si="24"/>
        <v>34000</v>
      </c>
      <c r="N528" s="273">
        <f t="shared" si="25"/>
        <v>34000</v>
      </c>
    </row>
    <row r="529" spans="1:14" ht="21" x14ac:dyDescent="0.45">
      <c r="A529" s="79"/>
      <c r="B529" s="80"/>
      <c r="C529" s="80"/>
      <c r="D529" s="80" t="s">
        <v>143</v>
      </c>
      <c r="E529" s="117"/>
      <c r="F529" s="259"/>
      <c r="G529" s="260"/>
      <c r="H529" s="259"/>
      <c r="I529" s="260"/>
      <c r="J529" s="259"/>
      <c r="K529" s="260"/>
      <c r="L529" s="261"/>
      <c r="M529" s="262"/>
      <c r="N529" s="263"/>
    </row>
    <row r="530" spans="1:14" x14ac:dyDescent="0.5">
      <c r="A530" s="88"/>
      <c r="B530" s="89"/>
      <c r="C530" s="89"/>
      <c r="D530" s="89"/>
      <c r="E530" s="99" t="s">
        <v>798</v>
      </c>
      <c r="F530" s="269"/>
      <c r="G530" s="270"/>
      <c r="H530" s="269"/>
      <c r="I530" s="270"/>
      <c r="J530" s="269"/>
      <c r="K530" s="270"/>
      <c r="L530" s="271"/>
      <c r="M530" s="272"/>
      <c r="N530" s="273"/>
    </row>
    <row r="531" spans="1:14" ht="21" x14ac:dyDescent="0.45">
      <c r="A531" s="79"/>
      <c r="B531" s="80"/>
      <c r="C531" s="80"/>
      <c r="D531" s="80" t="s">
        <v>152</v>
      </c>
      <c r="E531" s="117"/>
      <c r="F531" s="259"/>
      <c r="G531" s="260"/>
      <c r="H531" s="259">
        <v>3</v>
      </c>
      <c r="I531" s="260">
        <v>38070</v>
      </c>
      <c r="J531" s="259">
        <v>3</v>
      </c>
      <c r="K531" s="260">
        <v>38070</v>
      </c>
      <c r="L531" s="261"/>
      <c r="M531" s="262">
        <f t="shared" si="24"/>
        <v>114210</v>
      </c>
      <c r="N531" s="263">
        <f t="shared" si="25"/>
        <v>114210</v>
      </c>
    </row>
    <row r="532" spans="1:14" x14ac:dyDescent="0.5">
      <c r="A532" s="88"/>
      <c r="B532" s="89"/>
      <c r="C532" s="89"/>
      <c r="D532" s="89"/>
      <c r="E532" s="99" t="s">
        <v>799</v>
      </c>
      <c r="F532" s="269"/>
      <c r="G532" s="270"/>
      <c r="H532" s="269">
        <v>3</v>
      </c>
      <c r="I532" s="270">
        <v>38070</v>
      </c>
      <c r="J532" s="269">
        <v>3</v>
      </c>
      <c r="K532" s="270">
        <v>38070</v>
      </c>
      <c r="L532" s="271"/>
      <c r="M532" s="272">
        <f t="shared" si="24"/>
        <v>114210</v>
      </c>
      <c r="N532" s="273">
        <f t="shared" si="25"/>
        <v>114210</v>
      </c>
    </row>
    <row r="533" spans="1:14" x14ac:dyDescent="0.5">
      <c r="E533" s="124" t="s">
        <v>770</v>
      </c>
      <c r="F533" s="274"/>
      <c r="G533" s="275"/>
      <c r="H533" s="274"/>
      <c r="I533" s="275"/>
      <c r="J533" s="274"/>
      <c r="K533" s="275"/>
      <c r="L533" s="276"/>
      <c r="M533" s="277"/>
      <c r="N533" s="278"/>
    </row>
    <row r="534" spans="1:14" ht="21" x14ac:dyDescent="0.45">
      <c r="A534" s="79"/>
      <c r="B534" s="80"/>
      <c r="C534" s="80"/>
      <c r="D534" s="80" t="s">
        <v>155</v>
      </c>
      <c r="E534" s="117"/>
      <c r="F534" s="259"/>
      <c r="G534" s="260"/>
      <c r="H534" s="259">
        <v>1</v>
      </c>
      <c r="I534" s="260">
        <v>58000</v>
      </c>
      <c r="J534" s="259">
        <v>1</v>
      </c>
      <c r="K534" s="260">
        <v>58000</v>
      </c>
      <c r="L534" s="261"/>
      <c r="M534" s="262">
        <f t="shared" si="24"/>
        <v>58000</v>
      </c>
      <c r="N534" s="263">
        <f t="shared" si="25"/>
        <v>58000</v>
      </c>
    </row>
    <row r="535" spans="1:14" x14ac:dyDescent="0.5">
      <c r="E535" s="124" t="s">
        <v>800</v>
      </c>
      <c r="F535" s="274"/>
      <c r="G535" s="275"/>
      <c r="H535" s="274">
        <v>1</v>
      </c>
      <c r="I535" s="275">
        <v>58000</v>
      </c>
      <c r="J535" s="274">
        <v>1</v>
      </c>
      <c r="K535" s="275">
        <v>58000</v>
      </c>
      <c r="L535" s="276"/>
      <c r="M535" s="277">
        <f t="shared" si="24"/>
        <v>58000</v>
      </c>
      <c r="N535" s="278">
        <f t="shared" si="25"/>
        <v>58000</v>
      </c>
    </row>
  </sheetData>
  <pageMargins left="0.39370078740157483" right="0.39370078740157483" top="0.78740157480314965" bottom="0.5905511811023622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ตัวชี้วัด3 รายได้63</vt:lpstr>
      <vt:lpstr>ตัวชี้วัด3 รายได้64</vt:lpstr>
      <vt:lpstr>ตัวชี้วัด3 รายได้65</vt:lpstr>
      <vt:lpstr>'ตัวชี้วัด3 รายได้63'!Print_Area</vt:lpstr>
      <vt:lpstr>'ตัวชี้วัด3 รายได้64'!Print_Area</vt:lpstr>
      <vt:lpstr>'ตัวชี้วัด3 รายได้63'!Print_Titles</vt:lpstr>
      <vt:lpstr>'ตัวชี้วัด3 รายได้64'!Print_Titles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siengsri wayalun</dc:creator>
  <cp:lastModifiedBy>siengsri wayalun</cp:lastModifiedBy>
  <dcterms:created xsi:type="dcterms:W3CDTF">2024-06-20T08:10:17Z</dcterms:created>
  <dcterms:modified xsi:type="dcterms:W3CDTF">2024-06-20T08:11:16Z</dcterms:modified>
</cp:coreProperties>
</file>