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engsri\Downloads\"/>
    </mc:Choice>
  </mc:AlternateContent>
  <xr:revisionPtr revIDLastSave="0" documentId="13_ncr:1_{83EDE851-2AA0-4B30-99D1-5CB235A9548C}" xr6:coauthVersionLast="47" xr6:coauthVersionMax="47" xr10:uidLastSave="{00000000-0000-0000-0000-000000000000}"/>
  <bookViews>
    <workbookView xWindow="-120" yWindow="-120" windowWidth="29040" windowHeight="15840" xr2:uid="{C13A5500-A005-4500-BE27-D65737D21D24}"/>
  </bookViews>
  <sheets>
    <sheet name="ตัวบ่งชี้5ปี6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ตัวบ่งชี้5ปี64!$A$2:$H$226</definedName>
    <definedName name="aaa" localSheetId="0">#REF!</definedName>
    <definedName name="aaa">#REF!</definedName>
    <definedName name="ADMIT_TYPE">#REF!</definedName>
    <definedName name="dbo_fulltime_Query" localSheetId="0">#REF!</definedName>
    <definedName name="dbo_fulltime_Query">#REF!</definedName>
    <definedName name="REF_CURR" localSheetId="0">#REF!</definedName>
    <definedName name="REF_CURR">#REF!</definedName>
    <definedName name="REF_CURR_LANG" localSheetId="0">#REF!</definedName>
    <definedName name="REF_CURR_LANG">#REF!</definedName>
    <definedName name="REF_FAC" localSheetId="0">#REF!</definedName>
    <definedName name="REF_FAC">#REF!</definedName>
    <definedName name="REF_GENDER" localSheetId="0">#REF!</definedName>
    <definedName name="REF_GENDER">#REF!</definedName>
    <definedName name="REF_ISCED" localSheetId="0">#REF!</definedName>
    <definedName name="REF_ISCED">#REF!</definedName>
    <definedName name="REF_LEV" localSheetId="0">#REF!</definedName>
    <definedName name="REF_LEV">#REF!</definedName>
    <definedName name="REF_POSITION" localSheetId="0">'[2]10.REF_POSITION'!#REF!</definedName>
    <definedName name="REF_POSITION">'[3]10.REF_POSITION'!#REF!</definedName>
    <definedName name="REF_POSTYPE" localSheetId="0">#REF!</definedName>
    <definedName name="REF_POSTYPE">#REF!</definedName>
    <definedName name="REF_PROGRAM" localSheetId="0">#REF!</definedName>
    <definedName name="REF_PROGRAM">#REF!</definedName>
    <definedName name="REF_PROGRAM_53" localSheetId="0">#REF!</definedName>
    <definedName name="REF_PROGRAM_53">#REF!</definedName>
    <definedName name="REF_RELIGION" localSheetId="0">#REF!</definedName>
    <definedName name="REF_RELIGION">#REF!</definedName>
    <definedName name="REF_STUDY_TYPE" localSheetId="0">#REF!</definedName>
    <definedName name="REF_STUDY_TYPE">#REF!</definedName>
    <definedName name="REF_UNIV" localSheetId="0">#REF!</definedName>
    <definedName name="REF_UNIV">#REF!</definedName>
    <definedName name="REF_ZIPCODE" localSheetId="0">#REF!</definedName>
    <definedName name="REF_ZIPCODE">#REF!</definedName>
    <definedName name="S_G50_51" localSheetId="0">[4]data50_ตรี!#REF!</definedName>
    <definedName name="S_G50_51">[4]data50_ตรี!#REF!</definedName>
    <definedName name="tbl_main" localSheetId="0">#REF!</definedName>
    <definedName name="tbl_main">#REF!</definedName>
    <definedName name="ข้อมูลตรีเพื่อตรวจสอบฐานภาวะหางานทำ_พี่แมว" localSheetId="0">#REF!</definedName>
    <definedName name="ข้อมูลตรีเพื่อตรวจสอบฐานภาวะหางานทำ_พี่แมว">#REF!</definedName>
    <definedName name="ตรี_กพรปี2557" localSheetId="0">[5]ตรี_กพรปี2557!$A$1:$Z$16</definedName>
    <definedName name="ตรี_กพรปี2557">[6]ตรี_กพรปี2557!$A$1:$Z$16</definedName>
    <definedName name="องค์ประกอบและค่าร้อยละวิชาเฉพาะ_Admissions_ใหม่__FORM_Lis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26" i="1" l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<sst xmlns="http://schemas.openxmlformats.org/spreadsheetml/2006/main" count="228" uniqueCount="182">
  <si>
    <t>ตัวบ่งชี้ที่ 5 ร้อยละของบัณฑิตปริญญาตรีที่ได้งานทำหรือประกอบอาชีพอิสระภายใน 1 ปีต่อบัณฑิตที่ตอบแบบสำรวจทั้งหมด ประจำปีการศึกษา 2564</t>
  </si>
  <si>
    <t>วิทยาเขต/คณะ/หลักสูตร</t>
  </si>
  <si>
    <t>บัณฑิตได้งานทำหรือประกอบอาชีพอิสระ</t>
  </si>
  <si>
    <t>บัณฑิตตอบแบบสำรวจ</t>
  </si>
  <si>
    <t>ร้อยละการได้งาน</t>
  </si>
  <si>
    <t>ม.เกษตรศาสตร์</t>
  </si>
  <si>
    <t>1 บางเขน</t>
  </si>
  <si>
    <t>เกษตร</t>
  </si>
  <si>
    <t>วิทยาศาสตรบัณฑิต สาขาวิชาการจัดการศัตรูพืชและสัตว์</t>
  </si>
  <si>
    <t>วิทยาศาสตรบัณฑิต สาขาวิชาเกษตรเขตร้อน</t>
  </si>
  <si>
    <t>วิทยาศาสตรบัณฑิต สาขาวิชาเกษตรเขตร้อน (หลักสูตรนานาชาติ)</t>
  </si>
  <si>
    <t>วิทยาศาสตรบัณฑิต สาขาวิชาคหกรรมศาสตร์</t>
  </si>
  <si>
    <t>วิทยาศาสตรบัณฑิต สาขาวิชาเคมีการเกษตร</t>
  </si>
  <si>
    <t>วิทยาศาสตรบัณฑิต สาขาวิชาวิทยาศาสตร์เกษตร</t>
  </si>
  <si>
    <t>วิทยาศาสตรบัณฑิต สาขาวิชาสัตวศาสตร์อุตสาหกรรม</t>
  </si>
  <si>
    <t>วิทยาศาสตรบัณฑิต สาขาวิชาอาหาร โภชนาการ และการกำหนดอาหาร</t>
  </si>
  <si>
    <t>เทคนิคการสัตวแพทย์</t>
  </si>
  <si>
    <t>วิทยาศาสตรบัณฑิต สาขาวิชาการพยาบาลสัตว์</t>
  </si>
  <si>
    <t>วิทยาศาสตรบัณฑิต สาขาวิชาเทคนิคการสัตวแพทย์</t>
  </si>
  <si>
    <t>บริหารธุรกิจ</t>
  </si>
  <si>
    <t>บริหารธุรกิจบัณฑิต สาขาวิชาการเงิน</t>
  </si>
  <si>
    <t>บริหารธุรกิจบัณฑิต สาขาวิชาการจัดการ</t>
  </si>
  <si>
    <t>บริหารธุรกิจบัณฑิต สาขาวิชาการจัดการการผลิต</t>
  </si>
  <si>
    <t>บริหารธุรกิจบัณฑิต สาขาวิชาการตลาด</t>
  </si>
  <si>
    <t>บริหารธุรกิจบัณฑิต สาขาวิชาการตลาด (หลักสูตรนานาชาติ)</t>
  </si>
  <si>
    <t>บัญชีบัณฑิต</t>
  </si>
  <si>
    <t>ประมง</t>
  </si>
  <si>
    <t>วิทยาศาสตรบัณฑิต สาขาวิชาประมง</t>
  </si>
  <si>
    <t>มนุษยศาสตร์</t>
  </si>
  <si>
    <t>ศิลปศาสตรบัณฑิต สาขาวิชาการจัดการการท่องเที่ยวเชิงบูรณาการ (หลักสูตรนานาชาติ)</t>
  </si>
  <si>
    <t>ศิลปศาสตรบัณฑิต สาขาวิชาดนตรีตะวันตก</t>
  </si>
  <si>
    <t>ศิลปศาสตรบัณฑิต สาขาวิชาดนตรีไทย</t>
  </si>
  <si>
    <t>ศิลปศาสตรบัณฑิต สาขาวิชานวัตกรรมการท่องเที่ยว</t>
  </si>
  <si>
    <t>ศิลปศาสตรบัณฑิต สาขาวิชาปรัชญาและศาสนา</t>
  </si>
  <si>
    <t>ศิลปศาสตรบัณฑิต สาขาวิชาภาษาจีน</t>
  </si>
  <si>
    <t>ศิลปศาสตรบัณฑิต สาขาวิชาภาษาญี่ปุ่น</t>
  </si>
  <si>
    <t>ศิลปศาสตรบัณฑิต สาขาวิชาภาษาตะวันออก</t>
  </si>
  <si>
    <t>ศิลปศาสตรบัณฑิต สาขาวิชาภาษาไทย</t>
  </si>
  <si>
    <t>ศิลปศาสตรบัณฑิต สาขาวิชาภาษาไทยเพื่อการสื่อสารสำหรับชาวต่างประเทศ (หลักสูตรนานาชาติ)</t>
  </si>
  <si>
    <t>ศิลปศาสตรบัณฑิต สาขาวิชาภาษาฝรั่งเศส</t>
  </si>
  <si>
    <t>ศิลปศาสตรบัณฑิต สาขาวิชาภาษาเยอรมัน</t>
  </si>
  <si>
    <t>ศิลปศาสตรบัณฑิต สาขาวิชาภาษาอังกฤษ</t>
  </si>
  <si>
    <t>ศิลปศาสตรบัณฑิต สาขาวิชาวรรณคดี</t>
  </si>
  <si>
    <t>ศิลปศาสตรบัณฑิต สาขาวิชาสื่อสารมวลชน</t>
  </si>
  <si>
    <t>วนศาสตร์</t>
  </si>
  <si>
    <t>วิทยาศาสตรบัณฑิต สาขาวิชาเทคโนโลยีผลิตภัณฑ์ไม้และกระดาษ</t>
  </si>
  <si>
    <t>วิทยาศาสตรบัณฑิต สาขาวิชาวนศาสตร์</t>
  </si>
  <si>
    <t>วิทยาศาสตรบัณฑิต สาขาวิชาวิทยาศาสตร์และเทคโนโลยีทางไม้</t>
  </si>
  <si>
    <t>วิทยาลัยบูรณาการศาสตร์</t>
  </si>
  <si>
    <t>วิทยาศาสตรบัณฑิต สาขาวิชาศาสตร์แห่งแผ่นดินเพื่อการพัฒนาที่ยั่งยืน</t>
  </si>
  <si>
    <t>วิทยาศาสตร์</t>
  </si>
  <si>
    <t>วิทยาศาสตรบัณฑิต สาขาวิชาคณิตศาสตร์</t>
  </si>
  <si>
    <t>วิทยาศาสตรบัณฑิต สาขาวิชาเคมี</t>
  </si>
  <si>
    <t>วิทยาศาสตรบัณฑิต สาขาวิชาเคมีอุตสาหกรรม</t>
  </si>
  <si>
    <t>วิทยาศาสตรบัณฑิต สาขาวิชาจุลชีววิทยา</t>
  </si>
  <si>
    <t>วิทยาศาสตรบัณฑิต สาขาวิชาชีวเคมี</t>
  </si>
  <si>
    <t>วิทยาศาสตรบัณฑิต สาขาวิชาชีววิทยา</t>
  </si>
  <si>
    <t>วิทยาศาสตรบัณฑิต สาขาวิชาพฤกษศาสตร์</t>
  </si>
  <si>
    <t>วิทยาศาสตรบัณฑิต สาขาวิชาพันธุศาสตร์</t>
  </si>
  <si>
    <t>วิทยาศาสตรบัณฑิต สาขาวิชาฟิสิกส์</t>
  </si>
  <si>
    <t>วิทยาศาสตรบัณฑิต สาขาวิชาวิทยาการคอมพิวเตอร์</t>
  </si>
  <si>
    <t>วิทยาศาสตรบัณฑิต สาขาวิชาวิทยาศาสตร์ชีวภาพรังสี</t>
  </si>
  <si>
    <t>วิทยาศาสตรบัณฑิต สาขาวิชาวิทยาศาสตร์ชีวภาพและเทคโนโลยี (หลักสูตรนานาชาติ)</t>
  </si>
  <si>
    <t>วิทยาศาสตรบัณฑิต สาขาวิชาวิทยาศาสตร์นิวเคลียร์</t>
  </si>
  <si>
    <t>วิทยาศาสตรบัณฑิต สาขาวิชาวิทยาศาสตร์พื้นพิภพ</t>
  </si>
  <si>
    <t>วิทยาศาสตรบัณฑิต สาขาวิชาสถิติ</t>
  </si>
  <si>
    <t>วิศวกรรมศาสตร์</t>
  </si>
  <si>
    <t>วิทยาศาสตรบัณฑิต สาขาวิชาการจัดการเทคโนโลยีการบิน</t>
  </si>
  <si>
    <t>วิศวกรรมศาสตรบัณฑิต สาขาวิชาวิศวกรรมการบินและอวกาศ</t>
  </si>
  <si>
    <t>วิศวกรรมศาสตรบัณฑิต สาขาวิชาวิศวกรรมการบินและอวกาศ (หลักสูตรนานาชาติ)</t>
  </si>
  <si>
    <t>วิศวกรรมศาสตรบัณฑิต สาขาวิชาวิศวกรรมคอมพิวเตอร์</t>
  </si>
  <si>
    <t>วิศวกรรมศาสตรบัณฑิต สาขาวิชาวิศวกรรมเคมี</t>
  </si>
  <si>
    <t>วิศวกรรมศาสตรบัณฑิต สาขาวิชาวิศวกรรมเครื่องกล</t>
  </si>
  <si>
    <t>วิศวกรรมศาสตรบัณฑิต สาขาวิชาวิศวกรรมเครื่องกล (หลักสูตรนานาชาติ)</t>
  </si>
  <si>
    <t>วิศวกรรมศาสตรบัณฑิต สาขาวิชาวิศวกรรมซอฟต์แวร์และความรู้ (หลักสูตรนานาชาติ)</t>
  </si>
  <si>
    <t>วิศวกรรมศาสตรบัณฑิต สาขาวิชาวิศวกรรมไฟฟ้า</t>
  </si>
  <si>
    <t>วิศวกรรมศาสตรบัณฑิต สาขาวิชาวิศวกรรมไฟฟ้าเครื่องกลการผลิต</t>
  </si>
  <si>
    <t>วิศวกรรมศาสตรบัณฑิต สาขาวิชาวิศวกรรมไฟฟ้าเครื่องกลการผลิต (หลักสูตรนานาชาติ)</t>
  </si>
  <si>
    <t>วิศวกรรมศาสตรบัณฑิต สาขาวิชาวิศวกรรมโยธา</t>
  </si>
  <si>
    <t>วิศวกรรมศาสตรบัณฑิต สาขาวิชาวิศวกรรมโยธา-ทรัพยากรน้ำ</t>
  </si>
  <si>
    <t>วิศวกรรมศาสตรบัณฑิต สาขาวิชาวิศวกรรมวัสดุ</t>
  </si>
  <si>
    <t>วิศวกรรมศาสตรบัณฑิต สาขาวิชาวิศวกรรมสำรวจและสารสนเทศภูมิศาสตร์</t>
  </si>
  <si>
    <t>วิศวกรรมศาสตรบัณฑิต สาขาวิชาวิศวกรรมสิ่งแวดล้อม</t>
  </si>
  <si>
    <t>วิศวกรรมศาสตรบัณฑิต สาขาวิชาวิศวกรรมอุตสาหการ</t>
  </si>
  <si>
    <t>ศึกษาศาสตร์</t>
  </si>
  <si>
    <t>ศึกษาศาสตรบัณฑิต สาขาวิชาการสอนคณิตศาสตร์</t>
  </si>
  <si>
    <t>ศึกษาศาสตรบัณฑิต สาขาวิชาการสอนวิทยาศาสตร์</t>
  </si>
  <si>
    <t>ศึกษาศาสตรบัณฑิต สาขาวิชาคหกรรมศาสตรศึกษา</t>
  </si>
  <si>
    <t>ศึกษาศาสตรบัณฑิต สาขาวิชาธุรกิจและคอมพิวเตอร์ศึกษา</t>
  </si>
  <si>
    <t>ศึกษาศาสตรบัณฑิต สาขาวิชาพลศึกษา</t>
  </si>
  <si>
    <t>ศึกษาศาสตรบัณฑิต สาขาวิชาสุขศึกษา</t>
  </si>
  <si>
    <t>เศรษฐศาสตร์</t>
  </si>
  <si>
    <t>วิทยาศาสตรบัณฑิต สาขาวิชาธุรกิจการเกษตร</t>
  </si>
  <si>
    <t>วิทยาศาสตรบัณฑิต สาขาวิชาเศรษฐศาสตร์เกษตร</t>
  </si>
  <si>
    <t>วิทยาศาสตรบัณฑิต สาขาวิชาเศรษฐศาสตร์เกษตรและทรัพยากร</t>
  </si>
  <si>
    <t>วิทยาศาสตรบัณฑิต สาขาวิชาเศรษฐศาสตร์สหกรณ์</t>
  </si>
  <si>
    <t>ศิลปศาสตรบัณฑิต สาขาวิชาเศรษฐศาสตร์การประกอบการ (หลักสูตรนานาชาติ)</t>
  </si>
  <si>
    <t>เศรษฐศาสตรบัณฑิต</t>
  </si>
  <si>
    <t>สถาปัตยกรรมศาสตร์</t>
  </si>
  <si>
    <t>ภูมิสถาปัตยกรรมศาสตรบัณฑิต</t>
  </si>
  <si>
    <t>วิทยาศาสตรบัณฑิต สาขาวิชาสถาปัตยกรรม</t>
  </si>
  <si>
    <t>สถาปัตยกรรมศาสตรบัณฑิต</t>
  </si>
  <si>
    <t>สังคมศาสตร์</t>
  </si>
  <si>
    <t>นิติศาสตรบัณฑิต</t>
  </si>
  <si>
    <t>วิทยาศาสตรบัณฑิต สาขาวิชาจิตวิทยา</t>
  </si>
  <si>
    <t>วิทยาศาสตรบัณฑิต สาขาวิชาภูมิศาสตร์</t>
  </si>
  <si>
    <t>ศิลปศาสตรบัณฑิต สาขาวิชาประวัติศาสตร์</t>
  </si>
  <si>
    <t>ศิลปศาสตรบัณฑิต สาขาวิชารัฐประศาสนศาสตร์</t>
  </si>
  <si>
    <t>ศิลปศาสตรบัณฑิต สาขาวิชารัฐศาสตร์</t>
  </si>
  <si>
    <t>ศิลปศาสตรบัณฑิต สาขาวิชาสังคมวิทยาและมานุษยวิทยา</t>
  </si>
  <si>
    <t>สิ่งแวดล้อม</t>
  </si>
  <si>
    <t>วิทยาศาสตรบัณฑิต สาขาวิชาวิทยาศาสตร์และเทคโนโลยีสิ่งแวดล้อม</t>
  </si>
  <si>
    <t>วิทยาศาสตรบัณฑิต สาขาวิชาวิทยาศาสตร์สิ่งแวดล้อม</t>
  </si>
  <si>
    <t>อุตสาหกรรมเกษตร</t>
  </si>
  <si>
    <t>วิทยาศาสตรบัณฑิต สาขาวิชาเทคโนโลยีการบรรจุ</t>
  </si>
  <si>
    <t>วิทยาศาสตรบัณฑิต สาขาวิชาเทคโนโลยีชีวภาพ</t>
  </si>
  <si>
    <t>วิทยาศาสตรบัณฑิต สาขาวิชานวัตกรรมและเทคโนโลยีอุตสาหกรรมเกษตร (หลักสูตรนานาชาติ)</t>
  </si>
  <si>
    <t>วิทยาศาสตรบัณฑิต สาขาวิชาพัฒนาผลิตภัณฑ์อุตสาหกรรมเกษตร</t>
  </si>
  <si>
    <t>วิทยาศาสตรบัณฑิต สาขาวิชาวิทยาศาสตร์และเทคโนโลยีการอาหาร</t>
  </si>
  <si>
    <t>วิทยาศาสตรบัณฑิต สาขาวิชาวิทยาศาสตร์และเทคโนโลยีสิ่งทอ</t>
  </si>
  <si>
    <t>2 กำแพงแสน</t>
  </si>
  <si>
    <t>เกษตร กำแพงแสน</t>
  </si>
  <si>
    <t>วิทยาศาสตรบัณฑิต สาขาวิชาเกษตรศาสตร์</t>
  </si>
  <si>
    <t>วิทยาศาสตรบัณฑิต สาขาวิชาเครื่องจักรกลและเมคคาทรอนิกส์เกษตร</t>
  </si>
  <si>
    <t>วิทยาศาสตรบัณฑิต สาขาวิชาเทคโนโลยีชีวภาพทางการเกษตร</t>
  </si>
  <si>
    <t>วิทยาศาสตรบัณฑิต สาขาวิชาสัตวศาสตร์</t>
  </si>
  <si>
    <t>วิทยาศาสตร์การกีฬา</t>
  </si>
  <si>
    <t>วิทยาศาสตรบัณฑิต สาขาวิชาวิทยาศาสตร์การกีฬาและการออกกำลังกาย</t>
  </si>
  <si>
    <t>วิศวกรรมศาสตร์ กำแพงแสน</t>
  </si>
  <si>
    <t>วิศวกรรมศาสตรบัณฑิต สาขาวิชาวิศวกรรมการอาหาร</t>
  </si>
  <si>
    <t>วิศวกรรมศาสตรบัณฑิต สาขาวิชาวิศวกรรมเกษตร</t>
  </si>
  <si>
    <t>วิศวกรรมศาสตรบัณฑิต สาขาวิชาวิศวกรรมคอมพิวเตอร์และอิเล็กทรอนิกส์</t>
  </si>
  <si>
    <t>วิศวกรรมศาสตรบัณฑิต สาขาวิชาวิศวกรรมโยธา-ชลประทาน</t>
  </si>
  <si>
    <t>วิศวกรรมศาสตรบัณฑิต สาขาวิชาวิศวกรรมอาหาร</t>
  </si>
  <si>
    <t>วิศวกรรมศาสตรบัณฑิต สาขาวิชาวิศวกรรมอุตสาหการ-โลจิสติกส์</t>
  </si>
  <si>
    <t>ศิลปศาสตร์และวิทยาศาสตร์</t>
  </si>
  <si>
    <t>บริหารธุรกิจบัณฑิต สาขาวิชาการจัดการธุรกิจการบิน</t>
  </si>
  <si>
    <t>บริหารธุรกิจบัณฑิต สาขาวิชาการจัดการโรงแรมและท่องเที่ยว</t>
  </si>
  <si>
    <t>บริหารธุรกิจบัณฑิต สาขาวิชาการบัญชีบริหาร</t>
  </si>
  <si>
    <t>วิทยาศาสตรบัณฑิต สาขาวิชาคณิตศาสตร์ประยุกต์</t>
  </si>
  <si>
    <t>วิทยาศาสตรบัณฑิต สาขาวิชาเทคโนโลยีสารสนเทศ</t>
  </si>
  <si>
    <t>วิทยาศาสตรบัณฑิต สาขาวิชาวิทยาศาสตร์ชีวภาพ</t>
  </si>
  <si>
    <t>ศิลปศาสตรบัณฑิต สาขาวิชาการโรงแรมและภัตตาคาร</t>
  </si>
  <si>
    <t>ศิลปศาสตรบัณฑิต สาขาวิชาภาษาอังกฤษเพื่ออุตสาหกรรมบริการ</t>
  </si>
  <si>
    <t>ศึกษาศาสตร์และพัฒนศาสตร์</t>
  </si>
  <si>
    <t>วิทยาศาสตรบัณฑิต สาขาวิชาเกษตรและสิ่งแวดล้อมศึกษา</t>
  </si>
  <si>
    <t>ศึกษาศาสตรบัณฑิต สาขาวิชาการจัดการเรียนรู้</t>
  </si>
  <si>
    <t>สัตวแพทยศาสตร์</t>
  </si>
  <si>
    <t>สัตวแพทยศาสตรบัณฑิต</t>
  </si>
  <si>
    <t>3 ศรีราชา</t>
  </si>
  <si>
    <t>พาณิชยนาวีนานาชาติ</t>
  </si>
  <si>
    <t>วิทยาศาสตรบัณฑิต สาขาวิชาการขนส่งทางทะเล</t>
  </si>
  <si>
    <t>วิทยาศาสตรบัณฑิต สาขาวิชาวิทยาศาสตร์การเดินเรือ</t>
  </si>
  <si>
    <t>วิศวกรรมศาสตรบัณฑิต สาขาวิชาวิศวกรรมต่อเรือและเครื่องกลเรือ</t>
  </si>
  <si>
    <t>วิทยาการจัดการ</t>
  </si>
  <si>
    <t>บริหารธุรกิจบัณฑิต สาขาวิชาการเงินและการลงทุน</t>
  </si>
  <si>
    <t>บริหารธุรกิจบัณฑิต สาขาวิชาการจัดการโลจิสติกส์</t>
  </si>
  <si>
    <t>บริหารธุรกิจบัณฑิต สาขาวิชาธุรกิจระหว่างประเทศ</t>
  </si>
  <si>
    <t>วิทยาศาสตร์ ศรีราชา</t>
  </si>
  <si>
    <t>วิศวกรรมศาสตร์ศรีราชา</t>
  </si>
  <si>
    <t>วิศวกรรมศาสตรบัณฑิต สาขาวิชาวิศวกรรมคอมพิวเตอร์และสารสนเทศศาสตร์</t>
  </si>
  <si>
    <t>วิศวกรรมศาสตรบัณฑิต สาขาวิชาวิศวกรรมเครื่องกลและการผลิต</t>
  </si>
  <si>
    <t>วิศวกรรมศาสตรบัณฑิต สาขาวิชาวิศวกรรมเครื่องกลและการออกแบบ</t>
  </si>
  <si>
    <t>วิศวกรรมศาสตรบัณฑิต สาขาวิชาวิศวกรรมเครื่องกลและระบบการผลิต</t>
  </si>
  <si>
    <t>วิศวกรรมศาสตรบัณฑิต สาขาวิชาวิศวกรรมไฟฟ้าและอิเล็กทรอนิกส์</t>
  </si>
  <si>
    <t>วิศวกรรมศาสตรบัณฑิต สาขาวิชาวิศวกรรมอุตสาหการและระบบ</t>
  </si>
  <si>
    <t>เศรษฐศาสตร์ ศรีราชา</t>
  </si>
  <si>
    <t>4 เฉลิมพระเกียรติ จังหวัดสกลนคร</t>
  </si>
  <si>
    <t>ทรัพยากรธรรมชาติและอุตสาหกรรมเกษตร</t>
  </si>
  <si>
    <t>วิทยาศาสตรบัณฑิต สาขาวิชาทรัพยากรเกษตร</t>
  </si>
  <si>
    <t>วิทยาศาสตรบัณฑิต สาขาวิชาทรัพยากรเกษตรและการจัดการการผลิต</t>
  </si>
  <si>
    <t>วิทยาศาสตรบัณฑิต สาขาวิชาเทคโนโลยีการอาหาร</t>
  </si>
  <si>
    <t>วิทยาศาสตรบัณฑิต สาขาวิชาอาหารปลอดภัยและโภชนาการ</t>
  </si>
  <si>
    <t>วิทยาศาสตร์และวิศวกรรมศาสตร์</t>
  </si>
  <si>
    <t>วิทยาศาสตรบัณฑิต สาขาวิชาเคมีประยุกต์</t>
  </si>
  <si>
    <t>ศิลปศาสตร์และวิทยาการจัดการ</t>
  </si>
  <si>
    <t>รัฐประศาสนศาสตรบัณฑิต</t>
  </si>
  <si>
    <t>สาธารณสุขศาสตร์</t>
  </si>
  <si>
    <t>วิทยาศาสตรบัณฑิต สาขาวิชาอนามัยสิ่งแวดล้อม</t>
  </si>
  <si>
    <t>สาธารณสุขศาสตรบัณฑิต</t>
  </si>
  <si>
    <t>5 สุพรรณบุรี</t>
  </si>
  <si>
    <t>โครงการจัดตั้งวิทยาเขตสุพรรณบุรี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</si>
</sst>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rgb="FF0070C0"/>
      <name val="Browallia New"/>
      <family val="2"/>
    </font>
    <font>
      <b/>
      <sz val="15"/>
      <color rgb="FFFF0000"/>
      <name val="TH Sarabun New"/>
      <family val="2"/>
    </font>
    <font>
      <sz val="15"/>
      <name val="TH Sarabun New"/>
      <family val="2"/>
    </font>
    <font>
      <sz val="15"/>
      <color theme="1"/>
      <name val="TH Sarabun New"/>
      <family val="2"/>
    </font>
    <font>
      <sz val="14"/>
      <color theme="1"/>
      <name val="Browallia New"/>
      <family val="2"/>
    </font>
    <font>
      <sz val="18"/>
      <name val="TH Sarabun New"/>
      <family val="2"/>
    </font>
    <font>
      <b/>
      <sz val="16"/>
      <color rgb="FFFF0000"/>
      <name val="TH Sarabun New"/>
      <family val="2"/>
    </font>
    <font>
      <sz val="18"/>
      <color theme="1"/>
      <name val="TH Sarabun New"/>
      <family val="2"/>
    </font>
    <font>
      <b/>
      <sz val="14"/>
      <name val="Browallia New"/>
      <family val="2"/>
    </font>
    <font>
      <b/>
      <sz val="14"/>
      <name val="TH Sarabun New"/>
      <family val="2"/>
    </font>
    <font>
      <b/>
      <sz val="14"/>
      <color theme="1"/>
      <name val="TH Sarabun New"/>
      <family val="2"/>
    </font>
    <font>
      <b/>
      <sz val="14"/>
      <color rgb="FF0000FF"/>
      <name val="Browallia New"/>
      <family val="2"/>
      <charset val="222"/>
    </font>
    <font>
      <sz val="11"/>
      <color indexed="8"/>
      <name val="Tahoma"/>
      <family val="2"/>
      <scheme val="minor"/>
    </font>
    <font>
      <b/>
      <sz val="10"/>
      <color rgb="FF0000FF"/>
      <name val="Arial"/>
      <family val="2"/>
      <charset val="222"/>
    </font>
    <font>
      <b/>
      <sz val="14"/>
      <color rgb="FFC00000"/>
      <name val="Browallia New"/>
      <family val="2"/>
    </font>
    <font>
      <b/>
      <sz val="14"/>
      <color rgb="FF0070C0"/>
      <name val="Browallia New"/>
      <family val="2"/>
    </font>
    <font>
      <b/>
      <sz val="14"/>
      <color theme="1"/>
      <name val="Browallia Ne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</cellStyleXfs>
  <cellXfs count="58">
    <xf numFmtId="0" fontId="0" fillId="0" borderId="0" xfId="0"/>
    <xf numFmtId="0" fontId="2" fillId="0" borderId="0" xfId="0" applyFont="1"/>
    <xf numFmtId="187" fontId="3" fillId="0" borderId="0" xfId="2" applyNumberFormat="1" applyFont="1" applyFill="1" applyAlignment="1"/>
    <xf numFmtId="0" fontId="4" fillId="0" borderId="0" xfId="3" applyFont="1"/>
    <xf numFmtId="0" fontId="5" fillId="0" borderId="0" xfId="3" applyFont="1"/>
    <xf numFmtId="0" fontId="4" fillId="0" borderId="0" xfId="3" applyFont="1" applyAlignment="1">
      <alignment shrinkToFit="1"/>
    </xf>
    <xf numFmtId="187" fontId="5" fillId="0" borderId="0" xfId="2" applyNumberFormat="1" applyFont="1" applyFill="1" applyAlignment="1">
      <alignment shrinkToFit="1"/>
    </xf>
    <xf numFmtId="43" fontId="4" fillId="0" borderId="0" xfId="1" applyFont="1"/>
    <xf numFmtId="0" fontId="6" fillId="0" borderId="0" xfId="0" applyFont="1"/>
    <xf numFmtId="0" fontId="7" fillId="0" borderId="0" xfId="3" applyFont="1"/>
    <xf numFmtId="187" fontId="8" fillId="0" borderId="0" xfId="2" applyNumberFormat="1" applyFont="1" applyFill="1" applyAlignment="1"/>
    <xf numFmtId="0" fontId="9" fillId="0" borderId="0" xfId="3" applyFont="1"/>
    <xf numFmtId="0" fontId="7" fillId="0" borderId="0" xfId="3" applyFont="1" applyAlignment="1">
      <alignment shrinkToFit="1"/>
    </xf>
    <xf numFmtId="187" fontId="9" fillId="0" borderId="0" xfId="2" applyNumberFormat="1" applyFont="1" applyFill="1" applyAlignment="1">
      <alignment shrinkToFit="1"/>
    </xf>
    <xf numFmtId="43" fontId="7" fillId="0" borderId="0" xfId="1" applyFont="1"/>
    <xf numFmtId="0" fontId="10" fillId="0" borderId="0" xfId="4" applyFont="1"/>
    <xf numFmtId="0" fontId="11" fillId="0" borderId="0" xfId="3" applyFont="1"/>
    <xf numFmtId="0" fontId="12" fillId="2" borderId="1" xfId="3" applyFont="1" applyFill="1" applyBorder="1" applyAlignment="1">
      <alignment horizontal="centerContinuous"/>
    </xf>
    <xf numFmtId="0" fontId="12" fillId="2" borderId="2" xfId="3" applyFont="1" applyFill="1" applyBorder="1" applyAlignment="1">
      <alignment horizontal="centerContinuous"/>
    </xf>
    <xf numFmtId="0" fontId="11" fillId="2" borderId="3" xfId="3" applyFont="1" applyFill="1" applyBorder="1" applyAlignment="1">
      <alignment horizontal="centerContinuous" shrinkToFit="1"/>
    </xf>
    <xf numFmtId="43" fontId="12" fillId="2" borderId="4" xfId="2" applyFont="1" applyFill="1" applyBorder="1" applyAlignment="1">
      <alignment horizontal="center" shrinkToFit="1"/>
    </xf>
    <xf numFmtId="43" fontId="12" fillId="2" borderId="4" xfId="1" applyFont="1" applyFill="1" applyBorder="1" applyAlignment="1">
      <alignment horizontal="center" shrinkToFit="1"/>
    </xf>
    <xf numFmtId="0" fontId="13" fillId="0" borderId="0" xfId="0" applyFont="1" applyAlignment="1">
      <alignment horizontal="left" indent="3"/>
    </xf>
    <xf numFmtId="0" fontId="15" fillId="3" borderId="5" xfId="5" applyFont="1" applyFill="1" applyBorder="1"/>
    <xf numFmtId="0" fontId="13" fillId="3" borderId="0" xfId="0" applyFont="1" applyFill="1"/>
    <xf numFmtId="0" fontId="13" fillId="3" borderId="6" xfId="0" applyFont="1" applyFill="1" applyBorder="1"/>
    <xf numFmtId="187" fontId="13" fillId="3" borderId="7" xfId="1" applyNumberFormat="1" applyFont="1" applyFill="1" applyBorder="1"/>
    <xf numFmtId="187" fontId="13" fillId="3" borderId="8" xfId="1" applyNumberFormat="1" applyFont="1" applyFill="1" applyBorder="1"/>
    <xf numFmtId="43" fontId="13" fillId="3" borderId="8" xfId="1" applyFont="1" applyFill="1" applyBorder="1"/>
    <xf numFmtId="0" fontId="13" fillId="0" borderId="0" xfId="0" applyFont="1"/>
    <xf numFmtId="0" fontId="2" fillId="0" borderId="0" xfId="0" applyFont="1" applyAlignment="1">
      <alignment horizontal="left" indent="4"/>
    </xf>
    <xf numFmtId="0" fontId="16" fillId="4" borderId="5" xfId="0" applyFont="1" applyFill="1" applyBorder="1"/>
    <xf numFmtId="0" fontId="16" fillId="4" borderId="0" xfId="0" applyFont="1" applyFill="1"/>
    <xf numFmtId="0" fontId="16" fillId="4" borderId="6" xfId="0" applyFont="1" applyFill="1" applyBorder="1"/>
    <xf numFmtId="187" fontId="16" fillId="4" borderId="7" xfId="1" applyNumberFormat="1" applyFont="1" applyFill="1" applyBorder="1"/>
    <xf numFmtId="187" fontId="16" fillId="4" borderId="8" xfId="1" applyNumberFormat="1" applyFont="1" applyFill="1" applyBorder="1"/>
    <xf numFmtId="43" fontId="16" fillId="4" borderId="8" xfId="1" applyFont="1" applyFill="1" applyBorder="1"/>
    <xf numFmtId="0" fontId="17" fillId="0" borderId="0" xfId="0" applyFont="1" applyAlignment="1">
      <alignment horizontal="left" indent="5"/>
    </xf>
    <xf numFmtId="0" fontId="18" fillId="0" borderId="5" xfId="0" applyFont="1" applyBorder="1"/>
    <xf numFmtId="0" fontId="18" fillId="0" borderId="0" xfId="0" applyFont="1"/>
    <xf numFmtId="0" fontId="18" fillId="0" borderId="6" xfId="0" applyFont="1" applyBorder="1"/>
    <xf numFmtId="187" fontId="18" fillId="0" borderId="7" xfId="1" applyNumberFormat="1" applyFont="1" applyBorder="1"/>
    <xf numFmtId="187" fontId="18" fillId="0" borderId="8" xfId="1" applyNumberFormat="1" applyFont="1" applyBorder="1"/>
    <xf numFmtId="43" fontId="18" fillId="0" borderId="8" xfId="1" applyFont="1" applyBorder="1"/>
    <xf numFmtId="0" fontId="2" fillId="0" borderId="0" xfId="0" applyFont="1" applyAlignment="1">
      <alignment horizontal="left" indent="6"/>
    </xf>
    <xf numFmtId="0" fontId="6" fillId="0" borderId="5" xfId="0" applyFont="1" applyBorder="1"/>
    <xf numFmtId="0" fontId="6" fillId="0" borderId="6" xfId="0" applyFont="1" applyBorder="1"/>
    <xf numFmtId="187" fontId="6" fillId="0" borderId="7" xfId="1" applyNumberFormat="1" applyFont="1" applyBorder="1"/>
    <xf numFmtId="187" fontId="6" fillId="0" borderId="8" xfId="1" applyNumberFormat="1" applyFont="1" applyBorder="1"/>
    <xf numFmtId="43" fontId="6" fillId="0" borderId="8" xfId="1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187" fontId="6" fillId="0" borderId="12" xfId="1" applyNumberFormat="1" applyFont="1" applyBorder="1"/>
    <xf numFmtId="187" fontId="6" fillId="0" borderId="13" xfId="1" applyNumberFormat="1" applyFont="1" applyBorder="1"/>
    <xf numFmtId="43" fontId="6" fillId="0" borderId="13" xfId="1" applyFont="1" applyBorder="1"/>
    <xf numFmtId="187" fontId="6" fillId="0" borderId="0" xfId="1" applyNumberFormat="1" applyFont="1"/>
    <xf numFmtId="43" fontId="6" fillId="0" borderId="0" xfId="1" applyFont="1"/>
  </cellXfs>
  <cellStyles count="6">
    <cellStyle name="จุลภาค" xfId="1" builtinId="3"/>
    <cellStyle name="จุลภาค 2 2" xfId="2" xr:uid="{D7C9C5E7-79AC-4BEF-AD19-57A78674C9DF}"/>
    <cellStyle name="ปกติ" xfId="0" builtinId="0"/>
    <cellStyle name="ปกติ 2 2" xfId="4" xr:uid="{55BB4B50-0DDC-405A-B420-CC332B3BD8A8}"/>
    <cellStyle name="ปกติ 3" xfId="3" xr:uid="{8FFAD156-F7B8-4134-8AD0-85D88C658BDD}"/>
    <cellStyle name="ปกติ 5" xfId="5" xr:uid="{5C6F43FE-CE1A-4BD2-9B6D-9CD6C2717C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05;&#3634;&#3619;&#3634;&#3591;&#3619;&#3634;&#3618;&#3591;&#3634;&#3609;&#3612;&#3621;&#3619;&#3640;&#3656;&#3609;2563_forQA6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nida\&#3591;&#3634;&#3609;&#3611;&#3619;&#3632;&#3592;&#3635;&#3627;&#3621;&#3633;&#3585;\&#3616;&#3634;&#3623;&#3632;&#3627;&#3634;&#3591;&#3634;&#3609;&#3607;&#3635;\&#3616;&#3634;&#3623;&#3632;&#3627;&#3634;&#3591;&#3634;&#3609;&#3607;&#3635;51\&#3585;&#3634;&#3619;&#3605;&#3636;&#3604;&#3605;&#3634;&#3617;&#3585;&#3634;&#3619;&#3652;&#3604;&#3657;&#3591;&#3634;&#3609;&#3607;&#3635;%20&#3619;&#3629;&#3610;2\data\Table_code%20questionaire5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365ku-my.sharepoint.com/Panida/&#3591;&#3634;&#3609;&#3611;&#3619;&#3632;&#3592;&#3635;&#3627;&#3621;&#3633;&#3585;/&#3616;&#3634;&#3623;&#3632;&#3627;&#3634;&#3591;&#3634;&#3609;&#3607;&#3635;/&#3616;&#3634;&#3623;&#3632;&#3627;&#3634;&#3591;&#3634;&#3609;&#3607;&#3635;51/&#3585;&#3634;&#3619;&#3605;&#3636;&#3604;&#3605;&#3634;&#3617;&#3585;&#3634;&#3619;&#3652;&#3604;&#3657;&#3591;&#3634;&#3609;&#3607;&#3635;%20&#3619;&#3629;&#3610;2/data/Table_code%20questionaire5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93/My%20Documents/&#3652;&#3615;&#3621;&#3660;&#3607;&#3637;&#3656;&#3652;&#3604;&#3657;&#3619;&#3633;&#3610;&#3586;&#3629;&#3591;&#3593;&#3633;&#3609;/&#3616;&#3634;&#3623;&#3632;&#3627;&#3634;&#3591;&#3634;&#3609;&#3607;&#3635;50/&#3605;&#3634;&#3619;&#3634;&#3591;&#3626;&#3619;&#3640;&#3611;/&#3650;&#3588;&#3619;&#3591;&#3585;&#3634;&#3619;&#3605;&#3636;&#3604;&#3605;&#3634;&#3617;&#3626;&#3606;&#3634;&#3609;&#3616;&#3634;&#3614;%20&#3619;&#3640;&#3656;&#3609;5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nida\&#3591;&#3634;&#3609;&#3611;&#3619;&#3632;&#3592;&#3635;&#3627;&#3621;&#3633;&#3585;\&#3616;&#3634;&#3623;&#3632;&#3627;&#3634;&#3591;&#3634;&#3609;&#3607;&#3635;\&#3616;&#3634;&#3623;&#3632;&#3627;&#3634;&#3591;&#3634;&#3609;&#3607;&#3635;%2058%20(&#3605;.&#3588;.%2059)\&#3600;&#3634;&#3609;&#3586;&#3657;&#3629;&#3617;&#3641;&#3621;%20&#3626;&#3585;&#3629;\&#3600;&#3634;&#3609;%20&#3626;&#3585;&#3629;%20&#3611;&#3637;2558\&#3586;&#3657;&#3629;&#3617;&#3641;&#3621;&#3612;&#3641;&#3657;&#3626;&#3635;&#3648;&#3619;&#3655;&#3592;&#3585;&#3634;&#3619;&#3624;&#3638;&#3585;&#3625;&#3634;%202558\Finish2557%20&#3610;&#3633;&#3609;&#3607;&#3638;&#3585;&#3605;&#3619;&#3623;&#3592;&#3626;&#3629;&#361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365ku-my.sharepoint.com/Panida/&#3591;&#3634;&#3609;&#3611;&#3619;&#3632;&#3592;&#3635;&#3627;&#3621;&#3633;&#3585;/&#3616;&#3634;&#3623;&#3632;&#3627;&#3634;&#3591;&#3634;&#3609;&#3607;&#3635;/&#3616;&#3634;&#3623;&#3632;&#3627;&#3634;&#3591;&#3634;&#3609;&#3607;&#3635;%2058%20(&#3605;.&#3588;.%2059)/&#3600;&#3634;&#3609;&#3586;&#3657;&#3629;&#3617;&#3641;&#3621;%20&#3626;&#3585;&#3629;/&#3600;&#3634;&#3609;%20&#3626;&#3585;&#3629;%20&#3611;&#3637;2558/&#3586;&#3657;&#3629;&#3617;&#3641;&#3621;&#3612;&#3641;&#3657;&#3626;&#3635;&#3648;&#3619;&#3655;&#3592;&#3585;&#3634;&#3619;&#3624;&#3638;&#3585;&#3625;&#3634;%202558/Finish2557%20&#3610;&#3633;&#3609;&#3607;&#3638;&#3585;&#3605;&#3619;&#3623;&#3592;&#3626;&#3629;&#361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line"/>
      <sheetName val="กลุ่มสาขา"/>
      <sheetName val="เกณฑ์เงินเดือน"/>
      <sheetName val="ตัว5 ปี61-61"/>
      <sheetName val="ตัว6 ปี61-63"/>
      <sheetName val="pretable2"/>
      <sheetName val="pretable1"/>
      <sheetName val="เทียบ"/>
      <sheetName val="T1 กองแผนงาน"/>
      <sheetName val="ตัวบ่งชี้ 2.2 ปี64"/>
      <sheetName val="CheQA64"/>
      <sheetName val="ตัวบ่งชี้5ปี6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หัสทางไกล"/>
      <sheetName val="UOC_STD"/>
      <sheetName val="Questionaire"/>
      <sheetName val="4.REF_STATUS"/>
      <sheetName val="5.REF_OCCuP"/>
      <sheetName val="7.REF_QN_TALENT"/>
      <sheetName val="9.REF_POSTYPE"/>
      <sheetName val="10.REF_POSITION"/>
      <sheetName val="20.REF_PROVINCE"/>
      <sheetName val="21.REF_ZIPCODE"/>
      <sheetName val="26.REF_Work_Satisfy"/>
      <sheetName val="28.REF_Time_Finework"/>
      <sheetName val="30.APPLY_ID"/>
      <sheetName val="31.CAUSE_NoWork"/>
      <sheetName val="33.REF_Prob_FindWork"/>
      <sheetName val="36.LEV_edu"/>
      <sheetName val="38.REF_PROGRAM"/>
      <sheetName val="39.Type_UNiV"/>
      <sheetName val="40.CAUSE_EDU"/>
      <sheetName val="42.REF_Prob_EDu"/>
      <sheetName val="REF_UNIV"/>
      <sheetName val="REF_FAC (มก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หัสทางไกล"/>
      <sheetName val="UOC_STD"/>
      <sheetName val="Questionaire"/>
      <sheetName val="4.REF_STATUS"/>
      <sheetName val="5.REF_OCCuP"/>
      <sheetName val="7.REF_QN_TALENT"/>
      <sheetName val="9.REF_POSTYPE"/>
      <sheetName val="10.REF_POSITION"/>
      <sheetName val="20.REF_PROVINCE"/>
      <sheetName val="21.REF_ZIPCODE"/>
      <sheetName val="26.REF_Work_Satisfy"/>
      <sheetName val="28.REF_Time_Finework"/>
      <sheetName val="30.APPLY_ID"/>
      <sheetName val="31.CAUSE_NoWork"/>
      <sheetName val="33.REF_Prob_FindWork"/>
      <sheetName val="36.LEV_edu"/>
      <sheetName val="38.REF_PROGRAM"/>
      <sheetName val="39.Type_UNiV"/>
      <sheetName val="40.CAUSE_EDU"/>
      <sheetName val="42.REF_Prob_EDu"/>
      <sheetName val="REF_UNIV"/>
      <sheetName val="REF_FAC (มก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ป้าหมาย49-51"/>
      <sheetName val="เป้าหมาย51"/>
      <sheetName val="ตารางweb ตรี"/>
      <sheetName val="data50_ตรี"/>
      <sheetName val="งปม."/>
      <sheetName val="งปม. (2)"/>
      <sheetName val="ฟอร์ม50"/>
      <sheetName val="บันทึกจ่าย"/>
      <sheetName val="ค่าจ้างโทร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58 ตรี"/>
      <sheetName val="ตรี_กพรปี2557"/>
      <sheetName val="เช็ค ปชช"/>
    </sheetNames>
    <sheetDataSet>
      <sheetData sheetId="0"/>
      <sheetData sheetId="1">
        <row r="1">
          <cell r="A1" t="str">
            <v>CAMPUS_ID</v>
          </cell>
          <cell r="B1" t="str">
            <v>CAMPUS_NAME</v>
          </cell>
          <cell r="C1" t="str">
            <v>MAJOR_ID</v>
          </cell>
          <cell r="D1" t="str">
            <v>DATAGRADUATION</v>
          </cell>
          <cell r="E1" t="str">
            <v>STD_ID</v>
          </cell>
          <cell r="F1">
            <v>0</v>
          </cell>
          <cell r="G1">
            <v>0</v>
          </cell>
          <cell r="H1" t="str">
            <v>PREFIX_NAME</v>
          </cell>
          <cell r="I1" t="str">
            <v>STD_FNAME</v>
          </cell>
          <cell r="J1" t="str">
            <v>STD_LNAME</v>
          </cell>
          <cell r="K1" t="str">
            <v>CITIZEN_ID</v>
          </cell>
          <cell r="L1" t="str">
            <v>BIRTHDAY</v>
          </cell>
          <cell r="M1" t="str">
            <v>HOUSE_NO</v>
          </cell>
          <cell r="N1" t="str">
            <v>HOUSEADD_NAME</v>
          </cell>
          <cell r="O1" t="str">
            <v>MOO</v>
          </cell>
          <cell r="P1" t="str">
            <v>SOI</v>
          </cell>
          <cell r="Q1" t="str">
            <v>STREET</v>
          </cell>
          <cell r="R1" t="str">
            <v>TUMBON</v>
          </cell>
          <cell r="S1" t="str">
            <v>SUB_DISTRICT_ID</v>
          </cell>
          <cell r="T1" t="str">
            <v>CODE_AMPH</v>
          </cell>
          <cell r="U1" t="str">
            <v>PROVINCE</v>
          </cell>
          <cell r="V1" t="str">
            <v>CODE_PROV</v>
          </cell>
          <cell r="W1" t="str">
            <v>ZIPCODE</v>
          </cell>
          <cell r="X1" t="str">
            <v>RACE_NAME</v>
          </cell>
          <cell r="Y1" t="str">
            <v>RELIGION_NAME</v>
          </cell>
          <cell r="Z1" t="str">
            <v>NO</v>
          </cell>
        </row>
        <row r="2">
          <cell r="A2" t="str">
            <v>B</v>
          </cell>
          <cell r="B2" t="str">
            <v>บางเขน</v>
          </cell>
          <cell r="C2" t="str">
            <v>C01</v>
          </cell>
          <cell r="D2" t="str">
            <v>22/12/2557</v>
          </cell>
          <cell r="E2" t="str">
            <v>50031293</v>
          </cell>
          <cell r="F2" t="str">
            <v>B_1203</v>
          </cell>
          <cell r="G2" t="str">
            <v>**</v>
          </cell>
          <cell r="H2" t="str">
            <v>นางสาว</v>
          </cell>
          <cell r="I2" t="str">
            <v>พิชามญชุ์</v>
          </cell>
          <cell r="J2" t="str">
            <v>นาคสมบูรณ์</v>
          </cell>
          <cell r="K2" t="str">
            <v>1250400137433</v>
          </cell>
          <cell r="L2" t="str">
            <v>12/04/2531</v>
          </cell>
          <cell r="M2" t="str">
            <v>533/1754</v>
          </cell>
          <cell r="O2" t="str">
            <v>-</v>
          </cell>
          <cell r="P2" t="str">
            <v>-</v>
          </cell>
          <cell r="R2" t="str">
            <v>สีกัน</v>
          </cell>
          <cell r="T2" t="str">
            <v>ดอนเมือง</v>
          </cell>
          <cell r="U2" t="str">
            <v>กรุงเทพมหานคร</v>
          </cell>
          <cell r="W2">
            <v>10210</v>
          </cell>
          <cell r="X2" t="str">
            <v>ไทย</v>
          </cell>
          <cell r="Y2" t="str">
            <v>พุทธ</v>
          </cell>
          <cell r="Z2">
            <v>15</v>
          </cell>
        </row>
        <row r="3">
          <cell r="A3" t="str">
            <v>B</v>
          </cell>
          <cell r="B3" t="str">
            <v>บางเขน</v>
          </cell>
          <cell r="C3" t="str">
            <v>L73</v>
          </cell>
          <cell r="D3" t="str">
            <v>25/05/2558</v>
          </cell>
          <cell r="E3" t="str">
            <v>5411100852</v>
          </cell>
          <cell r="F3" t="str">
            <v>B_1435</v>
          </cell>
          <cell r="G3" t="str">
            <v>**</v>
          </cell>
          <cell r="H3" t="str">
            <v>นาย</v>
          </cell>
          <cell r="I3" t="str">
            <v>เมธัส</v>
          </cell>
          <cell r="J3" t="str">
            <v>คงคา</v>
          </cell>
          <cell r="K3" t="str">
            <v>1309900766607</v>
          </cell>
          <cell r="L3" t="str">
            <v>03/07/2535</v>
          </cell>
          <cell r="M3" t="str">
            <v>78/38 หมู่</v>
          </cell>
          <cell r="N3" t="str">
            <v>78/38 หมู่บ้านบุศรินทร์</v>
          </cell>
          <cell r="P3" t="str">
            <v>พหลโยธิน 54/1 แยก4-47</v>
          </cell>
          <cell r="R3" t="str">
            <v>สายไหม</v>
          </cell>
          <cell r="U3" t="str">
            <v>กรุงเทพฯ</v>
          </cell>
          <cell r="W3">
            <v>10220</v>
          </cell>
          <cell r="X3" t="str">
            <v>ไทย</v>
          </cell>
          <cell r="Y3" t="str">
            <v>พุทธ</v>
          </cell>
          <cell r="Z3">
            <v>6142</v>
          </cell>
        </row>
        <row r="4">
          <cell r="A4" t="str">
            <v>B</v>
          </cell>
          <cell r="B4" t="str">
            <v>บางเขน</v>
          </cell>
          <cell r="C4" t="str">
            <v>E01</v>
          </cell>
          <cell r="D4" t="str">
            <v>22/12/2557</v>
          </cell>
          <cell r="E4" t="str">
            <v>50051671</v>
          </cell>
          <cell r="F4" t="str">
            <v>B_3117</v>
          </cell>
          <cell r="G4" t="str">
            <v>**</v>
          </cell>
          <cell r="H4" t="str">
            <v>นาย</v>
          </cell>
          <cell r="I4" t="str">
            <v>จารุภพ</v>
          </cell>
          <cell r="J4" t="str">
            <v>เรืองสุวรรณ</v>
          </cell>
          <cell r="K4" t="str">
            <v>1101401404062</v>
          </cell>
          <cell r="L4" t="str">
            <v>31/08/2531</v>
          </cell>
          <cell r="M4" t="str">
            <v>196/5</v>
          </cell>
          <cell r="P4" t="str">
            <v>อิสรภาพ23</v>
          </cell>
          <cell r="Q4" t="str">
            <v>อิสรภาพ</v>
          </cell>
          <cell r="R4" t="str">
            <v>ท่าพระ</v>
          </cell>
          <cell r="T4" t="str">
            <v>บางกอกใหญ่</v>
          </cell>
          <cell r="U4" t="str">
            <v>กรุงเทพมหานคร</v>
          </cell>
          <cell r="W4">
            <v>10600</v>
          </cell>
          <cell r="X4" t="str">
            <v>ไทย</v>
          </cell>
          <cell r="Y4" t="str">
            <v>พุทธ</v>
          </cell>
          <cell r="Z4">
            <v>18</v>
          </cell>
        </row>
        <row r="5">
          <cell r="A5" t="str">
            <v>S</v>
          </cell>
          <cell r="B5" t="str">
            <v>ศรีราชา</v>
          </cell>
          <cell r="C5" t="str">
            <v>R04</v>
          </cell>
          <cell r="D5" t="str">
            <v>22/12/2557</v>
          </cell>
          <cell r="E5" t="str">
            <v>5330106940</v>
          </cell>
          <cell r="F5" t="str">
            <v>B_3872</v>
          </cell>
          <cell r="G5" t="str">
            <v>**</v>
          </cell>
          <cell r="H5" t="str">
            <v>นางสาว</v>
          </cell>
          <cell r="I5" t="str">
            <v>ณัฏฐนิช</v>
          </cell>
          <cell r="J5" t="str">
            <v>มุขพรหม</v>
          </cell>
          <cell r="K5" t="str">
            <v>1209900077519</v>
          </cell>
          <cell r="L5" t="str">
            <v>21/06/2534</v>
          </cell>
          <cell r="M5" t="str">
            <v>111/134</v>
          </cell>
          <cell r="N5" t="str">
            <v>111/134</v>
          </cell>
          <cell r="O5" t="str">
            <v>10</v>
          </cell>
          <cell r="P5" t="str">
            <v>-</v>
          </cell>
          <cell r="Q5" t="str">
            <v>-</v>
          </cell>
          <cell r="R5" t="str">
            <v>บางรักพัฒนา</v>
          </cell>
          <cell r="S5">
            <v>0</v>
          </cell>
          <cell r="T5" t="str">
            <v>บางบัวทอง</v>
          </cell>
          <cell r="U5" t="str">
            <v>นนทบุรี</v>
          </cell>
          <cell r="V5" t="str">
            <v>12</v>
          </cell>
          <cell r="W5" t="str">
            <v>11110</v>
          </cell>
          <cell r="X5" t="str">
            <v>ไทย</v>
          </cell>
          <cell r="Y5" t="str">
            <v>พุทธ</v>
          </cell>
          <cell r="Z5">
            <v>1356</v>
          </cell>
        </row>
        <row r="6">
          <cell r="A6" t="str">
            <v>B</v>
          </cell>
          <cell r="B6" t="str">
            <v>บางเขน</v>
          </cell>
          <cell r="C6" t="str">
            <v>E10</v>
          </cell>
          <cell r="D6" t="str">
            <v>22/12/2557</v>
          </cell>
          <cell r="E6" t="str">
            <v>5310553894</v>
          </cell>
          <cell r="F6" t="str">
            <v>B_4338</v>
          </cell>
          <cell r="G6" t="str">
            <v>**</v>
          </cell>
          <cell r="H6" t="str">
            <v>นางสาว</v>
          </cell>
          <cell r="I6" t="str">
            <v>ณัฐชยา</v>
          </cell>
          <cell r="J6" t="str">
            <v>ดิษเจริญ</v>
          </cell>
          <cell r="K6" t="str">
            <v>1101401910383</v>
          </cell>
          <cell r="L6" t="str">
            <v>01/09/2534</v>
          </cell>
          <cell r="M6" t="str">
            <v>35/611</v>
          </cell>
          <cell r="N6" t="str">
            <v>35/611</v>
          </cell>
          <cell r="O6" t="str">
            <v>1</v>
          </cell>
          <cell r="P6" t="str">
            <v>-</v>
          </cell>
          <cell r="R6" t="str">
            <v>บ้านใหม่</v>
          </cell>
          <cell r="U6" t="str">
            <v>ปทุมธานี</v>
          </cell>
          <cell r="V6" t="str">
            <v>13</v>
          </cell>
          <cell r="W6">
            <v>12000</v>
          </cell>
          <cell r="X6" t="str">
            <v>ไทย</v>
          </cell>
          <cell r="Y6" t="str">
            <v>พุทธ</v>
          </cell>
          <cell r="Z6">
            <v>710</v>
          </cell>
        </row>
        <row r="7">
          <cell r="A7" t="str">
            <v>B</v>
          </cell>
          <cell r="B7" t="str">
            <v>บางเขน</v>
          </cell>
          <cell r="C7" t="str">
            <v>H01</v>
          </cell>
          <cell r="D7" t="str">
            <v>25/05/2558</v>
          </cell>
          <cell r="E7" t="str">
            <v>5210810011</v>
          </cell>
          <cell r="F7" t="str">
            <v>B_5967</v>
          </cell>
          <cell r="G7" t="str">
            <v>**</v>
          </cell>
          <cell r="H7" t="str">
            <v>นาย</v>
          </cell>
          <cell r="I7" t="str">
            <v>คนุพงษ์</v>
          </cell>
          <cell r="J7" t="str">
            <v>งามเนตร</v>
          </cell>
          <cell r="K7" t="str">
            <v>1259700110831</v>
          </cell>
          <cell r="L7" t="str">
            <v>18/03/1991</v>
          </cell>
          <cell r="M7">
            <v>222</v>
          </cell>
          <cell r="O7">
            <v>2</v>
          </cell>
          <cell r="R7" t="str">
            <v>ช่องกุ่ม</v>
          </cell>
          <cell r="T7" t="str">
            <v>วัฒนานคร</v>
          </cell>
          <cell r="U7" t="str">
            <v>สระแก้ว</v>
          </cell>
          <cell r="W7">
            <v>27160</v>
          </cell>
          <cell r="X7" t="str">
            <v>ไทย</v>
          </cell>
          <cell r="Y7" t="str">
            <v>พุทธ</v>
          </cell>
          <cell r="Z7">
            <v>224</v>
          </cell>
        </row>
        <row r="8">
          <cell r="A8" t="str">
            <v>S</v>
          </cell>
          <cell r="B8" t="str">
            <v>ศรีราชา</v>
          </cell>
          <cell r="C8" t="str">
            <v>M03</v>
          </cell>
          <cell r="D8" t="str">
            <v>22/12/2557</v>
          </cell>
          <cell r="E8" t="str">
            <v>5330402051</v>
          </cell>
          <cell r="F8" t="str">
            <v>B_6321</v>
          </cell>
          <cell r="G8" t="str">
            <v>**</v>
          </cell>
          <cell r="H8" t="str">
            <v>นาย</v>
          </cell>
          <cell r="I8" t="str">
            <v>จักรพงค์</v>
          </cell>
          <cell r="J8" t="str">
            <v>พรำนัก</v>
          </cell>
          <cell r="K8" t="str">
            <v>1340900175171</v>
          </cell>
          <cell r="L8" t="str">
            <v>04/10/2534</v>
          </cell>
          <cell r="M8" t="str">
            <v>48</v>
          </cell>
          <cell r="N8" t="str">
            <v>บ้านหนองดุม</v>
          </cell>
          <cell r="O8" t="str">
            <v>15</v>
          </cell>
          <cell r="P8" t="str">
            <v>-</v>
          </cell>
          <cell r="Q8" t="str">
            <v>-</v>
          </cell>
          <cell r="R8" t="str">
            <v>ไพบูลย์</v>
          </cell>
          <cell r="T8" t="str">
            <v>น้ำขุ่น</v>
          </cell>
          <cell r="U8" t="str">
            <v>อุบลราชธานี</v>
          </cell>
          <cell r="V8" t="str">
            <v>34</v>
          </cell>
          <cell r="W8" t="str">
            <v>34260</v>
          </cell>
          <cell r="X8" t="str">
            <v>ไทย</v>
          </cell>
          <cell r="Y8" t="str">
            <v>พุทธ</v>
          </cell>
          <cell r="Z8">
            <v>1555</v>
          </cell>
        </row>
        <row r="9">
          <cell r="A9" t="str">
            <v>B</v>
          </cell>
          <cell r="B9" t="str">
            <v>บางเขน</v>
          </cell>
          <cell r="C9" t="str">
            <v>H01</v>
          </cell>
          <cell r="D9" t="str">
            <v>25/05/2558</v>
          </cell>
          <cell r="E9" t="str">
            <v>5310810072</v>
          </cell>
          <cell r="F9" t="str">
            <v>B_7123</v>
          </cell>
          <cell r="G9" t="str">
            <v>**</v>
          </cell>
          <cell r="H9" t="str">
            <v>นางสาว</v>
          </cell>
          <cell r="I9" t="str">
            <v>เจนจิรา</v>
          </cell>
          <cell r="J9" t="str">
            <v>นันไชศิลป์</v>
          </cell>
          <cell r="K9" t="str">
            <v>1509901069801</v>
          </cell>
          <cell r="L9" t="str">
            <v>25/09/2534</v>
          </cell>
          <cell r="M9">
            <v>44</v>
          </cell>
          <cell r="O9">
            <v>7</v>
          </cell>
          <cell r="Q9" t="str">
            <v>เชียงใหม่-พร้าว</v>
          </cell>
          <cell r="R9" t="str">
            <v>แม่แฝกใหม่</v>
          </cell>
          <cell r="T9" t="str">
            <v>สันทราย</v>
          </cell>
          <cell r="U9" t="str">
            <v>เชียงใหม่</v>
          </cell>
          <cell r="W9">
            <v>50210</v>
          </cell>
          <cell r="X9" t="str">
            <v>ไทย</v>
          </cell>
          <cell r="Y9" t="str">
            <v>พุทธ</v>
          </cell>
          <cell r="Z9">
            <v>835</v>
          </cell>
        </row>
        <row r="10">
          <cell r="A10" t="str">
            <v>B</v>
          </cell>
          <cell r="B10" t="str">
            <v>บางเขน</v>
          </cell>
          <cell r="C10" t="str">
            <v>H01</v>
          </cell>
          <cell r="D10" t="str">
            <v>22/12/2557</v>
          </cell>
          <cell r="E10" t="str">
            <v>5310810021</v>
          </cell>
          <cell r="F10" t="str">
            <v>B_7725</v>
          </cell>
          <cell r="G10" t="str">
            <v>**</v>
          </cell>
          <cell r="H10" t="str">
            <v>นาย</v>
          </cell>
          <cell r="I10" t="str">
            <v>นวมินทร์</v>
          </cell>
          <cell r="J10" t="str">
            <v>อยู่เย็น</v>
          </cell>
          <cell r="K10" t="str">
            <v>1709900645717</v>
          </cell>
          <cell r="L10" t="str">
            <v>24/08/2534</v>
          </cell>
          <cell r="M10" t="str">
            <v>146/30-31</v>
          </cell>
          <cell r="O10">
            <v>10</v>
          </cell>
          <cell r="P10" t="str">
            <v>หมู่บ้านทองธานี 1</v>
          </cell>
          <cell r="Q10" t="str">
            <v>วิทิศวรการ</v>
          </cell>
          <cell r="R10" t="str">
            <v>ดอนตะโก</v>
          </cell>
          <cell r="T10" t="str">
            <v>เมือง</v>
          </cell>
          <cell r="U10" t="str">
            <v>ราชบุรี</v>
          </cell>
          <cell r="W10">
            <v>70000</v>
          </cell>
          <cell r="X10" t="str">
            <v>ไทย</v>
          </cell>
          <cell r="Y10" t="str">
            <v>พุทธ</v>
          </cell>
          <cell r="Z10">
            <v>830</v>
          </cell>
        </row>
        <row r="11">
          <cell r="A11" t="str">
            <v>C</v>
          </cell>
          <cell r="B11" t="str">
            <v>สกลนคร</v>
          </cell>
          <cell r="C11" t="str">
            <v>C54</v>
          </cell>
          <cell r="D11" t="str">
            <v>22/12/2557</v>
          </cell>
          <cell r="E11" t="str">
            <v>5340350452</v>
          </cell>
          <cell r="F11" t="str">
            <v>B_9860</v>
          </cell>
          <cell r="G11" t="str">
            <v>**</v>
          </cell>
          <cell r="H11" t="str">
            <v>นาย</v>
          </cell>
          <cell r="I11" t="str">
            <v>สมาน</v>
          </cell>
          <cell r="J11" t="str">
            <v>จารง</v>
          </cell>
          <cell r="K11" t="str">
            <v>1959900325311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W11">
            <v>0</v>
          </cell>
          <cell r="X11">
            <v>0</v>
          </cell>
          <cell r="Y11">
            <v>0</v>
          </cell>
          <cell r="Z11">
            <v>1658</v>
          </cell>
        </row>
        <row r="12">
          <cell r="A12" t="str">
            <v>B</v>
          </cell>
          <cell r="B12" t="str">
            <v>บางเขน</v>
          </cell>
          <cell r="C12" t="str">
            <v>H01</v>
          </cell>
          <cell r="D12" t="str">
            <v>25/05/2558</v>
          </cell>
          <cell r="E12" t="str">
            <v>51085298</v>
          </cell>
          <cell r="F12" t="str">
            <v>B_9861</v>
          </cell>
          <cell r="G12" t="str">
            <v>**</v>
          </cell>
          <cell r="H12" t="str">
            <v>นาย</v>
          </cell>
          <cell r="I12" t="str">
            <v>กฤษฎา</v>
          </cell>
          <cell r="J12" t="str">
            <v>พิทธยานันท์</v>
          </cell>
          <cell r="K12" t="str">
            <v>1301700138630</v>
          </cell>
          <cell r="L12" t="str">
            <v>15/02/2532</v>
          </cell>
          <cell r="M12">
            <v>96</v>
          </cell>
          <cell r="O12">
            <v>1</v>
          </cell>
          <cell r="R12" t="str">
            <v>เมืองยาง</v>
          </cell>
          <cell r="T12" t="str">
            <v>เมืองยาง</v>
          </cell>
          <cell r="U12" t="str">
            <v>นครราชสีมา</v>
          </cell>
          <cell r="W12">
            <v>30270</v>
          </cell>
          <cell r="X12" t="str">
            <v>ไทย</v>
          </cell>
          <cell r="Y12" t="str">
            <v>พุทธ</v>
          </cell>
          <cell r="Z12">
            <v>87</v>
          </cell>
        </row>
        <row r="13">
          <cell r="A13" t="str">
            <v>S</v>
          </cell>
          <cell r="B13" t="str">
            <v>ศรีราชา</v>
          </cell>
          <cell r="C13" t="str">
            <v>R08</v>
          </cell>
          <cell r="D13" t="str">
            <v>25/05/2558</v>
          </cell>
          <cell r="E13" t="str">
            <v>5430153095</v>
          </cell>
          <cell r="F13" t="str">
            <v>B_9862</v>
          </cell>
          <cell r="G13" t="str">
            <v>**</v>
          </cell>
          <cell r="H13" t="str">
            <v>นาย</v>
          </cell>
          <cell r="I13" t="str">
            <v>วิทวินธ์</v>
          </cell>
          <cell r="J13" t="str">
            <v>อัชชวลาพร</v>
          </cell>
          <cell r="K13" t="str">
            <v>1101401937753</v>
          </cell>
          <cell r="L13" t="str">
            <v>25/04/2535</v>
          </cell>
          <cell r="M13" t="str">
            <v>195/26</v>
          </cell>
          <cell r="N13" t="str">
            <v>-</v>
          </cell>
          <cell r="O13" t="str">
            <v>-</v>
          </cell>
          <cell r="P13" t="str">
            <v>เพชรบุรี5</v>
          </cell>
          <cell r="Q13" t="str">
            <v>เพชรบุรี</v>
          </cell>
          <cell r="R13" t="str">
            <v>ทุ่งพญาไท</v>
          </cell>
          <cell r="S13">
            <v>0</v>
          </cell>
          <cell r="T13" t="str">
            <v>ราชเทวี</v>
          </cell>
          <cell r="U13" t="str">
            <v>กรุงเทพมหานคร</v>
          </cell>
          <cell r="V13">
            <v>0</v>
          </cell>
          <cell r="W13" t="str">
            <v>10400</v>
          </cell>
          <cell r="X13" t="str">
            <v>ไทย</v>
          </cell>
          <cell r="Y13" t="str">
            <v>พุทธ</v>
          </cell>
          <cell r="Z13">
            <v>9596</v>
          </cell>
        </row>
        <row r="14">
          <cell r="A14" t="str">
            <v>C</v>
          </cell>
          <cell r="B14" t="str">
            <v>สกลนคร</v>
          </cell>
          <cell r="C14" t="str">
            <v>C52</v>
          </cell>
          <cell r="D14" t="str">
            <v>25/05/2558</v>
          </cell>
          <cell r="E14" t="str">
            <v>5440300538</v>
          </cell>
          <cell r="F14" t="str">
            <v>B_9863</v>
          </cell>
          <cell r="G14" t="str">
            <v>**</v>
          </cell>
          <cell r="H14" t="str">
            <v>นางสาว</v>
          </cell>
          <cell r="I14" t="str">
            <v>พรรณิภา</v>
          </cell>
          <cell r="J14" t="str">
            <v>ขันโอฬาร</v>
          </cell>
          <cell r="K14" t="str">
            <v>1461300117481</v>
          </cell>
          <cell r="L14" t="str">
            <v>04/09/2535</v>
          </cell>
          <cell r="M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T14">
            <v>0</v>
          </cell>
          <cell r="U14">
            <v>0</v>
          </cell>
          <cell r="W14">
            <v>0</v>
          </cell>
          <cell r="X14" t="str">
            <v>ไทย</v>
          </cell>
          <cell r="Y14" t="str">
            <v>พุทธ</v>
          </cell>
          <cell r="Z14">
            <v>11258</v>
          </cell>
        </row>
        <row r="15">
          <cell r="A15" t="str">
            <v>C</v>
          </cell>
          <cell r="B15" t="str">
            <v>สกลนคร</v>
          </cell>
          <cell r="C15" t="str">
            <v>C51</v>
          </cell>
          <cell r="D15" t="str">
            <v>25/05/2558</v>
          </cell>
          <cell r="E15" t="str">
            <v>5440305157</v>
          </cell>
          <cell r="F15" t="str">
            <v>B_9864</v>
          </cell>
          <cell r="G15" t="str">
            <v>**</v>
          </cell>
          <cell r="H15" t="str">
            <v>นาย</v>
          </cell>
          <cell r="I15" t="str">
            <v>เจษรินทร์</v>
          </cell>
          <cell r="J15" t="str">
            <v>แสงพรมชารี</v>
          </cell>
          <cell r="K15" t="str">
            <v>1471700005299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T15">
            <v>0</v>
          </cell>
          <cell r="U15">
            <v>0</v>
          </cell>
          <cell r="W15">
            <v>0</v>
          </cell>
          <cell r="X15">
            <v>0</v>
          </cell>
          <cell r="Y15">
            <v>0</v>
          </cell>
          <cell r="Z15">
            <v>11432</v>
          </cell>
        </row>
        <row r="16">
          <cell r="A16" t="str">
            <v>C</v>
          </cell>
          <cell r="B16" t="str">
            <v>สกลนคร</v>
          </cell>
          <cell r="C16" t="str">
            <v>C51</v>
          </cell>
          <cell r="D16" t="str">
            <v>25/05/2558</v>
          </cell>
          <cell r="E16" t="str">
            <v>5440305165</v>
          </cell>
          <cell r="F16" t="str">
            <v>B_9865</v>
          </cell>
          <cell r="G16" t="str">
            <v>**</v>
          </cell>
          <cell r="H16" t="str">
            <v>นางสาว</v>
          </cell>
          <cell r="I16" t="str">
            <v>ธีร์จุฑา</v>
          </cell>
          <cell r="J16" t="str">
            <v>จันทะนะ</v>
          </cell>
          <cell r="K16" t="str">
            <v>1489900139474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  <cell r="W16">
            <v>0</v>
          </cell>
          <cell r="X16">
            <v>0</v>
          </cell>
          <cell r="Y16">
            <v>0</v>
          </cell>
          <cell r="Z16">
            <v>11433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58 ตรี"/>
      <sheetName val="ตรี_กพรปี2557"/>
      <sheetName val="เช็ค ปชช"/>
    </sheetNames>
    <sheetDataSet>
      <sheetData sheetId="0"/>
      <sheetData sheetId="1">
        <row r="1">
          <cell r="A1" t="str">
            <v>CAMPUS_ID</v>
          </cell>
          <cell r="B1" t="str">
            <v>CAMPUS_NAME</v>
          </cell>
          <cell r="C1" t="str">
            <v>MAJOR_ID</v>
          </cell>
          <cell r="D1" t="str">
            <v>DATAGRADUATION</v>
          </cell>
          <cell r="E1" t="str">
            <v>STD_ID</v>
          </cell>
          <cell r="F1">
            <v>0</v>
          </cell>
          <cell r="G1">
            <v>0</v>
          </cell>
          <cell r="H1" t="str">
            <v>PREFIX_NAME</v>
          </cell>
          <cell r="I1" t="str">
            <v>STD_FNAME</v>
          </cell>
          <cell r="J1" t="str">
            <v>STD_LNAME</v>
          </cell>
          <cell r="K1" t="str">
            <v>CITIZEN_ID</v>
          </cell>
          <cell r="L1" t="str">
            <v>BIRTHDAY</v>
          </cell>
          <cell r="M1" t="str">
            <v>HOUSE_NO</v>
          </cell>
          <cell r="N1" t="str">
            <v>HOUSEADD_NAME</v>
          </cell>
          <cell r="O1" t="str">
            <v>MOO</v>
          </cell>
          <cell r="P1" t="str">
            <v>SOI</v>
          </cell>
          <cell r="Q1" t="str">
            <v>STREET</v>
          </cell>
          <cell r="R1" t="str">
            <v>TUMBON</v>
          </cell>
          <cell r="S1" t="str">
            <v>SUB_DISTRICT_ID</v>
          </cell>
          <cell r="T1" t="str">
            <v>CODE_AMPH</v>
          </cell>
          <cell r="U1" t="str">
            <v>PROVINCE</v>
          </cell>
          <cell r="V1" t="str">
            <v>CODE_PROV</v>
          </cell>
          <cell r="W1" t="str">
            <v>ZIPCODE</v>
          </cell>
          <cell r="X1" t="str">
            <v>RACE_NAME</v>
          </cell>
          <cell r="Y1" t="str">
            <v>RELIGION_NAME</v>
          </cell>
          <cell r="Z1" t="str">
            <v>NO</v>
          </cell>
        </row>
        <row r="2">
          <cell r="A2" t="str">
            <v>B</v>
          </cell>
          <cell r="B2" t="str">
            <v>บางเขน</v>
          </cell>
          <cell r="C2" t="str">
            <v>C01</v>
          </cell>
          <cell r="D2" t="str">
            <v>22/12/2557</v>
          </cell>
          <cell r="E2" t="str">
            <v>50031293</v>
          </cell>
          <cell r="F2" t="str">
            <v>B_1203</v>
          </cell>
          <cell r="G2" t="str">
            <v>**</v>
          </cell>
          <cell r="H2" t="str">
            <v>นางสาว</v>
          </cell>
          <cell r="I2" t="str">
            <v>พิชามญชุ์</v>
          </cell>
          <cell r="J2" t="str">
            <v>นาคสมบูรณ์</v>
          </cell>
          <cell r="K2" t="str">
            <v>1250400137433</v>
          </cell>
          <cell r="L2" t="str">
            <v>12/04/2531</v>
          </cell>
          <cell r="M2" t="str">
            <v>533/1754</v>
          </cell>
          <cell r="O2" t="str">
            <v>-</v>
          </cell>
          <cell r="P2" t="str">
            <v>-</v>
          </cell>
          <cell r="R2" t="str">
            <v>สีกัน</v>
          </cell>
          <cell r="T2" t="str">
            <v>ดอนเมือง</v>
          </cell>
          <cell r="U2" t="str">
            <v>กรุงเทพมหานคร</v>
          </cell>
          <cell r="W2">
            <v>10210</v>
          </cell>
          <cell r="X2" t="str">
            <v>ไทย</v>
          </cell>
          <cell r="Y2" t="str">
            <v>พุทธ</v>
          </cell>
          <cell r="Z2">
            <v>15</v>
          </cell>
        </row>
        <row r="3">
          <cell r="A3" t="str">
            <v>B</v>
          </cell>
          <cell r="B3" t="str">
            <v>บางเขน</v>
          </cell>
          <cell r="C3" t="str">
            <v>L73</v>
          </cell>
          <cell r="D3" t="str">
            <v>25/05/2558</v>
          </cell>
          <cell r="E3" t="str">
            <v>5411100852</v>
          </cell>
          <cell r="F3" t="str">
            <v>B_1435</v>
          </cell>
          <cell r="G3" t="str">
            <v>**</v>
          </cell>
          <cell r="H3" t="str">
            <v>นาย</v>
          </cell>
          <cell r="I3" t="str">
            <v>เมธัส</v>
          </cell>
          <cell r="J3" t="str">
            <v>คงคา</v>
          </cell>
          <cell r="K3" t="str">
            <v>1309900766607</v>
          </cell>
          <cell r="L3" t="str">
            <v>03/07/2535</v>
          </cell>
          <cell r="M3" t="str">
            <v>78/38 หมู่</v>
          </cell>
          <cell r="N3" t="str">
            <v>78/38 หมู่บ้านบุศรินทร์</v>
          </cell>
          <cell r="P3" t="str">
            <v>พหลโยธิน 54/1 แยก4-47</v>
          </cell>
          <cell r="R3" t="str">
            <v>สายไหม</v>
          </cell>
          <cell r="U3" t="str">
            <v>กรุงเทพฯ</v>
          </cell>
          <cell r="W3">
            <v>10220</v>
          </cell>
          <cell r="X3" t="str">
            <v>ไทย</v>
          </cell>
          <cell r="Y3" t="str">
            <v>พุทธ</v>
          </cell>
          <cell r="Z3">
            <v>6142</v>
          </cell>
        </row>
        <row r="4">
          <cell r="A4" t="str">
            <v>B</v>
          </cell>
          <cell r="B4" t="str">
            <v>บางเขน</v>
          </cell>
          <cell r="C4" t="str">
            <v>E01</v>
          </cell>
          <cell r="D4" t="str">
            <v>22/12/2557</v>
          </cell>
          <cell r="E4" t="str">
            <v>50051671</v>
          </cell>
          <cell r="F4" t="str">
            <v>B_3117</v>
          </cell>
          <cell r="G4" t="str">
            <v>**</v>
          </cell>
          <cell r="H4" t="str">
            <v>นาย</v>
          </cell>
          <cell r="I4" t="str">
            <v>จารุภพ</v>
          </cell>
          <cell r="J4" t="str">
            <v>เรืองสุวรรณ</v>
          </cell>
          <cell r="K4" t="str">
            <v>1101401404062</v>
          </cell>
          <cell r="L4" t="str">
            <v>31/08/2531</v>
          </cell>
          <cell r="M4" t="str">
            <v>196/5</v>
          </cell>
          <cell r="P4" t="str">
            <v>อิสรภาพ23</v>
          </cell>
          <cell r="Q4" t="str">
            <v>อิสรภาพ</v>
          </cell>
          <cell r="R4" t="str">
            <v>ท่าพระ</v>
          </cell>
          <cell r="T4" t="str">
            <v>บางกอกใหญ่</v>
          </cell>
          <cell r="U4" t="str">
            <v>กรุงเทพมหานคร</v>
          </cell>
          <cell r="W4">
            <v>10600</v>
          </cell>
          <cell r="X4" t="str">
            <v>ไทย</v>
          </cell>
          <cell r="Y4" t="str">
            <v>พุทธ</v>
          </cell>
          <cell r="Z4">
            <v>18</v>
          </cell>
        </row>
        <row r="5">
          <cell r="A5" t="str">
            <v>S</v>
          </cell>
          <cell r="B5" t="str">
            <v>ศรีราชา</v>
          </cell>
          <cell r="C5" t="str">
            <v>R04</v>
          </cell>
          <cell r="D5" t="str">
            <v>22/12/2557</v>
          </cell>
          <cell r="E5" t="str">
            <v>5330106940</v>
          </cell>
          <cell r="F5" t="str">
            <v>B_3872</v>
          </cell>
          <cell r="G5" t="str">
            <v>**</v>
          </cell>
          <cell r="H5" t="str">
            <v>นางสาว</v>
          </cell>
          <cell r="I5" t="str">
            <v>ณัฏฐนิช</v>
          </cell>
          <cell r="J5" t="str">
            <v>มุขพรหม</v>
          </cell>
          <cell r="K5" t="str">
            <v>1209900077519</v>
          </cell>
          <cell r="L5" t="str">
            <v>21/06/2534</v>
          </cell>
          <cell r="M5" t="str">
            <v>111/134</v>
          </cell>
          <cell r="N5" t="str">
            <v>111/134</v>
          </cell>
          <cell r="O5" t="str">
            <v>10</v>
          </cell>
          <cell r="P5" t="str">
            <v>-</v>
          </cell>
          <cell r="Q5" t="str">
            <v>-</v>
          </cell>
          <cell r="R5" t="str">
            <v>บางรักพัฒนา</v>
          </cell>
          <cell r="S5">
            <v>0</v>
          </cell>
          <cell r="T5" t="str">
            <v>บางบัวทอง</v>
          </cell>
          <cell r="U5" t="str">
            <v>นนทบุรี</v>
          </cell>
          <cell r="V5" t="str">
            <v>12</v>
          </cell>
          <cell r="W5" t="str">
            <v>11110</v>
          </cell>
          <cell r="X5" t="str">
            <v>ไทย</v>
          </cell>
          <cell r="Y5" t="str">
            <v>พุทธ</v>
          </cell>
          <cell r="Z5">
            <v>1356</v>
          </cell>
        </row>
        <row r="6">
          <cell r="A6" t="str">
            <v>B</v>
          </cell>
          <cell r="B6" t="str">
            <v>บางเขน</v>
          </cell>
          <cell r="C6" t="str">
            <v>E10</v>
          </cell>
          <cell r="D6" t="str">
            <v>22/12/2557</v>
          </cell>
          <cell r="E6" t="str">
            <v>5310553894</v>
          </cell>
          <cell r="F6" t="str">
            <v>B_4338</v>
          </cell>
          <cell r="G6" t="str">
            <v>**</v>
          </cell>
          <cell r="H6" t="str">
            <v>นางสาว</v>
          </cell>
          <cell r="I6" t="str">
            <v>ณัฐชยา</v>
          </cell>
          <cell r="J6" t="str">
            <v>ดิษเจริญ</v>
          </cell>
          <cell r="K6" t="str">
            <v>1101401910383</v>
          </cell>
          <cell r="L6" t="str">
            <v>01/09/2534</v>
          </cell>
          <cell r="M6" t="str">
            <v>35/611</v>
          </cell>
          <cell r="N6" t="str">
            <v>35/611</v>
          </cell>
          <cell r="O6" t="str">
            <v>1</v>
          </cell>
          <cell r="P6" t="str">
            <v>-</v>
          </cell>
          <cell r="R6" t="str">
            <v>บ้านใหม่</v>
          </cell>
          <cell r="U6" t="str">
            <v>ปทุมธานี</v>
          </cell>
          <cell r="V6" t="str">
            <v>13</v>
          </cell>
          <cell r="W6">
            <v>12000</v>
          </cell>
          <cell r="X6" t="str">
            <v>ไทย</v>
          </cell>
          <cell r="Y6" t="str">
            <v>พุทธ</v>
          </cell>
          <cell r="Z6">
            <v>710</v>
          </cell>
        </row>
        <row r="7">
          <cell r="A7" t="str">
            <v>B</v>
          </cell>
          <cell r="B7" t="str">
            <v>บางเขน</v>
          </cell>
          <cell r="C7" t="str">
            <v>H01</v>
          </cell>
          <cell r="D7" t="str">
            <v>25/05/2558</v>
          </cell>
          <cell r="E7" t="str">
            <v>5210810011</v>
          </cell>
          <cell r="F7" t="str">
            <v>B_5967</v>
          </cell>
          <cell r="G7" t="str">
            <v>**</v>
          </cell>
          <cell r="H7" t="str">
            <v>นาย</v>
          </cell>
          <cell r="I7" t="str">
            <v>คนุพงษ์</v>
          </cell>
          <cell r="J7" t="str">
            <v>งามเนตร</v>
          </cell>
          <cell r="K7" t="str">
            <v>1259700110831</v>
          </cell>
          <cell r="L7" t="str">
            <v>18/03/1991</v>
          </cell>
          <cell r="M7">
            <v>222</v>
          </cell>
          <cell r="O7">
            <v>2</v>
          </cell>
          <cell r="R7" t="str">
            <v>ช่องกุ่ม</v>
          </cell>
          <cell r="T7" t="str">
            <v>วัฒนานคร</v>
          </cell>
          <cell r="U7" t="str">
            <v>สระแก้ว</v>
          </cell>
          <cell r="W7">
            <v>27160</v>
          </cell>
          <cell r="X7" t="str">
            <v>ไทย</v>
          </cell>
          <cell r="Y7" t="str">
            <v>พุทธ</v>
          </cell>
          <cell r="Z7">
            <v>224</v>
          </cell>
        </row>
        <row r="8">
          <cell r="A8" t="str">
            <v>S</v>
          </cell>
          <cell r="B8" t="str">
            <v>ศรีราชา</v>
          </cell>
          <cell r="C8" t="str">
            <v>M03</v>
          </cell>
          <cell r="D8" t="str">
            <v>22/12/2557</v>
          </cell>
          <cell r="E8" t="str">
            <v>5330402051</v>
          </cell>
          <cell r="F8" t="str">
            <v>B_6321</v>
          </cell>
          <cell r="G8" t="str">
            <v>**</v>
          </cell>
          <cell r="H8" t="str">
            <v>นาย</v>
          </cell>
          <cell r="I8" t="str">
            <v>จักรพงค์</v>
          </cell>
          <cell r="J8" t="str">
            <v>พรำนัก</v>
          </cell>
          <cell r="K8" t="str">
            <v>1340900175171</v>
          </cell>
          <cell r="L8" t="str">
            <v>04/10/2534</v>
          </cell>
          <cell r="M8" t="str">
            <v>48</v>
          </cell>
          <cell r="N8" t="str">
            <v>บ้านหนองดุม</v>
          </cell>
          <cell r="O8" t="str">
            <v>15</v>
          </cell>
          <cell r="P8" t="str">
            <v>-</v>
          </cell>
          <cell r="Q8" t="str">
            <v>-</v>
          </cell>
          <cell r="R8" t="str">
            <v>ไพบูลย์</v>
          </cell>
          <cell r="T8" t="str">
            <v>น้ำขุ่น</v>
          </cell>
          <cell r="U8" t="str">
            <v>อุบลราชธานี</v>
          </cell>
          <cell r="V8" t="str">
            <v>34</v>
          </cell>
          <cell r="W8" t="str">
            <v>34260</v>
          </cell>
          <cell r="X8" t="str">
            <v>ไทย</v>
          </cell>
          <cell r="Y8" t="str">
            <v>พุทธ</v>
          </cell>
          <cell r="Z8">
            <v>1555</v>
          </cell>
        </row>
        <row r="9">
          <cell r="A9" t="str">
            <v>B</v>
          </cell>
          <cell r="B9" t="str">
            <v>บางเขน</v>
          </cell>
          <cell r="C9" t="str">
            <v>H01</v>
          </cell>
          <cell r="D9" t="str">
            <v>25/05/2558</v>
          </cell>
          <cell r="E9" t="str">
            <v>5310810072</v>
          </cell>
          <cell r="F9" t="str">
            <v>B_7123</v>
          </cell>
          <cell r="G9" t="str">
            <v>**</v>
          </cell>
          <cell r="H9" t="str">
            <v>นางสาว</v>
          </cell>
          <cell r="I9" t="str">
            <v>เจนจิรา</v>
          </cell>
          <cell r="J9" t="str">
            <v>นันไชศิลป์</v>
          </cell>
          <cell r="K9" t="str">
            <v>1509901069801</v>
          </cell>
          <cell r="L9" t="str">
            <v>25/09/2534</v>
          </cell>
          <cell r="M9">
            <v>44</v>
          </cell>
          <cell r="O9">
            <v>7</v>
          </cell>
          <cell r="Q9" t="str">
            <v>เชียงใหม่-พร้าว</v>
          </cell>
          <cell r="R9" t="str">
            <v>แม่แฝกใหม่</v>
          </cell>
          <cell r="T9" t="str">
            <v>สันทราย</v>
          </cell>
          <cell r="U9" t="str">
            <v>เชียงใหม่</v>
          </cell>
          <cell r="W9">
            <v>50210</v>
          </cell>
          <cell r="X9" t="str">
            <v>ไทย</v>
          </cell>
          <cell r="Y9" t="str">
            <v>พุทธ</v>
          </cell>
          <cell r="Z9">
            <v>835</v>
          </cell>
        </row>
        <row r="10">
          <cell r="A10" t="str">
            <v>B</v>
          </cell>
          <cell r="B10" t="str">
            <v>บางเขน</v>
          </cell>
          <cell r="C10" t="str">
            <v>H01</v>
          </cell>
          <cell r="D10" t="str">
            <v>22/12/2557</v>
          </cell>
          <cell r="E10" t="str">
            <v>5310810021</v>
          </cell>
          <cell r="F10" t="str">
            <v>B_7725</v>
          </cell>
          <cell r="G10" t="str">
            <v>**</v>
          </cell>
          <cell r="H10" t="str">
            <v>นาย</v>
          </cell>
          <cell r="I10" t="str">
            <v>นวมินทร์</v>
          </cell>
          <cell r="J10" t="str">
            <v>อยู่เย็น</v>
          </cell>
          <cell r="K10" t="str">
            <v>1709900645717</v>
          </cell>
          <cell r="L10" t="str">
            <v>24/08/2534</v>
          </cell>
          <cell r="M10" t="str">
            <v>146/30-31</v>
          </cell>
          <cell r="O10">
            <v>10</v>
          </cell>
          <cell r="P10" t="str">
            <v>หมู่บ้านทองธานี 1</v>
          </cell>
          <cell r="Q10" t="str">
            <v>วิทิศวรการ</v>
          </cell>
          <cell r="R10" t="str">
            <v>ดอนตะโก</v>
          </cell>
          <cell r="T10" t="str">
            <v>เมือง</v>
          </cell>
          <cell r="U10" t="str">
            <v>ราชบุรี</v>
          </cell>
          <cell r="W10">
            <v>70000</v>
          </cell>
          <cell r="X10" t="str">
            <v>ไทย</v>
          </cell>
          <cell r="Y10" t="str">
            <v>พุทธ</v>
          </cell>
          <cell r="Z10">
            <v>830</v>
          </cell>
        </row>
        <row r="11">
          <cell r="A11" t="str">
            <v>C</v>
          </cell>
          <cell r="B11" t="str">
            <v>สกลนคร</v>
          </cell>
          <cell r="C11" t="str">
            <v>C54</v>
          </cell>
          <cell r="D11" t="str">
            <v>22/12/2557</v>
          </cell>
          <cell r="E11" t="str">
            <v>5340350452</v>
          </cell>
          <cell r="F11" t="str">
            <v>B_9860</v>
          </cell>
          <cell r="G11" t="str">
            <v>**</v>
          </cell>
          <cell r="H11" t="str">
            <v>นาย</v>
          </cell>
          <cell r="I11" t="str">
            <v>สมาน</v>
          </cell>
          <cell r="J11" t="str">
            <v>จารง</v>
          </cell>
          <cell r="K11" t="str">
            <v>1959900325311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W11">
            <v>0</v>
          </cell>
          <cell r="X11">
            <v>0</v>
          </cell>
          <cell r="Y11">
            <v>0</v>
          </cell>
          <cell r="Z11">
            <v>1658</v>
          </cell>
        </row>
        <row r="12">
          <cell r="A12" t="str">
            <v>B</v>
          </cell>
          <cell r="B12" t="str">
            <v>บางเขน</v>
          </cell>
          <cell r="C12" t="str">
            <v>H01</v>
          </cell>
          <cell r="D12" t="str">
            <v>25/05/2558</v>
          </cell>
          <cell r="E12" t="str">
            <v>51085298</v>
          </cell>
          <cell r="F12" t="str">
            <v>B_9861</v>
          </cell>
          <cell r="G12" t="str">
            <v>**</v>
          </cell>
          <cell r="H12" t="str">
            <v>นาย</v>
          </cell>
          <cell r="I12" t="str">
            <v>กฤษฎา</v>
          </cell>
          <cell r="J12" t="str">
            <v>พิทธยานันท์</v>
          </cell>
          <cell r="K12" t="str">
            <v>1301700138630</v>
          </cell>
          <cell r="L12" t="str">
            <v>15/02/2532</v>
          </cell>
          <cell r="M12">
            <v>96</v>
          </cell>
          <cell r="O12">
            <v>1</v>
          </cell>
          <cell r="R12" t="str">
            <v>เมืองยาง</v>
          </cell>
          <cell r="T12" t="str">
            <v>เมืองยาง</v>
          </cell>
          <cell r="U12" t="str">
            <v>นครราชสีมา</v>
          </cell>
          <cell r="W12">
            <v>30270</v>
          </cell>
          <cell r="X12" t="str">
            <v>ไทย</v>
          </cell>
          <cell r="Y12" t="str">
            <v>พุทธ</v>
          </cell>
          <cell r="Z12">
            <v>87</v>
          </cell>
        </row>
        <row r="13">
          <cell r="A13" t="str">
            <v>S</v>
          </cell>
          <cell r="B13" t="str">
            <v>ศรีราชา</v>
          </cell>
          <cell r="C13" t="str">
            <v>R08</v>
          </cell>
          <cell r="D13" t="str">
            <v>25/05/2558</v>
          </cell>
          <cell r="E13" t="str">
            <v>5430153095</v>
          </cell>
          <cell r="F13" t="str">
            <v>B_9862</v>
          </cell>
          <cell r="G13" t="str">
            <v>**</v>
          </cell>
          <cell r="H13" t="str">
            <v>นาย</v>
          </cell>
          <cell r="I13" t="str">
            <v>วิทวินธ์</v>
          </cell>
          <cell r="J13" t="str">
            <v>อัชชวลาพร</v>
          </cell>
          <cell r="K13" t="str">
            <v>1101401937753</v>
          </cell>
          <cell r="L13" t="str">
            <v>25/04/2535</v>
          </cell>
          <cell r="M13" t="str">
            <v>195/26</v>
          </cell>
          <cell r="N13" t="str">
            <v>-</v>
          </cell>
          <cell r="O13" t="str">
            <v>-</v>
          </cell>
          <cell r="P13" t="str">
            <v>เพชรบุรี5</v>
          </cell>
          <cell r="Q13" t="str">
            <v>เพชรบุรี</v>
          </cell>
          <cell r="R13" t="str">
            <v>ทุ่งพญาไท</v>
          </cell>
          <cell r="S13">
            <v>0</v>
          </cell>
          <cell r="T13" t="str">
            <v>ราชเทวี</v>
          </cell>
          <cell r="U13" t="str">
            <v>กรุงเทพมหานคร</v>
          </cell>
          <cell r="V13">
            <v>0</v>
          </cell>
          <cell r="W13" t="str">
            <v>10400</v>
          </cell>
          <cell r="X13" t="str">
            <v>ไทย</v>
          </cell>
          <cell r="Y13" t="str">
            <v>พุทธ</v>
          </cell>
          <cell r="Z13">
            <v>9596</v>
          </cell>
        </row>
        <row r="14">
          <cell r="A14" t="str">
            <v>C</v>
          </cell>
          <cell r="B14" t="str">
            <v>สกลนคร</v>
          </cell>
          <cell r="C14" t="str">
            <v>C52</v>
          </cell>
          <cell r="D14" t="str">
            <v>25/05/2558</v>
          </cell>
          <cell r="E14" t="str">
            <v>5440300538</v>
          </cell>
          <cell r="F14" t="str">
            <v>B_9863</v>
          </cell>
          <cell r="G14" t="str">
            <v>**</v>
          </cell>
          <cell r="H14" t="str">
            <v>นางสาว</v>
          </cell>
          <cell r="I14" t="str">
            <v>พรรณิภา</v>
          </cell>
          <cell r="J14" t="str">
            <v>ขันโอฬาร</v>
          </cell>
          <cell r="K14" t="str">
            <v>1461300117481</v>
          </cell>
          <cell r="L14" t="str">
            <v>04/09/2535</v>
          </cell>
          <cell r="M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T14">
            <v>0</v>
          </cell>
          <cell r="U14">
            <v>0</v>
          </cell>
          <cell r="W14">
            <v>0</v>
          </cell>
          <cell r="X14" t="str">
            <v>ไทย</v>
          </cell>
          <cell r="Y14" t="str">
            <v>พุทธ</v>
          </cell>
          <cell r="Z14">
            <v>11258</v>
          </cell>
        </row>
        <row r="15">
          <cell r="A15" t="str">
            <v>C</v>
          </cell>
          <cell r="B15" t="str">
            <v>สกลนคร</v>
          </cell>
          <cell r="C15" t="str">
            <v>C51</v>
          </cell>
          <cell r="D15" t="str">
            <v>25/05/2558</v>
          </cell>
          <cell r="E15" t="str">
            <v>5440305157</v>
          </cell>
          <cell r="F15" t="str">
            <v>B_9864</v>
          </cell>
          <cell r="G15" t="str">
            <v>**</v>
          </cell>
          <cell r="H15" t="str">
            <v>นาย</v>
          </cell>
          <cell r="I15" t="str">
            <v>เจษรินทร์</v>
          </cell>
          <cell r="J15" t="str">
            <v>แสงพรมชารี</v>
          </cell>
          <cell r="K15" t="str">
            <v>1471700005299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T15">
            <v>0</v>
          </cell>
          <cell r="U15">
            <v>0</v>
          </cell>
          <cell r="W15">
            <v>0</v>
          </cell>
          <cell r="X15">
            <v>0</v>
          </cell>
          <cell r="Y15">
            <v>0</v>
          </cell>
          <cell r="Z15">
            <v>11432</v>
          </cell>
        </row>
        <row r="16">
          <cell r="A16" t="str">
            <v>C</v>
          </cell>
          <cell r="B16" t="str">
            <v>สกลนคร</v>
          </cell>
          <cell r="C16" t="str">
            <v>C51</v>
          </cell>
          <cell r="D16" t="str">
            <v>25/05/2558</v>
          </cell>
          <cell r="E16" t="str">
            <v>5440305165</v>
          </cell>
          <cell r="F16" t="str">
            <v>B_9865</v>
          </cell>
          <cell r="G16" t="str">
            <v>**</v>
          </cell>
          <cell r="H16" t="str">
            <v>นางสาว</v>
          </cell>
          <cell r="I16" t="str">
            <v>ธีร์จุฑา</v>
          </cell>
          <cell r="J16" t="str">
            <v>จันทะนะ</v>
          </cell>
          <cell r="K16" t="str">
            <v>1489900139474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  <cell r="W16">
            <v>0</v>
          </cell>
          <cell r="X16">
            <v>0</v>
          </cell>
          <cell r="Y16">
            <v>0</v>
          </cell>
          <cell r="Z16">
            <v>11433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F33CC-A72E-4BD9-8A05-2A4D3D82AA8E}">
  <sheetPr>
    <tabColor rgb="FFFFC000"/>
  </sheetPr>
  <dimension ref="A1:H226"/>
  <sheetViews>
    <sheetView tabSelected="1" workbookViewId="0">
      <selection activeCell="L16" sqref="L16"/>
    </sheetView>
  </sheetViews>
  <sheetFormatPr defaultColWidth="8.625" defaultRowHeight="20.25" x14ac:dyDescent="0.4"/>
  <cols>
    <col min="1" max="1" width="1.75" style="1" customWidth="1"/>
    <col min="2" max="4" width="1.75" style="8" customWidth="1"/>
    <col min="5" max="5" width="72.25" style="8" bestFit="1" customWidth="1"/>
    <col min="6" max="6" width="33.625" style="56" bestFit="1" customWidth="1"/>
    <col min="7" max="7" width="19.875" style="56" bestFit="1" customWidth="1"/>
    <col min="8" max="8" width="19.875" style="57" bestFit="1" customWidth="1"/>
    <col min="9" max="16384" width="8.625" style="8"/>
  </cols>
  <sheetData>
    <row r="1" spans="1:8" ht="23.25" x14ac:dyDescent="0.55000000000000004">
      <c r="B1" s="2" t="s">
        <v>0</v>
      </c>
      <c r="C1" s="3"/>
      <c r="D1" s="4"/>
      <c r="E1" s="5"/>
      <c r="F1" s="6"/>
      <c r="G1" s="3"/>
      <c r="H1" s="7"/>
    </row>
    <row r="2" spans="1:8" s="15" customFormat="1" ht="18" customHeight="1" x14ac:dyDescent="0.6">
      <c r="A2" s="9"/>
      <c r="B2" s="10"/>
      <c r="C2" s="9"/>
      <c r="D2" s="11"/>
      <c r="E2" s="12"/>
      <c r="F2" s="13"/>
      <c r="G2" s="9"/>
      <c r="H2" s="14"/>
    </row>
    <row r="3" spans="1:8" s="15" customFormat="1" ht="18" customHeight="1" x14ac:dyDescent="0.5">
      <c r="A3" s="16"/>
      <c r="B3" s="17" t="s">
        <v>1</v>
      </c>
      <c r="C3" s="18"/>
      <c r="D3" s="18"/>
      <c r="E3" s="19"/>
      <c r="F3" s="20" t="s">
        <v>2</v>
      </c>
      <c r="G3" s="20" t="s">
        <v>3</v>
      </c>
      <c r="H3" s="21" t="s">
        <v>4</v>
      </c>
    </row>
    <row r="4" spans="1:8" s="29" customFormat="1" ht="21" x14ac:dyDescent="0.45">
      <c r="A4" s="22"/>
      <c r="B4" s="23" t="s">
        <v>5</v>
      </c>
      <c r="C4" s="24"/>
      <c r="D4" s="24"/>
      <c r="E4" s="25"/>
      <c r="F4" s="26">
        <v>7189</v>
      </c>
      <c r="G4" s="27">
        <v>10602</v>
      </c>
      <c r="H4" s="28">
        <f>+(F4/G4)*100</f>
        <v>67.807960762120359</v>
      </c>
    </row>
    <row r="5" spans="1:8" ht="21" x14ac:dyDescent="0.45">
      <c r="A5" s="30"/>
      <c r="B5" s="31"/>
      <c r="C5" s="32" t="s">
        <v>6</v>
      </c>
      <c r="D5" s="32"/>
      <c r="E5" s="33"/>
      <c r="F5" s="34">
        <v>2862</v>
      </c>
      <c r="G5" s="35">
        <v>4451</v>
      </c>
      <c r="H5" s="36">
        <f t="shared" ref="H5:H68" si="0">+(F5/G5)*100</f>
        <v>64.30015726802965</v>
      </c>
    </row>
    <row r="6" spans="1:8" s="39" customFormat="1" ht="21" x14ac:dyDescent="0.45">
      <c r="A6" s="37"/>
      <c r="B6" s="38"/>
      <c r="D6" s="39" t="s">
        <v>7</v>
      </c>
      <c r="E6" s="40"/>
      <c r="F6" s="41">
        <v>169</v>
      </c>
      <c r="G6" s="42">
        <v>266</v>
      </c>
      <c r="H6" s="43">
        <f t="shared" si="0"/>
        <v>63.533834586466163</v>
      </c>
    </row>
    <row r="7" spans="1:8" x14ac:dyDescent="0.4">
      <c r="A7" s="44"/>
      <c r="B7" s="45"/>
      <c r="E7" s="46" t="s">
        <v>8</v>
      </c>
      <c r="F7" s="47">
        <v>12</v>
      </c>
      <c r="G7" s="48">
        <v>18</v>
      </c>
      <c r="H7" s="49">
        <f t="shared" si="0"/>
        <v>66.666666666666657</v>
      </c>
    </row>
    <row r="8" spans="1:8" x14ac:dyDescent="0.4">
      <c r="A8" s="44"/>
      <c r="B8" s="45"/>
      <c r="E8" s="46" t="s">
        <v>9</v>
      </c>
      <c r="F8" s="47">
        <v>10</v>
      </c>
      <c r="G8" s="48">
        <v>12</v>
      </c>
      <c r="H8" s="49">
        <f t="shared" si="0"/>
        <v>83.333333333333343</v>
      </c>
    </row>
    <row r="9" spans="1:8" x14ac:dyDescent="0.4">
      <c r="A9" s="44"/>
      <c r="B9" s="45"/>
      <c r="E9" s="46" t="s">
        <v>10</v>
      </c>
      <c r="F9" s="47">
        <v>2</v>
      </c>
      <c r="G9" s="48">
        <v>4</v>
      </c>
      <c r="H9" s="49">
        <f t="shared" si="0"/>
        <v>50</v>
      </c>
    </row>
    <row r="10" spans="1:8" x14ac:dyDescent="0.4">
      <c r="A10" s="44"/>
      <c r="B10" s="45"/>
      <c r="E10" s="46" t="s">
        <v>11</v>
      </c>
      <c r="F10" s="47">
        <v>14</v>
      </c>
      <c r="G10" s="48">
        <v>21</v>
      </c>
      <c r="H10" s="49">
        <f t="shared" si="0"/>
        <v>66.666666666666657</v>
      </c>
    </row>
    <row r="11" spans="1:8" x14ac:dyDescent="0.4">
      <c r="A11" s="44"/>
      <c r="B11" s="45"/>
      <c r="E11" s="46" t="s">
        <v>12</v>
      </c>
      <c r="F11" s="47">
        <v>12</v>
      </c>
      <c r="G11" s="48">
        <v>23</v>
      </c>
      <c r="H11" s="49">
        <f t="shared" si="0"/>
        <v>52.173913043478258</v>
      </c>
    </row>
    <row r="12" spans="1:8" x14ac:dyDescent="0.4">
      <c r="A12" s="44"/>
      <c r="B12" s="45"/>
      <c r="E12" s="46" t="s">
        <v>13</v>
      </c>
      <c r="F12" s="47">
        <v>87</v>
      </c>
      <c r="G12" s="48">
        <v>140</v>
      </c>
      <c r="H12" s="49">
        <f t="shared" si="0"/>
        <v>62.142857142857146</v>
      </c>
    </row>
    <row r="13" spans="1:8" x14ac:dyDescent="0.4">
      <c r="A13" s="44"/>
      <c r="B13" s="45"/>
      <c r="E13" s="46" t="s">
        <v>14</v>
      </c>
      <c r="F13" s="47">
        <v>16</v>
      </c>
      <c r="G13" s="48">
        <v>22</v>
      </c>
      <c r="H13" s="49">
        <f t="shared" si="0"/>
        <v>72.727272727272734</v>
      </c>
    </row>
    <row r="14" spans="1:8" x14ac:dyDescent="0.4">
      <c r="A14" s="44"/>
      <c r="B14" s="45"/>
      <c r="E14" s="46" t="s">
        <v>15</v>
      </c>
      <c r="F14" s="47">
        <v>16</v>
      </c>
      <c r="G14" s="48">
        <v>26</v>
      </c>
      <c r="H14" s="49">
        <f t="shared" si="0"/>
        <v>61.53846153846154</v>
      </c>
    </row>
    <row r="15" spans="1:8" s="39" customFormat="1" ht="21" x14ac:dyDescent="0.45">
      <c r="A15" s="37"/>
      <c r="B15" s="38"/>
      <c r="D15" s="39" t="s">
        <v>16</v>
      </c>
      <c r="E15" s="40"/>
      <c r="F15" s="41">
        <v>55</v>
      </c>
      <c r="G15" s="42">
        <v>99</v>
      </c>
      <c r="H15" s="43">
        <f t="shared" si="0"/>
        <v>55.555555555555557</v>
      </c>
    </row>
    <row r="16" spans="1:8" x14ac:dyDescent="0.4">
      <c r="A16" s="44"/>
      <c r="B16" s="45"/>
      <c r="E16" s="46" t="s">
        <v>17</v>
      </c>
      <c r="F16" s="47">
        <v>39</v>
      </c>
      <c r="G16" s="48">
        <v>67</v>
      </c>
      <c r="H16" s="49">
        <f t="shared" si="0"/>
        <v>58.208955223880601</v>
      </c>
    </row>
    <row r="17" spans="1:8" x14ac:dyDescent="0.4">
      <c r="A17" s="44"/>
      <c r="B17" s="45"/>
      <c r="E17" s="46" t="s">
        <v>18</v>
      </c>
      <c r="F17" s="47">
        <v>16</v>
      </c>
      <c r="G17" s="48">
        <v>32</v>
      </c>
      <c r="H17" s="49">
        <f t="shared" si="0"/>
        <v>50</v>
      </c>
    </row>
    <row r="18" spans="1:8" s="39" customFormat="1" ht="21" x14ac:dyDescent="0.45">
      <c r="A18" s="37"/>
      <c r="B18" s="38"/>
      <c r="D18" s="39" t="s">
        <v>19</v>
      </c>
      <c r="E18" s="40"/>
      <c r="F18" s="41">
        <v>352</v>
      </c>
      <c r="G18" s="42">
        <v>471</v>
      </c>
      <c r="H18" s="43">
        <f t="shared" si="0"/>
        <v>74.734607218683649</v>
      </c>
    </row>
    <row r="19" spans="1:8" x14ac:dyDescent="0.4">
      <c r="A19" s="44"/>
      <c r="B19" s="45"/>
      <c r="E19" s="46" t="s">
        <v>20</v>
      </c>
      <c r="F19" s="47">
        <v>45</v>
      </c>
      <c r="G19" s="48">
        <v>59</v>
      </c>
      <c r="H19" s="49">
        <f t="shared" si="0"/>
        <v>76.271186440677965</v>
      </c>
    </row>
    <row r="20" spans="1:8" x14ac:dyDescent="0.4">
      <c r="A20" s="44"/>
      <c r="B20" s="45"/>
      <c r="E20" s="46" t="s">
        <v>21</v>
      </c>
      <c r="F20" s="47">
        <v>56</v>
      </c>
      <c r="G20" s="48">
        <v>70</v>
      </c>
      <c r="H20" s="49">
        <f t="shared" si="0"/>
        <v>80</v>
      </c>
    </row>
    <row r="21" spans="1:8" x14ac:dyDescent="0.4">
      <c r="A21" s="44"/>
      <c r="B21" s="45"/>
      <c r="E21" s="46" t="s">
        <v>22</v>
      </c>
      <c r="F21" s="47">
        <v>28</v>
      </c>
      <c r="G21" s="48">
        <v>40</v>
      </c>
      <c r="H21" s="49">
        <f t="shared" si="0"/>
        <v>70</v>
      </c>
    </row>
    <row r="22" spans="1:8" x14ac:dyDescent="0.4">
      <c r="A22" s="44"/>
      <c r="B22" s="45"/>
      <c r="E22" s="46" t="s">
        <v>23</v>
      </c>
      <c r="F22" s="47">
        <v>37</v>
      </c>
      <c r="G22" s="48">
        <v>52</v>
      </c>
      <c r="H22" s="49">
        <f t="shared" si="0"/>
        <v>71.15384615384616</v>
      </c>
    </row>
    <row r="23" spans="1:8" x14ac:dyDescent="0.4">
      <c r="A23" s="44"/>
      <c r="B23" s="45"/>
      <c r="E23" s="46" t="s">
        <v>24</v>
      </c>
      <c r="F23" s="47">
        <v>19</v>
      </c>
      <c r="G23" s="48">
        <v>40</v>
      </c>
      <c r="H23" s="49">
        <f t="shared" si="0"/>
        <v>47.5</v>
      </c>
    </row>
    <row r="24" spans="1:8" x14ac:dyDescent="0.4">
      <c r="A24" s="44"/>
      <c r="B24" s="45"/>
      <c r="E24" s="46" t="s">
        <v>25</v>
      </c>
      <c r="F24" s="47">
        <v>167</v>
      </c>
      <c r="G24" s="48">
        <v>210</v>
      </c>
      <c r="H24" s="49">
        <f t="shared" si="0"/>
        <v>79.523809523809518</v>
      </c>
    </row>
    <row r="25" spans="1:8" s="39" customFormat="1" ht="21" x14ac:dyDescent="0.45">
      <c r="A25" s="37"/>
      <c r="B25" s="38"/>
      <c r="D25" s="39" t="s">
        <v>26</v>
      </c>
      <c r="E25" s="40"/>
      <c r="F25" s="41">
        <v>136</v>
      </c>
      <c r="G25" s="42">
        <v>201</v>
      </c>
      <c r="H25" s="43">
        <f t="shared" si="0"/>
        <v>67.661691542288565</v>
      </c>
    </row>
    <row r="26" spans="1:8" x14ac:dyDescent="0.4">
      <c r="A26" s="44"/>
      <c r="B26" s="45"/>
      <c r="E26" s="46" t="s">
        <v>27</v>
      </c>
      <c r="F26" s="47">
        <v>136</v>
      </c>
      <c r="G26" s="48">
        <v>201</v>
      </c>
      <c r="H26" s="49">
        <f t="shared" si="0"/>
        <v>67.661691542288565</v>
      </c>
    </row>
    <row r="27" spans="1:8" s="39" customFormat="1" ht="21" x14ac:dyDescent="0.45">
      <c r="A27" s="37"/>
      <c r="B27" s="38"/>
      <c r="D27" s="39" t="s">
        <v>28</v>
      </c>
      <c r="E27" s="40"/>
      <c r="F27" s="41">
        <v>263</v>
      </c>
      <c r="G27" s="42">
        <v>337</v>
      </c>
      <c r="H27" s="43">
        <f t="shared" si="0"/>
        <v>78.041543026706222</v>
      </c>
    </row>
    <row r="28" spans="1:8" x14ac:dyDescent="0.4">
      <c r="A28" s="44"/>
      <c r="B28" s="45"/>
      <c r="E28" s="46" t="s">
        <v>29</v>
      </c>
      <c r="F28" s="47">
        <v>6</v>
      </c>
      <c r="G28" s="48">
        <v>7</v>
      </c>
      <c r="H28" s="49">
        <f t="shared" si="0"/>
        <v>85.714285714285708</v>
      </c>
    </row>
    <row r="29" spans="1:8" x14ac:dyDescent="0.4">
      <c r="A29" s="44"/>
      <c r="B29" s="45"/>
      <c r="E29" s="46" t="s">
        <v>30</v>
      </c>
      <c r="F29" s="47">
        <v>23</v>
      </c>
      <c r="G29" s="48">
        <v>26</v>
      </c>
      <c r="H29" s="49">
        <f t="shared" si="0"/>
        <v>88.461538461538453</v>
      </c>
    </row>
    <row r="30" spans="1:8" x14ac:dyDescent="0.4">
      <c r="A30" s="44"/>
      <c r="B30" s="45"/>
      <c r="E30" s="46" t="s">
        <v>31</v>
      </c>
      <c r="F30" s="47">
        <v>14</v>
      </c>
      <c r="G30" s="48">
        <v>21</v>
      </c>
      <c r="H30" s="49">
        <f t="shared" si="0"/>
        <v>66.666666666666657</v>
      </c>
    </row>
    <row r="31" spans="1:8" x14ac:dyDescent="0.4">
      <c r="A31" s="44"/>
      <c r="B31" s="45"/>
      <c r="E31" s="46" t="s">
        <v>32</v>
      </c>
      <c r="F31" s="47">
        <v>17</v>
      </c>
      <c r="G31" s="48">
        <v>21</v>
      </c>
      <c r="H31" s="49">
        <f t="shared" si="0"/>
        <v>80.952380952380949</v>
      </c>
    </row>
    <row r="32" spans="1:8" x14ac:dyDescent="0.4">
      <c r="A32" s="44"/>
      <c r="B32" s="45"/>
      <c r="E32" s="46" t="s">
        <v>33</v>
      </c>
      <c r="F32" s="47">
        <v>3</v>
      </c>
      <c r="G32" s="48">
        <v>4</v>
      </c>
      <c r="H32" s="49">
        <f t="shared" si="0"/>
        <v>75</v>
      </c>
    </row>
    <row r="33" spans="1:8" x14ac:dyDescent="0.4">
      <c r="A33" s="44"/>
      <c r="B33" s="45"/>
      <c r="E33" s="46" t="s">
        <v>34</v>
      </c>
      <c r="F33" s="47">
        <v>11</v>
      </c>
      <c r="G33" s="48">
        <v>12</v>
      </c>
      <c r="H33" s="49">
        <f t="shared" si="0"/>
        <v>91.666666666666657</v>
      </c>
    </row>
    <row r="34" spans="1:8" x14ac:dyDescent="0.4">
      <c r="A34" s="44"/>
      <c r="B34" s="45"/>
      <c r="E34" s="46" t="s">
        <v>35</v>
      </c>
      <c r="F34" s="47">
        <v>16</v>
      </c>
      <c r="G34" s="48">
        <v>21</v>
      </c>
      <c r="H34" s="49">
        <f t="shared" si="0"/>
        <v>76.19047619047619</v>
      </c>
    </row>
    <row r="35" spans="1:8" x14ac:dyDescent="0.4">
      <c r="A35" s="44"/>
      <c r="B35" s="45"/>
      <c r="E35" s="46" t="s">
        <v>36</v>
      </c>
      <c r="F35" s="47">
        <v>50</v>
      </c>
      <c r="G35" s="48">
        <v>64</v>
      </c>
      <c r="H35" s="49">
        <f t="shared" si="0"/>
        <v>78.125</v>
      </c>
    </row>
    <row r="36" spans="1:8" x14ac:dyDescent="0.4">
      <c r="A36" s="44"/>
      <c r="B36" s="45"/>
      <c r="E36" s="46" t="s">
        <v>37</v>
      </c>
      <c r="F36" s="47">
        <v>19</v>
      </c>
      <c r="G36" s="48">
        <v>26</v>
      </c>
      <c r="H36" s="49">
        <f t="shared" si="0"/>
        <v>73.076923076923066</v>
      </c>
    </row>
    <row r="37" spans="1:8" x14ac:dyDescent="0.4">
      <c r="A37" s="44"/>
      <c r="B37" s="45"/>
      <c r="E37" s="46" t="s">
        <v>38</v>
      </c>
      <c r="F37" s="47">
        <v>1</v>
      </c>
      <c r="G37" s="48">
        <v>2</v>
      </c>
      <c r="H37" s="49">
        <f t="shared" si="0"/>
        <v>50</v>
      </c>
    </row>
    <row r="38" spans="1:8" x14ac:dyDescent="0.4">
      <c r="A38" s="44"/>
      <c r="B38" s="45"/>
      <c r="E38" s="46" t="s">
        <v>39</v>
      </c>
      <c r="F38" s="47">
        <v>8</v>
      </c>
      <c r="G38" s="48">
        <v>8</v>
      </c>
      <c r="H38" s="49">
        <f t="shared" si="0"/>
        <v>100</v>
      </c>
    </row>
    <row r="39" spans="1:8" x14ac:dyDescent="0.4">
      <c r="A39" s="44"/>
      <c r="B39" s="45"/>
      <c r="E39" s="46" t="s">
        <v>40</v>
      </c>
      <c r="F39" s="47">
        <v>4</v>
      </c>
      <c r="G39" s="48">
        <v>5</v>
      </c>
      <c r="H39" s="49">
        <f t="shared" si="0"/>
        <v>80</v>
      </c>
    </row>
    <row r="40" spans="1:8" x14ac:dyDescent="0.4">
      <c r="A40" s="44"/>
      <c r="B40" s="45"/>
      <c r="E40" s="46" t="s">
        <v>41</v>
      </c>
      <c r="F40" s="47">
        <v>58</v>
      </c>
      <c r="G40" s="48">
        <v>76</v>
      </c>
      <c r="H40" s="49">
        <f t="shared" si="0"/>
        <v>76.31578947368422</v>
      </c>
    </row>
    <row r="41" spans="1:8" x14ac:dyDescent="0.4">
      <c r="A41" s="44"/>
      <c r="B41" s="45"/>
      <c r="E41" s="46" t="s">
        <v>42</v>
      </c>
      <c r="F41" s="47">
        <v>21</v>
      </c>
      <c r="G41" s="48">
        <v>27</v>
      </c>
      <c r="H41" s="49">
        <f t="shared" si="0"/>
        <v>77.777777777777786</v>
      </c>
    </row>
    <row r="42" spans="1:8" x14ac:dyDescent="0.4">
      <c r="A42" s="44"/>
      <c r="B42" s="45"/>
      <c r="E42" s="46" t="s">
        <v>43</v>
      </c>
      <c r="F42" s="47">
        <v>12</v>
      </c>
      <c r="G42" s="48">
        <v>17</v>
      </c>
      <c r="H42" s="49">
        <f t="shared" si="0"/>
        <v>70.588235294117652</v>
      </c>
    </row>
    <row r="43" spans="1:8" s="39" customFormat="1" ht="21" x14ac:dyDescent="0.45">
      <c r="A43" s="37"/>
      <c r="B43" s="38"/>
      <c r="D43" s="39" t="s">
        <v>44</v>
      </c>
      <c r="E43" s="40"/>
      <c r="F43" s="41">
        <v>206</v>
      </c>
      <c r="G43" s="42">
        <v>275</v>
      </c>
      <c r="H43" s="43">
        <f t="shared" si="0"/>
        <v>74.909090909090921</v>
      </c>
    </row>
    <row r="44" spans="1:8" x14ac:dyDescent="0.4">
      <c r="A44" s="44"/>
      <c r="B44" s="45"/>
      <c r="E44" s="46" t="s">
        <v>45</v>
      </c>
      <c r="F44" s="47">
        <v>17</v>
      </c>
      <c r="G44" s="48">
        <v>21</v>
      </c>
      <c r="H44" s="49">
        <f t="shared" si="0"/>
        <v>80.952380952380949</v>
      </c>
    </row>
    <row r="45" spans="1:8" x14ac:dyDescent="0.4">
      <c r="A45" s="44"/>
      <c r="B45" s="45"/>
      <c r="E45" s="46" t="s">
        <v>46</v>
      </c>
      <c r="F45" s="47">
        <v>187</v>
      </c>
      <c r="G45" s="48">
        <v>252</v>
      </c>
      <c r="H45" s="49">
        <f t="shared" si="0"/>
        <v>74.206349206349216</v>
      </c>
    </row>
    <row r="46" spans="1:8" x14ac:dyDescent="0.4">
      <c r="A46" s="44"/>
      <c r="B46" s="45"/>
      <c r="E46" s="46" t="s">
        <v>47</v>
      </c>
      <c r="F46" s="47">
        <v>2</v>
      </c>
      <c r="G46" s="48">
        <v>2</v>
      </c>
      <c r="H46" s="49">
        <f t="shared" si="0"/>
        <v>100</v>
      </c>
    </row>
    <row r="47" spans="1:8" s="39" customFormat="1" ht="21" x14ac:dyDescent="0.45">
      <c r="A47" s="37"/>
      <c r="B47" s="38"/>
      <c r="D47" s="39" t="s">
        <v>48</v>
      </c>
      <c r="E47" s="40"/>
      <c r="F47" s="41">
        <v>15</v>
      </c>
      <c r="G47" s="42">
        <v>16</v>
      </c>
      <c r="H47" s="43">
        <f t="shared" si="0"/>
        <v>93.75</v>
      </c>
    </row>
    <row r="48" spans="1:8" x14ac:dyDescent="0.4">
      <c r="A48" s="44"/>
      <c r="B48" s="45"/>
      <c r="E48" s="46" t="s">
        <v>49</v>
      </c>
      <c r="F48" s="47">
        <v>15</v>
      </c>
      <c r="G48" s="48">
        <v>16</v>
      </c>
      <c r="H48" s="49">
        <f t="shared" si="0"/>
        <v>93.75</v>
      </c>
    </row>
    <row r="49" spans="1:8" s="39" customFormat="1" ht="21" x14ac:dyDescent="0.45">
      <c r="A49" s="37"/>
      <c r="B49" s="38"/>
      <c r="D49" s="39" t="s">
        <v>50</v>
      </c>
      <c r="E49" s="40"/>
      <c r="F49" s="41">
        <v>202</v>
      </c>
      <c r="G49" s="42">
        <v>427</v>
      </c>
      <c r="H49" s="43">
        <f t="shared" si="0"/>
        <v>47.306791569086656</v>
      </c>
    </row>
    <row r="50" spans="1:8" x14ac:dyDescent="0.4">
      <c r="A50" s="44"/>
      <c r="B50" s="45"/>
      <c r="E50" s="46" t="s">
        <v>51</v>
      </c>
      <c r="F50" s="47">
        <v>11</v>
      </c>
      <c r="G50" s="48">
        <v>21</v>
      </c>
      <c r="H50" s="49">
        <f t="shared" si="0"/>
        <v>52.380952380952387</v>
      </c>
    </row>
    <row r="51" spans="1:8" x14ac:dyDescent="0.4">
      <c r="A51" s="44"/>
      <c r="B51" s="45"/>
      <c r="E51" s="46" t="s">
        <v>52</v>
      </c>
      <c r="F51" s="47">
        <v>11</v>
      </c>
      <c r="G51" s="48">
        <v>37</v>
      </c>
      <c r="H51" s="49">
        <f t="shared" si="0"/>
        <v>29.72972972972973</v>
      </c>
    </row>
    <row r="52" spans="1:8" x14ac:dyDescent="0.4">
      <c r="A52" s="44"/>
      <c r="B52" s="45"/>
      <c r="E52" s="46" t="s">
        <v>53</v>
      </c>
      <c r="F52" s="47">
        <v>8</v>
      </c>
      <c r="G52" s="48">
        <v>13</v>
      </c>
      <c r="H52" s="49">
        <f t="shared" si="0"/>
        <v>61.53846153846154</v>
      </c>
    </row>
    <row r="53" spans="1:8" x14ac:dyDescent="0.4">
      <c r="A53" s="44"/>
      <c r="B53" s="45"/>
      <c r="E53" s="46" t="s">
        <v>54</v>
      </c>
      <c r="F53" s="47">
        <v>22</v>
      </c>
      <c r="G53" s="48">
        <v>43</v>
      </c>
      <c r="H53" s="49">
        <f t="shared" si="0"/>
        <v>51.162790697674424</v>
      </c>
    </row>
    <row r="54" spans="1:8" x14ac:dyDescent="0.4">
      <c r="A54" s="44"/>
      <c r="B54" s="45"/>
      <c r="E54" s="46" t="s">
        <v>55</v>
      </c>
      <c r="F54" s="47">
        <v>12</v>
      </c>
      <c r="G54" s="48">
        <v>23</v>
      </c>
      <c r="H54" s="49">
        <f t="shared" si="0"/>
        <v>52.173913043478258</v>
      </c>
    </row>
    <row r="55" spans="1:8" x14ac:dyDescent="0.4">
      <c r="A55" s="44"/>
      <c r="B55" s="45"/>
      <c r="E55" s="46" t="s">
        <v>56</v>
      </c>
      <c r="F55" s="47">
        <v>4</v>
      </c>
      <c r="G55" s="48">
        <v>27</v>
      </c>
      <c r="H55" s="49">
        <f t="shared" si="0"/>
        <v>14.814814814814813</v>
      </c>
    </row>
    <row r="56" spans="1:8" x14ac:dyDescent="0.4">
      <c r="A56" s="44"/>
      <c r="B56" s="45"/>
      <c r="E56" s="46" t="s">
        <v>57</v>
      </c>
      <c r="F56" s="47">
        <v>10</v>
      </c>
      <c r="G56" s="48">
        <v>19</v>
      </c>
      <c r="H56" s="49">
        <f t="shared" si="0"/>
        <v>52.631578947368418</v>
      </c>
    </row>
    <row r="57" spans="1:8" x14ac:dyDescent="0.4">
      <c r="A57" s="44"/>
      <c r="B57" s="45"/>
      <c r="E57" s="46" t="s">
        <v>58</v>
      </c>
      <c r="F57" s="47">
        <v>14</v>
      </c>
      <c r="G57" s="48">
        <v>25</v>
      </c>
      <c r="H57" s="49">
        <f t="shared" si="0"/>
        <v>56.000000000000007</v>
      </c>
    </row>
    <row r="58" spans="1:8" x14ac:dyDescent="0.4">
      <c r="A58" s="44"/>
      <c r="B58" s="45"/>
      <c r="E58" s="46" t="s">
        <v>59</v>
      </c>
      <c r="F58" s="47">
        <v>1</v>
      </c>
      <c r="G58" s="48">
        <v>4</v>
      </c>
      <c r="H58" s="49">
        <f t="shared" si="0"/>
        <v>25</v>
      </c>
    </row>
    <row r="59" spans="1:8" x14ac:dyDescent="0.4">
      <c r="A59" s="44"/>
      <c r="B59" s="45"/>
      <c r="E59" s="46" t="s">
        <v>60</v>
      </c>
      <c r="F59" s="47">
        <v>41</v>
      </c>
      <c r="G59" s="48">
        <v>65</v>
      </c>
      <c r="H59" s="49">
        <f t="shared" si="0"/>
        <v>63.076923076923073</v>
      </c>
    </row>
    <row r="60" spans="1:8" x14ac:dyDescent="0.4">
      <c r="A60" s="44"/>
      <c r="B60" s="45"/>
      <c r="E60" s="46" t="s">
        <v>61</v>
      </c>
      <c r="F60" s="47">
        <v>11</v>
      </c>
      <c r="G60" s="48">
        <v>32</v>
      </c>
      <c r="H60" s="49">
        <f t="shared" si="0"/>
        <v>34.375</v>
      </c>
    </row>
    <row r="61" spans="1:8" x14ac:dyDescent="0.4">
      <c r="A61" s="44"/>
      <c r="B61" s="45"/>
      <c r="E61" s="46" t="s">
        <v>62</v>
      </c>
      <c r="F61" s="47">
        <v>3</v>
      </c>
      <c r="G61" s="48">
        <v>7</v>
      </c>
      <c r="H61" s="49">
        <f t="shared" si="0"/>
        <v>42.857142857142854</v>
      </c>
    </row>
    <row r="62" spans="1:8" x14ac:dyDescent="0.4">
      <c r="A62" s="44"/>
      <c r="B62" s="45"/>
      <c r="E62" s="46" t="s">
        <v>63</v>
      </c>
      <c r="F62" s="47">
        <v>4</v>
      </c>
      <c r="G62" s="48">
        <v>17</v>
      </c>
      <c r="H62" s="49">
        <f t="shared" si="0"/>
        <v>23.52941176470588</v>
      </c>
    </row>
    <row r="63" spans="1:8" x14ac:dyDescent="0.4">
      <c r="A63" s="44"/>
      <c r="B63" s="45"/>
      <c r="E63" s="46" t="s">
        <v>64</v>
      </c>
      <c r="F63" s="47">
        <v>10</v>
      </c>
      <c r="G63" s="48">
        <v>25</v>
      </c>
      <c r="H63" s="49">
        <f t="shared" si="0"/>
        <v>40</v>
      </c>
    </row>
    <row r="64" spans="1:8" x14ac:dyDescent="0.4">
      <c r="A64" s="44"/>
      <c r="B64" s="45"/>
      <c r="E64" s="46" t="s">
        <v>65</v>
      </c>
      <c r="F64" s="47">
        <v>40</v>
      </c>
      <c r="G64" s="48">
        <v>69</v>
      </c>
      <c r="H64" s="49">
        <f t="shared" si="0"/>
        <v>57.971014492753625</v>
      </c>
    </row>
    <row r="65" spans="1:8" s="39" customFormat="1" ht="21" x14ac:dyDescent="0.45">
      <c r="A65" s="37"/>
      <c r="B65" s="38"/>
      <c r="D65" s="39" t="s">
        <v>66</v>
      </c>
      <c r="E65" s="40"/>
      <c r="F65" s="41">
        <v>511</v>
      </c>
      <c r="G65" s="42">
        <v>793</v>
      </c>
      <c r="H65" s="43">
        <f t="shared" si="0"/>
        <v>64.438839848675912</v>
      </c>
    </row>
    <row r="66" spans="1:8" x14ac:dyDescent="0.4">
      <c r="A66" s="44"/>
      <c r="B66" s="45"/>
      <c r="E66" s="46" t="s">
        <v>67</v>
      </c>
      <c r="F66" s="47">
        <v>17</v>
      </c>
      <c r="G66" s="48">
        <v>23</v>
      </c>
      <c r="H66" s="49">
        <f t="shared" si="0"/>
        <v>73.91304347826086</v>
      </c>
    </row>
    <row r="67" spans="1:8" x14ac:dyDescent="0.4">
      <c r="A67" s="44"/>
      <c r="B67" s="45"/>
      <c r="E67" s="46" t="s">
        <v>68</v>
      </c>
      <c r="F67" s="47">
        <v>14</v>
      </c>
      <c r="G67" s="48">
        <v>17</v>
      </c>
      <c r="H67" s="49">
        <f t="shared" si="0"/>
        <v>82.35294117647058</v>
      </c>
    </row>
    <row r="68" spans="1:8" x14ac:dyDescent="0.4">
      <c r="A68" s="44"/>
      <c r="B68" s="45"/>
      <c r="E68" s="46" t="s">
        <v>69</v>
      </c>
      <c r="F68" s="47">
        <v>5</v>
      </c>
      <c r="G68" s="48">
        <v>18</v>
      </c>
      <c r="H68" s="49">
        <f t="shared" si="0"/>
        <v>27.777777777777779</v>
      </c>
    </row>
    <row r="69" spans="1:8" x14ac:dyDescent="0.4">
      <c r="A69" s="44"/>
      <c r="B69" s="45"/>
      <c r="E69" s="46" t="s">
        <v>70</v>
      </c>
      <c r="F69" s="47">
        <v>30</v>
      </c>
      <c r="G69" s="48">
        <v>34</v>
      </c>
      <c r="H69" s="49">
        <f t="shared" ref="H69:H132" si="1">+(F69/G69)*100</f>
        <v>88.235294117647058</v>
      </c>
    </row>
    <row r="70" spans="1:8" x14ac:dyDescent="0.4">
      <c r="A70" s="44"/>
      <c r="B70" s="45"/>
      <c r="E70" s="46" t="s">
        <v>71</v>
      </c>
      <c r="F70" s="47">
        <v>37</v>
      </c>
      <c r="G70" s="48">
        <v>72</v>
      </c>
      <c r="H70" s="49">
        <f t="shared" si="1"/>
        <v>51.388888888888886</v>
      </c>
    </row>
    <row r="71" spans="1:8" x14ac:dyDescent="0.4">
      <c r="A71" s="44"/>
      <c r="B71" s="45"/>
      <c r="E71" s="46" t="s">
        <v>72</v>
      </c>
      <c r="F71" s="47">
        <v>63</v>
      </c>
      <c r="G71" s="48">
        <v>96</v>
      </c>
      <c r="H71" s="49">
        <f t="shared" si="1"/>
        <v>65.625</v>
      </c>
    </row>
    <row r="72" spans="1:8" x14ac:dyDescent="0.4">
      <c r="A72" s="44"/>
      <c r="B72" s="45"/>
      <c r="E72" s="46" t="s">
        <v>73</v>
      </c>
      <c r="F72" s="47">
        <v>28</v>
      </c>
      <c r="G72" s="48">
        <v>40</v>
      </c>
      <c r="H72" s="49">
        <f t="shared" si="1"/>
        <v>70</v>
      </c>
    </row>
    <row r="73" spans="1:8" x14ac:dyDescent="0.4">
      <c r="A73" s="44"/>
      <c r="B73" s="45"/>
      <c r="E73" s="46" t="s">
        <v>74</v>
      </c>
      <c r="F73" s="47">
        <v>6</v>
      </c>
      <c r="G73" s="48">
        <v>14</v>
      </c>
      <c r="H73" s="49">
        <f t="shared" si="1"/>
        <v>42.857142857142854</v>
      </c>
    </row>
    <row r="74" spans="1:8" x14ac:dyDescent="0.4">
      <c r="A74" s="44"/>
      <c r="B74" s="45"/>
      <c r="E74" s="46" t="s">
        <v>75</v>
      </c>
      <c r="F74" s="47">
        <v>86</v>
      </c>
      <c r="G74" s="48">
        <v>133</v>
      </c>
      <c r="H74" s="49">
        <f t="shared" si="1"/>
        <v>64.661654135338338</v>
      </c>
    </row>
    <row r="75" spans="1:8" x14ac:dyDescent="0.4">
      <c r="A75" s="44"/>
      <c r="B75" s="45"/>
      <c r="E75" s="46" t="s">
        <v>76</v>
      </c>
      <c r="F75" s="47">
        <v>27</v>
      </c>
      <c r="G75" s="48">
        <v>41</v>
      </c>
      <c r="H75" s="49">
        <f t="shared" si="1"/>
        <v>65.853658536585371</v>
      </c>
    </row>
    <row r="76" spans="1:8" x14ac:dyDescent="0.4">
      <c r="A76" s="44"/>
      <c r="B76" s="45"/>
      <c r="E76" s="46" t="s">
        <v>77</v>
      </c>
      <c r="F76" s="47">
        <v>11</v>
      </c>
      <c r="G76" s="48">
        <v>15</v>
      </c>
      <c r="H76" s="49">
        <f t="shared" si="1"/>
        <v>73.333333333333329</v>
      </c>
    </row>
    <row r="77" spans="1:8" x14ac:dyDescent="0.4">
      <c r="A77" s="44"/>
      <c r="B77" s="45"/>
      <c r="E77" s="46" t="s">
        <v>78</v>
      </c>
      <c r="F77" s="47">
        <v>41</v>
      </c>
      <c r="G77" s="48">
        <v>57</v>
      </c>
      <c r="H77" s="49">
        <f t="shared" si="1"/>
        <v>71.929824561403507</v>
      </c>
    </row>
    <row r="78" spans="1:8" x14ac:dyDescent="0.4">
      <c r="A78" s="44"/>
      <c r="B78" s="45"/>
      <c r="E78" s="46" t="s">
        <v>79</v>
      </c>
      <c r="F78" s="47">
        <v>26</v>
      </c>
      <c r="G78" s="48">
        <v>36</v>
      </c>
      <c r="H78" s="49">
        <f t="shared" si="1"/>
        <v>72.222222222222214</v>
      </c>
    </row>
    <row r="79" spans="1:8" x14ac:dyDescent="0.4">
      <c r="A79" s="44"/>
      <c r="B79" s="45"/>
      <c r="E79" s="46" t="s">
        <v>80</v>
      </c>
      <c r="F79" s="47">
        <v>22</v>
      </c>
      <c r="G79" s="48">
        <v>43</v>
      </c>
      <c r="H79" s="49">
        <f t="shared" si="1"/>
        <v>51.162790697674424</v>
      </c>
    </row>
    <row r="80" spans="1:8" x14ac:dyDescent="0.4">
      <c r="A80" s="44"/>
      <c r="B80" s="45"/>
      <c r="E80" s="46" t="s">
        <v>81</v>
      </c>
      <c r="F80" s="47">
        <v>18</v>
      </c>
      <c r="G80" s="48">
        <v>25</v>
      </c>
      <c r="H80" s="49">
        <f t="shared" si="1"/>
        <v>72</v>
      </c>
    </row>
    <row r="81" spans="1:8" x14ac:dyDescent="0.4">
      <c r="A81" s="44"/>
      <c r="B81" s="45"/>
      <c r="E81" s="46" t="s">
        <v>82</v>
      </c>
      <c r="F81" s="47">
        <v>17</v>
      </c>
      <c r="G81" s="48">
        <v>32</v>
      </c>
      <c r="H81" s="49">
        <f t="shared" si="1"/>
        <v>53.125</v>
      </c>
    </row>
    <row r="82" spans="1:8" x14ac:dyDescent="0.4">
      <c r="A82" s="44"/>
      <c r="B82" s="45"/>
      <c r="E82" s="46" t="s">
        <v>83</v>
      </c>
      <c r="F82" s="47">
        <v>63</v>
      </c>
      <c r="G82" s="48">
        <v>97</v>
      </c>
      <c r="H82" s="49">
        <f t="shared" si="1"/>
        <v>64.948453608247419</v>
      </c>
    </row>
    <row r="83" spans="1:8" s="39" customFormat="1" ht="21" x14ac:dyDescent="0.45">
      <c r="A83" s="37"/>
      <c r="B83" s="38"/>
      <c r="D83" s="39" t="s">
        <v>84</v>
      </c>
      <c r="E83" s="40"/>
      <c r="F83" s="41">
        <v>74</v>
      </c>
      <c r="G83" s="42">
        <v>140</v>
      </c>
      <c r="H83" s="43">
        <f t="shared" si="1"/>
        <v>52.857142857142861</v>
      </c>
    </row>
    <row r="84" spans="1:8" x14ac:dyDescent="0.4">
      <c r="A84" s="44"/>
      <c r="B84" s="45"/>
      <c r="E84" s="46" t="s">
        <v>85</v>
      </c>
      <c r="F84" s="47">
        <v>3</v>
      </c>
      <c r="G84" s="48">
        <v>18</v>
      </c>
      <c r="H84" s="49">
        <f t="shared" si="1"/>
        <v>16.666666666666664</v>
      </c>
    </row>
    <row r="85" spans="1:8" x14ac:dyDescent="0.4">
      <c r="A85" s="44"/>
      <c r="B85" s="45"/>
      <c r="E85" s="46" t="s">
        <v>86</v>
      </c>
      <c r="F85" s="47">
        <v>4</v>
      </c>
      <c r="G85" s="48">
        <v>13</v>
      </c>
      <c r="H85" s="49">
        <f t="shared" si="1"/>
        <v>30.76923076923077</v>
      </c>
    </row>
    <row r="86" spans="1:8" x14ac:dyDescent="0.4">
      <c r="A86" s="44"/>
      <c r="B86" s="45"/>
      <c r="E86" s="46" t="s">
        <v>87</v>
      </c>
      <c r="F86" s="47">
        <v>9</v>
      </c>
      <c r="G86" s="48">
        <v>11</v>
      </c>
      <c r="H86" s="49">
        <f t="shared" si="1"/>
        <v>81.818181818181827</v>
      </c>
    </row>
    <row r="87" spans="1:8" x14ac:dyDescent="0.4">
      <c r="A87" s="44"/>
      <c r="B87" s="45"/>
      <c r="E87" s="46" t="s">
        <v>88</v>
      </c>
      <c r="F87" s="47">
        <v>7</v>
      </c>
      <c r="G87" s="48">
        <v>14</v>
      </c>
      <c r="H87" s="49">
        <f t="shared" si="1"/>
        <v>50</v>
      </c>
    </row>
    <row r="88" spans="1:8" x14ac:dyDescent="0.4">
      <c r="A88" s="44"/>
      <c r="B88" s="45"/>
      <c r="E88" s="46" t="s">
        <v>89</v>
      </c>
      <c r="F88" s="47">
        <v>41</v>
      </c>
      <c r="G88" s="48">
        <v>67</v>
      </c>
      <c r="H88" s="49">
        <f t="shared" si="1"/>
        <v>61.194029850746269</v>
      </c>
    </row>
    <row r="89" spans="1:8" x14ac:dyDescent="0.4">
      <c r="A89" s="44"/>
      <c r="B89" s="45"/>
      <c r="E89" s="46" t="s">
        <v>90</v>
      </c>
      <c r="F89" s="47">
        <v>10</v>
      </c>
      <c r="G89" s="48">
        <v>17</v>
      </c>
      <c r="H89" s="49">
        <f t="shared" si="1"/>
        <v>58.82352941176471</v>
      </c>
    </row>
    <row r="90" spans="1:8" s="39" customFormat="1" ht="21" x14ac:dyDescent="0.45">
      <c r="A90" s="37"/>
      <c r="B90" s="38"/>
      <c r="D90" s="39" t="s">
        <v>91</v>
      </c>
      <c r="E90" s="40"/>
      <c r="F90" s="41">
        <v>378</v>
      </c>
      <c r="G90" s="42">
        <v>594</v>
      </c>
      <c r="H90" s="43">
        <f t="shared" si="1"/>
        <v>63.636363636363633</v>
      </c>
    </row>
    <row r="91" spans="1:8" x14ac:dyDescent="0.4">
      <c r="A91" s="44"/>
      <c r="B91" s="45"/>
      <c r="E91" s="46" t="s">
        <v>92</v>
      </c>
      <c r="F91" s="47">
        <v>59</v>
      </c>
      <c r="G91" s="48">
        <v>81</v>
      </c>
      <c r="H91" s="49">
        <f t="shared" si="1"/>
        <v>72.839506172839506</v>
      </c>
    </row>
    <row r="92" spans="1:8" x14ac:dyDescent="0.4">
      <c r="A92" s="44"/>
      <c r="B92" s="45"/>
      <c r="E92" s="46" t="s">
        <v>93</v>
      </c>
      <c r="F92" s="47">
        <v>9</v>
      </c>
      <c r="G92" s="48">
        <v>10</v>
      </c>
      <c r="H92" s="49">
        <f t="shared" si="1"/>
        <v>90</v>
      </c>
    </row>
    <row r="93" spans="1:8" x14ac:dyDescent="0.4">
      <c r="A93" s="44"/>
      <c r="B93" s="45"/>
      <c r="E93" s="46" t="s">
        <v>94</v>
      </c>
      <c r="F93" s="47">
        <v>66</v>
      </c>
      <c r="G93" s="48">
        <v>91</v>
      </c>
      <c r="H93" s="49">
        <f t="shared" si="1"/>
        <v>72.527472527472526</v>
      </c>
    </row>
    <row r="94" spans="1:8" x14ac:dyDescent="0.4">
      <c r="A94" s="44"/>
      <c r="B94" s="45"/>
      <c r="E94" s="46" t="s">
        <v>95</v>
      </c>
      <c r="F94" s="47">
        <v>119</v>
      </c>
      <c r="G94" s="48">
        <v>168</v>
      </c>
      <c r="H94" s="49">
        <f t="shared" si="1"/>
        <v>70.833333333333343</v>
      </c>
    </row>
    <row r="95" spans="1:8" x14ac:dyDescent="0.4">
      <c r="A95" s="44"/>
      <c r="B95" s="45"/>
      <c r="E95" s="46" t="s">
        <v>96</v>
      </c>
      <c r="F95" s="47">
        <v>16</v>
      </c>
      <c r="G95" s="48">
        <v>53</v>
      </c>
      <c r="H95" s="49">
        <f t="shared" si="1"/>
        <v>30.188679245283019</v>
      </c>
    </row>
    <row r="96" spans="1:8" x14ac:dyDescent="0.4">
      <c r="A96" s="44"/>
      <c r="B96" s="45"/>
      <c r="E96" s="46" t="s">
        <v>97</v>
      </c>
      <c r="F96" s="47">
        <v>109</v>
      </c>
      <c r="G96" s="48">
        <v>191</v>
      </c>
      <c r="H96" s="49">
        <f t="shared" si="1"/>
        <v>57.068062827225127</v>
      </c>
    </row>
    <row r="97" spans="1:8" s="39" customFormat="1" ht="21" x14ac:dyDescent="0.45">
      <c r="A97" s="37"/>
      <c r="B97" s="38"/>
      <c r="D97" s="39" t="s">
        <v>98</v>
      </c>
      <c r="E97" s="40"/>
      <c r="F97" s="41">
        <v>62</v>
      </c>
      <c r="G97" s="42">
        <v>89</v>
      </c>
      <c r="H97" s="43">
        <f t="shared" si="1"/>
        <v>69.662921348314612</v>
      </c>
    </row>
    <row r="98" spans="1:8" x14ac:dyDescent="0.4">
      <c r="A98" s="44"/>
      <c r="B98" s="45"/>
      <c r="E98" s="46" t="s">
        <v>99</v>
      </c>
      <c r="F98" s="47">
        <v>18</v>
      </c>
      <c r="G98" s="48">
        <v>30</v>
      </c>
      <c r="H98" s="49">
        <f t="shared" si="1"/>
        <v>60</v>
      </c>
    </row>
    <row r="99" spans="1:8" x14ac:dyDescent="0.4">
      <c r="A99" s="44"/>
      <c r="B99" s="45"/>
      <c r="E99" s="46" t="s">
        <v>100</v>
      </c>
      <c r="F99" s="47">
        <v>19</v>
      </c>
      <c r="G99" s="48">
        <v>22</v>
      </c>
      <c r="H99" s="49">
        <f t="shared" si="1"/>
        <v>86.36363636363636</v>
      </c>
    </row>
    <row r="100" spans="1:8" x14ac:dyDescent="0.4">
      <c r="A100" s="44"/>
      <c r="B100" s="45"/>
      <c r="E100" s="46" t="s">
        <v>101</v>
      </c>
      <c r="F100" s="47">
        <v>25</v>
      </c>
      <c r="G100" s="48">
        <v>37</v>
      </c>
      <c r="H100" s="49">
        <f t="shared" si="1"/>
        <v>67.567567567567565</v>
      </c>
    </row>
    <row r="101" spans="1:8" s="39" customFormat="1" ht="21" x14ac:dyDescent="0.45">
      <c r="A101" s="37"/>
      <c r="B101" s="38"/>
      <c r="D101" s="39" t="s">
        <v>102</v>
      </c>
      <c r="E101" s="40"/>
      <c r="F101" s="41">
        <v>252</v>
      </c>
      <c r="G101" s="42">
        <v>400</v>
      </c>
      <c r="H101" s="43">
        <f t="shared" si="1"/>
        <v>63</v>
      </c>
    </row>
    <row r="102" spans="1:8" x14ac:dyDescent="0.4">
      <c r="A102" s="44"/>
      <c r="B102" s="45"/>
      <c r="E102" s="46" t="s">
        <v>103</v>
      </c>
      <c r="F102" s="47">
        <v>10</v>
      </c>
      <c r="G102" s="48">
        <v>38</v>
      </c>
      <c r="H102" s="49">
        <f t="shared" si="1"/>
        <v>26.315789473684209</v>
      </c>
    </row>
    <row r="103" spans="1:8" x14ac:dyDescent="0.4">
      <c r="A103" s="44"/>
      <c r="B103" s="45"/>
      <c r="E103" s="46" t="s">
        <v>104</v>
      </c>
      <c r="F103" s="47">
        <v>73</v>
      </c>
      <c r="G103" s="48">
        <v>104</v>
      </c>
      <c r="H103" s="49">
        <f t="shared" si="1"/>
        <v>70.192307692307693</v>
      </c>
    </row>
    <row r="104" spans="1:8" x14ac:dyDescent="0.4">
      <c r="A104" s="44"/>
      <c r="B104" s="45"/>
      <c r="E104" s="46" t="s">
        <v>105</v>
      </c>
      <c r="F104" s="47">
        <v>35</v>
      </c>
      <c r="G104" s="48">
        <v>46</v>
      </c>
      <c r="H104" s="49">
        <f t="shared" si="1"/>
        <v>76.08695652173914</v>
      </c>
    </row>
    <row r="105" spans="1:8" x14ac:dyDescent="0.4">
      <c r="A105" s="44"/>
      <c r="B105" s="45"/>
      <c r="E105" s="46" t="s">
        <v>106</v>
      </c>
      <c r="F105" s="47">
        <v>13</v>
      </c>
      <c r="G105" s="48">
        <v>19</v>
      </c>
      <c r="H105" s="49">
        <f t="shared" si="1"/>
        <v>68.421052631578945</v>
      </c>
    </row>
    <row r="106" spans="1:8" x14ac:dyDescent="0.4">
      <c r="A106" s="44"/>
      <c r="B106" s="45"/>
      <c r="E106" s="46" t="s">
        <v>107</v>
      </c>
      <c r="F106" s="47">
        <v>23</v>
      </c>
      <c r="G106" s="48">
        <v>46</v>
      </c>
      <c r="H106" s="49">
        <f t="shared" si="1"/>
        <v>50</v>
      </c>
    </row>
    <row r="107" spans="1:8" x14ac:dyDescent="0.4">
      <c r="A107" s="44"/>
      <c r="B107" s="45"/>
      <c r="E107" s="46" t="s">
        <v>108</v>
      </c>
      <c r="F107" s="47">
        <v>67</v>
      </c>
      <c r="G107" s="48">
        <v>103</v>
      </c>
      <c r="H107" s="49">
        <f t="shared" si="1"/>
        <v>65.048543689320397</v>
      </c>
    </row>
    <row r="108" spans="1:8" x14ac:dyDescent="0.4">
      <c r="A108" s="44"/>
      <c r="B108" s="45"/>
      <c r="E108" s="46" t="s">
        <v>109</v>
      </c>
      <c r="F108" s="47">
        <v>31</v>
      </c>
      <c r="G108" s="48">
        <v>44</v>
      </c>
      <c r="H108" s="49">
        <f t="shared" si="1"/>
        <v>70.454545454545453</v>
      </c>
    </row>
    <row r="109" spans="1:8" s="39" customFormat="1" ht="21" x14ac:dyDescent="0.45">
      <c r="A109" s="37"/>
      <c r="B109" s="38"/>
      <c r="D109" s="39" t="s">
        <v>110</v>
      </c>
      <c r="E109" s="40"/>
      <c r="F109" s="41">
        <v>23</v>
      </c>
      <c r="G109" s="42">
        <v>52</v>
      </c>
      <c r="H109" s="43">
        <f t="shared" si="1"/>
        <v>44.230769230769226</v>
      </c>
    </row>
    <row r="110" spans="1:8" x14ac:dyDescent="0.4">
      <c r="A110" s="44"/>
      <c r="B110" s="45"/>
      <c r="E110" s="46" t="s">
        <v>111</v>
      </c>
      <c r="F110" s="47">
        <v>21</v>
      </c>
      <c r="G110" s="48">
        <v>50</v>
      </c>
      <c r="H110" s="49">
        <f t="shared" si="1"/>
        <v>42</v>
      </c>
    </row>
    <row r="111" spans="1:8" x14ac:dyDescent="0.4">
      <c r="A111" s="44"/>
      <c r="B111" s="45"/>
      <c r="E111" s="46" t="s">
        <v>112</v>
      </c>
      <c r="F111" s="47">
        <v>2</v>
      </c>
      <c r="G111" s="48">
        <v>2</v>
      </c>
      <c r="H111" s="49">
        <f t="shared" si="1"/>
        <v>100</v>
      </c>
    </row>
    <row r="112" spans="1:8" s="39" customFormat="1" ht="21" x14ac:dyDescent="0.45">
      <c r="A112" s="37"/>
      <c r="B112" s="38"/>
      <c r="D112" s="39" t="s">
        <v>113</v>
      </c>
      <c r="E112" s="40"/>
      <c r="F112" s="41">
        <v>164</v>
      </c>
      <c r="G112" s="42">
        <v>291</v>
      </c>
      <c r="H112" s="43">
        <f t="shared" si="1"/>
        <v>56.357388316151201</v>
      </c>
    </row>
    <row r="113" spans="1:8" x14ac:dyDescent="0.4">
      <c r="A113" s="44"/>
      <c r="B113" s="45"/>
      <c r="E113" s="46" t="s">
        <v>114</v>
      </c>
      <c r="F113" s="47">
        <v>21</v>
      </c>
      <c r="G113" s="48">
        <v>46</v>
      </c>
      <c r="H113" s="49">
        <f t="shared" si="1"/>
        <v>45.652173913043477</v>
      </c>
    </row>
    <row r="114" spans="1:8" x14ac:dyDescent="0.4">
      <c r="A114" s="44"/>
      <c r="B114" s="45"/>
      <c r="E114" s="46" t="s">
        <v>115</v>
      </c>
      <c r="F114" s="47">
        <v>29</v>
      </c>
      <c r="G114" s="48">
        <v>61</v>
      </c>
      <c r="H114" s="49">
        <f t="shared" si="1"/>
        <v>47.540983606557376</v>
      </c>
    </row>
    <row r="115" spans="1:8" x14ac:dyDescent="0.4">
      <c r="A115" s="44"/>
      <c r="B115" s="45"/>
      <c r="E115" s="46" t="s">
        <v>116</v>
      </c>
      <c r="F115" s="47">
        <v>0</v>
      </c>
      <c r="G115" s="48">
        <v>5</v>
      </c>
      <c r="H115" s="49">
        <f t="shared" si="1"/>
        <v>0</v>
      </c>
    </row>
    <row r="116" spans="1:8" x14ac:dyDescent="0.4">
      <c r="A116" s="44"/>
      <c r="B116" s="45"/>
      <c r="E116" s="46" t="s">
        <v>117</v>
      </c>
      <c r="F116" s="47">
        <v>47</v>
      </c>
      <c r="G116" s="48">
        <v>67</v>
      </c>
      <c r="H116" s="49">
        <f t="shared" si="1"/>
        <v>70.149253731343293</v>
      </c>
    </row>
    <row r="117" spans="1:8" x14ac:dyDescent="0.4">
      <c r="A117" s="44"/>
      <c r="B117" s="45"/>
      <c r="E117" s="46" t="s">
        <v>118</v>
      </c>
      <c r="F117" s="47">
        <v>48</v>
      </c>
      <c r="G117" s="48">
        <v>85</v>
      </c>
      <c r="H117" s="49">
        <f t="shared" si="1"/>
        <v>56.470588235294116</v>
      </c>
    </row>
    <row r="118" spans="1:8" x14ac:dyDescent="0.4">
      <c r="A118" s="44"/>
      <c r="B118" s="45"/>
      <c r="E118" s="46" t="s">
        <v>119</v>
      </c>
      <c r="F118" s="47">
        <v>19</v>
      </c>
      <c r="G118" s="48">
        <v>27</v>
      </c>
      <c r="H118" s="49">
        <f t="shared" si="1"/>
        <v>70.370370370370367</v>
      </c>
    </row>
    <row r="119" spans="1:8" ht="21" x14ac:dyDescent="0.45">
      <c r="A119" s="30"/>
      <c r="B119" s="31"/>
      <c r="C119" s="32" t="s">
        <v>120</v>
      </c>
      <c r="D119" s="32"/>
      <c r="E119" s="33"/>
      <c r="F119" s="34">
        <v>1942</v>
      </c>
      <c r="G119" s="35">
        <v>2829</v>
      </c>
      <c r="H119" s="36">
        <f t="shared" si="1"/>
        <v>68.646164722516787</v>
      </c>
    </row>
    <row r="120" spans="1:8" s="39" customFormat="1" ht="21" x14ac:dyDescent="0.45">
      <c r="A120" s="37"/>
      <c r="B120" s="38"/>
      <c r="D120" s="39" t="s">
        <v>121</v>
      </c>
      <c r="E120" s="40"/>
      <c r="F120" s="41">
        <v>241</v>
      </c>
      <c r="G120" s="42">
        <v>362</v>
      </c>
      <c r="H120" s="43">
        <f t="shared" si="1"/>
        <v>66.574585635359114</v>
      </c>
    </row>
    <row r="121" spans="1:8" x14ac:dyDescent="0.4">
      <c r="A121" s="44"/>
      <c r="B121" s="45"/>
      <c r="E121" s="46" t="s">
        <v>122</v>
      </c>
      <c r="F121" s="47">
        <v>133</v>
      </c>
      <c r="G121" s="48">
        <v>220</v>
      </c>
      <c r="H121" s="49">
        <f t="shared" si="1"/>
        <v>60.454545454545453</v>
      </c>
    </row>
    <row r="122" spans="1:8" x14ac:dyDescent="0.4">
      <c r="A122" s="44"/>
      <c r="B122" s="45"/>
      <c r="E122" s="46" t="s">
        <v>123</v>
      </c>
      <c r="F122" s="47">
        <v>39</v>
      </c>
      <c r="G122" s="48">
        <v>49</v>
      </c>
      <c r="H122" s="49">
        <f t="shared" si="1"/>
        <v>79.591836734693871</v>
      </c>
    </row>
    <row r="123" spans="1:8" x14ac:dyDescent="0.4">
      <c r="A123" s="44"/>
      <c r="B123" s="45"/>
      <c r="E123" s="46" t="s">
        <v>124</v>
      </c>
      <c r="F123" s="47">
        <v>21</v>
      </c>
      <c r="G123" s="48">
        <v>34</v>
      </c>
      <c r="H123" s="49">
        <f t="shared" si="1"/>
        <v>61.764705882352942</v>
      </c>
    </row>
    <row r="124" spans="1:8" x14ac:dyDescent="0.4">
      <c r="A124" s="44"/>
      <c r="B124" s="45"/>
      <c r="E124" s="46" t="s">
        <v>125</v>
      </c>
      <c r="F124" s="47">
        <v>48</v>
      </c>
      <c r="G124" s="48">
        <v>59</v>
      </c>
      <c r="H124" s="49">
        <f t="shared" si="1"/>
        <v>81.355932203389841</v>
      </c>
    </row>
    <row r="125" spans="1:8" s="39" customFormat="1" ht="21" x14ac:dyDescent="0.45">
      <c r="A125" s="37"/>
      <c r="B125" s="38"/>
      <c r="D125" s="39" t="s">
        <v>26</v>
      </c>
      <c r="E125" s="40"/>
      <c r="F125" s="41">
        <v>48</v>
      </c>
      <c r="G125" s="42">
        <v>65</v>
      </c>
      <c r="H125" s="43">
        <f t="shared" si="1"/>
        <v>73.846153846153854</v>
      </c>
    </row>
    <row r="126" spans="1:8" x14ac:dyDescent="0.4">
      <c r="A126" s="44"/>
      <c r="B126" s="45"/>
      <c r="E126" s="46" t="s">
        <v>27</v>
      </c>
      <c r="F126" s="47">
        <v>48</v>
      </c>
      <c r="G126" s="48">
        <v>65</v>
      </c>
      <c r="H126" s="49">
        <f t="shared" si="1"/>
        <v>73.846153846153854</v>
      </c>
    </row>
    <row r="127" spans="1:8" s="39" customFormat="1" ht="21" x14ac:dyDescent="0.45">
      <c r="A127" s="37"/>
      <c r="B127" s="38"/>
      <c r="D127" s="39" t="s">
        <v>126</v>
      </c>
      <c r="E127" s="40"/>
      <c r="F127" s="41">
        <v>66</v>
      </c>
      <c r="G127" s="42">
        <v>125</v>
      </c>
      <c r="H127" s="43">
        <f t="shared" si="1"/>
        <v>52.800000000000004</v>
      </c>
    </row>
    <row r="128" spans="1:8" x14ac:dyDescent="0.4">
      <c r="A128" s="44"/>
      <c r="B128" s="45"/>
      <c r="E128" s="46" t="s">
        <v>127</v>
      </c>
      <c r="F128" s="47">
        <v>66</v>
      </c>
      <c r="G128" s="48">
        <v>125</v>
      </c>
      <c r="H128" s="49">
        <f t="shared" si="1"/>
        <v>52.800000000000004</v>
      </c>
    </row>
    <row r="129" spans="1:8" s="39" customFormat="1" ht="21" x14ac:dyDescent="0.45">
      <c r="A129" s="37"/>
      <c r="B129" s="38"/>
      <c r="D129" s="39" t="s">
        <v>128</v>
      </c>
      <c r="E129" s="40"/>
      <c r="F129" s="41">
        <v>339</v>
      </c>
      <c r="G129" s="42">
        <v>453</v>
      </c>
      <c r="H129" s="43">
        <f t="shared" si="1"/>
        <v>74.83443708609272</v>
      </c>
    </row>
    <row r="130" spans="1:8" x14ac:dyDescent="0.4">
      <c r="A130" s="44"/>
      <c r="B130" s="45"/>
      <c r="E130" s="46" t="s">
        <v>129</v>
      </c>
      <c r="F130" s="47">
        <v>5</v>
      </c>
      <c r="G130" s="48">
        <v>7</v>
      </c>
      <c r="H130" s="49">
        <f t="shared" si="1"/>
        <v>71.428571428571431</v>
      </c>
    </row>
    <row r="131" spans="1:8" x14ac:dyDescent="0.4">
      <c r="A131" s="44"/>
      <c r="B131" s="45"/>
      <c r="E131" s="46" t="s">
        <v>130</v>
      </c>
      <c r="F131" s="47">
        <v>55</v>
      </c>
      <c r="G131" s="48">
        <v>66</v>
      </c>
      <c r="H131" s="49">
        <f t="shared" si="1"/>
        <v>83.333333333333343</v>
      </c>
    </row>
    <row r="132" spans="1:8" x14ac:dyDescent="0.4">
      <c r="A132" s="44"/>
      <c r="B132" s="45"/>
      <c r="E132" s="46" t="s">
        <v>70</v>
      </c>
      <c r="F132" s="47">
        <v>45</v>
      </c>
      <c r="G132" s="48">
        <v>57</v>
      </c>
      <c r="H132" s="49">
        <f t="shared" si="1"/>
        <v>78.94736842105263</v>
      </c>
    </row>
    <row r="133" spans="1:8" x14ac:dyDescent="0.4">
      <c r="A133" s="44"/>
      <c r="B133" s="45"/>
      <c r="E133" s="46" t="s">
        <v>131</v>
      </c>
      <c r="F133" s="47">
        <v>5</v>
      </c>
      <c r="G133" s="48">
        <v>10</v>
      </c>
      <c r="H133" s="49">
        <f t="shared" ref="H133:H196" si="2">+(F133/G133)*100</f>
        <v>50</v>
      </c>
    </row>
    <row r="134" spans="1:8" x14ac:dyDescent="0.4">
      <c r="A134" s="44"/>
      <c r="B134" s="45"/>
      <c r="E134" s="46" t="s">
        <v>72</v>
      </c>
      <c r="F134" s="47">
        <v>52</v>
      </c>
      <c r="G134" s="48">
        <v>75</v>
      </c>
      <c r="H134" s="49">
        <f t="shared" si="2"/>
        <v>69.333333333333343</v>
      </c>
    </row>
    <row r="135" spans="1:8" x14ac:dyDescent="0.4">
      <c r="A135" s="44"/>
      <c r="B135" s="45"/>
      <c r="E135" s="46" t="s">
        <v>78</v>
      </c>
      <c r="F135" s="47">
        <v>69</v>
      </c>
      <c r="G135" s="48">
        <v>109</v>
      </c>
      <c r="H135" s="49">
        <f t="shared" si="2"/>
        <v>63.302752293577981</v>
      </c>
    </row>
    <row r="136" spans="1:8" x14ac:dyDescent="0.4">
      <c r="A136" s="44"/>
      <c r="B136" s="45"/>
      <c r="E136" s="46" t="s">
        <v>132</v>
      </c>
      <c r="F136" s="47">
        <v>43</v>
      </c>
      <c r="G136" s="48">
        <v>46</v>
      </c>
      <c r="H136" s="49">
        <f t="shared" si="2"/>
        <v>93.478260869565219</v>
      </c>
    </row>
    <row r="137" spans="1:8" x14ac:dyDescent="0.4">
      <c r="A137" s="44"/>
      <c r="B137" s="45"/>
      <c r="E137" s="46" t="s">
        <v>133</v>
      </c>
      <c r="F137" s="47">
        <v>27</v>
      </c>
      <c r="G137" s="48">
        <v>39</v>
      </c>
      <c r="H137" s="49">
        <f t="shared" si="2"/>
        <v>69.230769230769226</v>
      </c>
    </row>
    <row r="138" spans="1:8" x14ac:dyDescent="0.4">
      <c r="A138" s="44"/>
      <c r="B138" s="45"/>
      <c r="E138" s="46" t="s">
        <v>134</v>
      </c>
      <c r="F138" s="47">
        <v>38</v>
      </c>
      <c r="G138" s="48">
        <v>44</v>
      </c>
      <c r="H138" s="49">
        <f t="shared" si="2"/>
        <v>86.36363636363636</v>
      </c>
    </row>
    <row r="139" spans="1:8" s="39" customFormat="1" ht="21" x14ac:dyDescent="0.45">
      <c r="A139" s="37"/>
      <c r="B139" s="38"/>
      <c r="D139" s="39" t="s">
        <v>135</v>
      </c>
      <c r="E139" s="40"/>
      <c r="F139" s="41">
        <v>1071</v>
      </c>
      <c r="G139" s="42">
        <v>1558</v>
      </c>
      <c r="H139" s="43">
        <f t="shared" si="2"/>
        <v>68.741976893453156</v>
      </c>
    </row>
    <row r="140" spans="1:8" x14ac:dyDescent="0.4">
      <c r="A140" s="44"/>
      <c r="B140" s="45"/>
      <c r="E140" s="46" t="s">
        <v>21</v>
      </c>
      <c r="F140" s="47">
        <v>75</v>
      </c>
      <c r="G140" s="48">
        <v>120</v>
      </c>
      <c r="H140" s="49">
        <f t="shared" si="2"/>
        <v>62.5</v>
      </c>
    </row>
    <row r="141" spans="1:8" x14ac:dyDescent="0.4">
      <c r="A141" s="44"/>
      <c r="B141" s="45"/>
      <c r="E141" s="46" t="s">
        <v>136</v>
      </c>
      <c r="F141" s="47">
        <v>47</v>
      </c>
      <c r="G141" s="48">
        <v>61</v>
      </c>
      <c r="H141" s="49">
        <f t="shared" si="2"/>
        <v>77.049180327868854</v>
      </c>
    </row>
    <row r="142" spans="1:8" x14ac:dyDescent="0.4">
      <c r="A142" s="44"/>
      <c r="B142" s="45"/>
      <c r="E142" s="46" t="s">
        <v>137</v>
      </c>
      <c r="F142" s="47">
        <v>286</v>
      </c>
      <c r="G142" s="48">
        <v>419</v>
      </c>
      <c r="H142" s="49">
        <f t="shared" si="2"/>
        <v>68.25775656324582</v>
      </c>
    </row>
    <row r="143" spans="1:8" x14ac:dyDescent="0.4">
      <c r="A143" s="44"/>
      <c r="B143" s="45"/>
      <c r="E143" s="46" t="s">
        <v>23</v>
      </c>
      <c r="F143" s="47">
        <v>76</v>
      </c>
      <c r="G143" s="48">
        <v>131</v>
      </c>
      <c r="H143" s="49">
        <f t="shared" si="2"/>
        <v>58.015267175572518</v>
      </c>
    </row>
    <row r="144" spans="1:8" x14ac:dyDescent="0.4">
      <c r="A144" s="44"/>
      <c r="B144" s="45"/>
      <c r="E144" s="46" t="s">
        <v>138</v>
      </c>
      <c r="F144" s="47">
        <v>48</v>
      </c>
      <c r="G144" s="48">
        <v>75</v>
      </c>
      <c r="H144" s="49">
        <f t="shared" si="2"/>
        <v>64</v>
      </c>
    </row>
    <row r="145" spans="1:8" x14ac:dyDescent="0.4">
      <c r="A145" s="44"/>
      <c r="B145" s="45"/>
      <c r="E145" s="46" t="s">
        <v>139</v>
      </c>
      <c r="F145" s="47">
        <v>9</v>
      </c>
      <c r="G145" s="48">
        <v>15</v>
      </c>
      <c r="H145" s="49">
        <f t="shared" si="2"/>
        <v>60</v>
      </c>
    </row>
    <row r="146" spans="1:8" x14ac:dyDescent="0.4">
      <c r="A146" s="44"/>
      <c r="B146" s="45"/>
      <c r="E146" s="46" t="s">
        <v>52</v>
      </c>
      <c r="F146" s="47">
        <v>22</v>
      </c>
      <c r="G146" s="48">
        <v>31</v>
      </c>
      <c r="H146" s="49">
        <f t="shared" si="2"/>
        <v>70.967741935483872</v>
      </c>
    </row>
    <row r="147" spans="1:8" x14ac:dyDescent="0.4">
      <c r="A147" s="44"/>
      <c r="B147" s="45"/>
      <c r="E147" s="46" t="s">
        <v>54</v>
      </c>
      <c r="F147" s="47">
        <v>33</v>
      </c>
      <c r="G147" s="48">
        <v>43</v>
      </c>
      <c r="H147" s="49">
        <f t="shared" si="2"/>
        <v>76.744186046511629</v>
      </c>
    </row>
    <row r="148" spans="1:8" x14ac:dyDescent="0.4">
      <c r="A148" s="44"/>
      <c r="B148" s="45"/>
      <c r="E148" s="46" t="s">
        <v>140</v>
      </c>
      <c r="F148" s="47">
        <v>58</v>
      </c>
      <c r="G148" s="48">
        <v>88</v>
      </c>
      <c r="H148" s="49">
        <f t="shared" si="2"/>
        <v>65.909090909090907</v>
      </c>
    </row>
    <row r="149" spans="1:8" x14ac:dyDescent="0.4">
      <c r="A149" s="44"/>
      <c r="B149" s="45"/>
      <c r="E149" s="46" t="s">
        <v>59</v>
      </c>
      <c r="F149" s="47">
        <v>4</v>
      </c>
      <c r="G149" s="48">
        <v>7</v>
      </c>
      <c r="H149" s="49">
        <f t="shared" si="2"/>
        <v>57.142857142857139</v>
      </c>
    </row>
    <row r="150" spans="1:8" x14ac:dyDescent="0.4">
      <c r="A150" s="44"/>
      <c r="B150" s="45"/>
      <c r="E150" s="46" t="s">
        <v>60</v>
      </c>
      <c r="F150" s="47">
        <v>58</v>
      </c>
      <c r="G150" s="48">
        <v>81</v>
      </c>
      <c r="H150" s="49">
        <f t="shared" si="2"/>
        <v>71.604938271604937</v>
      </c>
    </row>
    <row r="151" spans="1:8" x14ac:dyDescent="0.4">
      <c r="A151" s="44"/>
      <c r="B151" s="45"/>
      <c r="E151" s="46" t="s">
        <v>141</v>
      </c>
      <c r="F151" s="47">
        <v>31</v>
      </c>
      <c r="G151" s="48">
        <v>40</v>
      </c>
      <c r="H151" s="49">
        <f t="shared" si="2"/>
        <v>77.5</v>
      </c>
    </row>
    <row r="152" spans="1:8" x14ac:dyDescent="0.4">
      <c r="A152" s="44"/>
      <c r="B152" s="45"/>
      <c r="E152" s="46" t="s">
        <v>142</v>
      </c>
      <c r="F152" s="47">
        <v>39</v>
      </c>
      <c r="G152" s="48">
        <v>48</v>
      </c>
      <c r="H152" s="49">
        <f t="shared" si="2"/>
        <v>81.25</v>
      </c>
    </row>
    <row r="153" spans="1:8" x14ac:dyDescent="0.4">
      <c r="A153" s="44"/>
      <c r="B153" s="45"/>
      <c r="E153" s="46" t="s">
        <v>32</v>
      </c>
      <c r="F153" s="47">
        <v>58</v>
      </c>
      <c r="G153" s="48">
        <v>75</v>
      </c>
      <c r="H153" s="49">
        <f t="shared" si="2"/>
        <v>77.333333333333329</v>
      </c>
    </row>
    <row r="154" spans="1:8" x14ac:dyDescent="0.4">
      <c r="A154" s="44"/>
      <c r="B154" s="45"/>
      <c r="E154" s="46" t="s">
        <v>36</v>
      </c>
      <c r="F154" s="47">
        <v>48</v>
      </c>
      <c r="G154" s="48">
        <v>63</v>
      </c>
      <c r="H154" s="49">
        <f t="shared" si="2"/>
        <v>76.19047619047619</v>
      </c>
    </row>
    <row r="155" spans="1:8" x14ac:dyDescent="0.4">
      <c r="A155" s="44"/>
      <c r="B155" s="45"/>
      <c r="E155" s="46" t="s">
        <v>41</v>
      </c>
      <c r="F155" s="47">
        <v>105</v>
      </c>
      <c r="G155" s="48">
        <v>169</v>
      </c>
      <c r="H155" s="49">
        <f t="shared" si="2"/>
        <v>62.130177514792898</v>
      </c>
    </row>
    <row r="156" spans="1:8" x14ac:dyDescent="0.4">
      <c r="A156" s="44"/>
      <c r="B156" s="45"/>
      <c r="E156" s="46" t="s">
        <v>143</v>
      </c>
      <c r="F156" s="47">
        <v>74</v>
      </c>
      <c r="G156" s="48">
        <v>92</v>
      </c>
      <c r="H156" s="49">
        <f t="shared" si="2"/>
        <v>80.434782608695656</v>
      </c>
    </row>
    <row r="157" spans="1:8" s="39" customFormat="1" ht="21" x14ac:dyDescent="0.45">
      <c r="A157" s="37"/>
      <c r="B157" s="38"/>
      <c r="D157" s="39" t="s">
        <v>144</v>
      </c>
      <c r="E157" s="40"/>
      <c r="F157" s="41">
        <v>104</v>
      </c>
      <c r="G157" s="42">
        <v>179</v>
      </c>
      <c r="H157" s="43">
        <f t="shared" si="2"/>
        <v>58.100558659217882</v>
      </c>
    </row>
    <row r="158" spans="1:8" x14ac:dyDescent="0.4">
      <c r="A158" s="44"/>
      <c r="B158" s="45"/>
      <c r="E158" s="46" t="s">
        <v>145</v>
      </c>
      <c r="F158" s="47">
        <v>34</v>
      </c>
      <c r="G158" s="48">
        <v>41</v>
      </c>
      <c r="H158" s="49">
        <f t="shared" si="2"/>
        <v>82.926829268292678</v>
      </c>
    </row>
    <row r="159" spans="1:8" x14ac:dyDescent="0.4">
      <c r="A159" s="44"/>
      <c r="B159" s="45"/>
      <c r="E159" s="46" t="s">
        <v>146</v>
      </c>
      <c r="F159" s="47">
        <v>70</v>
      </c>
      <c r="G159" s="48">
        <v>138</v>
      </c>
      <c r="H159" s="49">
        <f t="shared" si="2"/>
        <v>50.724637681159422</v>
      </c>
    </row>
    <row r="160" spans="1:8" s="39" customFormat="1" ht="21" x14ac:dyDescent="0.45">
      <c r="A160" s="37"/>
      <c r="B160" s="38"/>
      <c r="D160" s="39" t="s">
        <v>147</v>
      </c>
      <c r="E160" s="40"/>
      <c r="F160" s="41">
        <v>73</v>
      </c>
      <c r="G160" s="42">
        <v>87</v>
      </c>
      <c r="H160" s="43">
        <f t="shared" si="2"/>
        <v>83.908045977011497</v>
      </c>
    </row>
    <row r="161" spans="1:8" x14ac:dyDescent="0.4">
      <c r="A161" s="44"/>
      <c r="B161" s="45"/>
      <c r="E161" s="46" t="s">
        <v>148</v>
      </c>
      <c r="F161" s="47">
        <v>73</v>
      </c>
      <c r="G161" s="48">
        <v>87</v>
      </c>
      <c r="H161" s="49">
        <f t="shared" si="2"/>
        <v>83.908045977011497</v>
      </c>
    </row>
    <row r="162" spans="1:8" ht="21" x14ac:dyDescent="0.45">
      <c r="A162" s="30"/>
      <c r="B162" s="31"/>
      <c r="C162" s="32" t="s">
        <v>149</v>
      </c>
      <c r="D162" s="32"/>
      <c r="E162" s="33"/>
      <c r="F162" s="34">
        <v>1519</v>
      </c>
      <c r="G162" s="35">
        <v>2030</v>
      </c>
      <c r="H162" s="36">
        <f t="shared" si="2"/>
        <v>74.827586206896555</v>
      </c>
    </row>
    <row r="163" spans="1:8" s="39" customFormat="1" ht="21" x14ac:dyDescent="0.45">
      <c r="A163" s="37"/>
      <c r="B163" s="38"/>
      <c r="D163" s="39" t="s">
        <v>150</v>
      </c>
      <c r="E163" s="40"/>
      <c r="F163" s="41">
        <v>122</v>
      </c>
      <c r="G163" s="42">
        <v>166</v>
      </c>
      <c r="H163" s="43">
        <f t="shared" si="2"/>
        <v>73.493975903614455</v>
      </c>
    </row>
    <row r="164" spans="1:8" x14ac:dyDescent="0.4">
      <c r="A164" s="44"/>
      <c r="B164" s="45"/>
      <c r="E164" s="46" t="s">
        <v>151</v>
      </c>
      <c r="F164" s="47">
        <v>54</v>
      </c>
      <c r="G164" s="48">
        <v>71</v>
      </c>
      <c r="H164" s="49">
        <f t="shared" si="2"/>
        <v>76.056338028169009</v>
      </c>
    </row>
    <row r="165" spans="1:8" x14ac:dyDescent="0.4">
      <c r="A165" s="44"/>
      <c r="B165" s="45"/>
      <c r="E165" s="46" t="s">
        <v>152</v>
      </c>
      <c r="F165" s="47">
        <v>23</v>
      </c>
      <c r="G165" s="48">
        <v>34</v>
      </c>
      <c r="H165" s="49">
        <f t="shared" si="2"/>
        <v>67.64705882352942</v>
      </c>
    </row>
    <row r="166" spans="1:8" x14ac:dyDescent="0.4">
      <c r="A166" s="44"/>
      <c r="B166" s="45"/>
      <c r="E166" s="46" t="s">
        <v>153</v>
      </c>
      <c r="F166" s="47">
        <v>45</v>
      </c>
      <c r="G166" s="48">
        <v>61</v>
      </c>
      <c r="H166" s="49">
        <f t="shared" si="2"/>
        <v>73.770491803278688</v>
      </c>
    </row>
    <row r="167" spans="1:8" s="39" customFormat="1" ht="21" x14ac:dyDescent="0.45">
      <c r="A167" s="37"/>
      <c r="B167" s="38"/>
      <c r="D167" s="39" t="s">
        <v>154</v>
      </c>
      <c r="E167" s="40"/>
      <c r="F167" s="41">
        <v>810</v>
      </c>
      <c r="G167" s="42">
        <v>1062</v>
      </c>
      <c r="H167" s="43">
        <f t="shared" si="2"/>
        <v>76.271186440677965</v>
      </c>
    </row>
    <row r="168" spans="1:8" x14ac:dyDescent="0.4">
      <c r="A168" s="44"/>
      <c r="B168" s="45"/>
      <c r="E168" s="46" t="s">
        <v>20</v>
      </c>
      <c r="F168" s="47">
        <v>0</v>
      </c>
      <c r="G168" s="48">
        <v>1</v>
      </c>
      <c r="H168" s="49">
        <f t="shared" si="2"/>
        <v>0</v>
      </c>
    </row>
    <row r="169" spans="1:8" x14ac:dyDescent="0.4">
      <c r="A169" s="44"/>
      <c r="B169" s="45"/>
      <c r="E169" s="46" t="s">
        <v>155</v>
      </c>
      <c r="F169" s="47">
        <v>98</v>
      </c>
      <c r="G169" s="48">
        <v>131</v>
      </c>
      <c r="H169" s="49">
        <f t="shared" si="2"/>
        <v>74.809160305343511</v>
      </c>
    </row>
    <row r="170" spans="1:8" x14ac:dyDescent="0.4">
      <c r="A170" s="44"/>
      <c r="B170" s="45"/>
      <c r="E170" s="46" t="s">
        <v>21</v>
      </c>
      <c r="F170" s="47">
        <v>116</v>
      </c>
      <c r="G170" s="48">
        <v>153</v>
      </c>
      <c r="H170" s="49">
        <f t="shared" si="2"/>
        <v>75.816993464052288</v>
      </c>
    </row>
    <row r="171" spans="1:8" x14ac:dyDescent="0.4">
      <c r="A171" s="44"/>
      <c r="B171" s="45"/>
      <c r="E171" s="46" t="s">
        <v>137</v>
      </c>
      <c r="F171" s="47">
        <v>136</v>
      </c>
      <c r="G171" s="48">
        <v>174</v>
      </c>
      <c r="H171" s="49">
        <f t="shared" si="2"/>
        <v>78.160919540229884</v>
      </c>
    </row>
    <row r="172" spans="1:8" x14ac:dyDescent="0.4">
      <c r="A172" s="44"/>
      <c r="B172" s="45"/>
      <c r="E172" s="46" t="s">
        <v>156</v>
      </c>
      <c r="F172" s="47">
        <v>129</v>
      </c>
      <c r="G172" s="48">
        <v>163</v>
      </c>
      <c r="H172" s="49">
        <f t="shared" si="2"/>
        <v>79.141104294478524</v>
      </c>
    </row>
    <row r="173" spans="1:8" x14ac:dyDescent="0.4">
      <c r="A173" s="44"/>
      <c r="B173" s="45"/>
      <c r="E173" s="46" t="s">
        <v>23</v>
      </c>
      <c r="F173" s="47">
        <v>110</v>
      </c>
      <c r="G173" s="48">
        <v>149</v>
      </c>
      <c r="H173" s="49">
        <f t="shared" si="2"/>
        <v>73.825503355704697</v>
      </c>
    </row>
    <row r="174" spans="1:8" x14ac:dyDescent="0.4">
      <c r="A174" s="44"/>
      <c r="B174" s="45"/>
      <c r="E174" s="46" t="s">
        <v>138</v>
      </c>
      <c r="F174" s="47">
        <v>123</v>
      </c>
      <c r="G174" s="48">
        <v>159</v>
      </c>
      <c r="H174" s="49">
        <f t="shared" si="2"/>
        <v>77.358490566037744</v>
      </c>
    </row>
    <row r="175" spans="1:8" x14ac:dyDescent="0.4">
      <c r="A175" s="44"/>
      <c r="B175" s="45"/>
      <c r="E175" s="46" t="s">
        <v>157</v>
      </c>
      <c r="F175" s="47">
        <v>98</v>
      </c>
      <c r="G175" s="48">
        <v>132</v>
      </c>
      <c r="H175" s="49">
        <f t="shared" si="2"/>
        <v>74.242424242424249</v>
      </c>
    </row>
    <row r="176" spans="1:8" s="39" customFormat="1" ht="21" x14ac:dyDescent="0.45">
      <c r="A176" s="37"/>
      <c r="B176" s="38"/>
      <c r="D176" s="39" t="s">
        <v>158</v>
      </c>
      <c r="E176" s="40"/>
      <c r="F176" s="41">
        <v>239</v>
      </c>
      <c r="G176" s="42">
        <v>323</v>
      </c>
      <c r="H176" s="43">
        <f t="shared" si="2"/>
        <v>73.993808049535602</v>
      </c>
    </row>
    <row r="177" spans="1:8" x14ac:dyDescent="0.4">
      <c r="A177" s="44"/>
      <c r="B177" s="45"/>
      <c r="E177" s="46" t="s">
        <v>139</v>
      </c>
      <c r="F177" s="47">
        <v>23</v>
      </c>
      <c r="G177" s="48">
        <v>28</v>
      </c>
      <c r="H177" s="49">
        <f t="shared" si="2"/>
        <v>82.142857142857139</v>
      </c>
    </row>
    <row r="178" spans="1:8" x14ac:dyDescent="0.4">
      <c r="A178" s="44"/>
      <c r="B178" s="45"/>
      <c r="E178" s="46" t="s">
        <v>52</v>
      </c>
      <c r="F178" s="47">
        <v>32</v>
      </c>
      <c r="G178" s="48">
        <v>45</v>
      </c>
      <c r="H178" s="49">
        <f t="shared" si="2"/>
        <v>71.111111111111114</v>
      </c>
    </row>
    <row r="179" spans="1:8" x14ac:dyDescent="0.4">
      <c r="A179" s="44"/>
      <c r="B179" s="45"/>
      <c r="E179" s="46" t="s">
        <v>140</v>
      </c>
      <c r="F179" s="47">
        <v>78</v>
      </c>
      <c r="G179" s="48">
        <v>102</v>
      </c>
      <c r="H179" s="49">
        <f t="shared" si="2"/>
        <v>76.470588235294116</v>
      </c>
    </row>
    <row r="180" spans="1:8" x14ac:dyDescent="0.4">
      <c r="A180" s="44"/>
      <c r="B180" s="45"/>
      <c r="E180" s="46" t="s">
        <v>59</v>
      </c>
      <c r="F180" s="47">
        <v>10</v>
      </c>
      <c r="G180" s="48">
        <v>15</v>
      </c>
      <c r="H180" s="49">
        <f t="shared" si="2"/>
        <v>66.666666666666657</v>
      </c>
    </row>
    <row r="181" spans="1:8" x14ac:dyDescent="0.4">
      <c r="A181" s="44"/>
      <c r="B181" s="45"/>
      <c r="E181" s="46" t="s">
        <v>60</v>
      </c>
      <c r="F181" s="47">
        <v>68</v>
      </c>
      <c r="G181" s="48">
        <v>91</v>
      </c>
      <c r="H181" s="49">
        <f t="shared" si="2"/>
        <v>74.72527472527473</v>
      </c>
    </row>
    <row r="182" spans="1:8" x14ac:dyDescent="0.4">
      <c r="A182" s="44"/>
      <c r="B182" s="45"/>
      <c r="E182" s="46" t="s">
        <v>111</v>
      </c>
      <c r="F182" s="47">
        <v>27</v>
      </c>
      <c r="G182" s="48">
        <v>41</v>
      </c>
      <c r="H182" s="49">
        <f t="shared" si="2"/>
        <v>65.853658536585371</v>
      </c>
    </row>
    <row r="183" spans="1:8" x14ac:dyDescent="0.4">
      <c r="A183" s="44"/>
      <c r="B183" s="45"/>
      <c r="E183" s="46" t="s">
        <v>112</v>
      </c>
      <c r="F183" s="47">
        <v>1</v>
      </c>
      <c r="G183" s="48">
        <v>1</v>
      </c>
      <c r="H183" s="49">
        <f t="shared" si="2"/>
        <v>100</v>
      </c>
    </row>
    <row r="184" spans="1:8" s="39" customFormat="1" ht="21" x14ac:dyDescent="0.45">
      <c r="A184" s="37"/>
      <c r="B184" s="38"/>
      <c r="D184" s="39" t="s">
        <v>159</v>
      </c>
      <c r="E184" s="40"/>
      <c r="F184" s="41">
        <v>232</v>
      </c>
      <c r="G184" s="42">
        <v>322</v>
      </c>
      <c r="H184" s="43">
        <f t="shared" si="2"/>
        <v>72.049689440993788</v>
      </c>
    </row>
    <row r="185" spans="1:8" x14ac:dyDescent="0.4">
      <c r="A185" s="44"/>
      <c r="B185" s="45"/>
      <c r="E185" s="46" t="s">
        <v>160</v>
      </c>
      <c r="F185" s="47">
        <v>54</v>
      </c>
      <c r="G185" s="48">
        <v>60</v>
      </c>
      <c r="H185" s="49">
        <f t="shared" si="2"/>
        <v>90</v>
      </c>
    </row>
    <row r="186" spans="1:8" x14ac:dyDescent="0.4">
      <c r="A186" s="44"/>
      <c r="B186" s="45"/>
      <c r="E186" s="46" t="s">
        <v>161</v>
      </c>
      <c r="F186" s="47">
        <v>0</v>
      </c>
      <c r="G186" s="48">
        <v>0</v>
      </c>
      <c r="H186" s="49">
        <v>0</v>
      </c>
    </row>
    <row r="187" spans="1:8" x14ac:dyDescent="0.4">
      <c r="A187" s="44"/>
      <c r="B187" s="45"/>
      <c r="E187" s="46" t="s">
        <v>162</v>
      </c>
      <c r="F187" s="47">
        <v>37</v>
      </c>
      <c r="G187" s="48">
        <v>53</v>
      </c>
      <c r="H187" s="49">
        <f t="shared" si="2"/>
        <v>69.811320754716974</v>
      </c>
    </row>
    <row r="188" spans="1:8" x14ac:dyDescent="0.4">
      <c r="A188" s="44"/>
      <c r="B188" s="45"/>
      <c r="E188" s="46" t="s">
        <v>163</v>
      </c>
      <c r="F188" s="47">
        <v>16</v>
      </c>
      <c r="G188" s="48">
        <v>27</v>
      </c>
      <c r="H188" s="49">
        <f t="shared" si="2"/>
        <v>59.259259259259252</v>
      </c>
    </row>
    <row r="189" spans="1:8" x14ac:dyDescent="0.4">
      <c r="A189" s="44"/>
      <c r="B189" s="45"/>
      <c r="E189" s="46" t="s">
        <v>164</v>
      </c>
      <c r="F189" s="47">
        <v>55</v>
      </c>
      <c r="G189" s="48">
        <v>82</v>
      </c>
      <c r="H189" s="49">
        <f t="shared" si="2"/>
        <v>67.073170731707322</v>
      </c>
    </row>
    <row r="190" spans="1:8" x14ac:dyDescent="0.4">
      <c r="A190" s="44"/>
      <c r="B190" s="45"/>
      <c r="E190" s="46" t="s">
        <v>78</v>
      </c>
      <c r="F190" s="47">
        <v>38</v>
      </c>
      <c r="G190" s="48">
        <v>50</v>
      </c>
      <c r="H190" s="49">
        <f t="shared" si="2"/>
        <v>76</v>
      </c>
    </row>
    <row r="191" spans="1:8" x14ac:dyDescent="0.4">
      <c r="A191" s="44"/>
      <c r="B191" s="45"/>
      <c r="E191" s="46" t="s">
        <v>165</v>
      </c>
      <c r="F191" s="47">
        <v>32</v>
      </c>
      <c r="G191" s="48">
        <v>50</v>
      </c>
      <c r="H191" s="49">
        <f t="shared" si="2"/>
        <v>64</v>
      </c>
    </row>
    <row r="192" spans="1:8" s="39" customFormat="1" ht="21" x14ac:dyDescent="0.45">
      <c r="A192" s="37"/>
      <c r="B192" s="38"/>
      <c r="D192" s="39" t="s">
        <v>166</v>
      </c>
      <c r="E192" s="40"/>
      <c r="F192" s="41">
        <v>116</v>
      </c>
      <c r="G192" s="42">
        <v>157</v>
      </c>
      <c r="H192" s="43">
        <f t="shared" si="2"/>
        <v>73.885350318471339</v>
      </c>
    </row>
    <row r="193" spans="1:8" x14ac:dyDescent="0.4">
      <c r="A193" s="44"/>
      <c r="B193" s="45"/>
      <c r="E193" s="46" t="s">
        <v>97</v>
      </c>
      <c r="F193" s="47">
        <v>116</v>
      </c>
      <c r="G193" s="48">
        <v>157</v>
      </c>
      <c r="H193" s="49">
        <f t="shared" si="2"/>
        <v>73.885350318471339</v>
      </c>
    </row>
    <row r="194" spans="1:8" ht="21" x14ac:dyDescent="0.45">
      <c r="A194" s="30"/>
      <c r="B194" s="31"/>
      <c r="C194" s="32" t="s">
        <v>167</v>
      </c>
      <c r="D194" s="32"/>
      <c r="E194" s="33"/>
      <c r="F194" s="34">
        <v>850</v>
      </c>
      <c r="G194" s="35">
        <v>1268</v>
      </c>
      <c r="H194" s="36">
        <f t="shared" si="2"/>
        <v>67.034700315457414</v>
      </c>
    </row>
    <row r="195" spans="1:8" s="39" customFormat="1" ht="21" x14ac:dyDescent="0.45">
      <c r="A195" s="37"/>
      <c r="B195" s="38"/>
      <c r="D195" s="39" t="s">
        <v>168</v>
      </c>
      <c r="E195" s="40"/>
      <c r="F195" s="41">
        <v>136</v>
      </c>
      <c r="G195" s="42">
        <v>203</v>
      </c>
      <c r="H195" s="43">
        <f t="shared" si="2"/>
        <v>66.995073891625609</v>
      </c>
    </row>
    <row r="196" spans="1:8" x14ac:dyDescent="0.4">
      <c r="A196" s="44"/>
      <c r="B196" s="45"/>
      <c r="E196" s="46" t="s">
        <v>169</v>
      </c>
      <c r="F196" s="47">
        <v>31</v>
      </c>
      <c r="G196" s="48">
        <v>44</v>
      </c>
      <c r="H196" s="49">
        <f t="shared" si="2"/>
        <v>70.454545454545453</v>
      </c>
    </row>
    <row r="197" spans="1:8" x14ac:dyDescent="0.4">
      <c r="A197" s="44"/>
      <c r="B197" s="45"/>
      <c r="E197" s="46" t="s">
        <v>170</v>
      </c>
      <c r="F197" s="47">
        <v>18</v>
      </c>
      <c r="G197" s="48">
        <v>31</v>
      </c>
      <c r="H197" s="49">
        <f t="shared" ref="H197:H226" si="3">+(F197/G197)*100</f>
        <v>58.064516129032263</v>
      </c>
    </row>
    <row r="198" spans="1:8" x14ac:dyDescent="0.4">
      <c r="A198" s="44"/>
      <c r="B198" s="45"/>
      <c r="E198" s="46" t="s">
        <v>171</v>
      </c>
      <c r="F198" s="47">
        <v>18</v>
      </c>
      <c r="G198" s="48">
        <v>34</v>
      </c>
      <c r="H198" s="49">
        <f t="shared" si="3"/>
        <v>52.941176470588239</v>
      </c>
    </row>
    <row r="199" spans="1:8" x14ac:dyDescent="0.4">
      <c r="A199" s="44"/>
      <c r="B199" s="45"/>
      <c r="E199" s="46" t="s">
        <v>27</v>
      </c>
      <c r="F199" s="47">
        <v>16</v>
      </c>
      <c r="G199" s="48">
        <v>18</v>
      </c>
      <c r="H199" s="49">
        <f t="shared" si="3"/>
        <v>88.888888888888886</v>
      </c>
    </row>
    <row r="200" spans="1:8" x14ac:dyDescent="0.4">
      <c r="A200" s="44"/>
      <c r="B200" s="45"/>
      <c r="E200" s="46" t="s">
        <v>125</v>
      </c>
      <c r="F200" s="47">
        <v>43</v>
      </c>
      <c r="G200" s="48">
        <v>53</v>
      </c>
      <c r="H200" s="49">
        <f t="shared" si="3"/>
        <v>81.132075471698116</v>
      </c>
    </row>
    <row r="201" spans="1:8" x14ac:dyDescent="0.4">
      <c r="A201" s="44"/>
      <c r="B201" s="45"/>
      <c r="E201" s="46" t="s">
        <v>172</v>
      </c>
      <c r="F201" s="47">
        <v>10</v>
      </c>
      <c r="G201" s="48">
        <v>23</v>
      </c>
      <c r="H201" s="49">
        <f t="shared" si="3"/>
        <v>43.478260869565219</v>
      </c>
    </row>
    <row r="202" spans="1:8" s="39" customFormat="1" ht="21" x14ac:dyDescent="0.45">
      <c r="A202" s="37"/>
      <c r="B202" s="38"/>
      <c r="D202" s="39" t="s">
        <v>173</v>
      </c>
      <c r="E202" s="40"/>
      <c r="F202" s="41">
        <v>273</v>
      </c>
      <c r="G202" s="42">
        <v>387</v>
      </c>
      <c r="H202" s="43">
        <f t="shared" si="3"/>
        <v>70.542635658914733</v>
      </c>
    </row>
    <row r="203" spans="1:8" x14ac:dyDescent="0.4">
      <c r="A203" s="44"/>
      <c r="B203" s="45"/>
      <c r="E203" s="46" t="s">
        <v>139</v>
      </c>
      <c r="F203" s="47">
        <v>4</v>
      </c>
      <c r="G203" s="48">
        <v>4</v>
      </c>
      <c r="H203" s="49">
        <f t="shared" si="3"/>
        <v>100</v>
      </c>
    </row>
    <row r="204" spans="1:8" x14ac:dyDescent="0.4">
      <c r="A204" s="44"/>
      <c r="B204" s="45"/>
      <c r="E204" s="46" t="s">
        <v>174</v>
      </c>
      <c r="F204" s="47">
        <v>10</v>
      </c>
      <c r="G204" s="48">
        <v>15</v>
      </c>
      <c r="H204" s="49">
        <f t="shared" si="3"/>
        <v>66.666666666666657</v>
      </c>
    </row>
    <row r="205" spans="1:8" x14ac:dyDescent="0.4">
      <c r="A205" s="44"/>
      <c r="B205" s="45"/>
      <c r="E205" s="46" t="s">
        <v>140</v>
      </c>
      <c r="F205" s="47">
        <v>9</v>
      </c>
      <c r="G205" s="48">
        <v>19</v>
      </c>
      <c r="H205" s="49">
        <f t="shared" si="3"/>
        <v>47.368421052631575</v>
      </c>
    </row>
    <row r="206" spans="1:8" x14ac:dyDescent="0.4">
      <c r="A206" s="44"/>
      <c r="B206" s="45"/>
      <c r="E206" s="46" t="s">
        <v>60</v>
      </c>
      <c r="F206" s="47">
        <v>19</v>
      </c>
      <c r="G206" s="48">
        <v>31</v>
      </c>
      <c r="H206" s="49">
        <f t="shared" si="3"/>
        <v>61.29032258064516</v>
      </c>
    </row>
    <row r="207" spans="1:8" x14ac:dyDescent="0.4">
      <c r="A207" s="44"/>
      <c r="B207" s="45"/>
      <c r="E207" s="46" t="s">
        <v>70</v>
      </c>
      <c r="F207" s="47">
        <v>20</v>
      </c>
      <c r="G207" s="48">
        <v>29</v>
      </c>
      <c r="H207" s="49">
        <f t="shared" si="3"/>
        <v>68.965517241379317</v>
      </c>
    </row>
    <row r="208" spans="1:8" x14ac:dyDescent="0.4">
      <c r="A208" s="44"/>
      <c r="B208" s="45"/>
      <c r="E208" s="46" t="s">
        <v>161</v>
      </c>
      <c r="F208" s="47">
        <v>54</v>
      </c>
      <c r="G208" s="48">
        <v>79</v>
      </c>
      <c r="H208" s="49">
        <f t="shared" si="3"/>
        <v>68.35443037974683</v>
      </c>
    </row>
    <row r="209" spans="1:8" x14ac:dyDescent="0.4">
      <c r="A209" s="44"/>
      <c r="B209" s="45"/>
      <c r="E209" s="46" t="s">
        <v>75</v>
      </c>
      <c r="F209" s="47">
        <v>73</v>
      </c>
      <c r="G209" s="48">
        <v>94</v>
      </c>
      <c r="H209" s="49">
        <f t="shared" si="3"/>
        <v>77.659574468085097</v>
      </c>
    </row>
    <row r="210" spans="1:8" x14ac:dyDescent="0.4">
      <c r="A210" s="44"/>
      <c r="B210" s="45"/>
      <c r="E210" s="46" t="s">
        <v>78</v>
      </c>
      <c r="F210" s="47">
        <v>59</v>
      </c>
      <c r="G210" s="48">
        <v>76</v>
      </c>
      <c r="H210" s="49">
        <f t="shared" si="3"/>
        <v>77.631578947368425</v>
      </c>
    </row>
    <row r="211" spans="1:8" x14ac:dyDescent="0.4">
      <c r="A211" s="44"/>
      <c r="B211" s="45"/>
      <c r="E211" s="46" t="s">
        <v>83</v>
      </c>
      <c r="F211" s="47">
        <v>25</v>
      </c>
      <c r="G211" s="48">
        <v>40</v>
      </c>
      <c r="H211" s="49">
        <f t="shared" si="3"/>
        <v>62.5</v>
      </c>
    </row>
    <row r="212" spans="1:8" s="39" customFormat="1" ht="21" x14ac:dyDescent="0.45">
      <c r="A212" s="37"/>
      <c r="B212" s="38"/>
      <c r="D212" s="39" t="s">
        <v>175</v>
      </c>
      <c r="E212" s="40"/>
      <c r="F212" s="41">
        <v>338</v>
      </c>
      <c r="G212" s="42">
        <v>510</v>
      </c>
      <c r="H212" s="43">
        <f t="shared" si="3"/>
        <v>66.274509803921561</v>
      </c>
    </row>
    <row r="213" spans="1:8" x14ac:dyDescent="0.4">
      <c r="A213" s="44"/>
      <c r="B213" s="45"/>
      <c r="E213" s="46" t="s">
        <v>103</v>
      </c>
      <c r="F213" s="47">
        <v>18</v>
      </c>
      <c r="G213" s="48">
        <v>44</v>
      </c>
      <c r="H213" s="49">
        <f t="shared" si="3"/>
        <v>40.909090909090914</v>
      </c>
    </row>
    <row r="214" spans="1:8" x14ac:dyDescent="0.4">
      <c r="A214" s="44"/>
      <c r="B214" s="45"/>
      <c r="E214" s="46" t="s">
        <v>20</v>
      </c>
      <c r="F214" s="47">
        <v>20</v>
      </c>
      <c r="G214" s="48">
        <v>37</v>
      </c>
      <c r="H214" s="49">
        <f t="shared" si="3"/>
        <v>54.054054054054056</v>
      </c>
    </row>
    <row r="215" spans="1:8" x14ac:dyDescent="0.4">
      <c r="A215" s="44"/>
      <c r="B215" s="45"/>
      <c r="E215" s="46" t="s">
        <v>21</v>
      </c>
      <c r="F215" s="47">
        <v>41</v>
      </c>
      <c r="G215" s="48">
        <v>57</v>
      </c>
      <c r="H215" s="49">
        <f t="shared" si="3"/>
        <v>71.929824561403507</v>
      </c>
    </row>
    <row r="216" spans="1:8" x14ac:dyDescent="0.4">
      <c r="A216" s="44"/>
      <c r="B216" s="45"/>
      <c r="E216" s="46" t="s">
        <v>137</v>
      </c>
      <c r="F216" s="47">
        <v>59</v>
      </c>
      <c r="G216" s="48">
        <v>75</v>
      </c>
      <c r="H216" s="49">
        <f t="shared" si="3"/>
        <v>78.666666666666657</v>
      </c>
    </row>
    <row r="217" spans="1:8" x14ac:dyDescent="0.4">
      <c r="A217" s="44"/>
      <c r="B217" s="45"/>
      <c r="E217" s="46" t="s">
        <v>23</v>
      </c>
      <c r="F217" s="47">
        <v>38</v>
      </c>
      <c r="G217" s="48">
        <v>50</v>
      </c>
      <c r="H217" s="49">
        <f t="shared" si="3"/>
        <v>76</v>
      </c>
    </row>
    <row r="218" spans="1:8" x14ac:dyDescent="0.4">
      <c r="A218" s="44"/>
      <c r="B218" s="45"/>
      <c r="E218" s="46" t="s">
        <v>25</v>
      </c>
      <c r="F218" s="47">
        <v>105</v>
      </c>
      <c r="G218" s="48">
        <v>141</v>
      </c>
      <c r="H218" s="49">
        <f t="shared" si="3"/>
        <v>74.468085106382972</v>
      </c>
    </row>
    <row r="219" spans="1:8" x14ac:dyDescent="0.4">
      <c r="A219" s="44"/>
      <c r="B219" s="45"/>
      <c r="E219" s="46" t="s">
        <v>176</v>
      </c>
      <c r="F219" s="47">
        <v>20</v>
      </c>
      <c r="G219" s="48">
        <v>44</v>
      </c>
      <c r="H219" s="49">
        <f t="shared" si="3"/>
        <v>45.454545454545453</v>
      </c>
    </row>
    <row r="220" spans="1:8" x14ac:dyDescent="0.4">
      <c r="A220" s="44"/>
      <c r="B220" s="45"/>
      <c r="E220" s="46" t="s">
        <v>41</v>
      </c>
      <c r="F220" s="47">
        <v>37</v>
      </c>
      <c r="G220" s="48">
        <v>62</v>
      </c>
      <c r="H220" s="49">
        <f t="shared" si="3"/>
        <v>59.677419354838712</v>
      </c>
    </row>
    <row r="221" spans="1:8" s="39" customFormat="1" ht="21" x14ac:dyDescent="0.45">
      <c r="A221" s="37"/>
      <c r="B221" s="38"/>
      <c r="D221" s="39" t="s">
        <v>177</v>
      </c>
      <c r="E221" s="40"/>
      <c r="F221" s="41">
        <v>103</v>
      </c>
      <c r="G221" s="42">
        <v>168</v>
      </c>
      <c r="H221" s="43">
        <f t="shared" si="3"/>
        <v>61.30952380952381</v>
      </c>
    </row>
    <row r="222" spans="1:8" x14ac:dyDescent="0.4">
      <c r="A222" s="44"/>
      <c r="B222" s="45"/>
      <c r="E222" s="46" t="s">
        <v>178</v>
      </c>
      <c r="F222" s="47">
        <v>24</v>
      </c>
      <c r="G222" s="48">
        <v>37</v>
      </c>
      <c r="H222" s="49">
        <f t="shared" si="3"/>
        <v>64.86486486486487</v>
      </c>
    </row>
    <row r="223" spans="1:8" x14ac:dyDescent="0.4">
      <c r="A223" s="44"/>
      <c r="B223" s="45"/>
      <c r="E223" s="46" t="s">
        <v>179</v>
      </c>
      <c r="F223" s="47">
        <v>79</v>
      </c>
      <c r="G223" s="48">
        <v>131</v>
      </c>
      <c r="H223" s="49">
        <f t="shared" si="3"/>
        <v>60.305343511450381</v>
      </c>
    </row>
    <row r="224" spans="1:8" ht="21" x14ac:dyDescent="0.45">
      <c r="A224" s="30"/>
      <c r="B224" s="31"/>
      <c r="C224" s="32" t="s">
        <v>180</v>
      </c>
      <c r="D224" s="32"/>
      <c r="E224" s="33"/>
      <c r="F224" s="34">
        <v>16</v>
      </c>
      <c r="G224" s="35">
        <v>24</v>
      </c>
      <c r="H224" s="36">
        <f t="shared" si="3"/>
        <v>66.666666666666657</v>
      </c>
    </row>
    <row r="225" spans="1:8" s="39" customFormat="1" ht="21" x14ac:dyDescent="0.45">
      <c r="A225" s="37"/>
      <c r="B225" s="38"/>
      <c r="D225" s="39" t="s">
        <v>181</v>
      </c>
      <c r="E225" s="40"/>
      <c r="F225" s="41">
        <v>16</v>
      </c>
      <c r="G225" s="42">
        <v>24</v>
      </c>
      <c r="H225" s="43">
        <f t="shared" si="3"/>
        <v>66.666666666666657</v>
      </c>
    </row>
    <row r="226" spans="1:8" x14ac:dyDescent="0.4">
      <c r="A226" s="44"/>
      <c r="B226" s="50"/>
      <c r="C226" s="51"/>
      <c r="D226" s="51"/>
      <c r="E226" s="52" t="s">
        <v>137</v>
      </c>
      <c r="F226" s="53">
        <v>16</v>
      </c>
      <c r="G226" s="54">
        <v>24</v>
      </c>
      <c r="H226" s="55">
        <f t="shared" si="3"/>
        <v>66.666666666666657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ตัวบ่งชี้5ปี64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Siengsri</dc:creator>
  <cp:lastModifiedBy>Siengsri</cp:lastModifiedBy>
  <dcterms:created xsi:type="dcterms:W3CDTF">2022-05-06T03:24:02Z</dcterms:created>
  <dcterms:modified xsi:type="dcterms:W3CDTF">2022-05-06T03:41:00Z</dcterms:modified>
</cp:coreProperties>
</file>