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ประจำ\นิสิตเต็มเวลา 61-66\ftes2566\Table2566\Tableบางเขน66\"/>
    </mc:Choice>
  </mc:AlternateContent>
  <xr:revisionPtr revIDLastSave="0" documentId="13_ncr:1_{D74ADA05-E07B-4648-AB75-64ED9B7C81E1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data66_" sheetId="3" r:id="rId1"/>
    <sheet name="T1.9" sheetId="21" r:id="rId2"/>
    <sheet name="Table1.9" sheetId="13" r:id="rId3"/>
    <sheet name="Table 1.9.1 ปกติ" sheetId="15" r:id="rId4"/>
    <sheet name="Table1.9.1_1 ปท" sheetId="18" r:id="rId5"/>
    <sheet name="Table 1.9.1_2 ปบ" sheetId="17" r:id="rId6"/>
    <sheet name="Table 1.9.2 พิเศษ" sheetId="16" r:id="rId7"/>
    <sheet name="Table 1.9.2_1 พท" sheetId="20" r:id="rId8"/>
    <sheet name="Table 1.9.2_2 พบ" sheetId="19" r:id="rId9"/>
  </sheets>
  <definedNames>
    <definedName name="_xlnm._FilterDatabase" localSheetId="0" hidden="1">data66_!$A$1:$AC$137</definedName>
    <definedName name="_xlnm._FilterDatabase" localSheetId="1" hidden="1">'T1.9'!$A$2:$N$34</definedName>
    <definedName name="_xlnm._FilterDatabase" localSheetId="3" hidden="1">'Table 1.9.1 ปกติ'!$A$2:$W$34</definedName>
    <definedName name="_xlnm._FilterDatabase" localSheetId="5" hidden="1">'Table 1.9.1_2 ปบ'!$A$2:$W$34</definedName>
    <definedName name="_xlnm._FilterDatabase" localSheetId="6" hidden="1">'Table 1.9.2 พิเศษ'!$A$2:$W$34</definedName>
    <definedName name="_xlnm._FilterDatabase" localSheetId="7" hidden="1">'Table 1.9.2_1 พท'!$A$2:$W$34</definedName>
    <definedName name="_xlnm._FilterDatabase" localSheetId="8" hidden="1">'Table 1.9.2_2 พบ'!$A$2:$W$34</definedName>
    <definedName name="_xlnm._FilterDatabase" localSheetId="2" hidden="1">Table1.9!$A$2:$W$34</definedName>
    <definedName name="_xlnm._FilterDatabase" localSheetId="4" hidden="1">'Table1.9.1_1 ปท'!$A$2:$W$34</definedName>
    <definedName name="_xlnm.Print_Area" localSheetId="1">'T1.9'!$C$1:$N$34</definedName>
    <definedName name="_xlnm.Print_Area" localSheetId="3">'Table 1.9.1 ปกติ'!$C$1:$AI$34</definedName>
    <definedName name="_xlnm.Print_Area" localSheetId="5">'Table 1.9.1_2 ปบ'!$C$1:$AI$34</definedName>
    <definedName name="_xlnm.Print_Area" localSheetId="6">'Table 1.9.2 พิเศษ'!$C$1:$AI$34</definedName>
    <definedName name="_xlnm.Print_Area" localSheetId="7">'Table 1.9.2_1 พท'!$C$1:$AI$34</definedName>
    <definedName name="_xlnm.Print_Area" localSheetId="8">'Table 1.9.2_2 พบ'!$C$1:$AI$34</definedName>
    <definedName name="_xlnm.Print_Area" localSheetId="2">Table1.9!$C$1:$AI$34</definedName>
    <definedName name="_xlnm.Print_Area" localSheetId="4">'Table1.9.1_1 ปท'!$C$1:$AI$34</definedName>
    <definedName name="_xlnm.Print_Titles" localSheetId="1">'T1.9'!$2:$4</definedName>
    <definedName name="_xlnm.Print_Titles" localSheetId="3">'Table 1.9.1 ปกติ'!$2:$4</definedName>
    <definedName name="_xlnm.Print_Titles" localSheetId="5">'Table 1.9.1_2 ปบ'!$2:$4</definedName>
    <definedName name="_xlnm.Print_Titles" localSheetId="6">'Table 1.9.2 พิเศษ'!$2:$4</definedName>
    <definedName name="_xlnm.Print_Titles" localSheetId="7">'Table 1.9.2_1 พท'!$2:$4</definedName>
    <definedName name="_xlnm.Print_Titles" localSheetId="8">'Table 1.9.2_2 พบ'!$2:$4</definedName>
    <definedName name="_xlnm.Print_Titles" localSheetId="2">Table1.9!$2:$4</definedName>
    <definedName name="_xlnm.Print_Titles" localSheetId="4">'Table1.9.1_1 ปท'!$2:$4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21" l="1"/>
  <c r="M10" i="21"/>
  <c r="L10" i="21"/>
  <c r="K10" i="21"/>
  <c r="J10" i="21"/>
  <c r="I10" i="21"/>
  <c r="H10" i="21"/>
  <c r="G10" i="21"/>
  <c r="F10" i="21"/>
  <c r="N9" i="21"/>
  <c r="M9" i="21"/>
  <c r="L9" i="21"/>
  <c r="K9" i="21"/>
  <c r="J9" i="21"/>
  <c r="I9" i="21"/>
  <c r="H9" i="21"/>
  <c r="G9" i="21"/>
  <c r="F9" i="21"/>
  <c r="N8" i="21"/>
  <c r="M8" i="21"/>
  <c r="L8" i="21"/>
  <c r="K8" i="21"/>
  <c r="J8" i="21"/>
  <c r="I8" i="21"/>
  <c r="H8" i="21"/>
  <c r="G8" i="21"/>
  <c r="F8" i="21"/>
  <c r="N7" i="21"/>
  <c r="M7" i="21"/>
  <c r="L7" i="21"/>
  <c r="K7" i="21"/>
  <c r="J7" i="21"/>
  <c r="I7" i="21"/>
  <c r="H7" i="21"/>
  <c r="G7" i="21"/>
  <c r="F7" i="21"/>
  <c r="N6" i="21"/>
  <c r="M6" i="21"/>
  <c r="L6" i="21"/>
  <c r="K6" i="21"/>
  <c r="J6" i="21"/>
  <c r="I6" i="21"/>
  <c r="H6" i="21"/>
  <c r="G6" i="21"/>
  <c r="F6" i="21"/>
  <c r="N5" i="21"/>
  <c r="M5" i="21"/>
  <c r="L5" i="21"/>
  <c r="K5" i="21"/>
  <c r="J5" i="21"/>
  <c r="I5" i="21"/>
  <c r="H5" i="21"/>
  <c r="G5" i="21"/>
  <c r="F5" i="21"/>
  <c r="K52" i="21"/>
  <c r="J52" i="21"/>
  <c r="I52" i="21"/>
  <c r="H52" i="21"/>
  <c r="N52" i="21" s="1"/>
  <c r="G52" i="21"/>
  <c r="M52" i="21" s="1"/>
  <c r="F52" i="21"/>
  <c r="L52" i="21" s="1"/>
  <c r="N51" i="21"/>
  <c r="L51" i="21"/>
  <c r="K51" i="21"/>
  <c r="J51" i="21"/>
  <c r="M51" i="21" s="1"/>
  <c r="I51" i="21"/>
  <c r="H51" i="21"/>
  <c r="G51" i="21"/>
  <c r="F51" i="21"/>
  <c r="M50" i="21"/>
  <c r="K50" i="21"/>
  <c r="N50" i="21" s="1"/>
  <c r="J50" i="21"/>
  <c r="I50" i="21"/>
  <c r="L50" i="21" s="1"/>
  <c r="H50" i="21"/>
  <c r="G50" i="21"/>
  <c r="F50" i="21"/>
  <c r="K49" i="21"/>
  <c r="J49" i="21"/>
  <c r="I49" i="21"/>
  <c r="H49" i="21"/>
  <c r="N49" i="21" s="1"/>
  <c r="G49" i="21"/>
  <c r="M49" i="21" s="1"/>
  <c r="F49" i="21"/>
  <c r="L49" i="21" s="1"/>
  <c r="K48" i="21"/>
  <c r="J48" i="21"/>
  <c r="I48" i="21"/>
  <c r="H48" i="21"/>
  <c r="N48" i="21" s="1"/>
  <c r="G48" i="21"/>
  <c r="M48" i="21" s="1"/>
  <c r="F48" i="21"/>
  <c r="L48" i="21" s="1"/>
  <c r="N47" i="21"/>
  <c r="L47" i="21"/>
  <c r="K47" i="21"/>
  <c r="J47" i="21"/>
  <c r="M47" i="21" s="1"/>
  <c r="I47" i="21"/>
  <c r="H47" i="21"/>
  <c r="G47" i="21"/>
  <c r="F47" i="21"/>
  <c r="M46" i="21"/>
  <c r="K46" i="21"/>
  <c r="N46" i="21" s="1"/>
  <c r="J46" i="21"/>
  <c r="I46" i="21"/>
  <c r="L46" i="21" s="1"/>
  <c r="H46" i="21"/>
  <c r="G46" i="21"/>
  <c r="F46" i="21"/>
  <c r="K45" i="21"/>
  <c r="J45" i="21"/>
  <c r="I45" i="21"/>
  <c r="H45" i="21"/>
  <c r="N45" i="21" s="1"/>
  <c r="G45" i="21"/>
  <c r="M45" i="21" s="1"/>
  <c r="F45" i="21"/>
  <c r="L45" i="21" s="1"/>
  <c r="K44" i="21"/>
  <c r="J44" i="21"/>
  <c r="I44" i="21"/>
  <c r="H44" i="21"/>
  <c r="N44" i="21" s="1"/>
  <c r="G44" i="21"/>
  <c r="M44" i="21" s="1"/>
  <c r="F44" i="21"/>
  <c r="L44" i="21" s="1"/>
  <c r="N43" i="21"/>
  <c r="L43" i="21"/>
  <c r="K43" i="21"/>
  <c r="J43" i="21"/>
  <c r="M43" i="21" s="1"/>
  <c r="I43" i="21"/>
  <c r="H43" i="21"/>
  <c r="G43" i="21"/>
  <c r="F43" i="21"/>
  <c r="M42" i="21"/>
  <c r="K42" i="21"/>
  <c r="N42" i="21" s="1"/>
  <c r="J42" i="21"/>
  <c r="I42" i="21"/>
  <c r="L42" i="21" s="1"/>
  <c r="H42" i="21"/>
  <c r="G42" i="21"/>
  <c r="F42" i="21"/>
  <c r="K41" i="21"/>
  <c r="J41" i="21"/>
  <c r="I41" i="21"/>
  <c r="H41" i="21"/>
  <c r="N41" i="21" s="1"/>
  <c r="G41" i="21"/>
  <c r="M41" i="21" s="1"/>
  <c r="F41" i="21"/>
  <c r="L41" i="21" s="1"/>
  <c r="K40" i="21"/>
  <c r="J40" i="21"/>
  <c r="I40" i="21"/>
  <c r="H40" i="21"/>
  <c r="N40" i="21" s="1"/>
  <c r="G40" i="21"/>
  <c r="M40" i="21" s="1"/>
  <c r="F40" i="21"/>
  <c r="L40" i="21" s="1"/>
  <c r="N39" i="21"/>
  <c r="L39" i="21"/>
  <c r="K39" i="21"/>
  <c r="J39" i="21"/>
  <c r="M39" i="21" s="1"/>
  <c r="I39" i="21"/>
  <c r="H39" i="21"/>
  <c r="G39" i="21"/>
  <c r="F39" i="21"/>
  <c r="M38" i="21"/>
  <c r="K38" i="21"/>
  <c r="N38" i="21" s="1"/>
  <c r="J38" i="21"/>
  <c r="I38" i="21"/>
  <c r="L38" i="21" s="1"/>
  <c r="H38" i="21"/>
  <c r="G38" i="21"/>
  <c r="F38" i="21"/>
  <c r="K37" i="21"/>
  <c r="J37" i="21"/>
  <c r="I37" i="21"/>
  <c r="H37" i="21"/>
  <c r="N37" i="21" s="1"/>
  <c r="G37" i="21"/>
  <c r="M37" i="21" s="1"/>
  <c r="F37" i="21"/>
  <c r="L37" i="21" s="1"/>
  <c r="K36" i="21"/>
  <c r="J36" i="21"/>
  <c r="I36" i="21"/>
  <c r="H36" i="21"/>
  <c r="N36" i="21" s="1"/>
  <c r="G36" i="21"/>
  <c r="M36" i="21" s="1"/>
  <c r="F36" i="21"/>
  <c r="L36" i="21" s="1"/>
  <c r="N35" i="21"/>
  <c r="L35" i="21"/>
  <c r="K35" i="21"/>
  <c r="J35" i="21"/>
  <c r="M35" i="21" s="1"/>
  <c r="I35" i="21"/>
  <c r="H35" i="21"/>
  <c r="G35" i="21"/>
  <c r="F35" i="21"/>
  <c r="M34" i="21"/>
  <c r="K34" i="21"/>
  <c r="N34" i="21" s="1"/>
  <c r="J34" i="21"/>
  <c r="I34" i="21"/>
  <c r="L34" i="21" s="1"/>
  <c r="H34" i="21"/>
  <c r="G34" i="21"/>
  <c r="F34" i="21"/>
  <c r="K33" i="21"/>
  <c r="J33" i="21"/>
  <c r="I33" i="21"/>
  <c r="H33" i="21"/>
  <c r="N33" i="21" s="1"/>
  <c r="G33" i="21"/>
  <c r="M33" i="21" s="1"/>
  <c r="F33" i="21"/>
  <c r="L33" i="21" s="1"/>
  <c r="K32" i="21"/>
  <c r="J32" i="21"/>
  <c r="I32" i="21"/>
  <c r="H32" i="21"/>
  <c r="N32" i="21" s="1"/>
  <c r="G32" i="21"/>
  <c r="M32" i="21" s="1"/>
  <c r="F32" i="21"/>
  <c r="L32" i="21" s="1"/>
  <c r="N31" i="21"/>
  <c r="L31" i="21"/>
  <c r="K31" i="21"/>
  <c r="J31" i="21"/>
  <c r="M31" i="21" s="1"/>
  <c r="I31" i="21"/>
  <c r="H31" i="21"/>
  <c r="G31" i="21"/>
  <c r="F31" i="21"/>
  <c r="M30" i="21"/>
  <c r="K30" i="21"/>
  <c r="N30" i="21" s="1"/>
  <c r="J30" i="21"/>
  <c r="I30" i="21"/>
  <c r="L30" i="21" s="1"/>
  <c r="H30" i="21"/>
  <c r="G30" i="21"/>
  <c r="F30" i="21"/>
  <c r="K29" i="21"/>
  <c r="J29" i="21"/>
  <c r="I29" i="21"/>
  <c r="H29" i="21"/>
  <c r="N29" i="21" s="1"/>
  <c r="G29" i="21"/>
  <c r="M29" i="21" s="1"/>
  <c r="F29" i="21"/>
  <c r="L29" i="21" s="1"/>
  <c r="K28" i="21"/>
  <c r="J28" i="21"/>
  <c r="I28" i="21"/>
  <c r="H28" i="21"/>
  <c r="N28" i="21" s="1"/>
  <c r="G28" i="21"/>
  <c r="M28" i="21" s="1"/>
  <c r="F28" i="21"/>
  <c r="L28" i="21" s="1"/>
  <c r="N27" i="21"/>
  <c r="L27" i="21"/>
  <c r="K27" i="21"/>
  <c r="J27" i="21"/>
  <c r="M27" i="21" s="1"/>
  <c r="I27" i="21"/>
  <c r="H27" i="21"/>
  <c r="G27" i="21"/>
  <c r="F27" i="21"/>
  <c r="M26" i="21"/>
  <c r="K26" i="21"/>
  <c r="N26" i="21" s="1"/>
  <c r="J26" i="21"/>
  <c r="I26" i="21"/>
  <c r="L26" i="21" s="1"/>
  <c r="H26" i="21"/>
  <c r="G26" i="21"/>
  <c r="F26" i="21"/>
  <c r="K25" i="21"/>
  <c r="J25" i="21"/>
  <c r="I25" i="21"/>
  <c r="H25" i="21"/>
  <c r="N25" i="21" s="1"/>
  <c r="G25" i="21"/>
  <c r="M25" i="21" s="1"/>
  <c r="F25" i="21"/>
  <c r="L25" i="21" s="1"/>
  <c r="K24" i="21"/>
  <c r="J24" i="21"/>
  <c r="I24" i="21"/>
  <c r="H24" i="21"/>
  <c r="N24" i="21" s="1"/>
  <c r="G24" i="21"/>
  <c r="M24" i="21" s="1"/>
  <c r="F24" i="21"/>
  <c r="L24" i="21" s="1"/>
  <c r="N23" i="21"/>
  <c r="L23" i="21"/>
  <c r="K23" i="21"/>
  <c r="J23" i="21"/>
  <c r="M23" i="21" s="1"/>
  <c r="I23" i="21"/>
  <c r="H23" i="21"/>
  <c r="G23" i="21"/>
  <c r="F23" i="21"/>
  <c r="M22" i="21"/>
  <c r="K22" i="21"/>
  <c r="N22" i="21" s="1"/>
  <c r="J22" i="21"/>
  <c r="I22" i="21"/>
  <c r="L22" i="21" s="1"/>
  <c r="H22" i="21"/>
  <c r="G22" i="21"/>
  <c r="F22" i="21"/>
  <c r="K21" i="21"/>
  <c r="J21" i="21"/>
  <c r="I21" i="21"/>
  <c r="H21" i="21"/>
  <c r="N21" i="21" s="1"/>
  <c r="G21" i="21"/>
  <c r="M21" i="21" s="1"/>
  <c r="F21" i="21"/>
  <c r="L21" i="21" s="1"/>
  <c r="K20" i="21"/>
  <c r="J20" i="21"/>
  <c r="I20" i="21"/>
  <c r="H20" i="21"/>
  <c r="N20" i="21" s="1"/>
  <c r="G20" i="21"/>
  <c r="M20" i="21" s="1"/>
  <c r="F20" i="21"/>
  <c r="L20" i="21" s="1"/>
  <c r="N19" i="21"/>
  <c r="L19" i="21"/>
  <c r="K19" i="21"/>
  <c r="J19" i="21"/>
  <c r="M19" i="21" s="1"/>
  <c r="I19" i="21"/>
  <c r="H19" i="21"/>
  <c r="G19" i="21"/>
  <c r="F19" i="21"/>
  <c r="M18" i="21"/>
  <c r="K18" i="21"/>
  <c r="N18" i="21" s="1"/>
  <c r="J18" i="21"/>
  <c r="I18" i="21"/>
  <c r="L18" i="21" s="1"/>
  <c r="H18" i="21"/>
  <c r="G18" i="21"/>
  <c r="F18" i="21"/>
  <c r="K17" i="21"/>
  <c r="J17" i="21"/>
  <c r="I17" i="21"/>
  <c r="H17" i="21"/>
  <c r="N17" i="21" s="1"/>
  <c r="G17" i="21"/>
  <c r="M17" i="21" s="1"/>
  <c r="F17" i="21"/>
  <c r="L17" i="21" s="1"/>
  <c r="AI106" i="13"/>
  <c r="AH106" i="13"/>
  <c r="AG106" i="13"/>
  <c r="AF106" i="13"/>
  <c r="AE106" i="13"/>
  <c r="AD106" i="13"/>
  <c r="AC106" i="13"/>
  <c r="AB106" i="13"/>
  <c r="AA106" i="13"/>
  <c r="Z106" i="13"/>
  <c r="Y106" i="13"/>
  <c r="X106" i="13"/>
  <c r="W106" i="13"/>
  <c r="V106" i="13"/>
  <c r="U106" i="13"/>
  <c r="T106" i="13"/>
  <c r="S106" i="13"/>
  <c r="R106" i="13"/>
  <c r="Q106" i="13"/>
  <c r="P106" i="13"/>
  <c r="O106" i="13"/>
  <c r="N106" i="13"/>
  <c r="M106" i="13"/>
  <c r="L106" i="13"/>
  <c r="K106" i="13"/>
  <c r="J106" i="13"/>
  <c r="I106" i="13"/>
  <c r="H106" i="13"/>
  <c r="G106" i="13"/>
  <c r="F106" i="13"/>
  <c r="AI105" i="13"/>
  <c r="AH105" i="13"/>
  <c r="AG105" i="13"/>
  <c r="AF105" i="13"/>
  <c r="AE105" i="13"/>
  <c r="AD105" i="13"/>
  <c r="AC105" i="13"/>
  <c r="AB105" i="13"/>
  <c r="AA105" i="13"/>
  <c r="Z105" i="13"/>
  <c r="Y105" i="13"/>
  <c r="X105" i="13"/>
  <c r="W105" i="13"/>
  <c r="V105" i="13"/>
  <c r="U105" i="13"/>
  <c r="T105" i="13"/>
  <c r="S105" i="13"/>
  <c r="R105" i="13"/>
  <c r="Q105" i="13"/>
  <c r="P105" i="13"/>
  <c r="O105" i="13"/>
  <c r="N105" i="13"/>
  <c r="M105" i="13"/>
  <c r="L105" i="13"/>
  <c r="K105" i="13"/>
  <c r="J105" i="13"/>
  <c r="I105" i="13"/>
  <c r="H105" i="13"/>
  <c r="G105" i="13"/>
  <c r="F105" i="13"/>
  <c r="AI104" i="13"/>
  <c r="AH104" i="13"/>
  <c r="AG104" i="13"/>
  <c r="AF104" i="13"/>
  <c r="AE104" i="13"/>
  <c r="AD104" i="13"/>
  <c r="AC104" i="13"/>
  <c r="AB104" i="13"/>
  <c r="AA104" i="13"/>
  <c r="Z104" i="13"/>
  <c r="Y104" i="13"/>
  <c r="X104" i="13"/>
  <c r="W104" i="13"/>
  <c r="V104" i="13"/>
  <c r="U104" i="13"/>
  <c r="T104" i="13"/>
  <c r="S104" i="13"/>
  <c r="R104" i="13"/>
  <c r="Q104" i="13"/>
  <c r="P104" i="13"/>
  <c r="O104" i="13"/>
  <c r="N104" i="13"/>
  <c r="M104" i="13"/>
  <c r="L104" i="13"/>
  <c r="K104" i="13"/>
  <c r="J104" i="13"/>
  <c r="I104" i="13"/>
  <c r="H104" i="13"/>
  <c r="G104" i="13"/>
  <c r="F104" i="13"/>
  <c r="AI103" i="13"/>
  <c r="AH103" i="13"/>
  <c r="AG103" i="13"/>
  <c r="AF103" i="13"/>
  <c r="AE103" i="13"/>
  <c r="AD103" i="13"/>
  <c r="AC103" i="13"/>
  <c r="AB103" i="13"/>
  <c r="AA103" i="13"/>
  <c r="Z103" i="13"/>
  <c r="Y103" i="13"/>
  <c r="X103" i="13"/>
  <c r="W103" i="13"/>
  <c r="V103" i="13"/>
  <c r="U103" i="13"/>
  <c r="T103" i="13"/>
  <c r="S103" i="13"/>
  <c r="R103" i="13"/>
  <c r="Q103" i="13"/>
  <c r="P103" i="13"/>
  <c r="O103" i="13"/>
  <c r="N103" i="13"/>
  <c r="M103" i="13"/>
  <c r="L103" i="13"/>
  <c r="K103" i="13"/>
  <c r="J103" i="13"/>
  <c r="I103" i="13"/>
  <c r="H103" i="13"/>
  <c r="G103" i="13"/>
  <c r="F103" i="13"/>
  <c r="AI102" i="13"/>
  <c r="AH102" i="13"/>
  <c r="AG102" i="13"/>
  <c r="AF102" i="13"/>
  <c r="AE102" i="13"/>
  <c r="AD102" i="13"/>
  <c r="AC102" i="13"/>
  <c r="AB102" i="13"/>
  <c r="AA102" i="13"/>
  <c r="Z102" i="13"/>
  <c r="Y102" i="13"/>
  <c r="X102" i="13"/>
  <c r="W102" i="13"/>
  <c r="V102" i="13"/>
  <c r="U102" i="13"/>
  <c r="T102" i="13"/>
  <c r="S102" i="13"/>
  <c r="R102" i="13"/>
  <c r="Q102" i="13"/>
  <c r="P102" i="13"/>
  <c r="O102" i="13"/>
  <c r="N102" i="13"/>
  <c r="M102" i="13"/>
  <c r="L102" i="13"/>
  <c r="K102" i="13"/>
  <c r="J102" i="13"/>
  <c r="I102" i="13"/>
  <c r="H102" i="13"/>
  <c r="G102" i="13"/>
  <c r="F102" i="13"/>
  <c r="AI101" i="13"/>
  <c r="AH101" i="13"/>
  <c r="AG101" i="13"/>
  <c r="AF101" i="13"/>
  <c r="AE101" i="13"/>
  <c r="AD101" i="13"/>
  <c r="AC101" i="13"/>
  <c r="AB101" i="13"/>
  <c r="AA101" i="13"/>
  <c r="Z101" i="13"/>
  <c r="Y101" i="13"/>
  <c r="X101" i="13"/>
  <c r="W101" i="13"/>
  <c r="V101" i="13"/>
  <c r="U101" i="13"/>
  <c r="T101" i="13"/>
  <c r="S101" i="13"/>
  <c r="R101" i="13"/>
  <c r="Q101" i="13"/>
  <c r="P101" i="13"/>
  <c r="O101" i="13"/>
  <c r="N101" i="13"/>
  <c r="M101" i="13"/>
  <c r="L101" i="13"/>
  <c r="K101" i="13"/>
  <c r="J101" i="13"/>
  <c r="I101" i="13"/>
  <c r="H101" i="13"/>
  <c r="G101" i="13"/>
  <c r="F101" i="13"/>
  <c r="AH100" i="13"/>
  <c r="AG100" i="13"/>
  <c r="AF100" i="13"/>
  <c r="AE100" i="13"/>
  <c r="AD100" i="13"/>
  <c r="AC100" i="13"/>
  <c r="AB100" i="13"/>
  <c r="AA100" i="13"/>
  <c r="Z100" i="13"/>
  <c r="Y100" i="13"/>
  <c r="X100" i="13"/>
  <c r="W100" i="13"/>
  <c r="V100" i="13"/>
  <c r="U100" i="13"/>
  <c r="T100" i="13"/>
  <c r="S100" i="13"/>
  <c r="R100" i="13"/>
  <c r="Q100" i="13"/>
  <c r="P100" i="13"/>
  <c r="O100" i="13"/>
  <c r="N100" i="13"/>
  <c r="M100" i="13"/>
  <c r="L100" i="13"/>
  <c r="K100" i="13"/>
  <c r="J100" i="13"/>
  <c r="I100" i="13"/>
  <c r="H100" i="13"/>
  <c r="G100" i="13"/>
  <c r="F100" i="13"/>
  <c r="AH99" i="13"/>
  <c r="AG99" i="13"/>
  <c r="AF99" i="13"/>
  <c r="AE99" i="13"/>
  <c r="AD99" i="13"/>
  <c r="AC99" i="13"/>
  <c r="AB99" i="13"/>
  <c r="AA99" i="13"/>
  <c r="Z99" i="13"/>
  <c r="Y99" i="13"/>
  <c r="X99" i="13"/>
  <c r="W99" i="13"/>
  <c r="V99" i="13"/>
  <c r="U99" i="13"/>
  <c r="T99" i="13"/>
  <c r="S99" i="13"/>
  <c r="R99" i="13"/>
  <c r="Q99" i="13"/>
  <c r="P99" i="13"/>
  <c r="O99" i="13"/>
  <c r="N99" i="13"/>
  <c r="M99" i="13"/>
  <c r="L99" i="13"/>
  <c r="K99" i="13"/>
  <c r="J99" i="13"/>
  <c r="I99" i="13"/>
  <c r="H99" i="13"/>
  <c r="G99" i="13"/>
  <c r="F99" i="13"/>
  <c r="AH98" i="13"/>
  <c r="AG98" i="13"/>
  <c r="AF98" i="13"/>
  <c r="AE98" i="13"/>
  <c r="AD98" i="13"/>
  <c r="AC98" i="13"/>
  <c r="AB98" i="13"/>
  <c r="AA98" i="13"/>
  <c r="Z98" i="13"/>
  <c r="Y98" i="13"/>
  <c r="X98" i="13"/>
  <c r="W98" i="13"/>
  <c r="V98" i="13"/>
  <c r="U98" i="13"/>
  <c r="T98" i="13"/>
  <c r="S98" i="13"/>
  <c r="R98" i="13"/>
  <c r="Q98" i="13"/>
  <c r="P98" i="13"/>
  <c r="O98" i="13"/>
  <c r="N98" i="13"/>
  <c r="M98" i="13"/>
  <c r="L98" i="13"/>
  <c r="K98" i="13"/>
  <c r="J98" i="13"/>
  <c r="I98" i="13"/>
  <c r="H98" i="13"/>
  <c r="G98" i="13"/>
  <c r="F98" i="13"/>
  <c r="AH97" i="13"/>
  <c r="AG97" i="13"/>
  <c r="AF97" i="13"/>
  <c r="AE97" i="13"/>
  <c r="AD97" i="13"/>
  <c r="AC97" i="13"/>
  <c r="AB97" i="13"/>
  <c r="AA97" i="13"/>
  <c r="Z97" i="13"/>
  <c r="Y97" i="13"/>
  <c r="X97" i="13"/>
  <c r="W97" i="13"/>
  <c r="V97" i="13"/>
  <c r="U97" i="13"/>
  <c r="T97" i="13"/>
  <c r="S97" i="13"/>
  <c r="R97" i="13"/>
  <c r="Q97" i="13"/>
  <c r="P97" i="13"/>
  <c r="O97" i="13"/>
  <c r="N97" i="13"/>
  <c r="M97" i="13"/>
  <c r="L97" i="13"/>
  <c r="K97" i="13"/>
  <c r="J97" i="13"/>
  <c r="I97" i="13"/>
  <c r="H97" i="13"/>
  <c r="G97" i="13"/>
  <c r="F97" i="13"/>
  <c r="AH96" i="13"/>
  <c r="AG96" i="13"/>
  <c r="AF96" i="13"/>
  <c r="AE96" i="13"/>
  <c r="AD96" i="13"/>
  <c r="AC96" i="13"/>
  <c r="AB96" i="13"/>
  <c r="AA96" i="13"/>
  <c r="Z96" i="13"/>
  <c r="Y96" i="13"/>
  <c r="X96" i="13"/>
  <c r="W96" i="13"/>
  <c r="V96" i="13"/>
  <c r="U96" i="13"/>
  <c r="T96" i="13"/>
  <c r="S96" i="13"/>
  <c r="R96" i="13"/>
  <c r="Q96" i="13"/>
  <c r="P96" i="13"/>
  <c r="O96" i="13"/>
  <c r="N96" i="13"/>
  <c r="M96" i="13"/>
  <c r="L96" i="13"/>
  <c r="K96" i="13"/>
  <c r="J96" i="13"/>
  <c r="I96" i="13"/>
  <c r="H96" i="13"/>
  <c r="G96" i="13"/>
  <c r="F96" i="13"/>
  <c r="AH95" i="13"/>
  <c r="AG95" i="13"/>
  <c r="AF95" i="13"/>
  <c r="AE95" i="13"/>
  <c r="AD95" i="13"/>
  <c r="AC95" i="13"/>
  <c r="AB95" i="13"/>
  <c r="AA95" i="13"/>
  <c r="Z95" i="13"/>
  <c r="Y95" i="13"/>
  <c r="X95" i="13"/>
  <c r="W95" i="13"/>
  <c r="V95" i="13"/>
  <c r="U95" i="13"/>
  <c r="T95" i="13"/>
  <c r="S95" i="13"/>
  <c r="R95" i="13"/>
  <c r="Q95" i="13"/>
  <c r="P95" i="13"/>
  <c r="O95" i="13"/>
  <c r="N95" i="13"/>
  <c r="M95" i="13"/>
  <c r="L95" i="13"/>
  <c r="K95" i="13"/>
  <c r="J95" i="13"/>
  <c r="I95" i="13"/>
  <c r="H95" i="13"/>
  <c r="G95" i="13"/>
  <c r="F95" i="13"/>
  <c r="AI94" i="13"/>
  <c r="AH94" i="13"/>
  <c r="AG94" i="13"/>
  <c r="AF94" i="13"/>
  <c r="AE94" i="13"/>
  <c r="AD94" i="13"/>
  <c r="AC94" i="13"/>
  <c r="AB94" i="13"/>
  <c r="AA94" i="13"/>
  <c r="Z94" i="13"/>
  <c r="Y94" i="13"/>
  <c r="X94" i="13"/>
  <c r="W94" i="13"/>
  <c r="V94" i="13"/>
  <c r="U94" i="13"/>
  <c r="T94" i="13"/>
  <c r="S94" i="13"/>
  <c r="R94" i="13"/>
  <c r="Q94" i="13"/>
  <c r="P94" i="13"/>
  <c r="O94" i="13"/>
  <c r="N94" i="13"/>
  <c r="M94" i="13"/>
  <c r="L94" i="13"/>
  <c r="K94" i="13"/>
  <c r="J94" i="13"/>
  <c r="I94" i="13"/>
  <c r="H94" i="13"/>
  <c r="G94" i="13"/>
  <c r="F94" i="13"/>
  <c r="AI93" i="13"/>
  <c r="AH93" i="13"/>
  <c r="AG93" i="13"/>
  <c r="AF93" i="13"/>
  <c r="AE93" i="13"/>
  <c r="AD93" i="13"/>
  <c r="AC93" i="13"/>
  <c r="AB93" i="13"/>
  <c r="AA93" i="13"/>
  <c r="Z93" i="13"/>
  <c r="Y93" i="13"/>
  <c r="X93" i="13"/>
  <c r="W93" i="13"/>
  <c r="V93" i="13"/>
  <c r="U93" i="13"/>
  <c r="T93" i="13"/>
  <c r="S93" i="13"/>
  <c r="R93" i="13"/>
  <c r="Q93" i="13"/>
  <c r="P93" i="13"/>
  <c r="O93" i="13"/>
  <c r="N93" i="13"/>
  <c r="M93" i="13"/>
  <c r="L93" i="13"/>
  <c r="K93" i="13"/>
  <c r="J93" i="13"/>
  <c r="I93" i="13"/>
  <c r="H93" i="13"/>
  <c r="G93" i="13"/>
  <c r="F93" i="13"/>
  <c r="AI92" i="13"/>
  <c r="AH92" i="13"/>
  <c r="AG92" i="13"/>
  <c r="AF92" i="13"/>
  <c r="AE92" i="13"/>
  <c r="AD92" i="13"/>
  <c r="AC92" i="13"/>
  <c r="AB92" i="13"/>
  <c r="AA92" i="13"/>
  <c r="Z92" i="13"/>
  <c r="Y92" i="13"/>
  <c r="X92" i="13"/>
  <c r="W92" i="13"/>
  <c r="V92" i="13"/>
  <c r="U92" i="13"/>
  <c r="T92" i="13"/>
  <c r="S92" i="13"/>
  <c r="R92" i="13"/>
  <c r="Q92" i="13"/>
  <c r="P92" i="13"/>
  <c r="O92" i="13"/>
  <c r="N92" i="13"/>
  <c r="M92" i="13"/>
  <c r="L92" i="13"/>
  <c r="K92" i="13"/>
  <c r="J92" i="13"/>
  <c r="I92" i="13"/>
  <c r="H92" i="13"/>
  <c r="G92" i="13"/>
  <c r="F92" i="13"/>
  <c r="AI91" i="13"/>
  <c r="AH91" i="13"/>
  <c r="AG91" i="13"/>
  <c r="AF91" i="13"/>
  <c r="AE91" i="13"/>
  <c r="AD91" i="13"/>
  <c r="AC91" i="13"/>
  <c r="AB91" i="13"/>
  <c r="AA91" i="13"/>
  <c r="Z91" i="13"/>
  <c r="Y91" i="13"/>
  <c r="X91" i="13"/>
  <c r="W91" i="13"/>
  <c r="V91" i="13"/>
  <c r="U91" i="13"/>
  <c r="T91" i="13"/>
  <c r="S91" i="13"/>
  <c r="R91" i="13"/>
  <c r="Q91" i="13"/>
  <c r="P91" i="13"/>
  <c r="O91" i="13"/>
  <c r="N91" i="13"/>
  <c r="M91" i="13"/>
  <c r="L91" i="13"/>
  <c r="K91" i="13"/>
  <c r="J91" i="13"/>
  <c r="I91" i="13"/>
  <c r="H91" i="13"/>
  <c r="G91" i="13"/>
  <c r="F91" i="13"/>
  <c r="AI90" i="13"/>
  <c r="AH90" i="13"/>
  <c r="AG90" i="13"/>
  <c r="AF90" i="13"/>
  <c r="AE90" i="13"/>
  <c r="AD90" i="13"/>
  <c r="AC90" i="13"/>
  <c r="AB90" i="13"/>
  <c r="AA90" i="13"/>
  <c r="Z90" i="13"/>
  <c r="Y90" i="13"/>
  <c r="X90" i="13"/>
  <c r="W90" i="13"/>
  <c r="V90" i="13"/>
  <c r="U90" i="13"/>
  <c r="T90" i="13"/>
  <c r="S90" i="13"/>
  <c r="R90" i="13"/>
  <c r="Q90" i="13"/>
  <c r="P90" i="13"/>
  <c r="O90" i="13"/>
  <c r="N90" i="13"/>
  <c r="M90" i="13"/>
  <c r="L90" i="13"/>
  <c r="K90" i="13"/>
  <c r="J90" i="13"/>
  <c r="I90" i="13"/>
  <c r="H90" i="13"/>
  <c r="G90" i="13"/>
  <c r="F90" i="13"/>
  <c r="AI89" i="13"/>
  <c r="AH89" i="13"/>
  <c r="AG89" i="13"/>
  <c r="AF89" i="13"/>
  <c r="AE89" i="13"/>
  <c r="AD89" i="13"/>
  <c r="AC89" i="13"/>
  <c r="AB89" i="13"/>
  <c r="AA89" i="13"/>
  <c r="Z89" i="13"/>
  <c r="Y89" i="13"/>
  <c r="X89" i="13"/>
  <c r="W89" i="13"/>
  <c r="V89" i="13"/>
  <c r="U89" i="13"/>
  <c r="T89" i="13"/>
  <c r="S89" i="13"/>
  <c r="R89" i="13"/>
  <c r="Q89" i="13"/>
  <c r="P89" i="13"/>
  <c r="O89" i="13"/>
  <c r="N89" i="13"/>
  <c r="M89" i="13"/>
  <c r="L89" i="13"/>
  <c r="K89" i="13"/>
  <c r="J89" i="13"/>
  <c r="I89" i="13"/>
  <c r="H89" i="13"/>
  <c r="G89" i="13"/>
  <c r="F89" i="13"/>
  <c r="AI88" i="13"/>
  <c r="AH88" i="13"/>
  <c r="AG88" i="13"/>
  <c r="AF88" i="13"/>
  <c r="AE88" i="13"/>
  <c r="AD88" i="13"/>
  <c r="AC88" i="13"/>
  <c r="AB88" i="13"/>
  <c r="AA88" i="13"/>
  <c r="Z88" i="13"/>
  <c r="Y88" i="13"/>
  <c r="X88" i="13"/>
  <c r="W88" i="13"/>
  <c r="V88" i="13"/>
  <c r="U88" i="13"/>
  <c r="T88" i="13"/>
  <c r="S88" i="13"/>
  <c r="R88" i="13"/>
  <c r="Q88" i="13"/>
  <c r="P88" i="13"/>
  <c r="O88" i="13"/>
  <c r="N88" i="13"/>
  <c r="M88" i="13"/>
  <c r="L88" i="13"/>
  <c r="K88" i="13"/>
  <c r="J88" i="13"/>
  <c r="I88" i="13"/>
  <c r="H88" i="13"/>
  <c r="G88" i="13"/>
  <c r="F88" i="13"/>
  <c r="AI87" i="13"/>
  <c r="AH87" i="13"/>
  <c r="AG87" i="13"/>
  <c r="AF87" i="13"/>
  <c r="AE87" i="13"/>
  <c r="AD87" i="13"/>
  <c r="AC87" i="13"/>
  <c r="AB87" i="13"/>
  <c r="AA87" i="13"/>
  <c r="Z87" i="13"/>
  <c r="Y87" i="13"/>
  <c r="X87" i="13"/>
  <c r="W87" i="13"/>
  <c r="V87" i="13"/>
  <c r="U87" i="13"/>
  <c r="T87" i="13"/>
  <c r="S87" i="13"/>
  <c r="R87" i="13"/>
  <c r="Q87" i="13"/>
  <c r="P87" i="13"/>
  <c r="O87" i="13"/>
  <c r="N87" i="13"/>
  <c r="M87" i="13"/>
  <c r="L87" i="13"/>
  <c r="K87" i="13"/>
  <c r="J87" i="13"/>
  <c r="I87" i="13"/>
  <c r="H87" i="13"/>
  <c r="G87" i="13"/>
  <c r="F87" i="13"/>
  <c r="AI86" i="13"/>
  <c r="AH86" i="13"/>
  <c r="AG86" i="13"/>
  <c r="AF86" i="13"/>
  <c r="AE86" i="13"/>
  <c r="AD86" i="13"/>
  <c r="AC86" i="13"/>
  <c r="AB86" i="13"/>
  <c r="AA86" i="13"/>
  <c r="Z86" i="13"/>
  <c r="Y86" i="13"/>
  <c r="X86" i="13"/>
  <c r="W86" i="13"/>
  <c r="V86" i="13"/>
  <c r="U86" i="13"/>
  <c r="T86" i="13"/>
  <c r="S86" i="13"/>
  <c r="R86" i="13"/>
  <c r="Q86" i="13"/>
  <c r="P86" i="13"/>
  <c r="O86" i="13"/>
  <c r="N86" i="13"/>
  <c r="M86" i="13"/>
  <c r="L86" i="13"/>
  <c r="K86" i="13"/>
  <c r="J86" i="13"/>
  <c r="I86" i="13"/>
  <c r="H86" i="13"/>
  <c r="G86" i="13"/>
  <c r="F86" i="13"/>
  <c r="AI85" i="13"/>
  <c r="AH85" i="13"/>
  <c r="AG85" i="13"/>
  <c r="AF85" i="13"/>
  <c r="AE85" i="13"/>
  <c r="AD85" i="13"/>
  <c r="AC85" i="13"/>
  <c r="AB85" i="13"/>
  <c r="AA85" i="13"/>
  <c r="Z85" i="13"/>
  <c r="Y85" i="13"/>
  <c r="X85" i="13"/>
  <c r="W85" i="13"/>
  <c r="V85" i="13"/>
  <c r="U85" i="13"/>
  <c r="T85" i="13"/>
  <c r="S85" i="13"/>
  <c r="R85" i="13"/>
  <c r="Q85" i="13"/>
  <c r="P85" i="13"/>
  <c r="O85" i="13"/>
  <c r="N85" i="13"/>
  <c r="M85" i="13"/>
  <c r="L85" i="13"/>
  <c r="K85" i="13"/>
  <c r="J85" i="13"/>
  <c r="I85" i="13"/>
  <c r="H85" i="13"/>
  <c r="G85" i="13"/>
  <c r="F85" i="13"/>
  <c r="AI84" i="13"/>
  <c r="AH84" i="13"/>
  <c r="AG84" i="13"/>
  <c r="AF84" i="13"/>
  <c r="AE84" i="13"/>
  <c r="AD84" i="13"/>
  <c r="AC84" i="13"/>
  <c r="AB84" i="13"/>
  <c r="AA84" i="13"/>
  <c r="Z84" i="13"/>
  <c r="Y84" i="13"/>
  <c r="X84" i="13"/>
  <c r="W84" i="13"/>
  <c r="V84" i="13"/>
  <c r="U84" i="13"/>
  <c r="T84" i="13"/>
  <c r="S84" i="13"/>
  <c r="R84" i="13"/>
  <c r="Q84" i="13"/>
  <c r="P84" i="13"/>
  <c r="O84" i="13"/>
  <c r="N84" i="13"/>
  <c r="M84" i="13"/>
  <c r="L84" i="13"/>
  <c r="K84" i="13"/>
  <c r="J84" i="13"/>
  <c r="I84" i="13"/>
  <c r="H84" i="13"/>
  <c r="G84" i="13"/>
  <c r="F84" i="13"/>
  <c r="AI83" i="13"/>
  <c r="AH83" i="13"/>
  <c r="AG83" i="13"/>
  <c r="AF83" i="13"/>
  <c r="AE83" i="13"/>
  <c r="AD83" i="13"/>
  <c r="AC83" i="13"/>
  <c r="AB83" i="13"/>
  <c r="AA83" i="13"/>
  <c r="Z83" i="13"/>
  <c r="Y83" i="13"/>
  <c r="X83" i="13"/>
  <c r="W83" i="13"/>
  <c r="V83" i="13"/>
  <c r="U83" i="13"/>
  <c r="T83" i="13"/>
  <c r="S83" i="13"/>
  <c r="R83" i="13"/>
  <c r="Q83" i="13"/>
  <c r="P83" i="13"/>
  <c r="O83" i="13"/>
  <c r="N83" i="13"/>
  <c r="M83" i="13"/>
  <c r="L83" i="13"/>
  <c r="K83" i="13"/>
  <c r="J83" i="13"/>
  <c r="I83" i="13"/>
  <c r="H83" i="13"/>
  <c r="G83" i="13"/>
  <c r="F83" i="13"/>
  <c r="AI82" i="13"/>
  <c r="AH82" i="13"/>
  <c r="AG82" i="13"/>
  <c r="AF82" i="13"/>
  <c r="AE82" i="13"/>
  <c r="AD82" i="13"/>
  <c r="AC82" i="13"/>
  <c r="AB82" i="13"/>
  <c r="AA82" i="13"/>
  <c r="Z82" i="13"/>
  <c r="Y82" i="13"/>
  <c r="X82" i="13"/>
  <c r="W82" i="13"/>
  <c r="V82" i="13"/>
  <c r="U82" i="13"/>
  <c r="T82" i="13"/>
  <c r="S82" i="13"/>
  <c r="R82" i="13"/>
  <c r="Q82" i="13"/>
  <c r="P82" i="13"/>
  <c r="O82" i="13"/>
  <c r="N82" i="13"/>
  <c r="M82" i="13"/>
  <c r="L82" i="13"/>
  <c r="K82" i="13"/>
  <c r="J82" i="13"/>
  <c r="I82" i="13"/>
  <c r="H82" i="13"/>
  <c r="G82" i="13"/>
  <c r="F82" i="13"/>
  <c r="AI81" i="13"/>
  <c r="AH81" i="13"/>
  <c r="AG81" i="13"/>
  <c r="AF81" i="13"/>
  <c r="AE81" i="13"/>
  <c r="AD81" i="13"/>
  <c r="AC81" i="13"/>
  <c r="AB81" i="13"/>
  <c r="AA81" i="13"/>
  <c r="Z81" i="13"/>
  <c r="Y81" i="13"/>
  <c r="X81" i="13"/>
  <c r="W81" i="13"/>
  <c r="V81" i="13"/>
  <c r="U81" i="13"/>
  <c r="T81" i="13"/>
  <c r="S81" i="13"/>
  <c r="S63" i="13" s="1"/>
  <c r="R81" i="13"/>
  <c r="R63" i="13" s="1"/>
  <c r="Q81" i="13"/>
  <c r="P81" i="13"/>
  <c r="O81" i="13"/>
  <c r="N81" i="13"/>
  <c r="M81" i="13"/>
  <c r="L81" i="13"/>
  <c r="K81" i="13"/>
  <c r="J81" i="13"/>
  <c r="I81" i="13"/>
  <c r="H81" i="13"/>
  <c r="G81" i="13"/>
  <c r="F81" i="13"/>
  <c r="AI80" i="13"/>
  <c r="AH80" i="13"/>
  <c r="AG80" i="13"/>
  <c r="AF80" i="13"/>
  <c r="AE80" i="13"/>
  <c r="AD80" i="13"/>
  <c r="AC80" i="13"/>
  <c r="AB80" i="13"/>
  <c r="AA80" i="13"/>
  <c r="Z80" i="13"/>
  <c r="Y80" i="13"/>
  <c r="Y62" i="13" s="1"/>
  <c r="X80" i="13"/>
  <c r="W80" i="13"/>
  <c r="V80" i="13"/>
  <c r="U80" i="13"/>
  <c r="T80" i="13"/>
  <c r="S80" i="13"/>
  <c r="R80" i="13"/>
  <c r="Q80" i="13"/>
  <c r="P80" i="13"/>
  <c r="O80" i="13"/>
  <c r="N80" i="13"/>
  <c r="M80" i="13"/>
  <c r="L80" i="13"/>
  <c r="K80" i="13"/>
  <c r="J80" i="13"/>
  <c r="I80" i="13"/>
  <c r="H80" i="13"/>
  <c r="G80" i="13"/>
  <c r="F80" i="13"/>
  <c r="AI79" i="13"/>
  <c r="AH79" i="13"/>
  <c r="AG79" i="13"/>
  <c r="AF79" i="13"/>
  <c r="AE79" i="13"/>
  <c r="AD79" i="13"/>
  <c r="AC79" i="13"/>
  <c r="AB79" i="13"/>
  <c r="AA79" i="13"/>
  <c r="Z79" i="13"/>
  <c r="Y79" i="13"/>
  <c r="X79" i="13"/>
  <c r="W79" i="13"/>
  <c r="V79" i="13"/>
  <c r="U79" i="13"/>
  <c r="T79" i="13"/>
  <c r="S79" i="13"/>
  <c r="R79" i="13"/>
  <c r="Q79" i="13"/>
  <c r="P79" i="13"/>
  <c r="O79" i="13"/>
  <c r="N79" i="13"/>
  <c r="M79" i="13"/>
  <c r="L79" i="13"/>
  <c r="K79" i="13"/>
  <c r="J79" i="13"/>
  <c r="I79" i="13"/>
  <c r="H79" i="13"/>
  <c r="G79" i="13"/>
  <c r="G61" i="13" s="1"/>
  <c r="F79" i="13"/>
  <c r="AI78" i="13"/>
  <c r="AH78" i="13"/>
  <c r="AG78" i="13"/>
  <c r="AF78" i="13"/>
  <c r="AE78" i="13"/>
  <c r="AD78" i="13"/>
  <c r="AC78" i="13"/>
  <c r="AB78" i="13"/>
  <c r="AA78" i="13"/>
  <c r="Z78" i="13"/>
  <c r="Y78" i="13"/>
  <c r="Y60" i="13" s="1"/>
  <c r="X78" i="13"/>
  <c r="X60" i="13" s="1"/>
  <c r="W78" i="13"/>
  <c r="V78" i="13"/>
  <c r="U78" i="13"/>
  <c r="T78" i="13"/>
  <c r="S78" i="13"/>
  <c r="R78" i="13"/>
  <c r="Q78" i="13"/>
  <c r="P78" i="13"/>
  <c r="O78" i="13"/>
  <c r="N78" i="13"/>
  <c r="M78" i="13"/>
  <c r="M60" i="13" s="1"/>
  <c r="L78" i="13"/>
  <c r="L60" i="13" s="1"/>
  <c r="K78" i="13"/>
  <c r="J78" i="13"/>
  <c r="I78" i="13"/>
  <c r="H78" i="13"/>
  <c r="G78" i="13"/>
  <c r="F78" i="13"/>
  <c r="AI77" i="13"/>
  <c r="AH77" i="13"/>
  <c r="AG77" i="13"/>
  <c r="AF77" i="13"/>
  <c r="AE77" i="13"/>
  <c r="AE59" i="13" s="1"/>
  <c r="AD77" i="13"/>
  <c r="AD59" i="13" s="1"/>
  <c r="AC77" i="13"/>
  <c r="AB77" i="13"/>
  <c r="AA77" i="13"/>
  <c r="Z77" i="13"/>
  <c r="Y77" i="13"/>
  <c r="X77" i="13"/>
  <c r="W77" i="13"/>
  <c r="V77" i="13"/>
  <c r="U77" i="13"/>
  <c r="T77" i="13"/>
  <c r="S77" i="13"/>
  <c r="S59" i="13" s="1"/>
  <c r="R77" i="13"/>
  <c r="R59" i="13" s="1"/>
  <c r="Q77" i="13"/>
  <c r="P77" i="13"/>
  <c r="O77" i="13"/>
  <c r="N77" i="13"/>
  <c r="M77" i="13"/>
  <c r="L77" i="13"/>
  <c r="K77" i="13"/>
  <c r="J77" i="13"/>
  <c r="I77" i="13"/>
  <c r="H77" i="13"/>
  <c r="G77" i="13"/>
  <c r="G59" i="13" s="1"/>
  <c r="F77" i="13"/>
  <c r="F59" i="13" s="1"/>
  <c r="AH76" i="13"/>
  <c r="AG76" i="13"/>
  <c r="AF76" i="13"/>
  <c r="AE76" i="13"/>
  <c r="AD76" i="13"/>
  <c r="AC76" i="13"/>
  <c r="AB76" i="13"/>
  <c r="AA76" i="13"/>
  <c r="Z76" i="13"/>
  <c r="Y76" i="13"/>
  <c r="X76" i="13"/>
  <c r="W76" i="13"/>
  <c r="V76" i="13"/>
  <c r="U76" i="13"/>
  <c r="T76" i="13"/>
  <c r="S76" i="13"/>
  <c r="R76" i="13"/>
  <c r="Q76" i="13"/>
  <c r="P76" i="13"/>
  <c r="O76" i="13"/>
  <c r="N76" i="13"/>
  <c r="M76" i="13"/>
  <c r="L76" i="13"/>
  <c r="K76" i="13"/>
  <c r="J76" i="13"/>
  <c r="I76" i="13"/>
  <c r="H76" i="13"/>
  <c r="G76" i="13"/>
  <c r="F76" i="13"/>
  <c r="AH75" i="13"/>
  <c r="AG75" i="13"/>
  <c r="AF75" i="13"/>
  <c r="AE75" i="13"/>
  <c r="AD75" i="13"/>
  <c r="AC75" i="13"/>
  <c r="AB75" i="13"/>
  <c r="AA75" i="13"/>
  <c r="Z75" i="13"/>
  <c r="Y75" i="13"/>
  <c r="X75" i="13"/>
  <c r="W75" i="13"/>
  <c r="V75" i="13"/>
  <c r="U75" i="13"/>
  <c r="T75" i="13"/>
  <c r="S75" i="13"/>
  <c r="R75" i="13"/>
  <c r="Q75" i="13"/>
  <c r="P75" i="13"/>
  <c r="O75" i="13"/>
  <c r="N75" i="13"/>
  <c r="M75" i="13"/>
  <c r="L75" i="13"/>
  <c r="K75" i="13"/>
  <c r="J75" i="13"/>
  <c r="I75" i="13"/>
  <c r="H75" i="13"/>
  <c r="G75" i="13"/>
  <c r="F75" i="13"/>
  <c r="AH74" i="13"/>
  <c r="AG74" i="13"/>
  <c r="AF74" i="13"/>
  <c r="AE74" i="13"/>
  <c r="AD74" i="13"/>
  <c r="AC74" i="13"/>
  <c r="AB74" i="13"/>
  <c r="AA74" i="13"/>
  <c r="Z74" i="13"/>
  <c r="Y74" i="13"/>
  <c r="X74" i="13"/>
  <c r="W74" i="13"/>
  <c r="V74" i="13"/>
  <c r="U74" i="13"/>
  <c r="T74" i="13"/>
  <c r="S74" i="13"/>
  <c r="R74" i="13"/>
  <c r="Q74" i="13"/>
  <c r="P74" i="13"/>
  <c r="O74" i="13"/>
  <c r="N74" i="13"/>
  <c r="M74" i="13"/>
  <c r="L74" i="13"/>
  <c r="K74" i="13"/>
  <c r="J74" i="13"/>
  <c r="I74" i="13"/>
  <c r="H74" i="13"/>
  <c r="G74" i="13"/>
  <c r="F74" i="13"/>
  <c r="AH73" i="13"/>
  <c r="AG73" i="13"/>
  <c r="AF73" i="13"/>
  <c r="AE73" i="13"/>
  <c r="AD73" i="13"/>
  <c r="AC73" i="13"/>
  <c r="AB73" i="13"/>
  <c r="AA73" i="13"/>
  <c r="Z73" i="13"/>
  <c r="Y73" i="13"/>
  <c r="X73" i="13"/>
  <c r="W73" i="13"/>
  <c r="V73" i="13"/>
  <c r="U73" i="13"/>
  <c r="T73" i="13"/>
  <c r="S73" i="13"/>
  <c r="R73" i="13"/>
  <c r="Q73" i="13"/>
  <c r="P73" i="13"/>
  <c r="O73" i="13"/>
  <c r="N73" i="13"/>
  <c r="M73" i="13"/>
  <c r="L73" i="13"/>
  <c r="K73" i="13"/>
  <c r="J73" i="13"/>
  <c r="I73" i="13"/>
  <c r="H73" i="13"/>
  <c r="G73" i="13"/>
  <c r="F73" i="13"/>
  <c r="AH72" i="13"/>
  <c r="AG72" i="13"/>
  <c r="AF72" i="13"/>
  <c r="AE72" i="13"/>
  <c r="AD72" i="13"/>
  <c r="AC72" i="13"/>
  <c r="AB72" i="13"/>
  <c r="AA72" i="13"/>
  <c r="Z72" i="13"/>
  <c r="Y72" i="13"/>
  <c r="X72" i="13"/>
  <c r="W72" i="13"/>
  <c r="V72" i="13"/>
  <c r="U72" i="13"/>
  <c r="T72" i="13"/>
  <c r="S72" i="13"/>
  <c r="R72" i="13"/>
  <c r="Q72" i="13"/>
  <c r="P72" i="13"/>
  <c r="O72" i="13"/>
  <c r="N72" i="13"/>
  <c r="M72" i="13"/>
  <c r="L72" i="13"/>
  <c r="K72" i="13"/>
  <c r="J72" i="13"/>
  <c r="I72" i="13"/>
  <c r="H72" i="13"/>
  <c r="G72" i="13"/>
  <c r="F72" i="13"/>
  <c r="AH71" i="13"/>
  <c r="AG71" i="13"/>
  <c r="AF71" i="13"/>
  <c r="AE71" i="13"/>
  <c r="AD71" i="13"/>
  <c r="AC71" i="13"/>
  <c r="AB71" i="13"/>
  <c r="AA71" i="13"/>
  <c r="Z71" i="13"/>
  <c r="Y71" i="13"/>
  <c r="X71" i="13"/>
  <c r="W71" i="13"/>
  <c r="V71" i="13"/>
  <c r="U71" i="13"/>
  <c r="T71" i="13"/>
  <c r="S71" i="13"/>
  <c r="R71" i="13"/>
  <c r="Q71" i="13"/>
  <c r="P71" i="13"/>
  <c r="O71" i="13"/>
  <c r="N71" i="13"/>
  <c r="M71" i="13"/>
  <c r="L71" i="13"/>
  <c r="K71" i="13"/>
  <c r="J71" i="13"/>
  <c r="I71" i="13"/>
  <c r="H71" i="13"/>
  <c r="G71" i="13"/>
  <c r="F71" i="13"/>
  <c r="AH64" i="13"/>
  <c r="AG64" i="13"/>
  <c r="AF64" i="13"/>
  <c r="AE64" i="13"/>
  <c r="AD64" i="13"/>
  <c r="AC64" i="13"/>
  <c r="AB64" i="13"/>
  <c r="AA64" i="13"/>
  <c r="Z64" i="13"/>
  <c r="Y64" i="13"/>
  <c r="X64" i="13"/>
  <c r="W64" i="13"/>
  <c r="V64" i="13"/>
  <c r="U64" i="13"/>
  <c r="T64" i="13"/>
  <c r="S64" i="13"/>
  <c r="R64" i="13"/>
  <c r="Q64" i="13"/>
  <c r="P64" i="13"/>
  <c r="O64" i="13"/>
  <c r="N64" i="13"/>
  <c r="M64" i="13"/>
  <c r="L64" i="13"/>
  <c r="K64" i="13"/>
  <c r="J64" i="13"/>
  <c r="I64" i="13"/>
  <c r="H64" i="13"/>
  <c r="G64" i="13"/>
  <c r="F64" i="13"/>
  <c r="AH63" i="13"/>
  <c r="AG63" i="13"/>
  <c r="AF63" i="13"/>
  <c r="AC63" i="13"/>
  <c r="AB63" i="13"/>
  <c r="AA63" i="13"/>
  <c r="Z63" i="13"/>
  <c r="Y63" i="13"/>
  <c r="X63" i="13"/>
  <c r="W63" i="13"/>
  <c r="V63" i="13"/>
  <c r="U63" i="13"/>
  <c r="T63" i="13"/>
  <c r="Q63" i="13"/>
  <c r="P63" i="13"/>
  <c r="O63" i="13"/>
  <c r="N63" i="13"/>
  <c r="M63" i="13"/>
  <c r="L63" i="13"/>
  <c r="K63" i="13"/>
  <c r="J63" i="13"/>
  <c r="I63" i="13"/>
  <c r="H63" i="13"/>
  <c r="AH62" i="13"/>
  <c r="AG62" i="13"/>
  <c r="AF62" i="13"/>
  <c r="AE62" i="13"/>
  <c r="AD62" i="13"/>
  <c r="AC62" i="13"/>
  <c r="AB62" i="13"/>
  <c r="AA62" i="13"/>
  <c r="Z62" i="13"/>
  <c r="W62" i="13"/>
  <c r="V62" i="13"/>
  <c r="U62" i="13"/>
  <c r="T62" i="13"/>
  <c r="S62" i="13"/>
  <c r="R62" i="13"/>
  <c r="Q62" i="13"/>
  <c r="P62" i="13"/>
  <c r="O62" i="13"/>
  <c r="N62" i="13"/>
  <c r="K62" i="13"/>
  <c r="J62" i="13"/>
  <c r="I62" i="13"/>
  <c r="H62" i="13"/>
  <c r="G62" i="13"/>
  <c r="F62" i="13"/>
  <c r="AH61" i="13"/>
  <c r="AG61" i="13"/>
  <c r="AF61" i="13"/>
  <c r="AC61" i="13"/>
  <c r="AB61" i="13"/>
  <c r="AA61" i="13"/>
  <c r="Z61" i="13"/>
  <c r="Y61" i="13"/>
  <c r="X61" i="13"/>
  <c r="W61" i="13"/>
  <c r="V61" i="13"/>
  <c r="U61" i="13"/>
  <c r="T61" i="13"/>
  <c r="Q61" i="13"/>
  <c r="P61" i="13"/>
  <c r="O61" i="13"/>
  <c r="N61" i="13"/>
  <c r="M61" i="13"/>
  <c r="L61" i="13"/>
  <c r="K61" i="13"/>
  <c r="J61" i="13"/>
  <c r="I61" i="13"/>
  <c r="H61" i="13"/>
  <c r="AH60" i="13"/>
  <c r="AG60" i="13"/>
  <c r="AF60" i="13"/>
  <c r="AE60" i="13"/>
  <c r="AD60" i="13"/>
  <c r="AC60" i="13"/>
  <c r="AB60" i="13"/>
  <c r="AA60" i="13"/>
  <c r="Z60" i="13"/>
  <c r="W60" i="13"/>
  <c r="V60" i="13"/>
  <c r="U60" i="13"/>
  <c r="T60" i="13"/>
  <c r="S60" i="13"/>
  <c r="R60" i="13"/>
  <c r="Q60" i="13"/>
  <c r="P60" i="13"/>
  <c r="O60" i="13"/>
  <c r="N60" i="13"/>
  <c r="K60" i="13"/>
  <c r="J60" i="13"/>
  <c r="I60" i="13"/>
  <c r="H60" i="13"/>
  <c r="G60" i="13"/>
  <c r="F60" i="13"/>
  <c r="AH59" i="13"/>
  <c r="AG59" i="13"/>
  <c r="AF59" i="13"/>
  <c r="AC59" i="13"/>
  <c r="AB59" i="13"/>
  <c r="AA59" i="13"/>
  <c r="Z59" i="13"/>
  <c r="Y59" i="13"/>
  <c r="X59" i="13"/>
  <c r="W59" i="13"/>
  <c r="V59" i="13"/>
  <c r="U59" i="13"/>
  <c r="T59" i="13"/>
  <c r="Q59" i="13"/>
  <c r="P59" i="13"/>
  <c r="O59" i="13"/>
  <c r="N59" i="13"/>
  <c r="M59" i="13"/>
  <c r="L59" i="13"/>
  <c r="K59" i="13"/>
  <c r="J59" i="13"/>
  <c r="I59" i="13"/>
  <c r="H59" i="13"/>
  <c r="AI64" i="17"/>
  <c r="AH64" i="17"/>
  <c r="AG64" i="17"/>
  <c r="AF64" i="17"/>
  <c r="AE64" i="17"/>
  <c r="AD64" i="17"/>
  <c r="AC64" i="17"/>
  <c r="AB64" i="17"/>
  <c r="AA64" i="17"/>
  <c r="Z64" i="17"/>
  <c r="Y64" i="17"/>
  <c r="X64" i="17"/>
  <c r="W64" i="17"/>
  <c r="V64" i="17"/>
  <c r="U64" i="17"/>
  <c r="T64" i="17"/>
  <c r="S64" i="17"/>
  <c r="R64" i="17"/>
  <c r="Q64" i="17"/>
  <c r="P64" i="17"/>
  <c r="O64" i="17"/>
  <c r="N64" i="17"/>
  <c r="M64" i="17"/>
  <c r="L64" i="17"/>
  <c r="K64" i="17"/>
  <c r="J64" i="17"/>
  <c r="I64" i="17"/>
  <c r="H64" i="17"/>
  <c r="G64" i="17"/>
  <c r="F64" i="17"/>
  <c r="AI63" i="17"/>
  <c r="AH63" i="17"/>
  <c r="AG63" i="17"/>
  <c r="AF63" i="17"/>
  <c r="AE63" i="17"/>
  <c r="AD63" i="17"/>
  <c r="AC63" i="17"/>
  <c r="AB63" i="17"/>
  <c r="AA63" i="17"/>
  <c r="Z63" i="17"/>
  <c r="Y63" i="17"/>
  <c r="X63" i="17"/>
  <c r="W63" i="17"/>
  <c r="V63" i="17"/>
  <c r="U63" i="17"/>
  <c r="T63" i="17"/>
  <c r="S63" i="17"/>
  <c r="R63" i="17"/>
  <c r="Q63" i="17"/>
  <c r="P63" i="17"/>
  <c r="O63" i="17"/>
  <c r="N63" i="17"/>
  <c r="M63" i="17"/>
  <c r="L63" i="17"/>
  <c r="K63" i="17"/>
  <c r="J63" i="17"/>
  <c r="I63" i="17"/>
  <c r="H63" i="17"/>
  <c r="G63" i="17"/>
  <c r="F63" i="17"/>
  <c r="AI62" i="17"/>
  <c r="AH62" i="17"/>
  <c r="AG62" i="17"/>
  <c r="AF62" i="17"/>
  <c r="AE62" i="17"/>
  <c r="AD62" i="17"/>
  <c r="AC62" i="17"/>
  <c r="AB62" i="17"/>
  <c r="AA62" i="17"/>
  <c r="Z62" i="17"/>
  <c r="Y62" i="17"/>
  <c r="X62" i="17"/>
  <c r="W62" i="17"/>
  <c r="V62" i="17"/>
  <c r="U62" i="17"/>
  <c r="T62" i="17"/>
  <c r="S62" i="17"/>
  <c r="R62" i="17"/>
  <c r="Q62" i="17"/>
  <c r="P62" i="17"/>
  <c r="O62" i="17"/>
  <c r="N62" i="17"/>
  <c r="M62" i="17"/>
  <c r="L62" i="17"/>
  <c r="K62" i="17"/>
  <c r="J62" i="17"/>
  <c r="I62" i="17"/>
  <c r="H62" i="17"/>
  <c r="G62" i="17"/>
  <c r="F62" i="17"/>
  <c r="AI61" i="17"/>
  <c r="AH61" i="17"/>
  <c r="AG61" i="17"/>
  <c r="AF61" i="17"/>
  <c r="AE61" i="17"/>
  <c r="AD61" i="17"/>
  <c r="AC61" i="17"/>
  <c r="AB61" i="17"/>
  <c r="AA61" i="17"/>
  <c r="Z61" i="17"/>
  <c r="Y61" i="17"/>
  <c r="X61" i="17"/>
  <c r="W61" i="17"/>
  <c r="V61" i="17"/>
  <c r="U61" i="17"/>
  <c r="T61" i="17"/>
  <c r="S61" i="17"/>
  <c r="R61" i="17"/>
  <c r="Q61" i="17"/>
  <c r="P61" i="17"/>
  <c r="O61" i="17"/>
  <c r="N61" i="17"/>
  <c r="M61" i="17"/>
  <c r="L61" i="17"/>
  <c r="K61" i="17"/>
  <c r="J61" i="17"/>
  <c r="I61" i="17"/>
  <c r="H61" i="17"/>
  <c r="G61" i="17"/>
  <c r="F61" i="17"/>
  <c r="AI60" i="17"/>
  <c r="AH60" i="17"/>
  <c r="AG60" i="17"/>
  <c r="AF60" i="17"/>
  <c r="AE60" i="17"/>
  <c r="AD60" i="17"/>
  <c r="AC60" i="17"/>
  <c r="AB60" i="17"/>
  <c r="AA60" i="17"/>
  <c r="Z60" i="17"/>
  <c r="Y60" i="17"/>
  <c r="X60" i="17"/>
  <c r="W60" i="17"/>
  <c r="V60" i="17"/>
  <c r="U60" i="17"/>
  <c r="T60" i="17"/>
  <c r="S60" i="17"/>
  <c r="R60" i="17"/>
  <c r="Q60" i="17"/>
  <c r="P60" i="17"/>
  <c r="O60" i="17"/>
  <c r="N60" i="17"/>
  <c r="M60" i="17"/>
  <c r="L60" i="17"/>
  <c r="K60" i="17"/>
  <c r="J60" i="17"/>
  <c r="I60" i="17"/>
  <c r="H60" i="17"/>
  <c r="G60" i="17"/>
  <c r="F60" i="17"/>
  <c r="AI59" i="17"/>
  <c r="AH59" i="17"/>
  <c r="AG59" i="17"/>
  <c r="AF59" i="17"/>
  <c r="AE59" i="17"/>
  <c r="AD59" i="17"/>
  <c r="AC59" i="17"/>
  <c r="AB59" i="17"/>
  <c r="AA59" i="17"/>
  <c r="Z59" i="17"/>
  <c r="Y59" i="17"/>
  <c r="X59" i="17"/>
  <c r="W59" i="17"/>
  <c r="V59" i="17"/>
  <c r="U59" i="17"/>
  <c r="T59" i="17"/>
  <c r="S59" i="17"/>
  <c r="R59" i="17"/>
  <c r="Q59" i="17"/>
  <c r="P59" i="17"/>
  <c r="O59" i="17"/>
  <c r="N59" i="17"/>
  <c r="M59" i="17"/>
  <c r="L59" i="17"/>
  <c r="K59" i="17"/>
  <c r="J59" i="17"/>
  <c r="I59" i="17"/>
  <c r="H59" i="17"/>
  <c r="G59" i="17"/>
  <c r="F59" i="17"/>
  <c r="AI64" i="18"/>
  <c r="AH64" i="18"/>
  <c r="AG64" i="18"/>
  <c r="AF64" i="18"/>
  <c r="AE64" i="18"/>
  <c r="AD64" i="18"/>
  <c r="AC64" i="18"/>
  <c r="AB64" i="18"/>
  <c r="AA64" i="18"/>
  <c r="Z64" i="18"/>
  <c r="Y64" i="18"/>
  <c r="X64" i="18"/>
  <c r="W64" i="18"/>
  <c r="V64" i="18"/>
  <c r="U64" i="18"/>
  <c r="T64" i="18"/>
  <c r="S64" i="18"/>
  <c r="R64" i="18"/>
  <c r="Q64" i="18"/>
  <c r="P64" i="18"/>
  <c r="O64" i="18"/>
  <c r="N64" i="18"/>
  <c r="M64" i="18"/>
  <c r="L64" i="18"/>
  <c r="K64" i="18"/>
  <c r="J64" i="18"/>
  <c r="I64" i="18"/>
  <c r="H64" i="18"/>
  <c r="G64" i="18"/>
  <c r="F64" i="18"/>
  <c r="AI63" i="18"/>
  <c r="AH63" i="18"/>
  <c r="AG63" i="18"/>
  <c r="AF63" i="18"/>
  <c r="AE63" i="18"/>
  <c r="AD63" i="18"/>
  <c r="AC63" i="18"/>
  <c r="AB63" i="18"/>
  <c r="AA63" i="18"/>
  <c r="Z63" i="18"/>
  <c r="Y63" i="18"/>
  <c r="X63" i="18"/>
  <c r="W63" i="18"/>
  <c r="V63" i="18"/>
  <c r="U63" i="18"/>
  <c r="T63" i="18"/>
  <c r="S63" i="18"/>
  <c r="R63" i="18"/>
  <c r="Q63" i="18"/>
  <c r="P63" i="18"/>
  <c r="O63" i="18"/>
  <c r="N63" i="18"/>
  <c r="M63" i="18"/>
  <c r="L63" i="18"/>
  <c r="K63" i="18"/>
  <c r="J63" i="18"/>
  <c r="I63" i="18"/>
  <c r="H63" i="18"/>
  <c r="G63" i="18"/>
  <c r="F63" i="18"/>
  <c r="AI62" i="18"/>
  <c r="AH62" i="18"/>
  <c r="AG62" i="18"/>
  <c r="AF62" i="18"/>
  <c r="AE62" i="18"/>
  <c r="AD62" i="18"/>
  <c r="AC62" i="18"/>
  <c r="AB62" i="18"/>
  <c r="AA62" i="18"/>
  <c r="Z62" i="18"/>
  <c r="Y62" i="18"/>
  <c r="X62" i="18"/>
  <c r="W62" i="18"/>
  <c r="V62" i="18"/>
  <c r="U62" i="18"/>
  <c r="T62" i="18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AI61" i="18"/>
  <c r="AH61" i="18"/>
  <c r="AG61" i="18"/>
  <c r="AF61" i="18"/>
  <c r="AE61" i="18"/>
  <c r="AD61" i="18"/>
  <c r="AC61" i="18"/>
  <c r="AB61" i="18"/>
  <c r="AA61" i="18"/>
  <c r="Z61" i="18"/>
  <c r="Y61" i="18"/>
  <c r="X61" i="18"/>
  <c r="W61" i="18"/>
  <c r="V61" i="18"/>
  <c r="U61" i="18"/>
  <c r="T61" i="18"/>
  <c r="S61" i="18"/>
  <c r="R61" i="18"/>
  <c r="Q61" i="18"/>
  <c r="P61" i="18"/>
  <c r="O61" i="18"/>
  <c r="N61" i="18"/>
  <c r="M61" i="18"/>
  <c r="L61" i="18"/>
  <c r="K61" i="18"/>
  <c r="J61" i="18"/>
  <c r="I61" i="18"/>
  <c r="H61" i="18"/>
  <c r="G61" i="18"/>
  <c r="F61" i="18"/>
  <c r="AI60" i="18"/>
  <c r="AH60" i="18"/>
  <c r="AG60" i="18"/>
  <c r="AF60" i="18"/>
  <c r="AE60" i="18"/>
  <c r="AD60" i="18"/>
  <c r="AC60" i="18"/>
  <c r="AB60" i="18"/>
  <c r="AA60" i="18"/>
  <c r="Z60" i="18"/>
  <c r="Y60" i="18"/>
  <c r="X60" i="18"/>
  <c r="W60" i="18"/>
  <c r="V60" i="18"/>
  <c r="U60" i="18"/>
  <c r="T60" i="18"/>
  <c r="S60" i="18"/>
  <c r="R60" i="18"/>
  <c r="Q60" i="18"/>
  <c r="P60" i="18"/>
  <c r="O60" i="18"/>
  <c r="N60" i="18"/>
  <c r="M60" i="18"/>
  <c r="L60" i="18"/>
  <c r="K60" i="18"/>
  <c r="J60" i="18"/>
  <c r="I60" i="18"/>
  <c r="H60" i="18"/>
  <c r="G60" i="18"/>
  <c r="F60" i="18"/>
  <c r="AI59" i="18"/>
  <c r="AH59" i="18"/>
  <c r="AG59" i="18"/>
  <c r="AF59" i="18"/>
  <c r="AE59" i="18"/>
  <c r="AD59" i="18"/>
  <c r="AC59" i="18"/>
  <c r="AB59" i="18"/>
  <c r="AA59" i="18"/>
  <c r="Z59" i="18"/>
  <c r="Y59" i="18"/>
  <c r="X59" i="18"/>
  <c r="W59" i="18"/>
  <c r="V59" i="18"/>
  <c r="U59" i="18"/>
  <c r="T59" i="18"/>
  <c r="S59" i="18"/>
  <c r="R59" i="18"/>
  <c r="Q59" i="18"/>
  <c r="P59" i="18"/>
  <c r="O59" i="18"/>
  <c r="N59" i="18"/>
  <c r="M59" i="18"/>
  <c r="L59" i="18"/>
  <c r="K59" i="18"/>
  <c r="J59" i="18"/>
  <c r="I59" i="18"/>
  <c r="H59" i="18"/>
  <c r="G59" i="18"/>
  <c r="F59" i="18"/>
  <c r="AH64" i="15"/>
  <c r="AG64" i="15"/>
  <c r="AF64" i="15"/>
  <c r="AE64" i="15"/>
  <c r="AD64" i="15"/>
  <c r="AC64" i="15"/>
  <c r="AB64" i="15"/>
  <c r="AA64" i="15"/>
  <c r="Z64" i="15"/>
  <c r="Y64" i="15"/>
  <c r="X64" i="15"/>
  <c r="W64" i="15"/>
  <c r="V64" i="15"/>
  <c r="U64" i="15"/>
  <c r="T64" i="15"/>
  <c r="S64" i="15"/>
  <c r="R64" i="15"/>
  <c r="Q64" i="15"/>
  <c r="P64" i="15"/>
  <c r="O64" i="15"/>
  <c r="N64" i="15"/>
  <c r="M64" i="15"/>
  <c r="L64" i="15"/>
  <c r="K64" i="15"/>
  <c r="J64" i="15"/>
  <c r="I64" i="15"/>
  <c r="H64" i="15"/>
  <c r="G64" i="15"/>
  <c r="AH63" i="15"/>
  <c r="AG63" i="15"/>
  <c r="AF63" i="15"/>
  <c r="AE63" i="15"/>
  <c r="AD63" i="15"/>
  <c r="AC63" i="15"/>
  <c r="AB63" i="15"/>
  <c r="AA63" i="15"/>
  <c r="Z63" i="15"/>
  <c r="Y63" i="15"/>
  <c r="X63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AH62" i="15"/>
  <c r="AG62" i="15"/>
  <c r="AF62" i="15"/>
  <c r="AE62" i="15"/>
  <c r="AD62" i="15"/>
  <c r="AC62" i="15"/>
  <c r="AB62" i="15"/>
  <c r="AA62" i="15"/>
  <c r="Z62" i="15"/>
  <c r="Y62" i="15"/>
  <c r="X62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AH61" i="15"/>
  <c r="AG61" i="15"/>
  <c r="AF61" i="15"/>
  <c r="AE61" i="15"/>
  <c r="AD61" i="15"/>
  <c r="AC61" i="15"/>
  <c r="AB61" i="15"/>
  <c r="AA61" i="15"/>
  <c r="Z61" i="15"/>
  <c r="Y61" i="15"/>
  <c r="X61" i="15"/>
  <c r="W61" i="15"/>
  <c r="V61" i="15"/>
  <c r="U61" i="15"/>
  <c r="T61" i="15"/>
  <c r="S61" i="15"/>
  <c r="R61" i="15"/>
  <c r="Q61" i="15"/>
  <c r="P61" i="15"/>
  <c r="O61" i="15"/>
  <c r="N61" i="15"/>
  <c r="M61" i="15"/>
  <c r="L61" i="15"/>
  <c r="K61" i="15"/>
  <c r="J61" i="15"/>
  <c r="I61" i="15"/>
  <c r="H61" i="15"/>
  <c r="G61" i="15"/>
  <c r="AH60" i="15"/>
  <c r="AG60" i="15"/>
  <c r="AF60" i="15"/>
  <c r="AE60" i="15"/>
  <c r="AD60" i="15"/>
  <c r="AC60" i="15"/>
  <c r="AB60" i="15"/>
  <c r="AA60" i="15"/>
  <c r="Z60" i="15"/>
  <c r="Y60" i="15"/>
  <c r="X60" i="15"/>
  <c r="W60" i="15"/>
  <c r="V60" i="15"/>
  <c r="U60" i="15"/>
  <c r="T60" i="15"/>
  <c r="S60" i="15"/>
  <c r="R60" i="15"/>
  <c r="Q60" i="15"/>
  <c r="P60" i="15"/>
  <c r="O60" i="15"/>
  <c r="N60" i="15"/>
  <c r="M60" i="15"/>
  <c r="L60" i="15"/>
  <c r="K60" i="15"/>
  <c r="J60" i="15"/>
  <c r="I60" i="15"/>
  <c r="H60" i="15"/>
  <c r="G60" i="15"/>
  <c r="AH59" i="15"/>
  <c r="AG59" i="15"/>
  <c r="AF59" i="15"/>
  <c r="AE59" i="15"/>
  <c r="AD59" i="15"/>
  <c r="AC59" i="15"/>
  <c r="AB59" i="15"/>
  <c r="AA59" i="15"/>
  <c r="Z59" i="15"/>
  <c r="Y59" i="15"/>
  <c r="X59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64" i="15"/>
  <c r="F63" i="15"/>
  <c r="F62" i="15"/>
  <c r="F61" i="15"/>
  <c r="F60" i="15"/>
  <c r="F59" i="15"/>
  <c r="AI106" i="15"/>
  <c r="AH106" i="15"/>
  <c r="AG106" i="15"/>
  <c r="AF106" i="15"/>
  <c r="AE106" i="15"/>
  <c r="AD106" i="15"/>
  <c r="AC106" i="15"/>
  <c r="AB106" i="15"/>
  <c r="AA106" i="15"/>
  <c r="Z106" i="15"/>
  <c r="Y106" i="15"/>
  <c r="X106" i="15"/>
  <c r="W106" i="15"/>
  <c r="V106" i="15"/>
  <c r="U106" i="15"/>
  <c r="T106" i="15"/>
  <c r="S106" i="15"/>
  <c r="R106" i="15"/>
  <c r="Q106" i="15"/>
  <c r="P106" i="15"/>
  <c r="O106" i="15"/>
  <c r="N106" i="15"/>
  <c r="M106" i="15"/>
  <c r="L106" i="15"/>
  <c r="K106" i="15"/>
  <c r="J106" i="15"/>
  <c r="I106" i="15"/>
  <c r="H106" i="15"/>
  <c r="G106" i="15"/>
  <c r="F106" i="15"/>
  <c r="AI105" i="15"/>
  <c r="AH105" i="15"/>
  <c r="AG105" i="15"/>
  <c r="AF105" i="15"/>
  <c r="AE105" i="15"/>
  <c r="AD105" i="15"/>
  <c r="AC105" i="15"/>
  <c r="AB105" i="15"/>
  <c r="AA105" i="15"/>
  <c r="Z105" i="15"/>
  <c r="Y105" i="15"/>
  <c r="X105" i="15"/>
  <c r="W105" i="15"/>
  <c r="V105" i="15"/>
  <c r="U105" i="15"/>
  <c r="T105" i="15"/>
  <c r="S105" i="15"/>
  <c r="R105" i="15"/>
  <c r="Q105" i="15"/>
  <c r="P105" i="15"/>
  <c r="O105" i="15"/>
  <c r="N105" i="15"/>
  <c r="M105" i="15"/>
  <c r="L105" i="15"/>
  <c r="K105" i="15"/>
  <c r="J105" i="15"/>
  <c r="I105" i="15"/>
  <c r="H105" i="15"/>
  <c r="G105" i="15"/>
  <c r="F105" i="15"/>
  <c r="AI104" i="15"/>
  <c r="AH104" i="15"/>
  <c r="AG104" i="15"/>
  <c r="AF104" i="15"/>
  <c r="AE104" i="15"/>
  <c r="AD104" i="15"/>
  <c r="AC104" i="15"/>
  <c r="AB104" i="15"/>
  <c r="AA104" i="15"/>
  <c r="Z104" i="15"/>
  <c r="Y104" i="15"/>
  <c r="X104" i="15"/>
  <c r="W104" i="15"/>
  <c r="V104" i="15"/>
  <c r="U104" i="15"/>
  <c r="T104" i="15"/>
  <c r="S104" i="15"/>
  <c r="R104" i="15"/>
  <c r="Q104" i="15"/>
  <c r="P104" i="15"/>
  <c r="O104" i="15"/>
  <c r="N104" i="15"/>
  <c r="M104" i="15"/>
  <c r="L104" i="15"/>
  <c r="K104" i="15"/>
  <c r="J104" i="15"/>
  <c r="I104" i="15"/>
  <c r="H104" i="15"/>
  <c r="G104" i="15"/>
  <c r="F104" i="15"/>
  <c r="AI103" i="15"/>
  <c r="AH103" i="15"/>
  <c r="AG103" i="15"/>
  <c r="AF103" i="15"/>
  <c r="AE103" i="15"/>
  <c r="AD103" i="15"/>
  <c r="AC103" i="15"/>
  <c r="AB103" i="15"/>
  <c r="AA103" i="15"/>
  <c r="Z103" i="15"/>
  <c r="Y103" i="15"/>
  <c r="X103" i="15"/>
  <c r="W103" i="15"/>
  <c r="V103" i="15"/>
  <c r="U103" i="15"/>
  <c r="T103" i="15"/>
  <c r="S103" i="15"/>
  <c r="R103" i="15"/>
  <c r="Q103" i="15"/>
  <c r="P103" i="15"/>
  <c r="O103" i="15"/>
  <c r="N103" i="15"/>
  <c r="M103" i="15"/>
  <c r="L103" i="15"/>
  <c r="K103" i="15"/>
  <c r="J103" i="15"/>
  <c r="I103" i="15"/>
  <c r="H103" i="15"/>
  <c r="G103" i="15"/>
  <c r="F103" i="15"/>
  <c r="AI102" i="15"/>
  <c r="AH102" i="15"/>
  <c r="AG102" i="15"/>
  <c r="AF102" i="15"/>
  <c r="AE102" i="15"/>
  <c r="AD102" i="15"/>
  <c r="AC102" i="15"/>
  <c r="AB102" i="15"/>
  <c r="AA102" i="15"/>
  <c r="Z102" i="15"/>
  <c r="Y102" i="15"/>
  <c r="X102" i="15"/>
  <c r="W102" i="15"/>
  <c r="V102" i="15"/>
  <c r="U102" i="15"/>
  <c r="T102" i="15"/>
  <c r="S102" i="15"/>
  <c r="R102" i="15"/>
  <c r="Q102" i="15"/>
  <c r="P102" i="15"/>
  <c r="O102" i="15"/>
  <c r="N102" i="15"/>
  <c r="M102" i="15"/>
  <c r="L102" i="15"/>
  <c r="K102" i="15"/>
  <c r="J102" i="15"/>
  <c r="I102" i="15"/>
  <c r="H102" i="15"/>
  <c r="G102" i="15"/>
  <c r="F102" i="15"/>
  <c r="AI101" i="15"/>
  <c r="AH101" i="15"/>
  <c r="AG101" i="15"/>
  <c r="AF101" i="15"/>
  <c r="AE101" i="15"/>
  <c r="AD101" i="15"/>
  <c r="AC101" i="15"/>
  <c r="AB101" i="15"/>
  <c r="AA101" i="15"/>
  <c r="Z101" i="15"/>
  <c r="Y101" i="15"/>
  <c r="X101" i="15"/>
  <c r="W101" i="15"/>
  <c r="V101" i="15"/>
  <c r="U101" i="15"/>
  <c r="T101" i="15"/>
  <c r="S101" i="15"/>
  <c r="R101" i="15"/>
  <c r="Q101" i="15"/>
  <c r="P101" i="15"/>
  <c r="O101" i="15"/>
  <c r="N101" i="15"/>
  <c r="M101" i="15"/>
  <c r="L101" i="15"/>
  <c r="K101" i="15"/>
  <c r="J101" i="15"/>
  <c r="I101" i="15"/>
  <c r="H101" i="15"/>
  <c r="G101" i="15"/>
  <c r="F101" i="15"/>
  <c r="AI100" i="15"/>
  <c r="AI100" i="13" s="1"/>
  <c r="AH100" i="15"/>
  <c r="AG100" i="15"/>
  <c r="AF100" i="15"/>
  <c r="AE100" i="15"/>
  <c r="AD100" i="15"/>
  <c r="AC100" i="15"/>
  <c r="AB100" i="15"/>
  <c r="AA100" i="15"/>
  <c r="Z100" i="15"/>
  <c r="Y100" i="15"/>
  <c r="X100" i="15"/>
  <c r="W100" i="15"/>
  <c r="V100" i="15"/>
  <c r="U100" i="15"/>
  <c r="T100" i="15"/>
  <c r="S100" i="15"/>
  <c r="R100" i="15"/>
  <c r="Q100" i="15"/>
  <c r="P100" i="15"/>
  <c r="O100" i="15"/>
  <c r="N100" i="15"/>
  <c r="M100" i="15"/>
  <c r="L100" i="15"/>
  <c r="K100" i="15"/>
  <c r="J100" i="15"/>
  <c r="I100" i="15"/>
  <c r="H100" i="15"/>
  <c r="G100" i="15"/>
  <c r="F100" i="15"/>
  <c r="AI99" i="15"/>
  <c r="AI99" i="13" s="1"/>
  <c r="AH99" i="15"/>
  <c r="AG99" i="15"/>
  <c r="AF99" i="15"/>
  <c r="AE99" i="15"/>
  <c r="AD99" i="15"/>
  <c r="AC99" i="15"/>
  <c r="AB99" i="15"/>
  <c r="AA99" i="15"/>
  <c r="Z99" i="15"/>
  <c r="Y99" i="15"/>
  <c r="X99" i="15"/>
  <c r="W99" i="15"/>
  <c r="V99" i="15"/>
  <c r="U99" i="15"/>
  <c r="T99" i="15"/>
  <c r="S99" i="15"/>
  <c r="R99" i="15"/>
  <c r="Q99" i="15"/>
  <c r="P99" i="15"/>
  <c r="O99" i="15"/>
  <c r="N99" i="15"/>
  <c r="M99" i="15"/>
  <c r="L99" i="15"/>
  <c r="K99" i="15"/>
  <c r="J99" i="15"/>
  <c r="I99" i="15"/>
  <c r="H99" i="15"/>
  <c r="G99" i="15"/>
  <c r="F99" i="15"/>
  <c r="AI98" i="15"/>
  <c r="AI98" i="13" s="1"/>
  <c r="AH98" i="15"/>
  <c r="AG98" i="15"/>
  <c r="AF98" i="15"/>
  <c r="AE98" i="15"/>
  <c r="AD98" i="15"/>
  <c r="AC98" i="15"/>
  <c r="AB98" i="15"/>
  <c r="AA98" i="15"/>
  <c r="Z98" i="15"/>
  <c r="Y98" i="15"/>
  <c r="X98" i="15"/>
  <c r="W98" i="15"/>
  <c r="V98" i="15"/>
  <c r="U98" i="15"/>
  <c r="T98" i="15"/>
  <c r="S98" i="15"/>
  <c r="R98" i="15"/>
  <c r="Q98" i="15"/>
  <c r="P98" i="15"/>
  <c r="O98" i="15"/>
  <c r="N98" i="15"/>
  <c r="M98" i="15"/>
  <c r="L98" i="15"/>
  <c r="K98" i="15"/>
  <c r="J98" i="15"/>
  <c r="I98" i="15"/>
  <c r="H98" i="15"/>
  <c r="G98" i="15"/>
  <c r="F98" i="15"/>
  <c r="AI97" i="15"/>
  <c r="AI97" i="13" s="1"/>
  <c r="AH97" i="15"/>
  <c r="AG97" i="15"/>
  <c r="AF97" i="15"/>
  <c r="AE97" i="15"/>
  <c r="AD97" i="15"/>
  <c r="AC97" i="15"/>
  <c r="AB97" i="15"/>
  <c r="AA97" i="15"/>
  <c r="Z97" i="15"/>
  <c r="Y97" i="15"/>
  <c r="X97" i="15"/>
  <c r="W97" i="15"/>
  <c r="V97" i="15"/>
  <c r="U97" i="15"/>
  <c r="T97" i="15"/>
  <c r="S97" i="15"/>
  <c r="R97" i="15"/>
  <c r="Q97" i="15"/>
  <c r="P97" i="15"/>
  <c r="O97" i="15"/>
  <c r="N97" i="15"/>
  <c r="M97" i="15"/>
  <c r="L97" i="15"/>
  <c r="K97" i="15"/>
  <c r="J97" i="15"/>
  <c r="I97" i="15"/>
  <c r="H97" i="15"/>
  <c r="G97" i="15"/>
  <c r="F97" i="15"/>
  <c r="AI96" i="15"/>
  <c r="AI96" i="13" s="1"/>
  <c r="AH96" i="15"/>
  <c r="AG96" i="15"/>
  <c r="AF96" i="15"/>
  <c r="AE96" i="15"/>
  <c r="AD96" i="15"/>
  <c r="AC96" i="15"/>
  <c r="AB96" i="15"/>
  <c r="AA96" i="15"/>
  <c r="Z96" i="15"/>
  <c r="Y96" i="15"/>
  <c r="X96" i="15"/>
  <c r="W96" i="15"/>
  <c r="V96" i="15"/>
  <c r="U96" i="15"/>
  <c r="T96" i="15"/>
  <c r="S96" i="15"/>
  <c r="R96" i="15"/>
  <c r="Q96" i="15"/>
  <c r="P96" i="15"/>
  <c r="O96" i="15"/>
  <c r="N96" i="15"/>
  <c r="M96" i="15"/>
  <c r="L96" i="15"/>
  <c r="K96" i="15"/>
  <c r="J96" i="15"/>
  <c r="I96" i="15"/>
  <c r="H96" i="15"/>
  <c r="G96" i="15"/>
  <c r="F96" i="15"/>
  <c r="AI95" i="15"/>
  <c r="AI95" i="13" s="1"/>
  <c r="AH95" i="15"/>
  <c r="AG95" i="15"/>
  <c r="AF95" i="15"/>
  <c r="AE95" i="15"/>
  <c r="AD95" i="15"/>
  <c r="AC95" i="15"/>
  <c r="AB95" i="15"/>
  <c r="AA95" i="15"/>
  <c r="Z95" i="15"/>
  <c r="Y95" i="15"/>
  <c r="X95" i="15"/>
  <c r="W95" i="15"/>
  <c r="V95" i="15"/>
  <c r="U95" i="15"/>
  <c r="T95" i="15"/>
  <c r="S95" i="15"/>
  <c r="R95" i="15"/>
  <c r="Q95" i="15"/>
  <c r="P95" i="15"/>
  <c r="O95" i="15"/>
  <c r="N95" i="15"/>
  <c r="M95" i="15"/>
  <c r="L95" i="15"/>
  <c r="K95" i="15"/>
  <c r="J95" i="15"/>
  <c r="I95" i="15"/>
  <c r="H95" i="15"/>
  <c r="G95" i="15"/>
  <c r="F95" i="15"/>
  <c r="AI94" i="15"/>
  <c r="AH94" i="15"/>
  <c r="AG94" i="15"/>
  <c r="AF94" i="15"/>
  <c r="AE94" i="15"/>
  <c r="AD94" i="15"/>
  <c r="AC94" i="15"/>
  <c r="AB94" i="15"/>
  <c r="AA94" i="15"/>
  <c r="Z94" i="15"/>
  <c r="Y94" i="15"/>
  <c r="X94" i="15"/>
  <c r="W94" i="15"/>
  <c r="V94" i="15"/>
  <c r="U94" i="15"/>
  <c r="T94" i="15"/>
  <c r="S94" i="15"/>
  <c r="R94" i="15"/>
  <c r="Q94" i="15"/>
  <c r="P94" i="15"/>
  <c r="O94" i="15"/>
  <c r="N94" i="15"/>
  <c r="M94" i="15"/>
  <c r="L94" i="15"/>
  <c r="K94" i="15"/>
  <c r="J94" i="15"/>
  <c r="I94" i="15"/>
  <c r="H94" i="15"/>
  <c r="G94" i="15"/>
  <c r="F94" i="15"/>
  <c r="AI93" i="15"/>
  <c r="AH93" i="15"/>
  <c r="AG93" i="15"/>
  <c r="AF93" i="15"/>
  <c r="AE93" i="15"/>
  <c r="AD93" i="15"/>
  <c r="AC93" i="15"/>
  <c r="AB93" i="15"/>
  <c r="AA93" i="15"/>
  <c r="Z93" i="15"/>
  <c r="Y93" i="15"/>
  <c r="X93" i="15"/>
  <c r="W93" i="15"/>
  <c r="V93" i="15"/>
  <c r="U93" i="15"/>
  <c r="T93" i="15"/>
  <c r="S93" i="15"/>
  <c r="R93" i="15"/>
  <c r="Q93" i="15"/>
  <c r="P93" i="15"/>
  <c r="O93" i="15"/>
  <c r="N93" i="15"/>
  <c r="M93" i="15"/>
  <c r="L93" i="15"/>
  <c r="K93" i="15"/>
  <c r="J93" i="15"/>
  <c r="I93" i="15"/>
  <c r="H93" i="15"/>
  <c r="G93" i="15"/>
  <c r="F93" i="15"/>
  <c r="AI92" i="15"/>
  <c r="AH92" i="15"/>
  <c r="AG92" i="15"/>
  <c r="AF92" i="15"/>
  <c r="AE92" i="15"/>
  <c r="AD92" i="15"/>
  <c r="AC92" i="15"/>
  <c r="AB92" i="15"/>
  <c r="AA92" i="15"/>
  <c r="Z92" i="15"/>
  <c r="Y92" i="15"/>
  <c r="X92" i="15"/>
  <c r="W92" i="15"/>
  <c r="V92" i="15"/>
  <c r="U92" i="15"/>
  <c r="T92" i="15"/>
  <c r="S92" i="15"/>
  <c r="R92" i="15"/>
  <c r="Q92" i="15"/>
  <c r="P92" i="15"/>
  <c r="O92" i="15"/>
  <c r="N92" i="15"/>
  <c r="M92" i="15"/>
  <c r="L92" i="15"/>
  <c r="K92" i="15"/>
  <c r="J92" i="15"/>
  <c r="I92" i="15"/>
  <c r="H92" i="15"/>
  <c r="G92" i="15"/>
  <c r="F92" i="15"/>
  <c r="AI91" i="15"/>
  <c r="AH91" i="15"/>
  <c r="AG91" i="15"/>
  <c r="AF91" i="15"/>
  <c r="AE91" i="15"/>
  <c r="AD91" i="15"/>
  <c r="AC91" i="15"/>
  <c r="AB91" i="15"/>
  <c r="AA91" i="15"/>
  <c r="Z91" i="15"/>
  <c r="Y91" i="15"/>
  <c r="X91" i="15"/>
  <c r="W91" i="15"/>
  <c r="V91" i="15"/>
  <c r="U91" i="15"/>
  <c r="T91" i="15"/>
  <c r="S91" i="15"/>
  <c r="R91" i="15"/>
  <c r="Q91" i="15"/>
  <c r="P91" i="15"/>
  <c r="O91" i="15"/>
  <c r="N91" i="15"/>
  <c r="M91" i="15"/>
  <c r="L91" i="15"/>
  <c r="K91" i="15"/>
  <c r="J91" i="15"/>
  <c r="I91" i="15"/>
  <c r="H91" i="15"/>
  <c r="G91" i="15"/>
  <c r="F91" i="15"/>
  <c r="AI90" i="15"/>
  <c r="AH90" i="15"/>
  <c r="AG90" i="15"/>
  <c r="AF90" i="15"/>
  <c r="AE90" i="15"/>
  <c r="AD90" i="15"/>
  <c r="AC90" i="15"/>
  <c r="AB90" i="15"/>
  <c r="AA90" i="15"/>
  <c r="Z90" i="15"/>
  <c r="Y90" i="15"/>
  <c r="X90" i="15"/>
  <c r="W90" i="15"/>
  <c r="V90" i="15"/>
  <c r="U90" i="15"/>
  <c r="T90" i="15"/>
  <c r="S90" i="15"/>
  <c r="R90" i="15"/>
  <c r="Q90" i="15"/>
  <c r="P90" i="15"/>
  <c r="O90" i="15"/>
  <c r="N90" i="15"/>
  <c r="M90" i="15"/>
  <c r="L90" i="15"/>
  <c r="K90" i="15"/>
  <c r="J90" i="15"/>
  <c r="I90" i="15"/>
  <c r="H90" i="15"/>
  <c r="G90" i="15"/>
  <c r="F90" i="15"/>
  <c r="AI89" i="15"/>
  <c r="AH89" i="15"/>
  <c r="AG89" i="15"/>
  <c r="AF89" i="15"/>
  <c r="AE89" i="15"/>
  <c r="AD89" i="15"/>
  <c r="AC89" i="15"/>
  <c r="AB89" i="15"/>
  <c r="AA89" i="15"/>
  <c r="Z89" i="15"/>
  <c r="Y89" i="15"/>
  <c r="X89" i="15"/>
  <c r="W89" i="15"/>
  <c r="V89" i="15"/>
  <c r="U89" i="15"/>
  <c r="T89" i="15"/>
  <c r="S89" i="15"/>
  <c r="R89" i="15"/>
  <c r="Q89" i="15"/>
  <c r="P89" i="15"/>
  <c r="O89" i="15"/>
  <c r="N89" i="15"/>
  <c r="M89" i="15"/>
  <c r="L89" i="15"/>
  <c r="K89" i="15"/>
  <c r="J89" i="15"/>
  <c r="I89" i="15"/>
  <c r="H89" i="15"/>
  <c r="G89" i="15"/>
  <c r="F89" i="15"/>
  <c r="AI88" i="15"/>
  <c r="AH88" i="15"/>
  <c r="AG88" i="15"/>
  <c r="AF88" i="15"/>
  <c r="AE88" i="15"/>
  <c r="AD88" i="15"/>
  <c r="AC88" i="15"/>
  <c r="AB88" i="15"/>
  <c r="AA88" i="15"/>
  <c r="Z88" i="15"/>
  <c r="Y88" i="15"/>
  <c r="X88" i="15"/>
  <c r="W88" i="15"/>
  <c r="V88" i="15"/>
  <c r="U88" i="15"/>
  <c r="T88" i="15"/>
  <c r="S88" i="15"/>
  <c r="R88" i="15"/>
  <c r="Q88" i="15"/>
  <c r="P88" i="15"/>
  <c r="O88" i="15"/>
  <c r="N88" i="15"/>
  <c r="M88" i="15"/>
  <c r="L88" i="15"/>
  <c r="K88" i="15"/>
  <c r="J88" i="15"/>
  <c r="I88" i="15"/>
  <c r="H88" i="15"/>
  <c r="G88" i="15"/>
  <c r="F88" i="15"/>
  <c r="AI87" i="15"/>
  <c r="AH87" i="15"/>
  <c r="AG87" i="15"/>
  <c r="AF87" i="15"/>
  <c r="AE87" i="15"/>
  <c r="AD87" i="15"/>
  <c r="AC87" i="15"/>
  <c r="AB87" i="15"/>
  <c r="AA87" i="15"/>
  <c r="Z87" i="15"/>
  <c r="Y87" i="15"/>
  <c r="X87" i="15"/>
  <c r="W87" i="15"/>
  <c r="V87" i="15"/>
  <c r="U87" i="15"/>
  <c r="T87" i="15"/>
  <c r="S87" i="15"/>
  <c r="R87" i="15"/>
  <c r="Q87" i="15"/>
  <c r="P87" i="15"/>
  <c r="O87" i="15"/>
  <c r="N87" i="15"/>
  <c r="M87" i="15"/>
  <c r="L87" i="15"/>
  <c r="K87" i="15"/>
  <c r="J87" i="15"/>
  <c r="I87" i="15"/>
  <c r="H87" i="15"/>
  <c r="G87" i="15"/>
  <c r="F87" i="15"/>
  <c r="AI86" i="15"/>
  <c r="AH86" i="15"/>
  <c r="AG86" i="15"/>
  <c r="AF86" i="15"/>
  <c r="AE86" i="15"/>
  <c r="AD86" i="15"/>
  <c r="AC86" i="15"/>
  <c r="AB86" i="15"/>
  <c r="AA86" i="15"/>
  <c r="Z86" i="15"/>
  <c r="Y86" i="15"/>
  <c r="X86" i="15"/>
  <c r="W86" i="15"/>
  <c r="V86" i="15"/>
  <c r="U86" i="15"/>
  <c r="T86" i="15"/>
  <c r="S86" i="15"/>
  <c r="R86" i="15"/>
  <c r="Q86" i="15"/>
  <c r="P86" i="15"/>
  <c r="O86" i="15"/>
  <c r="N86" i="15"/>
  <c r="M86" i="15"/>
  <c r="L86" i="15"/>
  <c r="K86" i="15"/>
  <c r="J86" i="15"/>
  <c r="I86" i="15"/>
  <c r="H86" i="15"/>
  <c r="G86" i="15"/>
  <c r="F86" i="15"/>
  <c r="AI85" i="15"/>
  <c r="AH85" i="15"/>
  <c r="AG85" i="15"/>
  <c r="AF85" i="15"/>
  <c r="AE85" i="15"/>
  <c r="AD85" i="15"/>
  <c r="AC85" i="15"/>
  <c r="AB85" i="15"/>
  <c r="AA85" i="15"/>
  <c r="Z85" i="15"/>
  <c r="Y85" i="15"/>
  <c r="X85" i="15"/>
  <c r="W85" i="15"/>
  <c r="V85" i="15"/>
  <c r="U85" i="15"/>
  <c r="T85" i="15"/>
  <c r="S85" i="15"/>
  <c r="R85" i="15"/>
  <c r="Q85" i="15"/>
  <c r="P85" i="15"/>
  <c r="O85" i="15"/>
  <c r="N85" i="15"/>
  <c r="M85" i="15"/>
  <c r="L85" i="15"/>
  <c r="K85" i="15"/>
  <c r="J85" i="15"/>
  <c r="I85" i="15"/>
  <c r="H85" i="15"/>
  <c r="G85" i="15"/>
  <c r="F85" i="15"/>
  <c r="AI84" i="15"/>
  <c r="AH84" i="15"/>
  <c r="AG84" i="15"/>
  <c r="AF84" i="15"/>
  <c r="AE84" i="15"/>
  <c r="AD84" i="15"/>
  <c r="AC84" i="15"/>
  <c r="AB84" i="15"/>
  <c r="AA84" i="15"/>
  <c r="Z84" i="15"/>
  <c r="Y84" i="15"/>
  <c r="X84" i="15"/>
  <c r="W84" i="15"/>
  <c r="V84" i="15"/>
  <c r="U84" i="15"/>
  <c r="T84" i="15"/>
  <c r="S84" i="15"/>
  <c r="R84" i="15"/>
  <c r="Q84" i="15"/>
  <c r="P84" i="15"/>
  <c r="O84" i="15"/>
  <c r="N84" i="15"/>
  <c r="M84" i="15"/>
  <c r="L84" i="15"/>
  <c r="K84" i="15"/>
  <c r="J84" i="15"/>
  <c r="I84" i="15"/>
  <c r="H84" i="15"/>
  <c r="G84" i="15"/>
  <c r="F84" i="15"/>
  <c r="AI83" i="15"/>
  <c r="AH83" i="15"/>
  <c r="AG83" i="15"/>
  <c r="AF83" i="15"/>
  <c r="AE83" i="15"/>
  <c r="AD83" i="15"/>
  <c r="AC83" i="15"/>
  <c r="AB83" i="15"/>
  <c r="AA83" i="15"/>
  <c r="Z83" i="15"/>
  <c r="Y83" i="15"/>
  <c r="X83" i="15"/>
  <c r="W83" i="15"/>
  <c r="V83" i="15"/>
  <c r="U83" i="15"/>
  <c r="T83" i="15"/>
  <c r="S83" i="15"/>
  <c r="R83" i="15"/>
  <c r="Q83" i="15"/>
  <c r="P83" i="15"/>
  <c r="O83" i="15"/>
  <c r="N83" i="15"/>
  <c r="M83" i="15"/>
  <c r="L83" i="15"/>
  <c r="K83" i="15"/>
  <c r="J83" i="15"/>
  <c r="I83" i="15"/>
  <c r="H83" i="15"/>
  <c r="G83" i="15"/>
  <c r="F83" i="15"/>
  <c r="AI82" i="15"/>
  <c r="AH82" i="15"/>
  <c r="AG82" i="15"/>
  <c r="AF82" i="15"/>
  <c r="AE82" i="15"/>
  <c r="AD82" i="15"/>
  <c r="AC82" i="15"/>
  <c r="AB82" i="15"/>
  <c r="AA82" i="15"/>
  <c r="Z82" i="15"/>
  <c r="Y82" i="15"/>
  <c r="X82" i="15"/>
  <c r="W82" i="15"/>
  <c r="V82" i="15"/>
  <c r="U82" i="15"/>
  <c r="T82" i="15"/>
  <c r="S82" i="15"/>
  <c r="R82" i="15"/>
  <c r="Q82" i="15"/>
  <c r="P82" i="15"/>
  <c r="O82" i="15"/>
  <c r="N82" i="15"/>
  <c r="M82" i="15"/>
  <c r="L82" i="15"/>
  <c r="K82" i="15"/>
  <c r="J82" i="15"/>
  <c r="I82" i="15"/>
  <c r="H82" i="15"/>
  <c r="G82" i="15"/>
  <c r="F82" i="15"/>
  <c r="AI81" i="15"/>
  <c r="AH81" i="15"/>
  <c r="AG81" i="15"/>
  <c r="AF81" i="15"/>
  <c r="AE81" i="15"/>
  <c r="AD81" i="15"/>
  <c r="AC81" i="15"/>
  <c r="AB81" i="15"/>
  <c r="AA81" i="15"/>
  <c r="Z81" i="15"/>
  <c r="Y81" i="15"/>
  <c r="X81" i="15"/>
  <c r="W81" i="15"/>
  <c r="V81" i="15"/>
  <c r="U81" i="15"/>
  <c r="T81" i="15"/>
  <c r="S81" i="15"/>
  <c r="R81" i="15"/>
  <c r="Q81" i="15"/>
  <c r="P81" i="15"/>
  <c r="O81" i="15"/>
  <c r="N81" i="15"/>
  <c r="M81" i="15"/>
  <c r="L81" i="15"/>
  <c r="K81" i="15"/>
  <c r="J81" i="15"/>
  <c r="I81" i="15"/>
  <c r="H81" i="15"/>
  <c r="G81" i="15"/>
  <c r="F81" i="15"/>
  <c r="AI80" i="15"/>
  <c r="AH80" i="15"/>
  <c r="AG80" i="15"/>
  <c r="AF80" i="15"/>
  <c r="AE80" i="15"/>
  <c r="AD80" i="15"/>
  <c r="AC80" i="15"/>
  <c r="AB80" i="15"/>
  <c r="AA80" i="15"/>
  <c r="Z80" i="15"/>
  <c r="Y80" i="15"/>
  <c r="X80" i="15"/>
  <c r="W80" i="15"/>
  <c r="V80" i="15"/>
  <c r="U80" i="15"/>
  <c r="T80" i="15"/>
  <c r="S80" i="15"/>
  <c r="R80" i="15"/>
  <c r="Q80" i="15"/>
  <c r="P80" i="15"/>
  <c r="O80" i="15"/>
  <c r="N80" i="15"/>
  <c r="M80" i="15"/>
  <c r="L80" i="15"/>
  <c r="K80" i="15"/>
  <c r="J80" i="15"/>
  <c r="I80" i="15"/>
  <c r="H80" i="15"/>
  <c r="G80" i="15"/>
  <c r="F80" i="15"/>
  <c r="AI79" i="15"/>
  <c r="AH79" i="15"/>
  <c r="AG79" i="15"/>
  <c r="AF79" i="15"/>
  <c r="AE79" i="15"/>
  <c r="AD79" i="15"/>
  <c r="AC79" i="15"/>
  <c r="AB79" i="15"/>
  <c r="AA79" i="15"/>
  <c r="Z79" i="15"/>
  <c r="Y79" i="15"/>
  <c r="X79" i="15"/>
  <c r="W79" i="15"/>
  <c r="V79" i="15"/>
  <c r="U79" i="15"/>
  <c r="T79" i="15"/>
  <c r="S79" i="15"/>
  <c r="R79" i="15"/>
  <c r="Q79" i="15"/>
  <c r="P79" i="15"/>
  <c r="O79" i="15"/>
  <c r="N79" i="15"/>
  <c r="M79" i="15"/>
  <c r="L79" i="15"/>
  <c r="K79" i="15"/>
  <c r="J79" i="15"/>
  <c r="I79" i="15"/>
  <c r="H79" i="15"/>
  <c r="G79" i="15"/>
  <c r="F79" i="15"/>
  <c r="AI78" i="15"/>
  <c r="AH78" i="15"/>
  <c r="AG78" i="15"/>
  <c r="AF78" i="15"/>
  <c r="AE78" i="15"/>
  <c r="AD78" i="15"/>
  <c r="AC78" i="15"/>
  <c r="AB78" i="15"/>
  <c r="AA78" i="15"/>
  <c r="Z78" i="15"/>
  <c r="Y78" i="15"/>
  <c r="X78" i="15"/>
  <c r="W78" i="15"/>
  <c r="V78" i="15"/>
  <c r="U78" i="15"/>
  <c r="T78" i="15"/>
  <c r="S78" i="15"/>
  <c r="R78" i="15"/>
  <c r="Q78" i="15"/>
  <c r="P78" i="15"/>
  <c r="O78" i="15"/>
  <c r="N78" i="15"/>
  <c r="M78" i="15"/>
  <c r="L78" i="15"/>
  <c r="K78" i="15"/>
  <c r="J78" i="15"/>
  <c r="I78" i="15"/>
  <c r="H78" i="15"/>
  <c r="G78" i="15"/>
  <c r="F78" i="15"/>
  <c r="AI77" i="15"/>
  <c r="AH77" i="15"/>
  <c r="AG77" i="15"/>
  <c r="AF77" i="15"/>
  <c r="AE77" i="15"/>
  <c r="AD77" i="15"/>
  <c r="AC77" i="15"/>
  <c r="AB77" i="15"/>
  <c r="AA77" i="15"/>
  <c r="Z77" i="15"/>
  <c r="Y77" i="15"/>
  <c r="X77" i="15"/>
  <c r="W77" i="15"/>
  <c r="V77" i="15"/>
  <c r="U77" i="15"/>
  <c r="T77" i="15"/>
  <c r="S77" i="15"/>
  <c r="R77" i="15"/>
  <c r="Q77" i="15"/>
  <c r="P77" i="15"/>
  <c r="O77" i="15"/>
  <c r="N77" i="15"/>
  <c r="M77" i="15"/>
  <c r="L77" i="15"/>
  <c r="K77" i="15"/>
  <c r="J77" i="15"/>
  <c r="I77" i="15"/>
  <c r="H77" i="15"/>
  <c r="G77" i="15"/>
  <c r="F77" i="15"/>
  <c r="AI76" i="15"/>
  <c r="AI76" i="13" s="1"/>
  <c r="AH76" i="15"/>
  <c r="AG76" i="15"/>
  <c r="AF76" i="15"/>
  <c r="AE76" i="15"/>
  <c r="AD76" i="15"/>
  <c r="AC76" i="15"/>
  <c r="AB76" i="15"/>
  <c r="AA76" i="15"/>
  <c r="Z76" i="15"/>
  <c r="Y76" i="15"/>
  <c r="X76" i="15"/>
  <c r="W76" i="15"/>
  <c r="V76" i="15"/>
  <c r="U76" i="15"/>
  <c r="T76" i="15"/>
  <c r="S76" i="15"/>
  <c r="R76" i="15"/>
  <c r="Q76" i="15"/>
  <c r="P76" i="15"/>
  <c r="O76" i="15"/>
  <c r="N76" i="15"/>
  <c r="M76" i="15"/>
  <c r="L76" i="15"/>
  <c r="K76" i="15"/>
  <c r="J76" i="15"/>
  <c r="I76" i="15"/>
  <c r="H76" i="15"/>
  <c r="G76" i="15"/>
  <c r="F76" i="15"/>
  <c r="AI75" i="15"/>
  <c r="AI63" i="15" s="1"/>
  <c r="AH75" i="15"/>
  <c r="AG75" i="15"/>
  <c r="AF75" i="15"/>
  <c r="AE75" i="15"/>
  <c r="AD75" i="15"/>
  <c r="AC75" i="15"/>
  <c r="AB75" i="15"/>
  <c r="AA75" i="15"/>
  <c r="Z75" i="15"/>
  <c r="Y75" i="15"/>
  <c r="X75" i="15"/>
  <c r="W75" i="15"/>
  <c r="V75" i="15"/>
  <c r="U75" i="15"/>
  <c r="T75" i="15"/>
  <c r="S75" i="15"/>
  <c r="R75" i="15"/>
  <c r="Q75" i="15"/>
  <c r="P75" i="15"/>
  <c r="O75" i="15"/>
  <c r="N75" i="15"/>
  <c r="M75" i="15"/>
  <c r="L75" i="15"/>
  <c r="K75" i="15"/>
  <c r="J75" i="15"/>
  <c r="I75" i="15"/>
  <c r="H75" i="15"/>
  <c r="G75" i="15"/>
  <c r="F75" i="15"/>
  <c r="AI74" i="15"/>
  <c r="AI74" i="13" s="1"/>
  <c r="AH74" i="15"/>
  <c r="AG74" i="15"/>
  <c r="AF74" i="15"/>
  <c r="AE74" i="15"/>
  <c r="AD74" i="15"/>
  <c r="AC74" i="15"/>
  <c r="AB74" i="15"/>
  <c r="AA74" i="15"/>
  <c r="Z74" i="15"/>
  <c r="Y74" i="15"/>
  <c r="X74" i="15"/>
  <c r="W74" i="15"/>
  <c r="V74" i="15"/>
  <c r="U74" i="15"/>
  <c r="T74" i="15"/>
  <c r="S74" i="15"/>
  <c r="R74" i="15"/>
  <c r="Q74" i="15"/>
  <c r="P74" i="15"/>
  <c r="O74" i="15"/>
  <c r="N74" i="15"/>
  <c r="M74" i="15"/>
  <c r="L74" i="15"/>
  <c r="K74" i="15"/>
  <c r="J74" i="15"/>
  <c r="I74" i="15"/>
  <c r="H74" i="15"/>
  <c r="G74" i="15"/>
  <c r="F74" i="15"/>
  <c r="AI73" i="15"/>
  <c r="AI61" i="15" s="1"/>
  <c r="AH73" i="15"/>
  <c r="AG73" i="15"/>
  <c r="AF73" i="15"/>
  <c r="AE73" i="15"/>
  <c r="AD73" i="15"/>
  <c r="AC73" i="15"/>
  <c r="AB73" i="15"/>
  <c r="AA73" i="15"/>
  <c r="Z73" i="15"/>
  <c r="Y73" i="15"/>
  <c r="X73" i="15"/>
  <c r="W73" i="15"/>
  <c r="V73" i="15"/>
  <c r="U73" i="15"/>
  <c r="T73" i="15"/>
  <c r="S73" i="15"/>
  <c r="R73" i="15"/>
  <c r="Q73" i="15"/>
  <c r="P73" i="15"/>
  <c r="O73" i="15"/>
  <c r="N73" i="15"/>
  <c r="M73" i="15"/>
  <c r="L73" i="15"/>
  <c r="K73" i="15"/>
  <c r="J73" i="15"/>
  <c r="I73" i="15"/>
  <c r="H73" i="15"/>
  <c r="G73" i="15"/>
  <c r="F73" i="15"/>
  <c r="AI72" i="15"/>
  <c r="AI72" i="13" s="1"/>
  <c r="AH72" i="15"/>
  <c r="AG72" i="15"/>
  <c r="AF72" i="15"/>
  <c r="AE72" i="15"/>
  <c r="AD72" i="15"/>
  <c r="AC72" i="15"/>
  <c r="AB72" i="15"/>
  <c r="AA72" i="15"/>
  <c r="Z72" i="15"/>
  <c r="Y72" i="15"/>
  <c r="X72" i="15"/>
  <c r="W72" i="15"/>
  <c r="V72" i="15"/>
  <c r="U72" i="15"/>
  <c r="T72" i="15"/>
  <c r="S72" i="15"/>
  <c r="R72" i="15"/>
  <c r="Q72" i="15"/>
  <c r="P72" i="15"/>
  <c r="O72" i="15"/>
  <c r="N72" i="15"/>
  <c r="M72" i="15"/>
  <c r="L72" i="15"/>
  <c r="K72" i="15"/>
  <c r="J72" i="15"/>
  <c r="I72" i="15"/>
  <c r="H72" i="15"/>
  <c r="G72" i="15"/>
  <c r="F72" i="15"/>
  <c r="AI71" i="15"/>
  <c r="AI71" i="13" s="1"/>
  <c r="AH71" i="15"/>
  <c r="AG71" i="15"/>
  <c r="AF71" i="15"/>
  <c r="AE71" i="15"/>
  <c r="AD71" i="15"/>
  <c r="AC71" i="15"/>
  <c r="AB71" i="15"/>
  <c r="AA71" i="15"/>
  <c r="Z71" i="15"/>
  <c r="Y71" i="15"/>
  <c r="X71" i="15"/>
  <c r="W71" i="15"/>
  <c r="V71" i="15"/>
  <c r="U71" i="15"/>
  <c r="T71" i="15"/>
  <c r="S71" i="15"/>
  <c r="R71" i="15"/>
  <c r="Q71" i="15"/>
  <c r="P71" i="15"/>
  <c r="O71" i="15"/>
  <c r="N71" i="15"/>
  <c r="M71" i="15"/>
  <c r="L71" i="15"/>
  <c r="K71" i="15"/>
  <c r="J71" i="15"/>
  <c r="I71" i="15"/>
  <c r="H71" i="15"/>
  <c r="G71" i="15"/>
  <c r="F71" i="15"/>
  <c r="AI52" i="15"/>
  <c r="AH52" i="15"/>
  <c r="AG52" i="15"/>
  <c r="AF52" i="15"/>
  <c r="AE52" i="15"/>
  <c r="AD52" i="15"/>
  <c r="AC52" i="15"/>
  <c r="AB52" i="15"/>
  <c r="AB52" i="13" s="1"/>
  <c r="AA52" i="15"/>
  <c r="Z52" i="15"/>
  <c r="Y52" i="15"/>
  <c r="X52" i="15"/>
  <c r="X52" i="13" s="1"/>
  <c r="W52" i="15"/>
  <c r="V52" i="15"/>
  <c r="U52" i="15"/>
  <c r="T52" i="15"/>
  <c r="S52" i="15"/>
  <c r="R52" i="15"/>
  <c r="Q52" i="15"/>
  <c r="P52" i="15"/>
  <c r="P52" i="13" s="1"/>
  <c r="O52" i="15"/>
  <c r="N52" i="15"/>
  <c r="M52" i="15"/>
  <c r="L52" i="15"/>
  <c r="L52" i="13" s="1"/>
  <c r="K52" i="15"/>
  <c r="J52" i="15"/>
  <c r="I52" i="15"/>
  <c r="H52" i="15"/>
  <c r="G52" i="15"/>
  <c r="F52" i="15"/>
  <c r="AI51" i="15"/>
  <c r="AH51" i="15"/>
  <c r="AG51" i="15"/>
  <c r="AF51" i="15"/>
  <c r="AE51" i="15"/>
  <c r="AD51" i="15"/>
  <c r="AD51" i="13" s="1"/>
  <c r="AC51" i="15"/>
  <c r="AB51" i="15"/>
  <c r="AA51" i="15"/>
  <c r="Z51" i="15"/>
  <c r="Y51" i="15"/>
  <c r="X51" i="15"/>
  <c r="W51" i="15"/>
  <c r="V51" i="15"/>
  <c r="U51" i="15"/>
  <c r="T51" i="15"/>
  <c r="S51" i="15"/>
  <c r="R51" i="15"/>
  <c r="R51" i="13" s="1"/>
  <c r="Q51" i="15"/>
  <c r="P51" i="15"/>
  <c r="O51" i="15"/>
  <c r="N51" i="15"/>
  <c r="M51" i="15"/>
  <c r="L51" i="15"/>
  <c r="K51" i="15"/>
  <c r="J51" i="15"/>
  <c r="I51" i="15"/>
  <c r="H51" i="15"/>
  <c r="G51" i="15"/>
  <c r="F51" i="15"/>
  <c r="F51" i="13" s="1"/>
  <c r="AI50" i="15"/>
  <c r="AH50" i="15"/>
  <c r="AG50" i="15"/>
  <c r="AF50" i="15"/>
  <c r="AE50" i="15"/>
  <c r="AD50" i="15"/>
  <c r="AC50" i="15"/>
  <c r="AB50" i="15"/>
  <c r="AB50" i="13" s="1"/>
  <c r="AA50" i="15"/>
  <c r="Z50" i="15"/>
  <c r="Y50" i="15"/>
  <c r="X50" i="15"/>
  <c r="X50" i="13" s="1"/>
  <c r="W50" i="15"/>
  <c r="V50" i="15"/>
  <c r="U50" i="15"/>
  <c r="T50" i="15"/>
  <c r="S50" i="15"/>
  <c r="R50" i="15"/>
  <c r="Q50" i="15"/>
  <c r="P50" i="15"/>
  <c r="P50" i="13" s="1"/>
  <c r="O50" i="15"/>
  <c r="N50" i="15"/>
  <c r="M50" i="15"/>
  <c r="L50" i="15"/>
  <c r="L50" i="13" s="1"/>
  <c r="K50" i="15"/>
  <c r="J50" i="15"/>
  <c r="I50" i="15"/>
  <c r="H50" i="15"/>
  <c r="G50" i="15"/>
  <c r="F50" i="15"/>
  <c r="AI49" i="15"/>
  <c r="AH49" i="15"/>
  <c r="AH49" i="13" s="1"/>
  <c r="AG49" i="15"/>
  <c r="AF49" i="15"/>
  <c r="AE49" i="15"/>
  <c r="AD49" i="15"/>
  <c r="AD49" i="13" s="1"/>
  <c r="AC49" i="15"/>
  <c r="AB49" i="15"/>
  <c r="AA49" i="15"/>
  <c r="Z49" i="15"/>
  <c r="Y49" i="15"/>
  <c r="X49" i="15"/>
  <c r="W49" i="15"/>
  <c r="V49" i="15"/>
  <c r="V49" i="13" s="1"/>
  <c r="U49" i="15"/>
  <c r="T49" i="15"/>
  <c r="S49" i="15"/>
  <c r="R49" i="15"/>
  <c r="R49" i="13" s="1"/>
  <c r="Q49" i="15"/>
  <c r="P49" i="15"/>
  <c r="O49" i="15"/>
  <c r="N49" i="15"/>
  <c r="M49" i="15"/>
  <c r="L49" i="15"/>
  <c r="K49" i="15"/>
  <c r="J49" i="15"/>
  <c r="J49" i="13" s="1"/>
  <c r="I49" i="15"/>
  <c r="H49" i="15"/>
  <c r="G49" i="15"/>
  <c r="F49" i="15"/>
  <c r="F49" i="13" s="1"/>
  <c r="AI48" i="15"/>
  <c r="AH48" i="15"/>
  <c r="AG48" i="15"/>
  <c r="AF48" i="15"/>
  <c r="AE48" i="15"/>
  <c r="AD48" i="15"/>
  <c r="AC48" i="15"/>
  <c r="AB48" i="15"/>
  <c r="AB48" i="13" s="1"/>
  <c r="AA48" i="15"/>
  <c r="Z48" i="15"/>
  <c r="Y48" i="15"/>
  <c r="X48" i="15"/>
  <c r="X48" i="13" s="1"/>
  <c r="W48" i="15"/>
  <c r="V48" i="15"/>
  <c r="U48" i="15"/>
  <c r="T48" i="15"/>
  <c r="S48" i="15"/>
  <c r="R48" i="15"/>
  <c r="Q48" i="15"/>
  <c r="P48" i="15"/>
  <c r="P48" i="13" s="1"/>
  <c r="O48" i="15"/>
  <c r="N48" i="15"/>
  <c r="M48" i="15"/>
  <c r="L48" i="15"/>
  <c r="L48" i="13" s="1"/>
  <c r="K48" i="15"/>
  <c r="J48" i="15"/>
  <c r="I48" i="15"/>
  <c r="H48" i="15"/>
  <c r="G48" i="15"/>
  <c r="F48" i="15"/>
  <c r="AI47" i="15"/>
  <c r="AH47" i="15"/>
  <c r="AG47" i="15"/>
  <c r="AF47" i="15"/>
  <c r="AE47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AI46" i="15"/>
  <c r="AH46" i="15"/>
  <c r="AG46" i="15"/>
  <c r="AF46" i="15"/>
  <c r="AE46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AI45" i="15"/>
  <c r="AH45" i="15"/>
  <c r="AG45" i="15"/>
  <c r="AF45" i="15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AI44" i="15"/>
  <c r="AH44" i="15"/>
  <c r="AG44" i="15"/>
  <c r="AF44" i="15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AI43" i="15"/>
  <c r="AH43" i="15"/>
  <c r="AG43" i="15"/>
  <c r="AF43" i="15"/>
  <c r="AE43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AI42" i="15"/>
  <c r="AH42" i="15"/>
  <c r="AG42" i="15"/>
  <c r="AF42" i="15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AI41" i="15"/>
  <c r="AH41" i="15"/>
  <c r="AG41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AI40" i="15"/>
  <c r="AH40" i="15"/>
  <c r="AG40" i="15"/>
  <c r="AF40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AI39" i="15"/>
  <c r="AH39" i="15"/>
  <c r="AG39" i="15"/>
  <c r="AF39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AI38" i="15"/>
  <c r="AH38" i="15"/>
  <c r="AG38" i="15"/>
  <c r="AF38" i="15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AI37" i="15"/>
  <c r="AH37" i="15"/>
  <c r="AG37" i="15"/>
  <c r="AF37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AI36" i="15"/>
  <c r="AH36" i="15"/>
  <c r="AG36" i="15"/>
  <c r="AF36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AI35" i="15"/>
  <c r="AH35" i="15"/>
  <c r="AG35" i="15"/>
  <c r="AF35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AI34" i="15"/>
  <c r="AH34" i="15"/>
  <c r="AG34" i="15"/>
  <c r="AF34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AI33" i="15"/>
  <c r="AH33" i="15"/>
  <c r="AG33" i="15"/>
  <c r="AF33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AI32" i="15"/>
  <c r="AH32" i="15"/>
  <c r="AG32" i="15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AI31" i="15"/>
  <c r="AH31" i="15"/>
  <c r="AG31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AI30" i="15"/>
  <c r="AH30" i="15"/>
  <c r="AG30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AI29" i="15"/>
  <c r="AH29" i="15"/>
  <c r="AG29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AI27" i="15"/>
  <c r="AH27" i="15"/>
  <c r="AG27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AI26" i="15"/>
  <c r="AH26" i="15"/>
  <c r="AG26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AI25" i="15"/>
  <c r="AH25" i="15"/>
  <c r="AG25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AI24" i="15"/>
  <c r="AH24" i="15"/>
  <c r="AG24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AI23" i="15"/>
  <c r="AH23" i="15"/>
  <c r="AG23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AI22" i="15"/>
  <c r="AH22" i="15"/>
  <c r="AG22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AI21" i="15"/>
  <c r="AH21" i="15"/>
  <c r="AG21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AI20" i="15"/>
  <c r="AH20" i="15"/>
  <c r="AG20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AI19" i="15"/>
  <c r="AH19" i="15"/>
  <c r="AG19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AI18" i="15"/>
  <c r="AH18" i="15"/>
  <c r="AG18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AI17" i="15"/>
  <c r="AH17" i="15"/>
  <c r="AG17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AI64" i="19"/>
  <c r="AH64" i="19"/>
  <c r="AG64" i="19"/>
  <c r="AF64" i="19"/>
  <c r="AE64" i="19"/>
  <c r="AD64" i="19"/>
  <c r="AC64" i="19"/>
  <c r="AB64" i="19"/>
  <c r="AA64" i="19"/>
  <c r="Z64" i="19"/>
  <c r="Y64" i="19"/>
  <c r="X64" i="19"/>
  <c r="W64" i="19"/>
  <c r="V64" i="19"/>
  <c r="U64" i="19"/>
  <c r="T64" i="19"/>
  <c r="S64" i="19"/>
  <c r="R64" i="19"/>
  <c r="Q64" i="19"/>
  <c r="P64" i="19"/>
  <c r="O64" i="19"/>
  <c r="N64" i="19"/>
  <c r="M64" i="19"/>
  <c r="L64" i="19"/>
  <c r="K64" i="19"/>
  <c r="J64" i="19"/>
  <c r="I64" i="19"/>
  <c r="H64" i="19"/>
  <c r="G64" i="19"/>
  <c r="F64" i="19"/>
  <c r="AI63" i="19"/>
  <c r="AH63" i="19"/>
  <c r="AG63" i="19"/>
  <c r="AF63" i="19"/>
  <c r="AE63" i="19"/>
  <c r="AD63" i="19"/>
  <c r="AC63" i="19"/>
  <c r="AB63" i="19"/>
  <c r="AA63" i="19"/>
  <c r="Z63" i="19"/>
  <c r="Y63" i="19"/>
  <c r="X63" i="19"/>
  <c r="W63" i="19"/>
  <c r="V63" i="19"/>
  <c r="U63" i="19"/>
  <c r="T63" i="19"/>
  <c r="S63" i="19"/>
  <c r="R63" i="19"/>
  <c r="Q63" i="19"/>
  <c r="P63" i="19"/>
  <c r="O63" i="19"/>
  <c r="N63" i="19"/>
  <c r="M63" i="19"/>
  <c r="L63" i="19"/>
  <c r="K63" i="19"/>
  <c r="J63" i="19"/>
  <c r="I63" i="19"/>
  <c r="H63" i="19"/>
  <c r="G63" i="19"/>
  <c r="F63" i="19"/>
  <c r="AI62" i="19"/>
  <c r="AH62" i="19"/>
  <c r="AG62" i="19"/>
  <c r="AF62" i="19"/>
  <c r="AE62" i="19"/>
  <c r="AD62" i="19"/>
  <c r="AC62" i="19"/>
  <c r="AB62" i="19"/>
  <c r="AA62" i="19"/>
  <c r="Z62" i="19"/>
  <c r="Y62" i="19"/>
  <c r="X62" i="19"/>
  <c r="W62" i="19"/>
  <c r="V62" i="19"/>
  <c r="U62" i="19"/>
  <c r="T62" i="19"/>
  <c r="S62" i="19"/>
  <c r="R62" i="19"/>
  <c r="Q62" i="19"/>
  <c r="P62" i="19"/>
  <c r="O62" i="19"/>
  <c r="N62" i="19"/>
  <c r="M62" i="19"/>
  <c r="L62" i="19"/>
  <c r="K62" i="19"/>
  <c r="J62" i="19"/>
  <c r="I62" i="19"/>
  <c r="H62" i="19"/>
  <c r="G62" i="19"/>
  <c r="F62" i="19"/>
  <c r="AI61" i="19"/>
  <c r="AH61" i="19"/>
  <c r="AG61" i="19"/>
  <c r="AF61" i="19"/>
  <c r="AE61" i="19"/>
  <c r="AD61" i="19"/>
  <c r="AC61" i="19"/>
  <c r="AB61" i="19"/>
  <c r="AA61" i="19"/>
  <c r="Z61" i="19"/>
  <c r="Y61" i="19"/>
  <c r="X61" i="19"/>
  <c r="W61" i="19"/>
  <c r="V61" i="19"/>
  <c r="U61" i="19"/>
  <c r="T61" i="19"/>
  <c r="S61" i="19"/>
  <c r="R61" i="19"/>
  <c r="Q61" i="19"/>
  <c r="P61" i="19"/>
  <c r="O61" i="19"/>
  <c r="N61" i="19"/>
  <c r="M61" i="19"/>
  <c r="L61" i="19"/>
  <c r="K61" i="19"/>
  <c r="J61" i="19"/>
  <c r="I61" i="19"/>
  <c r="H61" i="19"/>
  <c r="G61" i="19"/>
  <c r="F61" i="19"/>
  <c r="AI60" i="19"/>
  <c r="AH60" i="19"/>
  <c r="AG60" i="19"/>
  <c r="AF60" i="19"/>
  <c r="AE60" i="19"/>
  <c r="AD60" i="19"/>
  <c r="AC60" i="19"/>
  <c r="AB60" i="19"/>
  <c r="AA60" i="19"/>
  <c r="Z60" i="19"/>
  <c r="Y60" i="19"/>
  <c r="X60" i="19"/>
  <c r="W60" i="19"/>
  <c r="V60" i="19"/>
  <c r="U60" i="19"/>
  <c r="T60" i="19"/>
  <c r="S60" i="19"/>
  <c r="R60" i="19"/>
  <c r="Q60" i="19"/>
  <c r="P60" i="19"/>
  <c r="O60" i="19"/>
  <c r="N60" i="19"/>
  <c r="M60" i="19"/>
  <c r="L60" i="19"/>
  <c r="K60" i="19"/>
  <c r="J60" i="19"/>
  <c r="I60" i="19"/>
  <c r="H60" i="19"/>
  <c r="G60" i="19"/>
  <c r="F60" i="19"/>
  <c r="AI59" i="19"/>
  <c r="AH59" i="19"/>
  <c r="AG59" i="19"/>
  <c r="AF59" i="19"/>
  <c r="AE59" i="19"/>
  <c r="AD59" i="19"/>
  <c r="AC59" i="19"/>
  <c r="AB59" i="19"/>
  <c r="AA59" i="19"/>
  <c r="Z59" i="19"/>
  <c r="Y59" i="19"/>
  <c r="X59" i="19"/>
  <c r="W59" i="19"/>
  <c r="V59" i="19"/>
  <c r="U59" i="19"/>
  <c r="T59" i="19"/>
  <c r="S59" i="19"/>
  <c r="R59" i="19"/>
  <c r="Q59" i="19"/>
  <c r="P59" i="19"/>
  <c r="O59" i="19"/>
  <c r="N59" i="19"/>
  <c r="M59" i="19"/>
  <c r="L59" i="19"/>
  <c r="K59" i="19"/>
  <c r="J59" i="19"/>
  <c r="I59" i="19"/>
  <c r="H59" i="19"/>
  <c r="G59" i="19"/>
  <c r="F59" i="19"/>
  <c r="AI64" i="20"/>
  <c r="AH64" i="20"/>
  <c r="AG64" i="20"/>
  <c r="AF64" i="20"/>
  <c r="AE64" i="20"/>
  <c r="AD64" i="20"/>
  <c r="AC64" i="20"/>
  <c r="AB64" i="20"/>
  <c r="AA64" i="20"/>
  <c r="Z64" i="20"/>
  <c r="Y64" i="20"/>
  <c r="X64" i="20"/>
  <c r="W64" i="20"/>
  <c r="V64" i="20"/>
  <c r="U64" i="20"/>
  <c r="T64" i="20"/>
  <c r="S64" i="20"/>
  <c r="R64" i="20"/>
  <c r="Q64" i="20"/>
  <c r="P64" i="20"/>
  <c r="O64" i="20"/>
  <c r="N64" i="20"/>
  <c r="M64" i="20"/>
  <c r="L64" i="20"/>
  <c r="K64" i="20"/>
  <c r="J64" i="20"/>
  <c r="I64" i="20"/>
  <c r="H64" i="20"/>
  <c r="G64" i="20"/>
  <c r="F64" i="20"/>
  <c r="AI63" i="20"/>
  <c r="AH63" i="20"/>
  <c r="AG63" i="20"/>
  <c r="AF63" i="20"/>
  <c r="AE63" i="20"/>
  <c r="AD63" i="20"/>
  <c r="AC63" i="20"/>
  <c r="AB63" i="20"/>
  <c r="AA63" i="20"/>
  <c r="Z63" i="20"/>
  <c r="Y63" i="20"/>
  <c r="X63" i="20"/>
  <c r="W63" i="20"/>
  <c r="V63" i="20"/>
  <c r="U63" i="20"/>
  <c r="T63" i="20"/>
  <c r="S63" i="20"/>
  <c r="R63" i="20"/>
  <c r="Q63" i="20"/>
  <c r="P63" i="20"/>
  <c r="O63" i="20"/>
  <c r="N63" i="20"/>
  <c r="M63" i="20"/>
  <c r="L63" i="20"/>
  <c r="K63" i="20"/>
  <c r="J63" i="20"/>
  <c r="I63" i="20"/>
  <c r="H63" i="20"/>
  <c r="G63" i="20"/>
  <c r="F63" i="20"/>
  <c r="AI62" i="20"/>
  <c r="AH62" i="20"/>
  <c r="AG62" i="20"/>
  <c r="AF62" i="20"/>
  <c r="AE62" i="20"/>
  <c r="AD62" i="20"/>
  <c r="AC62" i="20"/>
  <c r="AB62" i="20"/>
  <c r="AA62" i="20"/>
  <c r="Z62" i="20"/>
  <c r="Y62" i="20"/>
  <c r="X62" i="20"/>
  <c r="W62" i="20"/>
  <c r="V62" i="20"/>
  <c r="U62" i="20"/>
  <c r="T62" i="20"/>
  <c r="S62" i="20"/>
  <c r="R62" i="20"/>
  <c r="Q62" i="20"/>
  <c r="P62" i="20"/>
  <c r="O62" i="20"/>
  <c r="N62" i="20"/>
  <c r="M62" i="20"/>
  <c r="L62" i="20"/>
  <c r="K62" i="20"/>
  <c r="J62" i="20"/>
  <c r="I62" i="20"/>
  <c r="H62" i="20"/>
  <c r="G62" i="20"/>
  <c r="F62" i="20"/>
  <c r="AI61" i="20"/>
  <c r="AH61" i="20"/>
  <c r="AG61" i="20"/>
  <c r="AF61" i="20"/>
  <c r="AE61" i="20"/>
  <c r="AD61" i="20"/>
  <c r="AC61" i="20"/>
  <c r="AB61" i="20"/>
  <c r="AA61" i="20"/>
  <c r="Z61" i="20"/>
  <c r="Y61" i="20"/>
  <c r="X61" i="20"/>
  <c r="W61" i="20"/>
  <c r="V61" i="20"/>
  <c r="U61" i="20"/>
  <c r="T61" i="20"/>
  <c r="S61" i="20"/>
  <c r="R61" i="20"/>
  <c r="Q61" i="20"/>
  <c r="P61" i="20"/>
  <c r="O61" i="20"/>
  <c r="N61" i="20"/>
  <c r="M61" i="20"/>
  <c r="L61" i="20"/>
  <c r="K61" i="20"/>
  <c r="J61" i="20"/>
  <c r="I61" i="20"/>
  <c r="H61" i="20"/>
  <c r="G61" i="20"/>
  <c r="F61" i="20"/>
  <c r="AI60" i="20"/>
  <c r="AH60" i="20"/>
  <c r="AG60" i="20"/>
  <c r="AF60" i="20"/>
  <c r="AE60" i="20"/>
  <c r="AD60" i="20"/>
  <c r="AC60" i="20"/>
  <c r="AB60" i="20"/>
  <c r="AA60" i="20"/>
  <c r="Z60" i="20"/>
  <c r="Y60" i="20"/>
  <c r="X60" i="20"/>
  <c r="W60" i="20"/>
  <c r="V60" i="20"/>
  <c r="U60" i="20"/>
  <c r="T60" i="20"/>
  <c r="S60" i="20"/>
  <c r="R60" i="20"/>
  <c r="Q60" i="20"/>
  <c r="P60" i="20"/>
  <c r="O60" i="20"/>
  <c r="N60" i="20"/>
  <c r="M60" i="20"/>
  <c r="L60" i="20"/>
  <c r="K60" i="20"/>
  <c r="J60" i="20"/>
  <c r="I60" i="20"/>
  <c r="H60" i="20"/>
  <c r="G60" i="20"/>
  <c r="F60" i="20"/>
  <c r="AI59" i="20"/>
  <c r="AH59" i="20"/>
  <c r="AG59" i="20"/>
  <c r="AF59" i="20"/>
  <c r="AE59" i="20"/>
  <c r="AD59" i="20"/>
  <c r="AC59" i="20"/>
  <c r="AB59" i="20"/>
  <c r="AA59" i="20"/>
  <c r="Z59" i="20"/>
  <c r="Y59" i="20"/>
  <c r="X59" i="20"/>
  <c r="W59" i="20"/>
  <c r="V59" i="20"/>
  <c r="U59" i="20"/>
  <c r="T59" i="20"/>
  <c r="S59" i="20"/>
  <c r="R59" i="20"/>
  <c r="Q59" i="20"/>
  <c r="P59" i="20"/>
  <c r="O59" i="20"/>
  <c r="N59" i="20"/>
  <c r="M59" i="20"/>
  <c r="L59" i="20"/>
  <c r="K59" i="20"/>
  <c r="J59" i="20"/>
  <c r="I59" i="20"/>
  <c r="H59" i="20"/>
  <c r="G59" i="20"/>
  <c r="F59" i="20"/>
  <c r="AI64" i="16"/>
  <c r="AH64" i="16"/>
  <c r="AG64" i="16"/>
  <c r="AF64" i="16"/>
  <c r="AE64" i="16"/>
  <c r="AD64" i="16"/>
  <c r="AC64" i="16"/>
  <c r="AB64" i="16"/>
  <c r="AA64" i="16"/>
  <c r="Z64" i="16"/>
  <c r="Y64" i="16"/>
  <c r="X64" i="16"/>
  <c r="W64" i="16"/>
  <c r="V64" i="16"/>
  <c r="U64" i="16"/>
  <c r="T64" i="16"/>
  <c r="S64" i="16"/>
  <c r="R64" i="16"/>
  <c r="Q64" i="16"/>
  <c r="P64" i="16"/>
  <c r="O64" i="16"/>
  <c r="N64" i="16"/>
  <c r="M64" i="16"/>
  <c r="L64" i="16"/>
  <c r="K64" i="16"/>
  <c r="J64" i="16"/>
  <c r="I64" i="16"/>
  <c r="H64" i="16"/>
  <c r="G64" i="16"/>
  <c r="F64" i="16"/>
  <c r="AI63" i="16"/>
  <c r="AH63" i="16"/>
  <c r="AG63" i="16"/>
  <c r="AF63" i="16"/>
  <c r="AE63" i="16"/>
  <c r="AD63" i="16"/>
  <c r="AC63" i="16"/>
  <c r="AB63" i="16"/>
  <c r="AA63" i="16"/>
  <c r="Z63" i="16"/>
  <c r="Y63" i="16"/>
  <c r="X63" i="16"/>
  <c r="W63" i="16"/>
  <c r="V63" i="16"/>
  <c r="U63" i="16"/>
  <c r="T63" i="16"/>
  <c r="S63" i="16"/>
  <c r="R63" i="16"/>
  <c r="Q63" i="16"/>
  <c r="P63" i="16"/>
  <c r="O63" i="16"/>
  <c r="N63" i="16"/>
  <c r="M63" i="16"/>
  <c r="L63" i="16"/>
  <c r="K63" i="16"/>
  <c r="J63" i="16"/>
  <c r="I63" i="16"/>
  <c r="H63" i="16"/>
  <c r="G63" i="16"/>
  <c r="F63" i="16"/>
  <c r="AI62" i="16"/>
  <c r="AH62" i="16"/>
  <c r="AG62" i="16"/>
  <c r="AF62" i="16"/>
  <c r="AE62" i="16"/>
  <c r="AD62" i="16"/>
  <c r="AC62" i="16"/>
  <c r="AB62" i="16"/>
  <c r="AA62" i="16"/>
  <c r="Z62" i="16"/>
  <c r="Y62" i="16"/>
  <c r="X62" i="16"/>
  <c r="W62" i="16"/>
  <c r="V62" i="16"/>
  <c r="U62" i="16"/>
  <c r="T62" i="16"/>
  <c r="S62" i="16"/>
  <c r="R62" i="16"/>
  <c r="Q62" i="16"/>
  <c r="P62" i="16"/>
  <c r="O62" i="16"/>
  <c r="N62" i="16"/>
  <c r="M62" i="16"/>
  <c r="L62" i="16"/>
  <c r="K62" i="16"/>
  <c r="J62" i="16"/>
  <c r="I62" i="16"/>
  <c r="H62" i="16"/>
  <c r="G62" i="16"/>
  <c r="F62" i="16"/>
  <c r="AI61" i="16"/>
  <c r="AH61" i="16"/>
  <c r="AG61" i="16"/>
  <c r="AF61" i="16"/>
  <c r="AE61" i="16"/>
  <c r="AD61" i="16"/>
  <c r="AC61" i="16"/>
  <c r="AB61" i="16"/>
  <c r="AA61" i="16"/>
  <c r="Z61" i="16"/>
  <c r="Y61" i="16"/>
  <c r="X61" i="16"/>
  <c r="W61" i="16"/>
  <c r="V61" i="16"/>
  <c r="U61" i="16"/>
  <c r="T61" i="16"/>
  <c r="S61" i="16"/>
  <c r="R61" i="16"/>
  <c r="Q61" i="16"/>
  <c r="P61" i="16"/>
  <c r="O61" i="16"/>
  <c r="N61" i="16"/>
  <c r="M61" i="16"/>
  <c r="L61" i="16"/>
  <c r="K61" i="16"/>
  <c r="J61" i="16"/>
  <c r="I61" i="16"/>
  <c r="H61" i="16"/>
  <c r="G61" i="16"/>
  <c r="F61" i="16"/>
  <c r="AI60" i="16"/>
  <c r="AH60" i="16"/>
  <c r="AG60" i="16"/>
  <c r="AF60" i="16"/>
  <c r="AE60" i="16"/>
  <c r="AD60" i="16"/>
  <c r="AC60" i="16"/>
  <c r="AB60" i="16"/>
  <c r="AA60" i="16"/>
  <c r="Z60" i="16"/>
  <c r="Y60" i="16"/>
  <c r="X60" i="16"/>
  <c r="W60" i="16"/>
  <c r="V60" i="16"/>
  <c r="U60" i="16"/>
  <c r="T60" i="16"/>
  <c r="S60" i="16"/>
  <c r="R60" i="16"/>
  <c r="Q60" i="16"/>
  <c r="P60" i="16"/>
  <c r="O60" i="16"/>
  <c r="N60" i="16"/>
  <c r="M60" i="16"/>
  <c r="L60" i="16"/>
  <c r="K60" i="16"/>
  <c r="J60" i="16"/>
  <c r="I60" i="16"/>
  <c r="H60" i="16"/>
  <c r="G60" i="16"/>
  <c r="F60" i="16"/>
  <c r="AI59" i="16"/>
  <c r="AH59" i="16"/>
  <c r="AG59" i="16"/>
  <c r="AF59" i="16"/>
  <c r="AE59" i="16"/>
  <c r="AD59" i="16"/>
  <c r="AC59" i="16"/>
  <c r="AB59" i="16"/>
  <c r="AA59" i="16"/>
  <c r="Z59" i="16"/>
  <c r="Y59" i="16"/>
  <c r="X59" i="16"/>
  <c r="W59" i="16"/>
  <c r="V59" i="16"/>
  <c r="U59" i="16"/>
  <c r="T59" i="16"/>
  <c r="S59" i="16"/>
  <c r="R59" i="16"/>
  <c r="Q59" i="16"/>
  <c r="P59" i="16"/>
  <c r="O59" i="16"/>
  <c r="N59" i="16"/>
  <c r="M59" i="16"/>
  <c r="L59" i="16"/>
  <c r="K59" i="16"/>
  <c r="J59" i="16"/>
  <c r="I59" i="16"/>
  <c r="H59" i="16"/>
  <c r="G59" i="16"/>
  <c r="F59" i="16"/>
  <c r="AI10" i="19"/>
  <c r="AH10" i="19"/>
  <c r="AG10" i="19"/>
  <c r="AF10" i="19"/>
  <c r="AE10" i="19"/>
  <c r="AD10" i="19"/>
  <c r="AC10" i="19"/>
  <c r="AB10" i="19"/>
  <c r="AA10" i="19"/>
  <c r="Z10" i="19"/>
  <c r="Y10" i="19"/>
  <c r="X10" i="19"/>
  <c r="W10" i="19"/>
  <c r="V10" i="19"/>
  <c r="U10" i="19"/>
  <c r="T10" i="19"/>
  <c r="S10" i="19"/>
  <c r="R10" i="19"/>
  <c r="Q10" i="19"/>
  <c r="P10" i="19"/>
  <c r="O10" i="19"/>
  <c r="N10" i="19"/>
  <c r="M10" i="19"/>
  <c r="L10" i="19"/>
  <c r="K10" i="19"/>
  <c r="J10" i="19"/>
  <c r="I10" i="19"/>
  <c r="H10" i="19"/>
  <c r="G10" i="19"/>
  <c r="F10" i="19"/>
  <c r="AI9" i="19"/>
  <c r="AH9" i="19"/>
  <c r="AG9" i="19"/>
  <c r="AF9" i="19"/>
  <c r="AE9" i="19"/>
  <c r="AD9" i="19"/>
  <c r="AC9" i="19"/>
  <c r="AB9" i="19"/>
  <c r="AA9" i="19"/>
  <c r="Z9" i="19"/>
  <c r="Y9" i="19"/>
  <c r="X9" i="19"/>
  <c r="W9" i="19"/>
  <c r="V9" i="19"/>
  <c r="U9" i="19"/>
  <c r="T9" i="19"/>
  <c r="S9" i="19"/>
  <c r="R9" i="19"/>
  <c r="Q9" i="19"/>
  <c r="P9" i="19"/>
  <c r="O9" i="19"/>
  <c r="N9" i="19"/>
  <c r="M9" i="19"/>
  <c r="L9" i="19"/>
  <c r="K9" i="19"/>
  <c r="J9" i="19"/>
  <c r="I9" i="19"/>
  <c r="H9" i="19"/>
  <c r="G9" i="19"/>
  <c r="F9" i="19"/>
  <c r="AI8" i="19"/>
  <c r="AH8" i="19"/>
  <c r="AG8" i="19"/>
  <c r="AF8" i="19"/>
  <c r="AE8" i="19"/>
  <c r="AD8" i="19"/>
  <c r="AC8" i="19"/>
  <c r="AB8" i="19"/>
  <c r="AA8" i="19"/>
  <c r="Z8" i="19"/>
  <c r="Y8" i="19"/>
  <c r="X8" i="19"/>
  <c r="W8" i="19"/>
  <c r="V8" i="19"/>
  <c r="U8" i="19"/>
  <c r="T8" i="19"/>
  <c r="S8" i="19"/>
  <c r="R8" i="19"/>
  <c r="Q8" i="19"/>
  <c r="P8" i="19"/>
  <c r="O8" i="19"/>
  <c r="N8" i="19"/>
  <c r="M8" i="19"/>
  <c r="L8" i="19"/>
  <c r="K8" i="19"/>
  <c r="J8" i="19"/>
  <c r="I8" i="19"/>
  <c r="H8" i="19"/>
  <c r="G8" i="19"/>
  <c r="F8" i="19"/>
  <c r="AI7" i="19"/>
  <c r="AH7" i="19"/>
  <c r="AG7" i="19"/>
  <c r="AF7" i="19"/>
  <c r="AE7" i="19"/>
  <c r="AD7" i="19"/>
  <c r="AC7" i="19"/>
  <c r="AB7" i="19"/>
  <c r="AA7" i="19"/>
  <c r="Z7" i="19"/>
  <c r="Y7" i="19"/>
  <c r="X7" i="19"/>
  <c r="W7" i="19"/>
  <c r="V7" i="19"/>
  <c r="U7" i="19"/>
  <c r="T7" i="19"/>
  <c r="S7" i="19"/>
  <c r="R7" i="19"/>
  <c r="Q7" i="19"/>
  <c r="P7" i="19"/>
  <c r="O7" i="19"/>
  <c r="N7" i="19"/>
  <c r="M7" i="19"/>
  <c r="L7" i="19"/>
  <c r="K7" i="19"/>
  <c r="J7" i="19"/>
  <c r="I7" i="19"/>
  <c r="H7" i="19"/>
  <c r="G7" i="19"/>
  <c r="F7" i="19"/>
  <c r="AI6" i="19"/>
  <c r="AH6" i="19"/>
  <c r="AG6" i="19"/>
  <c r="AF6" i="19"/>
  <c r="AE6" i="19"/>
  <c r="AD6" i="19"/>
  <c r="AC6" i="19"/>
  <c r="AB6" i="19"/>
  <c r="AA6" i="19"/>
  <c r="Z6" i="19"/>
  <c r="Y6" i="19"/>
  <c r="X6" i="19"/>
  <c r="W6" i="19"/>
  <c r="V6" i="19"/>
  <c r="U6" i="19"/>
  <c r="T6" i="19"/>
  <c r="S6" i="19"/>
  <c r="R6" i="19"/>
  <c r="Q6" i="19"/>
  <c r="P6" i="19"/>
  <c r="O6" i="19"/>
  <c r="N6" i="19"/>
  <c r="M6" i="19"/>
  <c r="L6" i="19"/>
  <c r="K6" i="19"/>
  <c r="J6" i="19"/>
  <c r="I6" i="19"/>
  <c r="H6" i="19"/>
  <c r="G6" i="19"/>
  <c r="F6" i="19"/>
  <c r="AI5" i="19"/>
  <c r="AH5" i="19"/>
  <c r="AG5" i="19"/>
  <c r="AF5" i="19"/>
  <c r="AE5" i="19"/>
  <c r="AD5" i="19"/>
  <c r="AC5" i="19"/>
  <c r="AB5" i="19"/>
  <c r="AA5" i="19"/>
  <c r="Z5" i="19"/>
  <c r="Y5" i="19"/>
  <c r="X5" i="19"/>
  <c r="W5" i="19"/>
  <c r="V5" i="19"/>
  <c r="U5" i="19"/>
  <c r="T5" i="19"/>
  <c r="S5" i="19"/>
  <c r="R5" i="19"/>
  <c r="Q5" i="19"/>
  <c r="P5" i="19"/>
  <c r="O5" i="19"/>
  <c r="N5" i="19"/>
  <c r="M5" i="19"/>
  <c r="L5" i="19"/>
  <c r="K5" i="19"/>
  <c r="J5" i="19"/>
  <c r="I5" i="19"/>
  <c r="H5" i="19"/>
  <c r="G5" i="19"/>
  <c r="F5" i="19"/>
  <c r="AI10" i="20"/>
  <c r="AH10" i="20"/>
  <c r="AG10" i="20"/>
  <c r="AF10" i="20"/>
  <c r="AE10" i="20"/>
  <c r="AD10" i="20"/>
  <c r="AC10" i="20"/>
  <c r="AB10" i="20"/>
  <c r="AA10" i="20"/>
  <c r="Z10" i="20"/>
  <c r="Y10" i="20"/>
  <c r="X10" i="20"/>
  <c r="W10" i="20"/>
  <c r="V10" i="20"/>
  <c r="U10" i="20"/>
  <c r="T10" i="20"/>
  <c r="S10" i="20"/>
  <c r="R10" i="20"/>
  <c r="Q10" i="20"/>
  <c r="P10" i="20"/>
  <c r="O10" i="20"/>
  <c r="N10" i="20"/>
  <c r="M10" i="20"/>
  <c r="L10" i="20"/>
  <c r="K10" i="20"/>
  <c r="J10" i="20"/>
  <c r="I10" i="20"/>
  <c r="H10" i="20"/>
  <c r="G10" i="20"/>
  <c r="F10" i="20"/>
  <c r="AI9" i="20"/>
  <c r="AH9" i="20"/>
  <c r="AG9" i="20"/>
  <c r="AF9" i="20"/>
  <c r="AE9" i="20"/>
  <c r="AD9" i="20"/>
  <c r="AC9" i="20"/>
  <c r="AB9" i="20"/>
  <c r="AA9" i="20"/>
  <c r="Z9" i="20"/>
  <c r="Y9" i="20"/>
  <c r="X9" i="20"/>
  <c r="W9" i="20"/>
  <c r="V9" i="20"/>
  <c r="U9" i="20"/>
  <c r="T9" i="20"/>
  <c r="S9" i="20"/>
  <c r="R9" i="20"/>
  <c r="Q9" i="20"/>
  <c r="P9" i="20"/>
  <c r="O9" i="20"/>
  <c r="N9" i="20"/>
  <c r="M9" i="20"/>
  <c r="L9" i="20"/>
  <c r="K9" i="20"/>
  <c r="J9" i="20"/>
  <c r="I9" i="20"/>
  <c r="H9" i="20"/>
  <c r="G9" i="20"/>
  <c r="F9" i="20"/>
  <c r="AI8" i="20"/>
  <c r="AH8" i="20"/>
  <c r="AG8" i="20"/>
  <c r="AF8" i="20"/>
  <c r="AE8" i="20"/>
  <c r="AD8" i="20"/>
  <c r="AC8" i="20"/>
  <c r="AB8" i="20"/>
  <c r="AA8" i="20"/>
  <c r="Z8" i="20"/>
  <c r="Y8" i="20"/>
  <c r="X8" i="20"/>
  <c r="W8" i="20"/>
  <c r="V8" i="20"/>
  <c r="U8" i="20"/>
  <c r="T8" i="20"/>
  <c r="S8" i="20"/>
  <c r="R8" i="20"/>
  <c r="Q8" i="20"/>
  <c r="P8" i="20"/>
  <c r="O8" i="20"/>
  <c r="N8" i="20"/>
  <c r="M8" i="20"/>
  <c r="L8" i="20"/>
  <c r="K8" i="20"/>
  <c r="J8" i="20"/>
  <c r="I8" i="20"/>
  <c r="H8" i="20"/>
  <c r="G8" i="20"/>
  <c r="F8" i="20"/>
  <c r="AI7" i="20"/>
  <c r="AH7" i="20"/>
  <c r="AG7" i="20"/>
  <c r="AF7" i="20"/>
  <c r="AE7" i="20"/>
  <c r="AD7" i="20"/>
  <c r="AC7" i="20"/>
  <c r="AB7" i="20"/>
  <c r="AA7" i="20"/>
  <c r="Z7" i="20"/>
  <c r="Y7" i="20"/>
  <c r="X7" i="20"/>
  <c r="W7" i="20"/>
  <c r="V7" i="20"/>
  <c r="U7" i="20"/>
  <c r="T7" i="20"/>
  <c r="S7" i="20"/>
  <c r="R7" i="20"/>
  <c r="Q7" i="20"/>
  <c r="P7" i="20"/>
  <c r="O7" i="20"/>
  <c r="N7" i="20"/>
  <c r="M7" i="20"/>
  <c r="L7" i="20"/>
  <c r="K7" i="20"/>
  <c r="J7" i="20"/>
  <c r="I7" i="20"/>
  <c r="H7" i="20"/>
  <c r="G7" i="20"/>
  <c r="F7" i="20"/>
  <c r="AI6" i="20"/>
  <c r="AH6" i="20"/>
  <c r="AG6" i="20"/>
  <c r="AF6" i="20"/>
  <c r="AE6" i="20"/>
  <c r="AD6" i="20"/>
  <c r="AC6" i="20"/>
  <c r="AB6" i="20"/>
  <c r="AA6" i="20"/>
  <c r="Z6" i="20"/>
  <c r="Y6" i="20"/>
  <c r="X6" i="20"/>
  <c r="W6" i="20"/>
  <c r="V6" i="20"/>
  <c r="U6" i="20"/>
  <c r="T6" i="20"/>
  <c r="S6" i="20"/>
  <c r="R6" i="20"/>
  <c r="Q6" i="20"/>
  <c r="P6" i="20"/>
  <c r="O6" i="20"/>
  <c r="N6" i="20"/>
  <c r="M6" i="20"/>
  <c r="L6" i="20"/>
  <c r="K6" i="20"/>
  <c r="J6" i="20"/>
  <c r="I6" i="20"/>
  <c r="H6" i="20"/>
  <c r="G6" i="20"/>
  <c r="F6" i="20"/>
  <c r="AI5" i="20"/>
  <c r="AH5" i="20"/>
  <c r="AG5" i="20"/>
  <c r="AF5" i="20"/>
  <c r="AE5" i="20"/>
  <c r="AD5" i="20"/>
  <c r="AC5" i="20"/>
  <c r="AB5" i="20"/>
  <c r="AA5" i="20"/>
  <c r="Z5" i="20"/>
  <c r="Y5" i="20"/>
  <c r="X5" i="20"/>
  <c r="W5" i="20"/>
  <c r="V5" i="20"/>
  <c r="U5" i="20"/>
  <c r="T5" i="20"/>
  <c r="S5" i="20"/>
  <c r="R5" i="20"/>
  <c r="Q5" i="20"/>
  <c r="P5" i="20"/>
  <c r="O5" i="20"/>
  <c r="N5" i="20"/>
  <c r="M5" i="20"/>
  <c r="L5" i="20"/>
  <c r="K5" i="20"/>
  <c r="J5" i="20"/>
  <c r="I5" i="20"/>
  <c r="H5" i="20"/>
  <c r="G5" i="20"/>
  <c r="F5" i="20"/>
  <c r="AI10" i="16"/>
  <c r="AH10" i="16"/>
  <c r="AG10" i="16"/>
  <c r="AF10" i="16"/>
  <c r="AE10" i="16"/>
  <c r="AD10" i="16"/>
  <c r="AC10" i="16"/>
  <c r="AB10" i="16"/>
  <c r="AA10" i="16"/>
  <c r="Z10" i="16"/>
  <c r="Y10" i="16"/>
  <c r="X10" i="16"/>
  <c r="W10" i="16"/>
  <c r="V10" i="16"/>
  <c r="U10" i="16"/>
  <c r="T10" i="16"/>
  <c r="S10" i="16"/>
  <c r="R10" i="16"/>
  <c r="Q10" i="16"/>
  <c r="P10" i="16"/>
  <c r="O10" i="16"/>
  <c r="N10" i="16"/>
  <c r="M10" i="16"/>
  <c r="L10" i="16"/>
  <c r="K10" i="16"/>
  <c r="J10" i="16"/>
  <c r="I10" i="16"/>
  <c r="H10" i="16"/>
  <c r="G10" i="16"/>
  <c r="F10" i="16"/>
  <c r="AI9" i="16"/>
  <c r="AH9" i="16"/>
  <c r="AG9" i="16"/>
  <c r="AF9" i="16"/>
  <c r="AE9" i="16"/>
  <c r="AD9" i="16"/>
  <c r="AC9" i="16"/>
  <c r="AB9" i="16"/>
  <c r="AA9" i="16"/>
  <c r="Z9" i="16"/>
  <c r="Y9" i="16"/>
  <c r="X9" i="16"/>
  <c r="W9" i="16"/>
  <c r="V9" i="16"/>
  <c r="U9" i="16"/>
  <c r="T9" i="16"/>
  <c r="S9" i="16"/>
  <c r="R9" i="16"/>
  <c r="Q9" i="16"/>
  <c r="P9" i="16"/>
  <c r="O9" i="16"/>
  <c r="N9" i="16"/>
  <c r="M9" i="16"/>
  <c r="L9" i="16"/>
  <c r="K9" i="16"/>
  <c r="J9" i="16"/>
  <c r="I9" i="16"/>
  <c r="H9" i="16"/>
  <c r="G9" i="16"/>
  <c r="F9" i="16"/>
  <c r="AI8" i="16"/>
  <c r="AH8" i="16"/>
  <c r="AG8" i="16"/>
  <c r="AF8" i="16"/>
  <c r="AE8" i="16"/>
  <c r="AD8" i="16"/>
  <c r="AC8" i="16"/>
  <c r="AB8" i="16"/>
  <c r="AA8" i="16"/>
  <c r="Z8" i="16"/>
  <c r="Y8" i="16"/>
  <c r="X8" i="16"/>
  <c r="W8" i="16"/>
  <c r="V8" i="16"/>
  <c r="U8" i="16"/>
  <c r="T8" i="16"/>
  <c r="S8" i="16"/>
  <c r="R8" i="16"/>
  <c r="Q8" i="16"/>
  <c r="P8" i="16"/>
  <c r="O8" i="16"/>
  <c r="N8" i="16"/>
  <c r="M8" i="16"/>
  <c r="L8" i="16"/>
  <c r="K8" i="16"/>
  <c r="J8" i="16"/>
  <c r="I8" i="16"/>
  <c r="H8" i="16"/>
  <c r="G8" i="16"/>
  <c r="F8" i="16"/>
  <c r="AI7" i="16"/>
  <c r="AH7" i="16"/>
  <c r="AG7" i="16"/>
  <c r="AF7" i="16"/>
  <c r="AE7" i="16"/>
  <c r="AD7" i="16"/>
  <c r="AC7" i="16"/>
  <c r="AB7" i="16"/>
  <c r="AA7" i="16"/>
  <c r="Z7" i="16"/>
  <c r="Y7" i="16"/>
  <c r="X7" i="16"/>
  <c r="W7" i="16"/>
  <c r="V7" i="16"/>
  <c r="U7" i="16"/>
  <c r="T7" i="16"/>
  <c r="S7" i="16"/>
  <c r="R7" i="16"/>
  <c r="Q7" i="16"/>
  <c r="P7" i="16"/>
  <c r="O7" i="16"/>
  <c r="N7" i="16"/>
  <c r="M7" i="16"/>
  <c r="L7" i="16"/>
  <c r="K7" i="16"/>
  <c r="J7" i="16"/>
  <c r="I7" i="16"/>
  <c r="H7" i="16"/>
  <c r="G7" i="16"/>
  <c r="F7" i="16"/>
  <c r="AI6" i="16"/>
  <c r="AH6" i="16"/>
  <c r="AG6" i="16"/>
  <c r="AF6" i="16"/>
  <c r="AE6" i="16"/>
  <c r="AD6" i="16"/>
  <c r="AC6" i="16"/>
  <c r="AB6" i="16"/>
  <c r="AA6" i="16"/>
  <c r="Z6" i="16"/>
  <c r="Y6" i="16"/>
  <c r="X6" i="16"/>
  <c r="W6" i="16"/>
  <c r="V6" i="16"/>
  <c r="U6" i="16"/>
  <c r="T6" i="16"/>
  <c r="S6" i="16"/>
  <c r="R6" i="16"/>
  <c r="Q6" i="16"/>
  <c r="P6" i="16"/>
  <c r="O6" i="16"/>
  <c r="N6" i="16"/>
  <c r="M6" i="16"/>
  <c r="L6" i="16"/>
  <c r="K6" i="16"/>
  <c r="J6" i="16"/>
  <c r="I6" i="16"/>
  <c r="H6" i="16"/>
  <c r="G6" i="16"/>
  <c r="F6" i="16"/>
  <c r="AI5" i="16"/>
  <c r="AH5" i="16"/>
  <c r="AG5" i="16"/>
  <c r="AF5" i="16"/>
  <c r="AE5" i="16"/>
  <c r="AD5" i="16"/>
  <c r="AC5" i="16"/>
  <c r="AB5" i="16"/>
  <c r="AA5" i="16"/>
  <c r="Z5" i="16"/>
  <c r="Y5" i="16"/>
  <c r="X5" i="16"/>
  <c r="W5" i="16"/>
  <c r="V5" i="16"/>
  <c r="U5" i="16"/>
  <c r="T5" i="16"/>
  <c r="S5" i="16"/>
  <c r="R5" i="16"/>
  <c r="Q5" i="16"/>
  <c r="P5" i="16"/>
  <c r="O5" i="16"/>
  <c r="N5" i="16"/>
  <c r="M5" i="16"/>
  <c r="L5" i="16"/>
  <c r="K5" i="16"/>
  <c r="J5" i="16"/>
  <c r="I5" i="16"/>
  <c r="H5" i="16"/>
  <c r="G5" i="16"/>
  <c r="F5" i="16"/>
  <c r="AI10" i="17"/>
  <c r="AH10" i="17"/>
  <c r="AG10" i="17"/>
  <c r="AF10" i="17"/>
  <c r="AE10" i="17"/>
  <c r="AD10" i="17"/>
  <c r="AC10" i="17"/>
  <c r="AB10" i="17"/>
  <c r="AA10" i="17"/>
  <c r="Z10" i="17"/>
  <c r="Y10" i="17"/>
  <c r="X10" i="17"/>
  <c r="W10" i="17"/>
  <c r="V10" i="17"/>
  <c r="U10" i="17"/>
  <c r="T10" i="17"/>
  <c r="S10" i="17"/>
  <c r="R10" i="17"/>
  <c r="Q10" i="17"/>
  <c r="P10" i="17"/>
  <c r="O10" i="17"/>
  <c r="N10" i="17"/>
  <c r="M10" i="17"/>
  <c r="L10" i="17"/>
  <c r="K10" i="17"/>
  <c r="J10" i="17"/>
  <c r="I10" i="17"/>
  <c r="H10" i="17"/>
  <c r="G10" i="17"/>
  <c r="F10" i="17"/>
  <c r="AI9" i="17"/>
  <c r="AH9" i="17"/>
  <c r="AG9" i="17"/>
  <c r="AF9" i="17"/>
  <c r="AE9" i="17"/>
  <c r="AD9" i="17"/>
  <c r="AC9" i="17"/>
  <c r="AB9" i="17"/>
  <c r="AA9" i="17"/>
  <c r="Z9" i="17"/>
  <c r="Y9" i="17"/>
  <c r="X9" i="17"/>
  <c r="W9" i="17"/>
  <c r="V9" i="17"/>
  <c r="U9" i="17"/>
  <c r="T9" i="17"/>
  <c r="S9" i="17"/>
  <c r="R9" i="17"/>
  <c r="Q9" i="17"/>
  <c r="P9" i="17"/>
  <c r="O9" i="17"/>
  <c r="N9" i="17"/>
  <c r="M9" i="17"/>
  <c r="L9" i="17"/>
  <c r="K9" i="17"/>
  <c r="J9" i="17"/>
  <c r="I9" i="17"/>
  <c r="H9" i="17"/>
  <c r="G9" i="17"/>
  <c r="F9" i="17"/>
  <c r="AI8" i="17"/>
  <c r="AH8" i="17"/>
  <c r="AG8" i="17"/>
  <c r="AF8" i="17"/>
  <c r="AE8" i="17"/>
  <c r="AD8" i="17"/>
  <c r="AC8" i="17"/>
  <c r="AB8" i="17"/>
  <c r="AA8" i="17"/>
  <c r="Z8" i="17"/>
  <c r="Y8" i="17"/>
  <c r="X8" i="17"/>
  <c r="W8" i="17"/>
  <c r="V8" i="17"/>
  <c r="U8" i="17"/>
  <c r="T8" i="17"/>
  <c r="S8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AI7" i="17"/>
  <c r="AH7" i="17"/>
  <c r="AG7" i="17"/>
  <c r="AF7" i="17"/>
  <c r="AE7" i="17"/>
  <c r="AD7" i="17"/>
  <c r="AC7" i="17"/>
  <c r="AB7" i="17"/>
  <c r="AA7" i="17"/>
  <c r="Z7" i="17"/>
  <c r="Y7" i="17"/>
  <c r="X7" i="17"/>
  <c r="W7" i="17"/>
  <c r="V7" i="17"/>
  <c r="U7" i="17"/>
  <c r="T7" i="17"/>
  <c r="S7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AI6" i="17"/>
  <c r="AH6" i="17"/>
  <c r="AG6" i="17"/>
  <c r="AF6" i="17"/>
  <c r="AE6" i="17"/>
  <c r="AD6" i="17"/>
  <c r="AC6" i="17"/>
  <c r="AB6" i="17"/>
  <c r="AA6" i="17"/>
  <c r="Z6" i="17"/>
  <c r="Y6" i="17"/>
  <c r="X6" i="17"/>
  <c r="W6" i="17"/>
  <c r="V6" i="17"/>
  <c r="U6" i="17"/>
  <c r="T6" i="17"/>
  <c r="S6" i="17"/>
  <c r="R6" i="17"/>
  <c r="Q6" i="17"/>
  <c r="P6" i="17"/>
  <c r="O6" i="17"/>
  <c r="N6" i="17"/>
  <c r="M6" i="17"/>
  <c r="L6" i="17"/>
  <c r="K6" i="17"/>
  <c r="J6" i="17"/>
  <c r="I6" i="17"/>
  <c r="H6" i="17"/>
  <c r="G6" i="17"/>
  <c r="F6" i="17"/>
  <c r="AI5" i="17"/>
  <c r="AH5" i="17"/>
  <c r="AG5" i="17"/>
  <c r="AF5" i="17"/>
  <c r="AE5" i="17"/>
  <c r="AD5" i="17"/>
  <c r="AC5" i="17"/>
  <c r="AB5" i="17"/>
  <c r="AA5" i="17"/>
  <c r="Z5" i="17"/>
  <c r="Y5" i="17"/>
  <c r="X5" i="17"/>
  <c r="W5" i="17"/>
  <c r="V5" i="17"/>
  <c r="U5" i="17"/>
  <c r="T5" i="17"/>
  <c r="S5" i="17"/>
  <c r="R5" i="17"/>
  <c r="Q5" i="17"/>
  <c r="P5" i="17"/>
  <c r="O5" i="17"/>
  <c r="N5" i="17"/>
  <c r="M5" i="17"/>
  <c r="L5" i="17"/>
  <c r="K5" i="17"/>
  <c r="J5" i="17"/>
  <c r="I5" i="17"/>
  <c r="H5" i="17"/>
  <c r="G5" i="17"/>
  <c r="F5" i="17"/>
  <c r="AI10" i="18"/>
  <c r="AH10" i="18"/>
  <c r="AG10" i="18"/>
  <c r="AF10" i="18"/>
  <c r="AE10" i="18"/>
  <c r="AD10" i="18"/>
  <c r="AC10" i="18"/>
  <c r="AB10" i="18"/>
  <c r="AA10" i="18"/>
  <c r="Z10" i="18"/>
  <c r="Y10" i="18"/>
  <c r="X10" i="18"/>
  <c r="W10" i="18"/>
  <c r="V10" i="18"/>
  <c r="U10" i="18"/>
  <c r="T10" i="18"/>
  <c r="S10" i="18"/>
  <c r="R10" i="18"/>
  <c r="Q10" i="18"/>
  <c r="P10" i="18"/>
  <c r="O10" i="18"/>
  <c r="N10" i="18"/>
  <c r="M10" i="18"/>
  <c r="L10" i="18"/>
  <c r="K10" i="18"/>
  <c r="J10" i="18"/>
  <c r="I10" i="18"/>
  <c r="H10" i="18"/>
  <c r="G10" i="18"/>
  <c r="F10" i="18"/>
  <c r="AI9" i="18"/>
  <c r="AH9" i="18"/>
  <c r="AG9" i="18"/>
  <c r="AF9" i="18"/>
  <c r="AE9" i="18"/>
  <c r="AD9" i="18"/>
  <c r="AC9" i="18"/>
  <c r="AB9" i="18"/>
  <c r="AA9" i="18"/>
  <c r="Z9" i="18"/>
  <c r="Y9" i="18"/>
  <c r="X9" i="18"/>
  <c r="W9" i="18"/>
  <c r="V9" i="18"/>
  <c r="U9" i="18"/>
  <c r="T9" i="18"/>
  <c r="S9" i="18"/>
  <c r="R9" i="18"/>
  <c r="Q9" i="18"/>
  <c r="P9" i="18"/>
  <c r="O9" i="18"/>
  <c r="N9" i="18"/>
  <c r="M9" i="18"/>
  <c r="L9" i="18"/>
  <c r="K9" i="18"/>
  <c r="J9" i="18"/>
  <c r="I9" i="18"/>
  <c r="H9" i="18"/>
  <c r="G9" i="18"/>
  <c r="F9" i="18"/>
  <c r="AI8" i="18"/>
  <c r="AH8" i="18"/>
  <c r="AG8" i="18"/>
  <c r="AF8" i="18"/>
  <c r="AE8" i="18"/>
  <c r="AD8" i="18"/>
  <c r="AC8" i="18"/>
  <c r="AB8" i="18"/>
  <c r="AA8" i="18"/>
  <c r="Z8" i="18"/>
  <c r="Y8" i="18"/>
  <c r="X8" i="18"/>
  <c r="W8" i="18"/>
  <c r="V8" i="18"/>
  <c r="U8" i="18"/>
  <c r="T8" i="18"/>
  <c r="S8" i="18"/>
  <c r="R8" i="18"/>
  <c r="Q8" i="18"/>
  <c r="P8" i="18"/>
  <c r="O8" i="18"/>
  <c r="N8" i="18"/>
  <c r="M8" i="18"/>
  <c r="L8" i="18"/>
  <c r="K8" i="18"/>
  <c r="J8" i="18"/>
  <c r="I8" i="18"/>
  <c r="H8" i="18"/>
  <c r="G8" i="18"/>
  <c r="F8" i="18"/>
  <c r="AI7" i="18"/>
  <c r="AH7" i="18"/>
  <c r="AG7" i="18"/>
  <c r="AF7" i="18"/>
  <c r="AE7" i="18"/>
  <c r="AD7" i="18"/>
  <c r="AC7" i="18"/>
  <c r="AB7" i="18"/>
  <c r="AA7" i="18"/>
  <c r="Z7" i="18"/>
  <c r="Y7" i="18"/>
  <c r="X7" i="18"/>
  <c r="W7" i="18"/>
  <c r="V7" i="18"/>
  <c r="U7" i="18"/>
  <c r="T7" i="18"/>
  <c r="S7" i="18"/>
  <c r="R7" i="18"/>
  <c r="Q7" i="18"/>
  <c r="P7" i="18"/>
  <c r="O7" i="18"/>
  <c r="N7" i="18"/>
  <c r="M7" i="18"/>
  <c r="L7" i="18"/>
  <c r="K7" i="18"/>
  <c r="J7" i="18"/>
  <c r="I7" i="18"/>
  <c r="H7" i="18"/>
  <c r="G7" i="18"/>
  <c r="F7" i="18"/>
  <c r="AI6" i="18"/>
  <c r="AH6" i="18"/>
  <c r="AG6" i="18"/>
  <c r="AF6" i="18"/>
  <c r="AE6" i="18"/>
  <c r="AD6" i="18"/>
  <c r="AC6" i="18"/>
  <c r="AB6" i="18"/>
  <c r="AA6" i="18"/>
  <c r="Z6" i="18"/>
  <c r="Y6" i="18"/>
  <c r="X6" i="18"/>
  <c r="W6" i="18"/>
  <c r="V6" i="18"/>
  <c r="U6" i="18"/>
  <c r="T6" i="18"/>
  <c r="S6" i="18"/>
  <c r="R6" i="18"/>
  <c r="Q6" i="18"/>
  <c r="P6" i="18"/>
  <c r="O6" i="18"/>
  <c r="N6" i="18"/>
  <c r="M6" i="18"/>
  <c r="L6" i="18"/>
  <c r="K6" i="18"/>
  <c r="J6" i="18"/>
  <c r="I6" i="18"/>
  <c r="H6" i="18"/>
  <c r="G6" i="18"/>
  <c r="F6" i="18"/>
  <c r="AI5" i="18"/>
  <c r="AH5" i="18"/>
  <c r="AG5" i="18"/>
  <c r="AF5" i="18"/>
  <c r="AE5" i="18"/>
  <c r="AD5" i="18"/>
  <c r="AC5" i="18"/>
  <c r="AB5" i="18"/>
  <c r="AA5" i="18"/>
  <c r="Z5" i="18"/>
  <c r="Y5" i="18"/>
  <c r="X5" i="18"/>
  <c r="W5" i="18"/>
  <c r="V5" i="18"/>
  <c r="U5" i="18"/>
  <c r="T5" i="18"/>
  <c r="S5" i="18"/>
  <c r="R5" i="18"/>
  <c r="Q5" i="18"/>
  <c r="P5" i="18"/>
  <c r="O5" i="18"/>
  <c r="N5" i="18"/>
  <c r="M5" i="18"/>
  <c r="L5" i="18"/>
  <c r="K5" i="18"/>
  <c r="J5" i="18"/>
  <c r="I5" i="18"/>
  <c r="H5" i="18"/>
  <c r="G5" i="18"/>
  <c r="F5" i="18"/>
  <c r="AI10" i="15"/>
  <c r="AH10" i="15"/>
  <c r="AG10" i="15"/>
  <c r="AF10" i="15"/>
  <c r="AE10" i="15"/>
  <c r="AD10" i="15"/>
  <c r="AC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AI9" i="15"/>
  <c r="AH9" i="15"/>
  <c r="AG9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AI8" i="15"/>
  <c r="AH8" i="15"/>
  <c r="AG8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AI7" i="15"/>
  <c r="AH7" i="15"/>
  <c r="AG7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AI6" i="15"/>
  <c r="AH6" i="15"/>
  <c r="AG6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AI5" i="15"/>
  <c r="AH5" i="15"/>
  <c r="AG5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AI106" i="16"/>
  <c r="W106" i="16"/>
  <c r="V106" i="16"/>
  <c r="U106" i="16"/>
  <c r="T106" i="16"/>
  <c r="S106" i="16"/>
  <c r="R106" i="16"/>
  <c r="Q106" i="16"/>
  <c r="P106" i="16"/>
  <c r="O106" i="16"/>
  <c r="N106" i="16"/>
  <c r="M106" i="16"/>
  <c r="L106" i="16"/>
  <c r="K106" i="16"/>
  <c r="J106" i="16"/>
  <c r="I106" i="16"/>
  <c r="H106" i="16"/>
  <c r="G106" i="16"/>
  <c r="F106" i="16"/>
  <c r="AI105" i="16"/>
  <c r="W105" i="16"/>
  <c r="V105" i="16"/>
  <c r="U105" i="16"/>
  <c r="T105" i="16"/>
  <c r="S105" i="16"/>
  <c r="R105" i="16"/>
  <c r="Q105" i="16"/>
  <c r="P105" i="16"/>
  <c r="O105" i="16"/>
  <c r="N105" i="16"/>
  <c r="M105" i="16"/>
  <c r="L105" i="16"/>
  <c r="K105" i="16"/>
  <c r="J105" i="16"/>
  <c r="I105" i="16"/>
  <c r="H105" i="16"/>
  <c r="G105" i="16"/>
  <c r="F105" i="16"/>
  <c r="AI104" i="16"/>
  <c r="W104" i="16"/>
  <c r="V104" i="16"/>
  <c r="U104" i="16"/>
  <c r="T104" i="16"/>
  <c r="S104" i="16"/>
  <c r="R104" i="16"/>
  <c r="Q104" i="16"/>
  <c r="P104" i="16"/>
  <c r="O104" i="16"/>
  <c r="N104" i="16"/>
  <c r="M104" i="16"/>
  <c r="L104" i="16"/>
  <c r="K104" i="16"/>
  <c r="J104" i="16"/>
  <c r="I104" i="16"/>
  <c r="H104" i="16"/>
  <c r="G104" i="16"/>
  <c r="F104" i="16"/>
  <c r="AI103" i="16"/>
  <c r="W103" i="16"/>
  <c r="V103" i="16"/>
  <c r="U103" i="16"/>
  <c r="T103" i="16"/>
  <c r="S103" i="16"/>
  <c r="R103" i="16"/>
  <c r="Q103" i="16"/>
  <c r="P103" i="16"/>
  <c r="O103" i="16"/>
  <c r="N103" i="16"/>
  <c r="M103" i="16"/>
  <c r="L103" i="16"/>
  <c r="K103" i="16"/>
  <c r="J103" i="16"/>
  <c r="I103" i="16"/>
  <c r="H103" i="16"/>
  <c r="G103" i="16"/>
  <c r="F103" i="16"/>
  <c r="AI102" i="16"/>
  <c r="W102" i="16"/>
  <c r="V102" i="16"/>
  <c r="U102" i="16"/>
  <c r="T102" i="16"/>
  <c r="S102" i="16"/>
  <c r="R102" i="16"/>
  <c r="Q102" i="16"/>
  <c r="P102" i="16"/>
  <c r="O102" i="16"/>
  <c r="N102" i="16"/>
  <c r="M102" i="16"/>
  <c r="L102" i="16"/>
  <c r="K102" i="16"/>
  <c r="J102" i="16"/>
  <c r="I102" i="16"/>
  <c r="H102" i="16"/>
  <c r="G102" i="16"/>
  <c r="F102" i="16"/>
  <c r="AI101" i="16"/>
  <c r="W101" i="16"/>
  <c r="V101" i="16"/>
  <c r="U101" i="16"/>
  <c r="T101" i="16"/>
  <c r="S101" i="16"/>
  <c r="R101" i="16"/>
  <c r="Q101" i="16"/>
  <c r="P101" i="16"/>
  <c r="O101" i="16"/>
  <c r="N101" i="16"/>
  <c r="M101" i="16"/>
  <c r="L101" i="16"/>
  <c r="K101" i="16"/>
  <c r="J101" i="16"/>
  <c r="I101" i="16"/>
  <c r="H101" i="16"/>
  <c r="G101" i="16"/>
  <c r="F101" i="16"/>
  <c r="AI100" i="16"/>
  <c r="W100" i="16"/>
  <c r="V100" i="16"/>
  <c r="U100" i="16"/>
  <c r="T100" i="16"/>
  <c r="S100" i="16"/>
  <c r="R100" i="16"/>
  <c r="Q100" i="16"/>
  <c r="P100" i="16"/>
  <c r="O100" i="16"/>
  <c r="N100" i="16"/>
  <c r="M100" i="16"/>
  <c r="L100" i="16"/>
  <c r="K100" i="16"/>
  <c r="J100" i="16"/>
  <c r="I100" i="16"/>
  <c r="H100" i="16"/>
  <c r="G100" i="16"/>
  <c r="F100" i="16"/>
  <c r="AI99" i="16"/>
  <c r="W99" i="16"/>
  <c r="V99" i="16"/>
  <c r="U99" i="16"/>
  <c r="T99" i="16"/>
  <c r="S99" i="16"/>
  <c r="R99" i="16"/>
  <c r="Q99" i="16"/>
  <c r="P99" i="16"/>
  <c r="O99" i="16"/>
  <c r="N99" i="16"/>
  <c r="M99" i="16"/>
  <c r="L99" i="16"/>
  <c r="K99" i="16"/>
  <c r="J99" i="16"/>
  <c r="I99" i="16"/>
  <c r="H99" i="16"/>
  <c r="G99" i="16"/>
  <c r="F99" i="16"/>
  <c r="AI98" i="16"/>
  <c r="W98" i="16"/>
  <c r="V98" i="16"/>
  <c r="U98" i="16"/>
  <c r="T98" i="16"/>
  <c r="S98" i="16"/>
  <c r="R98" i="16"/>
  <c r="Q98" i="16"/>
  <c r="P98" i="16"/>
  <c r="O98" i="16"/>
  <c r="N98" i="16"/>
  <c r="M98" i="16"/>
  <c r="L98" i="16"/>
  <c r="K98" i="16"/>
  <c r="J98" i="16"/>
  <c r="I98" i="16"/>
  <c r="H98" i="16"/>
  <c r="G98" i="16"/>
  <c r="F98" i="16"/>
  <c r="AI97" i="16"/>
  <c r="W97" i="16"/>
  <c r="V97" i="16"/>
  <c r="U97" i="16"/>
  <c r="T97" i="16"/>
  <c r="S97" i="16"/>
  <c r="R97" i="16"/>
  <c r="Q97" i="16"/>
  <c r="P97" i="16"/>
  <c r="O97" i="16"/>
  <c r="N97" i="16"/>
  <c r="M97" i="16"/>
  <c r="L97" i="16"/>
  <c r="K97" i="16"/>
  <c r="J97" i="16"/>
  <c r="I97" i="16"/>
  <c r="H97" i="16"/>
  <c r="G97" i="16"/>
  <c r="F97" i="16"/>
  <c r="AI96" i="16"/>
  <c r="W96" i="16"/>
  <c r="V96" i="16"/>
  <c r="U96" i="16"/>
  <c r="T96" i="16"/>
  <c r="S96" i="16"/>
  <c r="R96" i="16"/>
  <c r="Q96" i="16"/>
  <c r="P96" i="16"/>
  <c r="O96" i="16"/>
  <c r="N96" i="16"/>
  <c r="M96" i="16"/>
  <c r="L96" i="16"/>
  <c r="K96" i="16"/>
  <c r="J96" i="16"/>
  <c r="I96" i="16"/>
  <c r="H96" i="16"/>
  <c r="G96" i="16"/>
  <c r="F96" i="16"/>
  <c r="AI95" i="16"/>
  <c r="W95" i="16"/>
  <c r="V95" i="16"/>
  <c r="U95" i="16"/>
  <c r="T95" i="16"/>
  <c r="S95" i="16"/>
  <c r="R95" i="16"/>
  <c r="Q95" i="16"/>
  <c r="P95" i="16"/>
  <c r="O95" i="16"/>
  <c r="N95" i="16"/>
  <c r="M95" i="16"/>
  <c r="L95" i="16"/>
  <c r="K95" i="16"/>
  <c r="J95" i="16"/>
  <c r="I95" i="16"/>
  <c r="H95" i="16"/>
  <c r="G95" i="16"/>
  <c r="F95" i="16"/>
  <c r="AI94" i="16"/>
  <c r="W94" i="16"/>
  <c r="V94" i="16"/>
  <c r="U94" i="16"/>
  <c r="T94" i="16"/>
  <c r="S94" i="16"/>
  <c r="R94" i="16"/>
  <c r="Q94" i="16"/>
  <c r="P94" i="16"/>
  <c r="O94" i="16"/>
  <c r="N94" i="16"/>
  <c r="M94" i="16"/>
  <c r="L94" i="16"/>
  <c r="K94" i="16"/>
  <c r="J94" i="16"/>
  <c r="I94" i="16"/>
  <c r="H94" i="16"/>
  <c r="G94" i="16"/>
  <c r="F94" i="16"/>
  <c r="AI93" i="16"/>
  <c r="W93" i="16"/>
  <c r="V93" i="16"/>
  <c r="U93" i="16"/>
  <c r="T93" i="16"/>
  <c r="S93" i="16"/>
  <c r="R93" i="16"/>
  <c r="Q93" i="16"/>
  <c r="P93" i="16"/>
  <c r="O93" i="16"/>
  <c r="N93" i="16"/>
  <c r="M93" i="16"/>
  <c r="L93" i="16"/>
  <c r="K93" i="16"/>
  <c r="J93" i="16"/>
  <c r="I93" i="16"/>
  <c r="H93" i="16"/>
  <c r="G93" i="16"/>
  <c r="F93" i="16"/>
  <c r="AI92" i="16"/>
  <c r="W92" i="16"/>
  <c r="V92" i="16"/>
  <c r="U92" i="16"/>
  <c r="T92" i="16"/>
  <c r="S92" i="16"/>
  <c r="R92" i="16"/>
  <c r="Q92" i="16"/>
  <c r="P92" i="16"/>
  <c r="O92" i="16"/>
  <c r="N92" i="16"/>
  <c r="M92" i="16"/>
  <c r="L92" i="16"/>
  <c r="K92" i="16"/>
  <c r="J92" i="16"/>
  <c r="I92" i="16"/>
  <c r="H92" i="16"/>
  <c r="G92" i="16"/>
  <c r="F92" i="16"/>
  <c r="AI91" i="16"/>
  <c r="W91" i="16"/>
  <c r="V91" i="16"/>
  <c r="U91" i="16"/>
  <c r="T91" i="16"/>
  <c r="S91" i="16"/>
  <c r="R91" i="16"/>
  <c r="Q91" i="16"/>
  <c r="P91" i="16"/>
  <c r="O91" i="16"/>
  <c r="N91" i="16"/>
  <c r="M91" i="16"/>
  <c r="L91" i="16"/>
  <c r="K91" i="16"/>
  <c r="J91" i="16"/>
  <c r="I91" i="16"/>
  <c r="H91" i="16"/>
  <c r="G91" i="16"/>
  <c r="F91" i="16"/>
  <c r="AI90" i="16"/>
  <c r="W90" i="16"/>
  <c r="V90" i="16"/>
  <c r="U90" i="16"/>
  <c r="T90" i="16"/>
  <c r="S90" i="16"/>
  <c r="R90" i="16"/>
  <c r="Q90" i="16"/>
  <c r="P90" i="16"/>
  <c r="O90" i="16"/>
  <c r="N90" i="16"/>
  <c r="M90" i="16"/>
  <c r="L90" i="16"/>
  <c r="K90" i="16"/>
  <c r="J90" i="16"/>
  <c r="I90" i="16"/>
  <c r="H90" i="16"/>
  <c r="G90" i="16"/>
  <c r="F90" i="16"/>
  <c r="AI89" i="16"/>
  <c r="W89" i="16"/>
  <c r="V89" i="16"/>
  <c r="U89" i="16"/>
  <c r="T89" i="16"/>
  <c r="S89" i="16"/>
  <c r="R89" i="16"/>
  <c r="Q89" i="16"/>
  <c r="P89" i="16"/>
  <c r="O89" i="16"/>
  <c r="N89" i="16"/>
  <c r="M89" i="16"/>
  <c r="L89" i="16"/>
  <c r="K89" i="16"/>
  <c r="J89" i="16"/>
  <c r="I89" i="16"/>
  <c r="H89" i="16"/>
  <c r="G89" i="16"/>
  <c r="F89" i="16"/>
  <c r="AH52" i="13"/>
  <c r="AG52" i="13"/>
  <c r="AF52" i="13"/>
  <c r="AE52" i="13"/>
  <c r="AD52" i="13"/>
  <c r="AC52" i="13"/>
  <c r="AA52" i="13"/>
  <c r="Z52" i="13"/>
  <c r="Y52" i="13"/>
  <c r="W52" i="13"/>
  <c r="V52" i="13"/>
  <c r="U52" i="13"/>
  <c r="T52" i="13"/>
  <c r="S52" i="13"/>
  <c r="R52" i="13"/>
  <c r="Q52" i="13"/>
  <c r="O52" i="13"/>
  <c r="N52" i="13"/>
  <c r="M52" i="13"/>
  <c r="K52" i="13"/>
  <c r="J52" i="13"/>
  <c r="I52" i="13"/>
  <c r="H52" i="13"/>
  <c r="G52" i="13"/>
  <c r="F52" i="13"/>
  <c r="AH51" i="13"/>
  <c r="AG51" i="13"/>
  <c r="AF51" i="13"/>
  <c r="AE51" i="13"/>
  <c r="AC51" i="13"/>
  <c r="AB51" i="13"/>
  <c r="AA51" i="13"/>
  <c r="Z51" i="13"/>
  <c r="Y51" i="13"/>
  <c r="X51" i="13"/>
  <c r="W51" i="13"/>
  <c r="V51" i="13"/>
  <c r="U51" i="13"/>
  <c r="T51" i="13"/>
  <c r="S51" i="13"/>
  <c r="Q51" i="13"/>
  <c r="P51" i="13"/>
  <c r="O51" i="13"/>
  <c r="N51" i="13"/>
  <c r="M51" i="13"/>
  <c r="L51" i="13"/>
  <c r="K51" i="13"/>
  <c r="J51" i="13"/>
  <c r="I51" i="13"/>
  <c r="H51" i="13"/>
  <c r="G51" i="13"/>
  <c r="AH50" i="13"/>
  <c r="AG50" i="13"/>
  <c r="AF50" i="13"/>
  <c r="AE50" i="13"/>
  <c r="AD50" i="13"/>
  <c r="AC50" i="13"/>
  <c r="AA50" i="13"/>
  <c r="Z50" i="13"/>
  <c r="Y50" i="13"/>
  <c r="W50" i="13"/>
  <c r="V50" i="13"/>
  <c r="U50" i="13"/>
  <c r="T50" i="13"/>
  <c r="S50" i="13"/>
  <c r="R50" i="13"/>
  <c r="Q50" i="13"/>
  <c r="O50" i="13"/>
  <c r="N50" i="13"/>
  <c r="M50" i="13"/>
  <c r="K50" i="13"/>
  <c r="J50" i="13"/>
  <c r="I50" i="13"/>
  <c r="H50" i="13"/>
  <c r="G50" i="13"/>
  <c r="F50" i="13"/>
  <c r="AG49" i="13"/>
  <c r="AF49" i="13"/>
  <c r="AE49" i="13"/>
  <c r="AC49" i="13"/>
  <c r="AB49" i="13"/>
  <c r="AA49" i="13"/>
  <c r="Z49" i="13"/>
  <c r="Y49" i="13"/>
  <c r="X49" i="13"/>
  <c r="W49" i="13"/>
  <c r="U49" i="13"/>
  <c r="T49" i="13"/>
  <c r="S49" i="13"/>
  <c r="Q49" i="13"/>
  <c r="P49" i="13"/>
  <c r="O49" i="13"/>
  <c r="N49" i="13"/>
  <c r="M49" i="13"/>
  <c r="L49" i="13"/>
  <c r="K49" i="13"/>
  <c r="I49" i="13"/>
  <c r="H49" i="13"/>
  <c r="G49" i="13"/>
  <c r="AH48" i="13"/>
  <c r="AG48" i="13"/>
  <c r="AF48" i="13"/>
  <c r="AE48" i="13"/>
  <c r="AD48" i="13"/>
  <c r="AC48" i="13"/>
  <c r="AA48" i="13"/>
  <c r="Z48" i="13"/>
  <c r="Y48" i="13"/>
  <c r="W48" i="13"/>
  <c r="V48" i="13"/>
  <c r="U48" i="13"/>
  <c r="T48" i="13"/>
  <c r="S48" i="13"/>
  <c r="R48" i="13"/>
  <c r="Q48" i="13"/>
  <c r="O48" i="13"/>
  <c r="N48" i="13"/>
  <c r="M48" i="13"/>
  <c r="K48" i="13"/>
  <c r="J48" i="13"/>
  <c r="I48" i="13"/>
  <c r="H48" i="13"/>
  <c r="G48" i="13"/>
  <c r="F48" i="13"/>
  <c r="AH47" i="13"/>
  <c r="AG47" i="13"/>
  <c r="AF47" i="13"/>
  <c r="AE47" i="13"/>
  <c r="AD47" i="13"/>
  <c r="AC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AI46" i="13"/>
  <c r="AH46" i="13"/>
  <c r="AG46" i="13"/>
  <c r="AF46" i="13"/>
  <c r="AE46" i="13"/>
  <c r="AD46" i="13"/>
  <c r="AC46" i="13"/>
  <c r="AB46" i="13"/>
  <c r="AA46" i="13"/>
  <c r="Z46" i="13"/>
  <c r="Y46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AI45" i="13"/>
  <c r="AH45" i="13"/>
  <c r="AG45" i="13"/>
  <c r="AF45" i="13"/>
  <c r="AE45" i="13"/>
  <c r="AD45" i="13"/>
  <c r="AC45" i="13"/>
  <c r="AB45" i="13"/>
  <c r="AA45" i="13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AI44" i="13"/>
  <c r="AH44" i="13"/>
  <c r="AG44" i="13"/>
  <c r="AF44" i="13"/>
  <c r="AE44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AI43" i="13"/>
  <c r="AH43" i="13"/>
  <c r="AG43" i="13"/>
  <c r="AF43" i="13"/>
  <c r="AE43" i="13"/>
  <c r="AD43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AI42" i="13"/>
  <c r="AH42" i="13"/>
  <c r="AG42" i="13"/>
  <c r="AF42" i="13"/>
  <c r="AE42" i="13"/>
  <c r="AD42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AI41" i="13"/>
  <c r="AH41" i="13"/>
  <c r="AG41" i="13"/>
  <c r="AF41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AI40" i="13"/>
  <c r="AH40" i="13"/>
  <c r="AG40" i="13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AI39" i="13"/>
  <c r="AH39" i="13"/>
  <c r="AG39" i="13"/>
  <c r="AF39" i="13"/>
  <c r="AE39" i="13"/>
  <c r="AD39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AI38" i="13"/>
  <c r="AH38" i="13"/>
  <c r="AG38" i="13"/>
  <c r="AF38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AI37" i="13"/>
  <c r="AH37" i="13"/>
  <c r="AG37" i="13"/>
  <c r="AF37" i="13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AI36" i="13"/>
  <c r="AH36" i="13"/>
  <c r="AG36" i="13"/>
  <c r="AF36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AI35" i="13"/>
  <c r="AH35" i="13"/>
  <c r="AG35" i="13"/>
  <c r="AF35" i="13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AI52" i="13"/>
  <c r="AI51" i="13"/>
  <c r="AI50" i="13"/>
  <c r="AI49" i="13"/>
  <c r="AI48" i="13"/>
  <c r="AI47" i="13"/>
  <c r="AI52" i="16"/>
  <c r="W52" i="16"/>
  <c r="V52" i="16"/>
  <c r="U52" i="16"/>
  <c r="T52" i="16"/>
  <c r="S52" i="16"/>
  <c r="R52" i="16"/>
  <c r="Q52" i="16"/>
  <c r="P52" i="16"/>
  <c r="O52" i="16"/>
  <c r="N52" i="16"/>
  <c r="M52" i="16"/>
  <c r="L52" i="16"/>
  <c r="K52" i="16"/>
  <c r="J52" i="16"/>
  <c r="I52" i="16"/>
  <c r="H52" i="16"/>
  <c r="G52" i="16"/>
  <c r="F52" i="16"/>
  <c r="AI51" i="16"/>
  <c r="W51" i="16"/>
  <c r="V51" i="16"/>
  <c r="U51" i="16"/>
  <c r="T51" i="16"/>
  <c r="S51" i="16"/>
  <c r="R51" i="16"/>
  <c r="Q51" i="16"/>
  <c r="P51" i="16"/>
  <c r="O51" i="16"/>
  <c r="N51" i="16"/>
  <c r="M51" i="16"/>
  <c r="L51" i="16"/>
  <c r="K51" i="16"/>
  <c r="J51" i="16"/>
  <c r="I51" i="16"/>
  <c r="H51" i="16"/>
  <c r="G51" i="16"/>
  <c r="F51" i="16"/>
  <c r="AI50" i="16"/>
  <c r="W50" i="16"/>
  <c r="V50" i="16"/>
  <c r="U50" i="16"/>
  <c r="T50" i="16"/>
  <c r="S50" i="16"/>
  <c r="R50" i="16"/>
  <c r="Q50" i="16"/>
  <c r="P50" i="16"/>
  <c r="O50" i="16"/>
  <c r="N50" i="16"/>
  <c r="M50" i="16"/>
  <c r="L50" i="16"/>
  <c r="K50" i="16"/>
  <c r="J50" i="16"/>
  <c r="I50" i="16"/>
  <c r="H50" i="16"/>
  <c r="G50" i="16"/>
  <c r="F50" i="16"/>
  <c r="AI49" i="16"/>
  <c r="W49" i="16"/>
  <c r="V49" i="16"/>
  <c r="U49" i="16"/>
  <c r="T49" i="16"/>
  <c r="S49" i="16"/>
  <c r="R49" i="16"/>
  <c r="Q49" i="16"/>
  <c r="P49" i="16"/>
  <c r="O49" i="16"/>
  <c r="N49" i="16"/>
  <c r="M49" i="16"/>
  <c r="L49" i="16"/>
  <c r="K49" i="16"/>
  <c r="J49" i="16"/>
  <c r="I49" i="16"/>
  <c r="H49" i="16"/>
  <c r="G49" i="16"/>
  <c r="F49" i="16"/>
  <c r="AI48" i="16"/>
  <c r="W48" i="16"/>
  <c r="V48" i="16"/>
  <c r="U48" i="16"/>
  <c r="T48" i="16"/>
  <c r="S48" i="16"/>
  <c r="R48" i="16"/>
  <c r="Q48" i="16"/>
  <c r="P48" i="16"/>
  <c r="O48" i="16"/>
  <c r="N48" i="16"/>
  <c r="M48" i="16"/>
  <c r="L48" i="16"/>
  <c r="K48" i="16"/>
  <c r="J48" i="16"/>
  <c r="I48" i="16"/>
  <c r="H48" i="16"/>
  <c r="G48" i="16"/>
  <c r="F48" i="16"/>
  <c r="AI47" i="16"/>
  <c r="W47" i="16"/>
  <c r="V47" i="16"/>
  <c r="U47" i="16"/>
  <c r="T47" i="16"/>
  <c r="S47" i="16"/>
  <c r="R47" i="16"/>
  <c r="Q47" i="16"/>
  <c r="P47" i="16"/>
  <c r="O47" i="16"/>
  <c r="N47" i="16"/>
  <c r="M47" i="16"/>
  <c r="L47" i="16"/>
  <c r="K47" i="16"/>
  <c r="J47" i="16"/>
  <c r="I47" i="16"/>
  <c r="H47" i="16"/>
  <c r="G47" i="16"/>
  <c r="F47" i="16"/>
  <c r="AI46" i="16"/>
  <c r="W46" i="16"/>
  <c r="V46" i="16"/>
  <c r="U46" i="16"/>
  <c r="T46" i="16"/>
  <c r="S46" i="16"/>
  <c r="R46" i="16"/>
  <c r="Q46" i="16"/>
  <c r="P46" i="16"/>
  <c r="O46" i="16"/>
  <c r="N46" i="16"/>
  <c r="M46" i="16"/>
  <c r="L46" i="16"/>
  <c r="K46" i="16"/>
  <c r="J46" i="16"/>
  <c r="I46" i="16"/>
  <c r="H46" i="16"/>
  <c r="G46" i="16"/>
  <c r="F46" i="16"/>
  <c r="AI45" i="16"/>
  <c r="W45" i="16"/>
  <c r="V45" i="16"/>
  <c r="U45" i="16"/>
  <c r="T45" i="16"/>
  <c r="S45" i="16"/>
  <c r="R45" i="16"/>
  <c r="Q45" i="16"/>
  <c r="P45" i="16"/>
  <c r="O45" i="16"/>
  <c r="N45" i="16"/>
  <c r="M45" i="16"/>
  <c r="L45" i="16"/>
  <c r="K45" i="16"/>
  <c r="J45" i="16"/>
  <c r="I45" i="16"/>
  <c r="H45" i="16"/>
  <c r="G45" i="16"/>
  <c r="F45" i="16"/>
  <c r="AI44" i="16"/>
  <c r="W44" i="16"/>
  <c r="V44" i="16"/>
  <c r="U44" i="16"/>
  <c r="T44" i="16"/>
  <c r="S44" i="16"/>
  <c r="R44" i="16"/>
  <c r="Q44" i="16"/>
  <c r="P44" i="16"/>
  <c r="O44" i="16"/>
  <c r="N44" i="16"/>
  <c r="M44" i="16"/>
  <c r="L44" i="16"/>
  <c r="K44" i="16"/>
  <c r="J44" i="16"/>
  <c r="I44" i="16"/>
  <c r="H44" i="16"/>
  <c r="G44" i="16"/>
  <c r="F44" i="16"/>
  <c r="AI43" i="16"/>
  <c r="W43" i="16"/>
  <c r="V43" i="16"/>
  <c r="U43" i="16"/>
  <c r="T43" i="16"/>
  <c r="S43" i="16"/>
  <c r="R43" i="16"/>
  <c r="Q43" i="16"/>
  <c r="P43" i="16"/>
  <c r="O43" i="16"/>
  <c r="N43" i="16"/>
  <c r="M43" i="16"/>
  <c r="L43" i="16"/>
  <c r="K43" i="16"/>
  <c r="J43" i="16"/>
  <c r="I43" i="16"/>
  <c r="H43" i="16"/>
  <c r="G43" i="16"/>
  <c r="F43" i="16"/>
  <c r="AI42" i="16"/>
  <c r="W42" i="16"/>
  <c r="V42" i="16"/>
  <c r="U42" i="16"/>
  <c r="T42" i="16"/>
  <c r="S42" i="16"/>
  <c r="R42" i="16"/>
  <c r="Q42" i="16"/>
  <c r="P42" i="16"/>
  <c r="O42" i="16"/>
  <c r="N42" i="16"/>
  <c r="M42" i="16"/>
  <c r="L42" i="16"/>
  <c r="K42" i="16"/>
  <c r="J42" i="16"/>
  <c r="I42" i="16"/>
  <c r="H42" i="16"/>
  <c r="G42" i="16"/>
  <c r="F42" i="16"/>
  <c r="AI41" i="16"/>
  <c r="W41" i="16"/>
  <c r="V41" i="16"/>
  <c r="U41" i="16"/>
  <c r="T41" i="16"/>
  <c r="S41" i="16"/>
  <c r="R41" i="16"/>
  <c r="Q41" i="16"/>
  <c r="P41" i="16"/>
  <c r="O41" i="16"/>
  <c r="N41" i="16"/>
  <c r="M41" i="16"/>
  <c r="L41" i="16"/>
  <c r="K41" i="16"/>
  <c r="J41" i="16"/>
  <c r="I41" i="16"/>
  <c r="H41" i="16"/>
  <c r="G41" i="16"/>
  <c r="F41" i="16"/>
  <c r="AI40" i="16"/>
  <c r="W40" i="16"/>
  <c r="V40" i="16"/>
  <c r="U40" i="16"/>
  <c r="T40" i="16"/>
  <c r="S40" i="16"/>
  <c r="R40" i="16"/>
  <c r="Q40" i="16"/>
  <c r="P40" i="16"/>
  <c r="O40" i="16"/>
  <c r="N40" i="16"/>
  <c r="M40" i="16"/>
  <c r="L40" i="16"/>
  <c r="K40" i="16"/>
  <c r="J40" i="16"/>
  <c r="I40" i="16"/>
  <c r="H40" i="16"/>
  <c r="G40" i="16"/>
  <c r="F40" i="16"/>
  <c r="AI39" i="16"/>
  <c r="W39" i="16"/>
  <c r="V39" i="16"/>
  <c r="U39" i="16"/>
  <c r="T39" i="16"/>
  <c r="S39" i="16"/>
  <c r="R39" i="16"/>
  <c r="Q39" i="16"/>
  <c r="P39" i="16"/>
  <c r="O39" i="16"/>
  <c r="N39" i="16"/>
  <c r="M39" i="16"/>
  <c r="L39" i="16"/>
  <c r="K39" i="16"/>
  <c r="J39" i="16"/>
  <c r="I39" i="16"/>
  <c r="H39" i="16"/>
  <c r="G39" i="16"/>
  <c r="F39" i="16"/>
  <c r="AI38" i="16"/>
  <c r="W38" i="16"/>
  <c r="V38" i="16"/>
  <c r="U38" i="16"/>
  <c r="T38" i="16"/>
  <c r="S38" i="16"/>
  <c r="R38" i="16"/>
  <c r="Q38" i="16"/>
  <c r="P38" i="16"/>
  <c r="O38" i="16"/>
  <c r="N38" i="16"/>
  <c r="M38" i="16"/>
  <c r="L38" i="16"/>
  <c r="K38" i="16"/>
  <c r="J38" i="16"/>
  <c r="I38" i="16"/>
  <c r="H38" i="16"/>
  <c r="G38" i="16"/>
  <c r="F38" i="16"/>
  <c r="AI37" i="16"/>
  <c r="W37" i="16"/>
  <c r="V37" i="16"/>
  <c r="U37" i="16"/>
  <c r="T37" i="16"/>
  <c r="S37" i="16"/>
  <c r="R37" i="16"/>
  <c r="Q37" i="16"/>
  <c r="P37" i="16"/>
  <c r="O37" i="16"/>
  <c r="N37" i="16"/>
  <c r="M37" i="16"/>
  <c r="L37" i="16"/>
  <c r="K37" i="16"/>
  <c r="J37" i="16"/>
  <c r="I37" i="16"/>
  <c r="H37" i="16"/>
  <c r="G37" i="16"/>
  <c r="F37" i="16"/>
  <c r="AI36" i="16"/>
  <c r="W36" i="16"/>
  <c r="V36" i="16"/>
  <c r="U36" i="16"/>
  <c r="T36" i="16"/>
  <c r="S36" i="16"/>
  <c r="R36" i="16"/>
  <c r="Q36" i="16"/>
  <c r="P36" i="16"/>
  <c r="O36" i="16"/>
  <c r="N36" i="16"/>
  <c r="M36" i="16"/>
  <c r="L36" i="16"/>
  <c r="K36" i="16"/>
  <c r="J36" i="16"/>
  <c r="I36" i="16"/>
  <c r="H36" i="16"/>
  <c r="G36" i="16"/>
  <c r="F36" i="16"/>
  <c r="AI35" i="16"/>
  <c r="W35" i="16"/>
  <c r="V35" i="16"/>
  <c r="U35" i="16"/>
  <c r="T35" i="16"/>
  <c r="S35" i="16"/>
  <c r="R35" i="16"/>
  <c r="Q35" i="16"/>
  <c r="P35" i="16"/>
  <c r="O35" i="16"/>
  <c r="N35" i="16"/>
  <c r="M35" i="16"/>
  <c r="L35" i="16"/>
  <c r="K35" i="16"/>
  <c r="J35" i="16"/>
  <c r="I35" i="16"/>
  <c r="H35" i="16"/>
  <c r="G35" i="16"/>
  <c r="F35" i="16"/>
  <c r="AI62" i="13" l="1"/>
  <c r="AI59" i="13"/>
  <c r="AI64" i="13"/>
  <c r="AI59" i="15"/>
  <c r="AI60" i="13"/>
  <c r="AI62" i="15"/>
  <c r="AI60" i="15"/>
  <c r="AI73" i="13"/>
  <c r="AI61" i="13" s="1"/>
  <c r="AI75" i="13"/>
  <c r="AI63" i="13" s="1"/>
  <c r="AI64" i="15"/>
  <c r="F63" i="13"/>
  <c r="AD63" i="13"/>
  <c r="AE61" i="13"/>
  <c r="X62" i="13"/>
  <c r="S61" i="13"/>
  <c r="G63" i="13"/>
  <c r="L62" i="13"/>
  <c r="M62" i="13"/>
  <c r="AD61" i="13"/>
  <c r="F61" i="13"/>
  <c r="AE63" i="13"/>
  <c r="R61" i="13"/>
  <c r="AB10" i="15"/>
  <c r="AI70" i="15"/>
  <c r="AH70" i="15"/>
  <c r="AG70" i="15"/>
  <c r="AF70" i="15"/>
  <c r="AE70" i="15"/>
  <c r="AD70" i="15"/>
  <c r="AD70" i="13" s="1"/>
  <c r="AC70" i="15"/>
  <c r="AB70" i="15"/>
  <c r="AA70" i="15"/>
  <c r="Z70" i="15"/>
  <c r="Y70" i="15"/>
  <c r="X70" i="15"/>
  <c r="W70" i="15"/>
  <c r="V70" i="15"/>
  <c r="U70" i="15"/>
  <c r="T70" i="15"/>
  <c r="S70" i="15"/>
  <c r="R70" i="15"/>
  <c r="R70" i="13" s="1"/>
  <c r="Q70" i="15"/>
  <c r="Q70" i="13" s="1"/>
  <c r="P70" i="15"/>
  <c r="O70" i="15"/>
  <c r="N70" i="15"/>
  <c r="M70" i="15"/>
  <c r="L70" i="15"/>
  <c r="K70" i="15"/>
  <c r="J70" i="15"/>
  <c r="I70" i="15"/>
  <c r="H70" i="15"/>
  <c r="G70" i="15"/>
  <c r="F70" i="15"/>
  <c r="F70" i="13" s="1"/>
  <c r="AI69" i="15"/>
  <c r="AI69" i="13" s="1"/>
  <c r="K15" i="21" s="1"/>
  <c r="AH69" i="15"/>
  <c r="AG69" i="15"/>
  <c r="AF69" i="15"/>
  <c r="AE69" i="15"/>
  <c r="AD69" i="15"/>
  <c r="AC69" i="15"/>
  <c r="AC69" i="13" s="1"/>
  <c r="AB69" i="15"/>
  <c r="AA69" i="15"/>
  <c r="Z69" i="15"/>
  <c r="Y69" i="15"/>
  <c r="X69" i="15"/>
  <c r="W69" i="15"/>
  <c r="V69" i="15"/>
  <c r="U69" i="15"/>
  <c r="T69" i="15"/>
  <c r="S69" i="15"/>
  <c r="R69" i="15"/>
  <c r="Q69" i="15"/>
  <c r="P69" i="15"/>
  <c r="O69" i="15"/>
  <c r="N69" i="15"/>
  <c r="M69" i="15"/>
  <c r="L69" i="15"/>
  <c r="K69" i="15"/>
  <c r="J69" i="15"/>
  <c r="I69" i="15"/>
  <c r="H69" i="15"/>
  <c r="G69" i="15"/>
  <c r="F69" i="15"/>
  <c r="AI68" i="15"/>
  <c r="AH68" i="15"/>
  <c r="AG68" i="15"/>
  <c r="AF68" i="15"/>
  <c r="AE68" i="15"/>
  <c r="AD68" i="15"/>
  <c r="AD68" i="13" s="1"/>
  <c r="AC68" i="15"/>
  <c r="AC68" i="13" s="1"/>
  <c r="AB68" i="15"/>
  <c r="AA68" i="15"/>
  <c r="Z68" i="15"/>
  <c r="Y68" i="15"/>
  <c r="X68" i="15"/>
  <c r="W68" i="15"/>
  <c r="V68" i="15"/>
  <c r="U68" i="15"/>
  <c r="T68" i="15"/>
  <c r="S68" i="15"/>
  <c r="R68" i="15"/>
  <c r="R68" i="13" s="1"/>
  <c r="Q68" i="15"/>
  <c r="P68" i="15"/>
  <c r="O68" i="15"/>
  <c r="N68" i="15"/>
  <c r="M68" i="15"/>
  <c r="L68" i="15"/>
  <c r="K68" i="15"/>
  <c r="K68" i="13" s="1"/>
  <c r="J68" i="15"/>
  <c r="I68" i="15"/>
  <c r="H68" i="15"/>
  <c r="G68" i="15"/>
  <c r="F68" i="15"/>
  <c r="F68" i="13" s="1"/>
  <c r="AI67" i="15"/>
  <c r="AH67" i="15"/>
  <c r="AH67" i="13" s="1"/>
  <c r="AG67" i="15"/>
  <c r="AF67" i="15"/>
  <c r="AE67" i="15"/>
  <c r="AD67" i="15"/>
  <c r="AC67" i="15"/>
  <c r="AB67" i="15"/>
  <c r="AA67" i="15"/>
  <c r="Z67" i="15"/>
  <c r="Y67" i="15"/>
  <c r="X67" i="15"/>
  <c r="W67" i="15"/>
  <c r="V67" i="15"/>
  <c r="U67" i="15"/>
  <c r="T67" i="15"/>
  <c r="S67" i="15"/>
  <c r="R67" i="15"/>
  <c r="Q67" i="15"/>
  <c r="P67" i="15"/>
  <c r="O67" i="15"/>
  <c r="N67" i="15"/>
  <c r="M67" i="15"/>
  <c r="L67" i="15"/>
  <c r="K67" i="15"/>
  <c r="J67" i="15"/>
  <c r="I67" i="15"/>
  <c r="H67" i="15"/>
  <c r="G67" i="15"/>
  <c r="F67" i="15"/>
  <c r="AI66" i="15"/>
  <c r="AH66" i="15"/>
  <c r="AG66" i="15"/>
  <c r="AF66" i="15"/>
  <c r="AE66" i="15"/>
  <c r="AD66" i="15"/>
  <c r="AC66" i="15"/>
  <c r="AC66" i="13" s="1"/>
  <c r="AB66" i="15"/>
  <c r="AA66" i="15"/>
  <c r="Z66" i="15"/>
  <c r="Y66" i="15"/>
  <c r="X66" i="15"/>
  <c r="W66" i="15"/>
  <c r="V66" i="15"/>
  <c r="U66" i="15"/>
  <c r="T66" i="15"/>
  <c r="S66" i="15"/>
  <c r="R66" i="15"/>
  <c r="Q66" i="15"/>
  <c r="P66" i="15"/>
  <c r="O66" i="15"/>
  <c r="N66" i="15"/>
  <c r="M66" i="15"/>
  <c r="L66" i="15"/>
  <c r="K66" i="15"/>
  <c r="K66" i="13" s="1"/>
  <c r="J66" i="15"/>
  <c r="I66" i="15"/>
  <c r="H66" i="15"/>
  <c r="G66" i="15"/>
  <c r="F66" i="15"/>
  <c r="F66" i="13" s="1"/>
  <c r="AI65" i="15"/>
  <c r="AH65" i="15"/>
  <c r="AG65" i="15"/>
  <c r="AF65" i="15"/>
  <c r="AE65" i="15"/>
  <c r="AD65" i="15"/>
  <c r="AC65" i="15"/>
  <c r="AB65" i="15"/>
  <c r="AA65" i="15"/>
  <c r="Z65" i="15"/>
  <c r="Y65" i="15"/>
  <c r="X65" i="15"/>
  <c r="W65" i="15"/>
  <c r="V65" i="15"/>
  <c r="U65" i="15"/>
  <c r="T65" i="15"/>
  <c r="S65" i="15"/>
  <c r="R65" i="15"/>
  <c r="Q65" i="15"/>
  <c r="Q65" i="13" s="1"/>
  <c r="P65" i="15"/>
  <c r="O65" i="15"/>
  <c r="N65" i="15"/>
  <c r="M65" i="15"/>
  <c r="L65" i="15"/>
  <c r="K65" i="15"/>
  <c r="J65" i="15"/>
  <c r="I65" i="15"/>
  <c r="H65" i="15"/>
  <c r="G65" i="15"/>
  <c r="F65" i="15"/>
  <c r="AI88" i="16"/>
  <c r="W88" i="16"/>
  <c r="V88" i="16"/>
  <c r="U88" i="16"/>
  <c r="T88" i="16"/>
  <c r="S88" i="16"/>
  <c r="R88" i="16"/>
  <c r="Q88" i="16"/>
  <c r="P88" i="16"/>
  <c r="O88" i="16"/>
  <c r="N88" i="16"/>
  <c r="M88" i="16"/>
  <c r="L88" i="16"/>
  <c r="K88" i="16"/>
  <c r="J88" i="16"/>
  <c r="I88" i="16"/>
  <c r="H88" i="16"/>
  <c r="G88" i="16"/>
  <c r="F88" i="16"/>
  <c r="AI87" i="16"/>
  <c r="W87" i="16"/>
  <c r="V87" i="16"/>
  <c r="U87" i="16"/>
  <c r="T87" i="16"/>
  <c r="S87" i="16"/>
  <c r="R87" i="16"/>
  <c r="Q87" i="16"/>
  <c r="P87" i="16"/>
  <c r="O87" i="16"/>
  <c r="N87" i="16"/>
  <c r="M87" i="16"/>
  <c r="L87" i="16"/>
  <c r="K87" i="16"/>
  <c r="J87" i="16"/>
  <c r="I87" i="16"/>
  <c r="H87" i="16"/>
  <c r="G87" i="16"/>
  <c r="F87" i="16"/>
  <c r="AI86" i="16"/>
  <c r="W86" i="16"/>
  <c r="V86" i="16"/>
  <c r="U86" i="16"/>
  <c r="T86" i="16"/>
  <c r="S86" i="16"/>
  <c r="R86" i="16"/>
  <c r="Q86" i="16"/>
  <c r="P86" i="16"/>
  <c r="O86" i="16"/>
  <c r="N86" i="16"/>
  <c r="M86" i="16"/>
  <c r="L86" i="16"/>
  <c r="K86" i="16"/>
  <c r="J86" i="16"/>
  <c r="I86" i="16"/>
  <c r="H86" i="16"/>
  <c r="G86" i="16"/>
  <c r="F86" i="16"/>
  <c r="AI85" i="16"/>
  <c r="W85" i="16"/>
  <c r="V85" i="16"/>
  <c r="U85" i="16"/>
  <c r="T85" i="16"/>
  <c r="S85" i="16"/>
  <c r="R85" i="16"/>
  <c r="Q85" i="16"/>
  <c r="P85" i="16"/>
  <c r="O85" i="16"/>
  <c r="N85" i="16"/>
  <c r="M85" i="16"/>
  <c r="L85" i="16"/>
  <c r="K85" i="16"/>
  <c r="J85" i="16"/>
  <c r="I85" i="16"/>
  <c r="H85" i="16"/>
  <c r="G85" i="16"/>
  <c r="F85" i="16"/>
  <c r="AI84" i="16"/>
  <c r="W84" i="16"/>
  <c r="V84" i="16"/>
  <c r="U84" i="16"/>
  <c r="T84" i="16"/>
  <c r="S84" i="16"/>
  <c r="R84" i="16"/>
  <c r="Q84" i="16"/>
  <c r="P84" i="16"/>
  <c r="O84" i="16"/>
  <c r="N84" i="16"/>
  <c r="M84" i="16"/>
  <c r="L84" i="16"/>
  <c r="K84" i="16"/>
  <c r="J84" i="16"/>
  <c r="I84" i="16"/>
  <c r="H84" i="16"/>
  <c r="G84" i="16"/>
  <c r="F84" i="16"/>
  <c r="AI83" i="16"/>
  <c r="W83" i="16"/>
  <c r="V83" i="16"/>
  <c r="U83" i="16"/>
  <c r="T83" i="16"/>
  <c r="S83" i="16"/>
  <c r="R83" i="16"/>
  <c r="Q83" i="16"/>
  <c r="P83" i="16"/>
  <c r="O83" i="16"/>
  <c r="N83" i="16"/>
  <c r="M83" i="16"/>
  <c r="L83" i="16"/>
  <c r="K83" i="16"/>
  <c r="J83" i="16"/>
  <c r="I83" i="16"/>
  <c r="H83" i="16"/>
  <c r="G83" i="16"/>
  <c r="F83" i="16"/>
  <c r="AI82" i="16"/>
  <c r="W82" i="16"/>
  <c r="V82" i="16"/>
  <c r="U82" i="16"/>
  <c r="T82" i="16"/>
  <c r="S82" i="16"/>
  <c r="R82" i="16"/>
  <c r="Q82" i="16"/>
  <c r="P82" i="16"/>
  <c r="O82" i="16"/>
  <c r="N82" i="16"/>
  <c r="M82" i="16"/>
  <c r="L82" i="16"/>
  <c r="K82" i="16"/>
  <c r="J82" i="16"/>
  <c r="I82" i="16"/>
  <c r="H82" i="16"/>
  <c r="G82" i="16"/>
  <c r="F82" i="16"/>
  <c r="AI81" i="16"/>
  <c r="W81" i="16"/>
  <c r="V81" i="16"/>
  <c r="U81" i="16"/>
  <c r="T81" i="16"/>
  <c r="S81" i="16"/>
  <c r="R81" i="16"/>
  <c r="Q81" i="16"/>
  <c r="P81" i="16"/>
  <c r="O81" i="16"/>
  <c r="N81" i="16"/>
  <c r="M81" i="16"/>
  <c r="L81" i="16"/>
  <c r="K81" i="16"/>
  <c r="J81" i="16"/>
  <c r="I81" i="16"/>
  <c r="H81" i="16"/>
  <c r="G81" i="16"/>
  <c r="F81" i="16"/>
  <c r="AI80" i="16"/>
  <c r="W80" i="16"/>
  <c r="V80" i="16"/>
  <c r="U80" i="16"/>
  <c r="T80" i="16"/>
  <c r="S80" i="16"/>
  <c r="R80" i="16"/>
  <c r="Q80" i="16"/>
  <c r="P80" i="16"/>
  <c r="O80" i="16"/>
  <c r="N80" i="16"/>
  <c r="M80" i="16"/>
  <c r="L80" i="16"/>
  <c r="K80" i="16"/>
  <c r="J80" i="16"/>
  <c r="I80" i="16"/>
  <c r="H80" i="16"/>
  <c r="G80" i="16"/>
  <c r="F80" i="16"/>
  <c r="AI79" i="16"/>
  <c r="W79" i="16"/>
  <c r="V79" i="16"/>
  <c r="U79" i="16"/>
  <c r="T79" i="16"/>
  <c r="S79" i="16"/>
  <c r="R79" i="16"/>
  <c r="Q79" i="16"/>
  <c r="P79" i="16"/>
  <c r="O79" i="16"/>
  <c r="N79" i="16"/>
  <c r="M79" i="16"/>
  <c r="L79" i="16"/>
  <c r="K79" i="16"/>
  <c r="J79" i="16"/>
  <c r="I79" i="16"/>
  <c r="H79" i="16"/>
  <c r="G79" i="16"/>
  <c r="F79" i="16"/>
  <c r="AI78" i="16"/>
  <c r="W78" i="16"/>
  <c r="V78" i="16"/>
  <c r="U78" i="16"/>
  <c r="T78" i="16"/>
  <c r="S78" i="16"/>
  <c r="R78" i="16"/>
  <c r="Q78" i="16"/>
  <c r="P78" i="16"/>
  <c r="O78" i="16"/>
  <c r="N78" i="16"/>
  <c r="M78" i="16"/>
  <c r="L78" i="16"/>
  <c r="K78" i="16"/>
  <c r="J78" i="16"/>
  <c r="I78" i="16"/>
  <c r="H78" i="16"/>
  <c r="G78" i="16"/>
  <c r="F78" i="16"/>
  <c r="AI77" i="16"/>
  <c r="W77" i="16"/>
  <c r="V77" i="16"/>
  <c r="U77" i="16"/>
  <c r="T77" i="16"/>
  <c r="S77" i="16"/>
  <c r="R77" i="16"/>
  <c r="Q77" i="16"/>
  <c r="P77" i="16"/>
  <c r="O77" i="16"/>
  <c r="N77" i="16"/>
  <c r="M77" i="16"/>
  <c r="L77" i="16"/>
  <c r="K77" i="16"/>
  <c r="J77" i="16"/>
  <c r="I77" i="16"/>
  <c r="H77" i="16"/>
  <c r="G77" i="16"/>
  <c r="F77" i="16"/>
  <c r="AI76" i="16"/>
  <c r="W76" i="16"/>
  <c r="V76" i="16"/>
  <c r="U76" i="16"/>
  <c r="T76" i="16"/>
  <c r="S76" i="16"/>
  <c r="R76" i="16"/>
  <c r="Q76" i="16"/>
  <c r="P76" i="16"/>
  <c r="O76" i="16"/>
  <c r="N76" i="16"/>
  <c r="M76" i="16"/>
  <c r="L76" i="16"/>
  <c r="K76" i="16"/>
  <c r="J76" i="16"/>
  <c r="I76" i="16"/>
  <c r="H76" i="16"/>
  <c r="G76" i="16"/>
  <c r="F76" i="16"/>
  <c r="AI75" i="16"/>
  <c r="W75" i="16"/>
  <c r="V75" i="16"/>
  <c r="U75" i="16"/>
  <c r="T75" i="16"/>
  <c r="S75" i="16"/>
  <c r="R75" i="16"/>
  <c r="Q75" i="16"/>
  <c r="P75" i="16"/>
  <c r="O75" i="16"/>
  <c r="N75" i="16"/>
  <c r="M75" i="16"/>
  <c r="L75" i="16"/>
  <c r="K75" i="16"/>
  <c r="J75" i="16"/>
  <c r="I75" i="16"/>
  <c r="H75" i="16"/>
  <c r="G75" i="16"/>
  <c r="F75" i="16"/>
  <c r="AI74" i="16"/>
  <c r="W74" i="16"/>
  <c r="V74" i="16"/>
  <c r="U74" i="16"/>
  <c r="T74" i="16"/>
  <c r="S74" i="16"/>
  <c r="R74" i="16"/>
  <c r="Q74" i="16"/>
  <c r="P74" i="16"/>
  <c r="O74" i="16"/>
  <c r="N74" i="16"/>
  <c r="M74" i="16"/>
  <c r="L74" i="16"/>
  <c r="K74" i="16"/>
  <c r="J74" i="16"/>
  <c r="I74" i="16"/>
  <c r="H74" i="16"/>
  <c r="G74" i="16"/>
  <c r="F74" i="16"/>
  <c r="AI73" i="16"/>
  <c r="W73" i="16"/>
  <c r="V73" i="16"/>
  <c r="U73" i="16"/>
  <c r="T73" i="16"/>
  <c r="S73" i="16"/>
  <c r="R73" i="16"/>
  <c r="Q73" i="16"/>
  <c r="P73" i="16"/>
  <c r="O73" i="16"/>
  <c r="N73" i="16"/>
  <c r="M73" i="16"/>
  <c r="L73" i="16"/>
  <c r="K73" i="16"/>
  <c r="J73" i="16"/>
  <c r="I73" i="16"/>
  <c r="H73" i="16"/>
  <c r="G73" i="16"/>
  <c r="F73" i="16"/>
  <c r="AI72" i="16"/>
  <c r="W72" i="16"/>
  <c r="V72" i="16"/>
  <c r="U72" i="16"/>
  <c r="T72" i="16"/>
  <c r="S72" i="16"/>
  <c r="R72" i="16"/>
  <c r="Q72" i="16"/>
  <c r="P72" i="16"/>
  <c r="O72" i="16"/>
  <c r="N72" i="16"/>
  <c r="M72" i="16"/>
  <c r="L72" i="16"/>
  <c r="K72" i="16"/>
  <c r="J72" i="16"/>
  <c r="I72" i="16"/>
  <c r="H72" i="16"/>
  <c r="G72" i="16"/>
  <c r="F72" i="16"/>
  <c r="AI71" i="16"/>
  <c r="W71" i="16"/>
  <c r="V71" i="16"/>
  <c r="U71" i="16"/>
  <c r="T71" i="16"/>
  <c r="S71" i="16"/>
  <c r="R71" i="16"/>
  <c r="Q71" i="16"/>
  <c r="P71" i="16"/>
  <c r="O71" i="16"/>
  <c r="N71" i="16"/>
  <c r="M71" i="16"/>
  <c r="L71" i="16"/>
  <c r="K71" i="16"/>
  <c r="J71" i="16"/>
  <c r="I71" i="16"/>
  <c r="H71" i="16"/>
  <c r="G71" i="16"/>
  <c r="F71" i="16"/>
  <c r="AI70" i="16"/>
  <c r="J16" i="21" s="1"/>
  <c r="W70" i="16"/>
  <c r="V70" i="16"/>
  <c r="U70" i="16"/>
  <c r="T70" i="16"/>
  <c r="S70" i="16"/>
  <c r="R70" i="16"/>
  <c r="Q70" i="16"/>
  <c r="P70" i="16"/>
  <c r="O70" i="16"/>
  <c r="N70" i="16"/>
  <c r="N70" i="13" s="1"/>
  <c r="M70" i="16"/>
  <c r="L70" i="16"/>
  <c r="K70" i="16"/>
  <c r="J70" i="16"/>
  <c r="I70" i="16"/>
  <c r="H70" i="16"/>
  <c r="G70" i="16"/>
  <c r="F70" i="16"/>
  <c r="AI69" i="16"/>
  <c r="J15" i="21" s="1"/>
  <c r="W69" i="16"/>
  <c r="V69" i="16"/>
  <c r="V69" i="13" s="1"/>
  <c r="U69" i="16"/>
  <c r="U69" i="13" s="1"/>
  <c r="T69" i="16"/>
  <c r="T69" i="13" s="1"/>
  <c r="S69" i="16"/>
  <c r="R69" i="16"/>
  <c r="Q69" i="16"/>
  <c r="P69" i="16"/>
  <c r="O69" i="16"/>
  <c r="N69" i="16"/>
  <c r="M69" i="16"/>
  <c r="L69" i="16"/>
  <c r="K69" i="16"/>
  <c r="J69" i="16"/>
  <c r="I69" i="16"/>
  <c r="H69" i="16"/>
  <c r="G69" i="16"/>
  <c r="F69" i="16"/>
  <c r="F69" i="13" s="1"/>
  <c r="AI68" i="16"/>
  <c r="J14" i="21" s="1"/>
  <c r="W68" i="16"/>
  <c r="V68" i="16"/>
  <c r="U68" i="16"/>
  <c r="T68" i="16"/>
  <c r="S68" i="16"/>
  <c r="R68" i="16"/>
  <c r="Q68" i="16"/>
  <c r="P68" i="16"/>
  <c r="P68" i="13" s="1"/>
  <c r="O68" i="16"/>
  <c r="N68" i="16"/>
  <c r="M68" i="16"/>
  <c r="L68" i="16"/>
  <c r="K68" i="16"/>
  <c r="J68" i="16"/>
  <c r="I68" i="16"/>
  <c r="H68" i="16"/>
  <c r="G68" i="16"/>
  <c r="F68" i="16"/>
  <c r="AI67" i="16"/>
  <c r="J13" i="21" s="1"/>
  <c r="W67" i="16"/>
  <c r="V67" i="16"/>
  <c r="U67" i="16"/>
  <c r="T67" i="16"/>
  <c r="S67" i="16"/>
  <c r="R67" i="16"/>
  <c r="Q67" i="16"/>
  <c r="P67" i="16"/>
  <c r="O67" i="16"/>
  <c r="N67" i="16"/>
  <c r="M67" i="16"/>
  <c r="L67" i="16"/>
  <c r="K67" i="16"/>
  <c r="K67" i="13" s="1"/>
  <c r="J67" i="16"/>
  <c r="I67" i="16"/>
  <c r="H67" i="16"/>
  <c r="G67" i="16"/>
  <c r="G67" i="13" s="1"/>
  <c r="F67" i="16"/>
  <c r="AI66" i="16"/>
  <c r="W66" i="16"/>
  <c r="V66" i="16"/>
  <c r="U66" i="16"/>
  <c r="T66" i="16"/>
  <c r="T66" i="13" s="1"/>
  <c r="S66" i="16"/>
  <c r="R66" i="16"/>
  <c r="Q66" i="16"/>
  <c r="P66" i="16"/>
  <c r="O66" i="16"/>
  <c r="N66" i="16"/>
  <c r="M66" i="16"/>
  <c r="M66" i="13" s="1"/>
  <c r="L66" i="16"/>
  <c r="K66" i="16"/>
  <c r="J66" i="16"/>
  <c r="I66" i="16"/>
  <c r="H66" i="16"/>
  <c r="G66" i="16"/>
  <c r="F66" i="16"/>
  <c r="AI65" i="16"/>
  <c r="J11" i="21" s="1"/>
  <c r="W65" i="16"/>
  <c r="V65" i="16"/>
  <c r="U65" i="16"/>
  <c r="T65" i="16"/>
  <c r="S65" i="16"/>
  <c r="R65" i="16"/>
  <c r="Q65" i="16"/>
  <c r="P65" i="16"/>
  <c r="O65" i="16"/>
  <c r="N65" i="16"/>
  <c r="M65" i="16"/>
  <c r="L65" i="16"/>
  <c r="K65" i="16"/>
  <c r="J65" i="16"/>
  <c r="I65" i="16"/>
  <c r="H65" i="16"/>
  <c r="G65" i="16"/>
  <c r="F65" i="16"/>
  <c r="AI70" i="13"/>
  <c r="K16" i="21" s="1"/>
  <c r="AF70" i="13"/>
  <c r="AC70" i="13"/>
  <c r="AB70" i="13"/>
  <c r="AA70" i="13"/>
  <c r="Z70" i="13"/>
  <c r="Y70" i="13"/>
  <c r="X70" i="13"/>
  <c r="W70" i="13"/>
  <c r="U70" i="13"/>
  <c r="P70" i="13"/>
  <c r="M70" i="13"/>
  <c r="L70" i="13"/>
  <c r="K70" i="13"/>
  <c r="AH69" i="13"/>
  <c r="AG69" i="13"/>
  <c r="AF69" i="13"/>
  <c r="AE69" i="13"/>
  <c r="AD69" i="13"/>
  <c r="Z69" i="13"/>
  <c r="S69" i="13"/>
  <c r="R69" i="13"/>
  <c r="Q69" i="13"/>
  <c r="N69" i="13"/>
  <c r="K69" i="13"/>
  <c r="J69" i="13"/>
  <c r="I69" i="13"/>
  <c r="G69" i="13"/>
  <c r="AI68" i="13"/>
  <c r="K14" i="21" s="1"/>
  <c r="AF68" i="13"/>
  <c r="AB68" i="13"/>
  <c r="AA68" i="13"/>
  <c r="Z68" i="13"/>
  <c r="Y68" i="13"/>
  <c r="X68" i="13"/>
  <c r="U68" i="13"/>
  <c r="T68" i="13"/>
  <c r="Q68" i="13"/>
  <c r="N68" i="13"/>
  <c r="M68" i="13"/>
  <c r="L68" i="13"/>
  <c r="I68" i="13"/>
  <c r="AG67" i="13"/>
  <c r="AF67" i="13"/>
  <c r="AE67" i="13"/>
  <c r="AD67" i="13"/>
  <c r="AC67" i="13"/>
  <c r="Z67" i="13"/>
  <c r="W67" i="13"/>
  <c r="U67" i="13"/>
  <c r="T67" i="13"/>
  <c r="S67" i="13"/>
  <c r="R67" i="13"/>
  <c r="O67" i="13"/>
  <c r="N67" i="13"/>
  <c r="I67" i="13"/>
  <c r="H67" i="13"/>
  <c r="AF66" i="13"/>
  <c r="AB66" i="13"/>
  <c r="AA66" i="13"/>
  <c r="Z66" i="13"/>
  <c r="Y66" i="13"/>
  <c r="X66" i="13"/>
  <c r="W66" i="13"/>
  <c r="P66" i="13"/>
  <c r="O66" i="13"/>
  <c r="N66" i="13"/>
  <c r="I66" i="13"/>
  <c r="H66" i="13"/>
  <c r="AH65" i="13"/>
  <c r="AG65" i="13"/>
  <c r="AF65" i="13"/>
  <c r="AE65" i="13"/>
  <c r="AD65" i="13"/>
  <c r="Z65" i="13"/>
  <c r="W65" i="13"/>
  <c r="V65" i="13"/>
  <c r="U65" i="13"/>
  <c r="T65" i="13"/>
  <c r="R65" i="13"/>
  <c r="P65" i="13"/>
  <c r="O65" i="13"/>
  <c r="K65" i="13"/>
  <c r="J65" i="13"/>
  <c r="I65" i="13"/>
  <c r="H65" i="13"/>
  <c r="F65" i="13"/>
  <c r="J66" i="13" l="1"/>
  <c r="Q66" i="13"/>
  <c r="V67" i="13"/>
  <c r="V66" i="13"/>
  <c r="P67" i="13"/>
  <c r="W69" i="13"/>
  <c r="U66" i="13"/>
  <c r="V70" i="13"/>
  <c r="P69" i="13"/>
  <c r="O68" i="13"/>
  <c r="O70" i="13"/>
  <c r="AC65" i="13"/>
  <c r="J67" i="13"/>
  <c r="R66" i="13"/>
  <c r="L69" i="13"/>
  <c r="L67" i="13"/>
  <c r="AI65" i="13"/>
  <c r="K11" i="21" s="1"/>
  <c r="AI67" i="13"/>
  <c r="K13" i="21" s="1"/>
  <c r="AD66" i="13"/>
  <c r="X67" i="13"/>
  <c r="F67" i="13"/>
  <c r="I70" i="13"/>
  <c r="G66" i="13"/>
  <c r="S66" i="13"/>
  <c r="AE66" i="13"/>
  <c r="M67" i="13"/>
  <c r="Y67" i="13"/>
  <c r="G68" i="13"/>
  <c r="S68" i="13"/>
  <c r="AE68" i="13"/>
  <c r="Y69" i="13"/>
  <c r="G70" i="13"/>
  <c r="S70" i="13"/>
  <c r="AE70" i="13"/>
  <c r="Y65" i="13"/>
  <c r="S65" i="13"/>
  <c r="H68" i="13"/>
  <c r="W68" i="13"/>
  <c r="H69" i="13"/>
  <c r="J70" i="13"/>
  <c r="G65" i="13"/>
  <c r="AG68" i="13"/>
  <c r="AG70" i="13"/>
  <c r="AH70" i="13"/>
  <c r="I12" i="21"/>
  <c r="I14" i="21"/>
  <c r="I16" i="21"/>
  <c r="J12" i="21"/>
  <c r="L65" i="13"/>
  <c r="N65" i="13"/>
  <c r="I11" i="21"/>
  <c r="I13" i="21"/>
  <c r="I15" i="21"/>
  <c r="X65" i="13"/>
  <c r="X69" i="13"/>
  <c r="AG66" i="13"/>
  <c r="AA69" i="13"/>
  <c r="AH66" i="13"/>
  <c r="AB69" i="13"/>
  <c r="AA65" i="13"/>
  <c r="AH68" i="13"/>
  <c r="AB65" i="13"/>
  <c r="AA67" i="13"/>
  <c r="AB67" i="13"/>
  <c r="M65" i="13"/>
  <c r="M69" i="13"/>
  <c r="H70" i="13"/>
  <c r="T70" i="13"/>
  <c r="O69" i="13"/>
  <c r="J68" i="13"/>
  <c r="V68" i="13"/>
  <c r="AI66" i="13"/>
  <c r="K12" i="21" s="1"/>
  <c r="Q67" i="13"/>
  <c r="L66" i="13"/>
  <c r="AI34" i="16"/>
  <c r="W34" i="16"/>
  <c r="V34" i="16"/>
  <c r="U34" i="16"/>
  <c r="T34" i="16"/>
  <c r="S34" i="16"/>
  <c r="R34" i="16"/>
  <c r="Q34" i="16"/>
  <c r="P34" i="16"/>
  <c r="O34" i="16"/>
  <c r="N34" i="16"/>
  <c r="M34" i="16"/>
  <c r="L34" i="16"/>
  <c r="K34" i="16"/>
  <c r="J34" i="16"/>
  <c r="I34" i="16"/>
  <c r="H34" i="16"/>
  <c r="G34" i="16"/>
  <c r="F34" i="16"/>
  <c r="AI33" i="16"/>
  <c r="W33" i="16"/>
  <c r="V33" i="16"/>
  <c r="U33" i="16"/>
  <c r="T33" i="16"/>
  <c r="S33" i="16"/>
  <c r="R33" i="16"/>
  <c r="Q33" i="16"/>
  <c r="P33" i="16"/>
  <c r="O33" i="16"/>
  <c r="N33" i="16"/>
  <c r="M33" i="16"/>
  <c r="L33" i="16"/>
  <c r="K33" i="16"/>
  <c r="J33" i="16"/>
  <c r="I33" i="16"/>
  <c r="H33" i="16"/>
  <c r="G33" i="16"/>
  <c r="F33" i="16"/>
  <c r="AI32" i="16"/>
  <c r="W32" i="16"/>
  <c r="V32" i="16"/>
  <c r="U32" i="16"/>
  <c r="T32" i="16"/>
  <c r="S32" i="16"/>
  <c r="R32" i="16"/>
  <c r="Q32" i="16"/>
  <c r="P32" i="16"/>
  <c r="O32" i="16"/>
  <c r="N32" i="16"/>
  <c r="M32" i="16"/>
  <c r="L32" i="16"/>
  <c r="K32" i="16"/>
  <c r="J32" i="16"/>
  <c r="I32" i="16"/>
  <c r="H32" i="16"/>
  <c r="G32" i="16"/>
  <c r="F32" i="16"/>
  <c r="AI31" i="16"/>
  <c r="W31" i="16"/>
  <c r="V31" i="16"/>
  <c r="U31" i="16"/>
  <c r="T31" i="16"/>
  <c r="S31" i="16"/>
  <c r="R31" i="16"/>
  <c r="Q31" i="16"/>
  <c r="P31" i="16"/>
  <c r="O31" i="16"/>
  <c r="N31" i="16"/>
  <c r="M31" i="16"/>
  <c r="L31" i="16"/>
  <c r="K31" i="16"/>
  <c r="J31" i="16"/>
  <c r="I31" i="16"/>
  <c r="H31" i="16"/>
  <c r="G31" i="16"/>
  <c r="F31" i="16"/>
  <c r="AI30" i="16"/>
  <c r="W30" i="16"/>
  <c r="V30" i="16"/>
  <c r="U30" i="16"/>
  <c r="T30" i="16"/>
  <c r="S30" i="16"/>
  <c r="R30" i="16"/>
  <c r="Q30" i="16"/>
  <c r="P30" i="16"/>
  <c r="O30" i="16"/>
  <c r="N30" i="16"/>
  <c r="M30" i="16"/>
  <c r="L30" i="16"/>
  <c r="K30" i="16"/>
  <c r="J30" i="16"/>
  <c r="I30" i="16"/>
  <c r="H30" i="16"/>
  <c r="G30" i="16"/>
  <c r="F30" i="16"/>
  <c r="AI29" i="16"/>
  <c r="W29" i="16"/>
  <c r="V29" i="16"/>
  <c r="U29" i="16"/>
  <c r="T29" i="16"/>
  <c r="S29" i="16"/>
  <c r="R29" i="16"/>
  <c r="Q29" i="16"/>
  <c r="P29" i="16"/>
  <c r="O29" i="16"/>
  <c r="N29" i="16"/>
  <c r="M29" i="16"/>
  <c r="L29" i="16"/>
  <c r="K29" i="16"/>
  <c r="J29" i="16"/>
  <c r="I29" i="16"/>
  <c r="H29" i="16"/>
  <c r="G29" i="16"/>
  <c r="F29" i="16"/>
  <c r="AI28" i="16"/>
  <c r="W28" i="16"/>
  <c r="V28" i="16"/>
  <c r="U28" i="16"/>
  <c r="T28" i="16"/>
  <c r="S28" i="16"/>
  <c r="R28" i="16"/>
  <c r="Q28" i="16"/>
  <c r="P28" i="16"/>
  <c r="O28" i="16"/>
  <c r="N28" i="16"/>
  <c r="M28" i="16"/>
  <c r="L28" i="16"/>
  <c r="K28" i="16"/>
  <c r="J28" i="16"/>
  <c r="I28" i="16"/>
  <c r="H28" i="16"/>
  <c r="G28" i="16"/>
  <c r="F28" i="16"/>
  <c r="AI27" i="16"/>
  <c r="W27" i="16"/>
  <c r="V27" i="16"/>
  <c r="U27" i="16"/>
  <c r="T27" i="16"/>
  <c r="S27" i="16"/>
  <c r="R27" i="16"/>
  <c r="Q27" i="16"/>
  <c r="P27" i="16"/>
  <c r="O27" i="16"/>
  <c r="N27" i="16"/>
  <c r="M27" i="16"/>
  <c r="L27" i="16"/>
  <c r="K27" i="16"/>
  <c r="J27" i="16"/>
  <c r="I27" i="16"/>
  <c r="H27" i="16"/>
  <c r="G27" i="16"/>
  <c r="F27" i="16"/>
  <c r="AI26" i="16"/>
  <c r="W26" i="16"/>
  <c r="V26" i="16"/>
  <c r="U26" i="16"/>
  <c r="T26" i="16"/>
  <c r="S26" i="16"/>
  <c r="R26" i="16"/>
  <c r="Q26" i="16"/>
  <c r="P26" i="16"/>
  <c r="O26" i="16"/>
  <c r="N26" i="16"/>
  <c r="M26" i="16"/>
  <c r="L26" i="16"/>
  <c r="K26" i="16"/>
  <c r="J26" i="16"/>
  <c r="I26" i="16"/>
  <c r="H26" i="16"/>
  <c r="G26" i="16"/>
  <c r="F26" i="16"/>
  <c r="AI25" i="16"/>
  <c r="W25" i="16"/>
  <c r="V25" i="16"/>
  <c r="U25" i="16"/>
  <c r="T25" i="16"/>
  <c r="S25" i="16"/>
  <c r="R25" i="16"/>
  <c r="Q25" i="16"/>
  <c r="P25" i="16"/>
  <c r="O25" i="16"/>
  <c r="N25" i="16"/>
  <c r="M25" i="16"/>
  <c r="L25" i="16"/>
  <c r="K25" i="16"/>
  <c r="J25" i="16"/>
  <c r="I25" i="16"/>
  <c r="H25" i="16"/>
  <c r="G25" i="16"/>
  <c r="F25" i="16"/>
  <c r="AI24" i="16"/>
  <c r="W24" i="16"/>
  <c r="V24" i="16"/>
  <c r="U24" i="16"/>
  <c r="T24" i="16"/>
  <c r="S24" i="16"/>
  <c r="R24" i="16"/>
  <c r="Q24" i="16"/>
  <c r="P24" i="16"/>
  <c r="O24" i="16"/>
  <c r="N24" i="16"/>
  <c r="M24" i="16"/>
  <c r="L24" i="16"/>
  <c r="K24" i="16"/>
  <c r="J24" i="16"/>
  <c r="I24" i="16"/>
  <c r="H24" i="16"/>
  <c r="G24" i="16"/>
  <c r="F24" i="16"/>
  <c r="AI23" i="16"/>
  <c r="W23" i="16"/>
  <c r="V23" i="16"/>
  <c r="U23" i="16"/>
  <c r="T23" i="16"/>
  <c r="S23" i="16"/>
  <c r="R23" i="16"/>
  <c r="Q23" i="16"/>
  <c r="P23" i="16"/>
  <c r="O23" i="16"/>
  <c r="N23" i="16"/>
  <c r="M23" i="16"/>
  <c r="L23" i="16"/>
  <c r="K23" i="16"/>
  <c r="J23" i="16"/>
  <c r="I23" i="16"/>
  <c r="H23" i="16"/>
  <c r="G23" i="16"/>
  <c r="F23" i="16"/>
  <c r="AI22" i="16"/>
  <c r="W22" i="16"/>
  <c r="V22" i="16"/>
  <c r="U22" i="16"/>
  <c r="T22" i="16"/>
  <c r="S22" i="16"/>
  <c r="R22" i="16"/>
  <c r="Q22" i="16"/>
  <c r="P22" i="16"/>
  <c r="O22" i="16"/>
  <c r="N22" i="16"/>
  <c r="M22" i="16"/>
  <c r="L22" i="16"/>
  <c r="K22" i="16"/>
  <c r="J22" i="16"/>
  <c r="I22" i="16"/>
  <c r="H22" i="16"/>
  <c r="G22" i="16"/>
  <c r="F22" i="16"/>
  <c r="AI21" i="16"/>
  <c r="W21" i="16"/>
  <c r="V21" i="16"/>
  <c r="U21" i="16"/>
  <c r="T21" i="16"/>
  <c r="S21" i="16"/>
  <c r="R21" i="16"/>
  <c r="Q21" i="16"/>
  <c r="P21" i="16"/>
  <c r="O21" i="16"/>
  <c r="N21" i="16"/>
  <c r="M21" i="16"/>
  <c r="L21" i="16"/>
  <c r="K21" i="16"/>
  <c r="J21" i="16"/>
  <c r="I21" i="16"/>
  <c r="H21" i="16"/>
  <c r="G21" i="16"/>
  <c r="F21" i="16"/>
  <c r="AI20" i="16"/>
  <c r="W20" i="16"/>
  <c r="V20" i="16"/>
  <c r="U20" i="16"/>
  <c r="T20" i="16"/>
  <c r="S20" i="16"/>
  <c r="R20" i="16"/>
  <c r="Q20" i="16"/>
  <c r="P20" i="16"/>
  <c r="O20" i="16"/>
  <c r="N20" i="16"/>
  <c r="M20" i="16"/>
  <c r="L20" i="16"/>
  <c r="K20" i="16"/>
  <c r="J20" i="16"/>
  <c r="I20" i="16"/>
  <c r="H20" i="16"/>
  <c r="G20" i="16"/>
  <c r="F20" i="16"/>
  <c r="AI19" i="16"/>
  <c r="W19" i="16"/>
  <c r="V19" i="16"/>
  <c r="U19" i="16"/>
  <c r="T19" i="16"/>
  <c r="S19" i="16"/>
  <c r="R19" i="16"/>
  <c r="Q19" i="16"/>
  <c r="P19" i="16"/>
  <c r="O19" i="16"/>
  <c r="N19" i="16"/>
  <c r="M19" i="16"/>
  <c r="L19" i="16"/>
  <c r="K19" i="16"/>
  <c r="J19" i="16"/>
  <c r="I19" i="16"/>
  <c r="H19" i="16"/>
  <c r="G19" i="16"/>
  <c r="F19" i="16"/>
  <c r="AI18" i="16"/>
  <c r="W18" i="16"/>
  <c r="V18" i="16"/>
  <c r="U18" i="16"/>
  <c r="T18" i="16"/>
  <c r="S18" i="16"/>
  <c r="R18" i="16"/>
  <c r="Q18" i="16"/>
  <c r="P18" i="16"/>
  <c r="O18" i="16"/>
  <c r="N18" i="16"/>
  <c r="M18" i="16"/>
  <c r="L18" i="16"/>
  <c r="K18" i="16"/>
  <c r="J18" i="16"/>
  <c r="I18" i="16"/>
  <c r="H18" i="16"/>
  <c r="G18" i="16"/>
  <c r="F18" i="16"/>
  <c r="AI17" i="16"/>
  <c r="W17" i="16"/>
  <c r="V17" i="16"/>
  <c r="U17" i="16"/>
  <c r="T17" i="16"/>
  <c r="S17" i="16"/>
  <c r="R17" i="16"/>
  <c r="Q17" i="16"/>
  <c r="P17" i="16"/>
  <c r="O17" i="16"/>
  <c r="N17" i="16"/>
  <c r="M17" i="16"/>
  <c r="L17" i="16"/>
  <c r="K17" i="16"/>
  <c r="J17" i="16"/>
  <c r="I17" i="16"/>
  <c r="H17" i="16"/>
  <c r="G17" i="16"/>
  <c r="F17" i="16"/>
  <c r="F11" i="16" l="1"/>
  <c r="G11" i="16"/>
  <c r="H11" i="16"/>
  <c r="I11" i="16"/>
  <c r="J11" i="16"/>
  <c r="K11" i="16"/>
  <c r="L11" i="16"/>
  <c r="M11" i="16"/>
  <c r="N11" i="16"/>
  <c r="O11" i="16"/>
  <c r="P11" i="16"/>
  <c r="Q11" i="16"/>
  <c r="R11" i="16"/>
  <c r="S11" i="16"/>
  <c r="T11" i="16"/>
  <c r="U11" i="16"/>
  <c r="V11" i="16"/>
  <c r="W11" i="16"/>
  <c r="AI11" i="16"/>
  <c r="G11" i="21" s="1"/>
  <c r="M11" i="21" s="1"/>
  <c r="F12" i="16"/>
  <c r="G12" i="16"/>
  <c r="H12" i="16"/>
  <c r="I12" i="16"/>
  <c r="J12" i="16"/>
  <c r="K12" i="16"/>
  <c r="L12" i="16"/>
  <c r="M12" i="16"/>
  <c r="N12" i="16"/>
  <c r="O12" i="16"/>
  <c r="P12" i="16"/>
  <c r="Q12" i="16"/>
  <c r="R12" i="16"/>
  <c r="S12" i="16"/>
  <c r="T12" i="16"/>
  <c r="U12" i="16"/>
  <c r="V12" i="16"/>
  <c r="W12" i="16"/>
  <c r="AI12" i="16"/>
  <c r="G12" i="21" s="1"/>
  <c r="M12" i="21" s="1"/>
  <c r="F13" i="16"/>
  <c r="G13" i="16"/>
  <c r="H13" i="16"/>
  <c r="I13" i="16"/>
  <c r="J13" i="16"/>
  <c r="K13" i="16"/>
  <c r="L13" i="16"/>
  <c r="M13" i="16"/>
  <c r="N13" i="16"/>
  <c r="O13" i="16"/>
  <c r="P13" i="16"/>
  <c r="Q13" i="16"/>
  <c r="R13" i="16"/>
  <c r="S13" i="16"/>
  <c r="T13" i="16"/>
  <c r="U13" i="16"/>
  <c r="V13" i="16"/>
  <c r="W13" i="16"/>
  <c r="AI13" i="16"/>
  <c r="G13" i="21" s="1"/>
  <c r="M13" i="21" s="1"/>
  <c r="F14" i="16"/>
  <c r="G14" i="16"/>
  <c r="H14" i="16"/>
  <c r="I14" i="16"/>
  <c r="J14" i="16"/>
  <c r="K14" i="16"/>
  <c r="L14" i="16"/>
  <c r="M14" i="16"/>
  <c r="N14" i="16"/>
  <c r="O14" i="16"/>
  <c r="P14" i="16"/>
  <c r="Q14" i="16"/>
  <c r="R14" i="16"/>
  <c r="S14" i="16"/>
  <c r="T14" i="16"/>
  <c r="U14" i="16"/>
  <c r="V14" i="16"/>
  <c r="W14" i="16"/>
  <c r="AI14" i="16"/>
  <c r="G14" i="21" s="1"/>
  <c r="M14" i="21" s="1"/>
  <c r="F15" i="16"/>
  <c r="G15" i="16"/>
  <c r="H15" i="16"/>
  <c r="I15" i="16"/>
  <c r="J15" i="16"/>
  <c r="K15" i="16"/>
  <c r="L15" i="16"/>
  <c r="M15" i="16"/>
  <c r="N15" i="16"/>
  <c r="O15" i="16"/>
  <c r="P15" i="16"/>
  <c r="Q15" i="16"/>
  <c r="R15" i="16"/>
  <c r="S15" i="16"/>
  <c r="T15" i="16"/>
  <c r="U15" i="16"/>
  <c r="V15" i="16"/>
  <c r="W15" i="16"/>
  <c r="AI15" i="16"/>
  <c r="G15" i="21" s="1"/>
  <c r="M15" i="21" s="1"/>
  <c r="F16" i="16"/>
  <c r="G16" i="16"/>
  <c r="H16" i="16"/>
  <c r="I16" i="16"/>
  <c r="J16" i="16"/>
  <c r="K16" i="16"/>
  <c r="L16" i="16"/>
  <c r="M16" i="16"/>
  <c r="N16" i="16"/>
  <c r="O16" i="16"/>
  <c r="P16" i="16"/>
  <c r="Q16" i="16"/>
  <c r="R16" i="16"/>
  <c r="S16" i="16"/>
  <c r="T16" i="16"/>
  <c r="U16" i="16"/>
  <c r="V16" i="16"/>
  <c r="W16" i="16"/>
  <c r="AI16" i="16"/>
  <c r="G16" i="21" s="1"/>
  <c r="M16" i="21" s="1"/>
  <c r="AG34" i="13" l="1"/>
  <c r="AG33" i="13"/>
  <c r="AG32" i="13"/>
  <c r="AG31" i="13"/>
  <c r="AG30" i="13"/>
  <c r="AG29" i="13"/>
  <c r="AG28" i="13"/>
  <c r="AG27" i="13"/>
  <c r="AG26" i="13"/>
  <c r="AG25" i="13"/>
  <c r="AG24" i="13"/>
  <c r="AG23" i="13"/>
  <c r="AG22" i="13"/>
  <c r="AG21" i="13"/>
  <c r="AG20" i="13"/>
  <c r="AG19" i="13"/>
  <c r="AG18" i="13"/>
  <c r="AG17" i="13"/>
  <c r="AG16" i="15"/>
  <c r="AG16" i="13" s="1"/>
  <c r="AG15" i="15"/>
  <c r="AG15" i="13" s="1"/>
  <c r="AG14" i="15"/>
  <c r="AG14" i="13" s="1"/>
  <c r="AG13" i="15"/>
  <c r="AG12" i="15"/>
  <c r="AG11" i="15"/>
  <c r="AG8" i="13" l="1"/>
  <c r="AG9" i="13"/>
  <c r="AG10" i="13"/>
  <c r="AG11" i="13"/>
  <c r="AG5" i="13" s="1"/>
  <c r="AG12" i="13"/>
  <c r="AG6" i="13" s="1"/>
  <c r="AG13" i="13"/>
  <c r="AG7" i="13" s="1"/>
  <c r="AF32" i="13"/>
  <c r="AF28" i="13"/>
  <c r="AF26" i="13"/>
  <c r="AF24" i="13"/>
  <c r="AF16" i="15"/>
  <c r="AF16" i="13" s="1"/>
  <c r="AF15" i="15"/>
  <c r="AF14" i="15"/>
  <c r="AF13" i="15"/>
  <c r="AF12" i="15"/>
  <c r="AF12" i="13" s="1"/>
  <c r="AF11" i="15"/>
  <c r="AF14" i="13" l="1"/>
  <c r="AF29" i="13"/>
  <c r="AF33" i="13"/>
  <c r="AF17" i="13"/>
  <c r="AF21" i="13"/>
  <c r="AF25" i="13"/>
  <c r="AF22" i="13"/>
  <c r="AF30" i="13"/>
  <c r="AF18" i="13"/>
  <c r="AF34" i="13"/>
  <c r="AF20" i="13"/>
  <c r="AF13" i="13"/>
  <c r="AF19" i="13"/>
  <c r="AF23" i="13"/>
  <c r="AF27" i="13"/>
  <c r="AF31" i="13"/>
  <c r="AF11" i="13"/>
  <c r="AF15" i="13"/>
  <c r="AI16" i="15"/>
  <c r="AH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AI15" i="15"/>
  <c r="AH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AI14" i="15"/>
  <c r="AH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AI13" i="15"/>
  <c r="AH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AI12" i="15"/>
  <c r="AH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AI11" i="15"/>
  <c r="AH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AF10" i="13" l="1"/>
  <c r="F11" i="21"/>
  <c r="L11" i="21" s="1"/>
  <c r="F15" i="21"/>
  <c r="L15" i="21" s="1"/>
  <c r="F12" i="21"/>
  <c r="L12" i="21" s="1"/>
  <c r="F14" i="21"/>
  <c r="L14" i="21" s="1"/>
  <c r="F13" i="21"/>
  <c r="L13" i="21" s="1"/>
  <c r="F16" i="21"/>
  <c r="L16" i="21" s="1"/>
  <c r="AF8" i="13"/>
  <c r="AF6" i="13"/>
  <c r="AF7" i="13"/>
  <c r="AF9" i="13"/>
  <c r="AF5" i="13"/>
  <c r="I11" i="13"/>
  <c r="M11" i="13"/>
  <c r="Q11" i="13"/>
  <c r="U11" i="13"/>
  <c r="Y11" i="13"/>
  <c r="AC11" i="13"/>
  <c r="AI11" i="13"/>
  <c r="I12" i="13"/>
  <c r="M12" i="13"/>
  <c r="Q12" i="13"/>
  <c r="U12" i="13"/>
  <c r="Y12" i="13"/>
  <c r="AC12" i="13"/>
  <c r="AI12" i="13"/>
  <c r="I13" i="13"/>
  <c r="M13" i="13"/>
  <c r="Q13" i="13"/>
  <c r="U13" i="13"/>
  <c r="Y13" i="13"/>
  <c r="AC13" i="13"/>
  <c r="AI13" i="13"/>
  <c r="I14" i="13"/>
  <c r="M14" i="13"/>
  <c r="Q14" i="13"/>
  <c r="U14" i="13"/>
  <c r="Y14" i="13"/>
  <c r="AC14" i="13"/>
  <c r="AI14" i="13"/>
  <c r="I15" i="13"/>
  <c r="M15" i="13"/>
  <c r="Q15" i="13"/>
  <c r="U15" i="13"/>
  <c r="Y15" i="13"/>
  <c r="AC15" i="13"/>
  <c r="AI15" i="13"/>
  <c r="I16" i="13"/>
  <c r="M16" i="13"/>
  <c r="Q16" i="13"/>
  <c r="U16" i="13"/>
  <c r="Y16" i="13"/>
  <c r="AC16" i="13"/>
  <c r="AI16" i="13"/>
  <c r="I17" i="13"/>
  <c r="M17" i="13"/>
  <c r="Q17" i="13"/>
  <c r="U17" i="13"/>
  <c r="Y17" i="13"/>
  <c r="AC17" i="13"/>
  <c r="AI17" i="13"/>
  <c r="I18" i="13"/>
  <c r="M18" i="13"/>
  <c r="Q18" i="13"/>
  <c r="U18" i="13"/>
  <c r="Y18" i="13"/>
  <c r="AC18" i="13"/>
  <c r="AI18" i="13"/>
  <c r="I19" i="13"/>
  <c r="M19" i="13"/>
  <c r="Q19" i="13"/>
  <c r="U19" i="13"/>
  <c r="Y19" i="13"/>
  <c r="AC19" i="13"/>
  <c r="AI19" i="13"/>
  <c r="I20" i="13"/>
  <c r="M20" i="13"/>
  <c r="Q20" i="13"/>
  <c r="U20" i="13"/>
  <c r="Y20" i="13"/>
  <c r="AC20" i="13"/>
  <c r="AI20" i="13"/>
  <c r="I21" i="13"/>
  <c r="M21" i="13"/>
  <c r="Q21" i="13"/>
  <c r="U21" i="13"/>
  <c r="Y21" i="13"/>
  <c r="AC21" i="13"/>
  <c r="AI21" i="13"/>
  <c r="I22" i="13"/>
  <c r="M22" i="13"/>
  <c r="Q22" i="13"/>
  <c r="U22" i="13"/>
  <c r="Y22" i="13"/>
  <c r="AC22" i="13"/>
  <c r="AI22" i="13"/>
  <c r="I23" i="13"/>
  <c r="M23" i="13"/>
  <c r="Q23" i="13"/>
  <c r="F11" i="13"/>
  <c r="J11" i="13"/>
  <c r="N11" i="13"/>
  <c r="R11" i="13"/>
  <c r="V11" i="13"/>
  <c r="Z11" i="13"/>
  <c r="AD11" i="13"/>
  <c r="F12" i="13"/>
  <c r="J12" i="13"/>
  <c r="N12" i="13"/>
  <c r="R12" i="13"/>
  <c r="V12" i="13"/>
  <c r="G11" i="13"/>
  <c r="K11" i="13"/>
  <c r="O11" i="13"/>
  <c r="S11" i="13"/>
  <c r="W11" i="13"/>
  <c r="AA11" i="13"/>
  <c r="AE11" i="13"/>
  <c r="G12" i="13"/>
  <c r="K12" i="13"/>
  <c r="O12" i="13"/>
  <c r="S12" i="13"/>
  <c r="W12" i="13"/>
  <c r="AA12" i="13"/>
  <c r="AE12" i="13"/>
  <c r="G13" i="13"/>
  <c r="K13" i="13"/>
  <c r="O13" i="13"/>
  <c r="S13" i="13"/>
  <c r="W13" i="13"/>
  <c r="AA13" i="13"/>
  <c r="AE13" i="13"/>
  <c r="G14" i="13"/>
  <c r="K14" i="13"/>
  <c r="O14" i="13"/>
  <c r="S14" i="13"/>
  <c r="W14" i="13"/>
  <c r="AA14" i="13"/>
  <c r="AE14" i="13"/>
  <c r="G15" i="13"/>
  <c r="K15" i="13"/>
  <c r="O15" i="13"/>
  <c r="S15" i="13"/>
  <c r="W15" i="13"/>
  <c r="AA15" i="13"/>
  <c r="AE15" i="13"/>
  <c r="G16" i="13"/>
  <c r="K16" i="13"/>
  <c r="O16" i="13"/>
  <c r="S16" i="13"/>
  <c r="W16" i="13"/>
  <c r="AA16" i="13"/>
  <c r="AE16" i="13"/>
  <c r="G17" i="13"/>
  <c r="K17" i="13"/>
  <c r="O17" i="13"/>
  <c r="S17" i="13"/>
  <c r="W17" i="13"/>
  <c r="AA17" i="13"/>
  <c r="AE17" i="13"/>
  <c r="G18" i="13"/>
  <c r="K18" i="13"/>
  <c r="O18" i="13"/>
  <c r="S18" i="13"/>
  <c r="W18" i="13"/>
  <c r="AA18" i="13"/>
  <c r="AE18" i="13"/>
  <c r="G19" i="13"/>
  <c r="K19" i="13"/>
  <c r="O19" i="13"/>
  <c r="S19" i="13"/>
  <c r="W19" i="13"/>
  <c r="AA19" i="13"/>
  <c r="U23" i="13"/>
  <c r="Y23" i="13"/>
  <c r="AC23" i="13"/>
  <c r="AI23" i="13"/>
  <c r="I24" i="13"/>
  <c r="Z12" i="13"/>
  <c r="AD12" i="13"/>
  <c r="F13" i="13"/>
  <c r="J13" i="13"/>
  <c r="N13" i="13"/>
  <c r="R13" i="13"/>
  <c r="V13" i="13"/>
  <c r="Z13" i="13"/>
  <c r="AD13" i="13"/>
  <c r="F14" i="13"/>
  <c r="J14" i="13"/>
  <c r="N14" i="13"/>
  <c r="R14" i="13"/>
  <c r="V14" i="13"/>
  <c r="Z14" i="13"/>
  <c r="AD14" i="13"/>
  <c r="F15" i="13"/>
  <c r="J15" i="13"/>
  <c r="N15" i="13"/>
  <c r="R15" i="13"/>
  <c r="V15" i="13"/>
  <c r="Z15" i="13"/>
  <c r="AD15" i="13"/>
  <c r="F16" i="13"/>
  <c r="J16" i="13"/>
  <c r="N16" i="13"/>
  <c r="R16" i="13"/>
  <c r="V16" i="13"/>
  <c r="Z16" i="13"/>
  <c r="AD16" i="13"/>
  <c r="F17" i="13"/>
  <c r="J17" i="13"/>
  <c r="N17" i="13"/>
  <c r="R17" i="13"/>
  <c r="V17" i="13"/>
  <c r="Z17" i="13"/>
  <c r="AD17" i="13"/>
  <c r="F18" i="13"/>
  <c r="J18" i="13"/>
  <c r="N18" i="13"/>
  <c r="R18" i="13"/>
  <c r="V18" i="13"/>
  <c r="Z18" i="13"/>
  <c r="AD18" i="13"/>
  <c r="F19" i="13"/>
  <c r="J19" i="13"/>
  <c r="N19" i="13"/>
  <c r="R19" i="13"/>
  <c r="V19" i="13"/>
  <c r="Z19" i="13"/>
  <c r="AD19" i="13"/>
  <c r="F20" i="13"/>
  <c r="J20" i="13"/>
  <c r="N20" i="13"/>
  <c r="R20" i="13"/>
  <c r="V20" i="13"/>
  <c r="Z20" i="13"/>
  <c r="AD20" i="13"/>
  <c r="F21" i="13"/>
  <c r="J21" i="13"/>
  <c r="N21" i="13"/>
  <c r="R21" i="13"/>
  <c r="V21" i="13"/>
  <c r="Z21" i="13"/>
  <c r="AD21" i="13"/>
  <c r="F22" i="13"/>
  <c r="J22" i="13"/>
  <c r="N22" i="13"/>
  <c r="R22" i="13"/>
  <c r="V22" i="13"/>
  <c r="Z22" i="13"/>
  <c r="AD22" i="13"/>
  <c r="F23" i="13"/>
  <c r="J23" i="13"/>
  <c r="N23" i="13"/>
  <c r="R23" i="13"/>
  <c r="V23" i="13"/>
  <c r="Z23" i="13"/>
  <c r="AD23" i="13"/>
  <c r="F24" i="13"/>
  <c r="J24" i="13"/>
  <c r="N24" i="13"/>
  <c r="R24" i="13"/>
  <c r="V24" i="13"/>
  <c r="Z24" i="13"/>
  <c r="AE19" i="13"/>
  <c r="G20" i="13"/>
  <c r="K20" i="13"/>
  <c r="O20" i="13"/>
  <c r="S20" i="13"/>
  <c r="W20" i="13"/>
  <c r="H11" i="13"/>
  <c r="L11" i="13"/>
  <c r="P11" i="13"/>
  <c r="T11" i="13"/>
  <c r="X11" i="13"/>
  <c r="AB11" i="13"/>
  <c r="AH11" i="13"/>
  <c r="H12" i="13"/>
  <c r="L12" i="13"/>
  <c r="P12" i="13"/>
  <c r="T12" i="13"/>
  <c r="X12" i="13"/>
  <c r="AB12" i="13"/>
  <c r="AH12" i="13"/>
  <c r="H13" i="13"/>
  <c r="L13" i="13"/>
  <c r="P13" i="13"/>
  <c r="T13" i="13"/>
  <c r="X13" i="13"/>
  <c r="AB13" i="13"/>
  <c r="AH13" i="13"/>
  <c r="H14" i="13"/>
  <c r="L14" i="13"/>
  <c r="P14" i="13"/>
  <c r="T14" i="13"/>
  <c r="X14" i="13"/>
  <c r="AB14" i="13"/>
  <c r="AH14" i="13"/>
  <c r="H15" i="13"/>
  <c r="L15" i="13"/>
  <c r="P15" i="13"/>
  <c r="T15" i="13"/>
  <c r="X15" i="13"/>
  <c r="AB15" i="13"/>
  <c r="AH15" i="13"/>
  <c r="H16" i="13"/>
  <c r="L16" i="13"/>
  <c r="P16" i="13"/>
  <c r="T16" i="13"/>
  <c r="X16" i="13"/>
  <c r="AB16" i="13"/>
  <c r="AH16" i="13"/>
  <c r="H17" i="13"/>
  <c r="L17" i="13"/>
  <c r="P17" i="13"/>
  <c r="T17" i="13"/>
  <c r="X17" i="13"/>
  <c r="AB17" i="13"/>
  <c r="AH17" i="13"/>
  <c r="H18" i="13"/>
  <c r="L18" i="13"/>
  <c r="P18" i="13"/>
  <c r="T18" i="13"/>
  <c r="X18" i="13"/>
  <c r="AB18" i="13"/>
  <c r="AH18" i="13"/>
  <c r="H19" i="13"/>
  <c r="L19" i="13"/>
  <c r="P19" i="13"/>
  <c r="T19" i="13"/>
  <c r="X19" i="13"/>
  <c r="AB19" i="13"/>
  <c r="AH19" i="13"/>
  <c r="H20" i="13"/>
  <c r="L20" i="13"/>
  <c r="P20" i="13"/>
  <c r="T20" i="13"/>
  <c r="X20" i="13"/>
  <c r="AB20" i="13"/>
  <c r="AH20" i="13"/>
  <c r="H21" i="13"/>
  <c r="L21" i="13"/>
  <c r="P21" i="13"/>
  <c r="T21" i="13"/>
  <c r="X21" i="13"/>
  <c r="AB21" i="13"/>
  <c r="AH21" i="13"/>
  <c r="H22" i="13"/>
  <c r="L22" i="13"/>
  <c r="P22" i="13"/>
  <c r="T22" i="13"/>
  <c r="X22" i="13"/>
  <c r="AB22" i="13"/>
  <c r="AH22" i="13"/>
  <c r="H23" i="13"/>
  <c r="M24" i="13"/>
  <c r="Q24" i="13"/>
  <c r="U24" i="13"/>
  <c r="Y24" i="13"/>
  <c r="AC24" i="13"/>
  <c r="AI24" i="13"/>
  <c r="I25" i="13"/>
  <c r="M25" i="13"/>
  <c r="Q25" i="13"/>
  <c r="U25" i="13"/>
  <c r="Y25" i="13"/>
  <c r="AC25" i="13"/>
  <c r="AI25" i="13"/>
  <c r="I26" i="13"/>
  <c r="M26" i="13"/>
  <c r="Q26" i="13"/>
  <c r="U26" i="13"/>
  <c r="AA20" i="13"/>
  <c r="AE20" i="13"/>
  <c r="G21" i="13"/>
  <c r="K21" i="13"/>
  <c r="O21" i="13"/>
  <c r="S21" i="13"/>
  <c r="W21" i="13"/>
  <c r="AA21" i="13"/>
  <c r="AE21" i="13"/>
  <c r="G22" i="13"/>
  <c r="K22" i="13"/>
  <c r="O22" i="13"/>
  <c r="S22" i="13"/>
  <c r="W22" i="13"/>
  <c r="AA22" i="13"/>
  <c r="L23" i="13"/>
  <c r="P23" i="13"/>
  <c r="T23" i="13"/>
  <c r="X23" i="13"/>
  <c r="AB23" i="13"/>
  <c r="AH23" i="13"/>
  <c r="H24" i="13"/>
  <c r="L24" i="13"/>
  <c r="P24" i="13"/>
  <c r="T24" i="13"/>
  <c r="X24" i="13"/>
  <c r="AB24" i="13"/>
  <c r="AH24" i="13"/>
  <c r="H25" i="13"/>
  <c r="L25" i="13"/>
  <c r="P25" i="13"/>
  <c r="T25" i="13"/>
  <c r="X25" i="13"/>
  <c r="AB25" i="13"/>
  <c r="AH25" i="13"/>
  <c r="H26" i="13"/>
  <c r="L26" i="13"/>
  <c r="P26" i="13"/>
  <c r="T26" i="13"/>
  <c r="X26" i="13"/>
  <c r="AB26" i="13"/>
  <c r="AH26" i="13"/>
  <c r="H27" i="13"/>
  <c r="L27" i="13"/>
  <c r="P27" i="13"/>
  <c r="T27" i="13"/>
  <c r="X27" i="13"/>
  <c r="AB27" i="13"/>
  <c r="AH27" i="13"/>
  <c r="H28" i="13"/>
  <c r="L28" i="13"/>
  <c r="P28" i="13"/>
  <c r="T28" i="13"/>
  <c r="X28" i="13"/>
  <c r="AB28" i="13"/>
  <c r="AH28" i="13"/>
  <c r="H29" i="13"/>
  <c r="L29" i="13"/>
  <c r="P29" i="13"/>
  <c r="T29" i="13"/>
  <c r="X29" i="13"/>
  <c r="AB29" i="13"/>
  <c r="AH29" i="13"/>
  <c r="H30" i="13"/>
  <c r="L30" i="13"/>
  <c r="P30" i="13"/>
  <c r="T30" i="13"/>
  <c r="X30" i="13"/>
  <c r="AB30" i="13"/>
  <c r="AH30" i="13"/>
  <c r="H31" i="13"/>
  <c r="L31" i="13"/>
  <c r="P31" i="13"/>
  <c r="T31" i="13"/>
  <c r="X31" i="13"/>
  <c r="AB31" i="13"/>
  <c r="AH31" i="13"/>
  <c r="H32" i="13"/>
  <c r="L32" i="13"/>
  <c r="P32" i="13"/>
  <c r="T32" i="13"/>
  <c r="X32" i="13"/>
  <c r="AB32" i="13"/>
  <c r="AH32" i="13"/>
  <c r="H33" i="13"/>
  <c r="L33" i="13"/>
  <c r="P33" i="13"/>
  <c r="T33" i="13"/>
  <c r="X33" i="13"/>
  <c r="AB33" i="13"/>
  <c r="AH33" i="13"/>
  <c r="H34" i="13"/>
  <c r="L34" i="13"/>
  <c r="P34" i="13"/>
  <c r="T34" i="13"/>
  <c r="X34" i="13"/>
  <c r="AB34" i="13"/>
  <c r="AH34" i="13"/>
  <c r="Y26" i="13"/>
  <c r="AC26" i="13"/>
  <c r="AI26" i="13"/>
  <c r="I27" i="13"/>
  <c r="M27" i="13"/>
  <c r="Q27" i="13"/>
  <c r="U27" i="13"/>
  <c r="Y27" i="13"/>
  <c r="AC27" i="13"/>
  <c r="AI27" i="13"/>
  <c r="I28" i="13"/>
  <c r="M28" i="13"/>
  <c r="Q28" i="13"/>
  <c r="U28" i="13"/>
  <c r="Y28" i="13"/>
  <c r="AC28" i="13"/>
  <c r="AI28" i="13"/>
  <c r="I29" i="13"/>
  <c r="M29" i="13"/>
  <c r="Q29" i="13"/>
  <c r="U29" i="13"/>
  <c r="Y29" i="13"/>
  <c r="AC29" i="13"/>
  <c r="AI29" i="13"/>
  <c r="I30" i="13"/>
  <c r="M30" i="13"/>
  <c r="Q30" i="13"/>
  <c r="U30" i="13"/>
  <c r="Y30" i="13"/>
  <c r="AC30" i="13"/>
  <c r="AI30" i="13"/>
  <c r="I31" i="13"/>
  <c r="M31" i="13"/>
  <c r="Q31" i="13"/>
  <c r="U31" i="13"/>
  <c r="Y31" i="13"/>
  <c r="AC31" i="13"/>
  <c r="AI31" i="13"/>
  <c r="I32" i="13"/>
  <c r="M32" i="13"/>
  <c r="Q32" i="13"/>
  <c r="U32" i="13"/>
  <c r="Y32" i="13"/>
  <c r="AC32" i="13"/>
  <c r="AI32" i="13"/>
  <c r="I33" i="13"/>
  <c r="M33" i="13"/>
  <c r="Q33" i="13"/>
  <c r="U33" i="13"/>
  <c r="Y33" i="13"/>
  <c r="AC33" i="13"/>
  <c r="AI33" i="13"/>
  <c r="I34" i="13"/>
  <c r="M34" i="13"/>
  <c r="Q34" i="13"/>
  <c r="U34" i="13"/>
  <c r="Y34" i="13"/>
  <c r="AC34" i="13"/>
  <c r="AI34" i="13"/>
  <c r="AD24" i="13"/>
  <c r="F25" i="13"/>
  <c r="J25" i="13"/>
  <c r="N25" i="13"/>
  <c r="R25" i="13"/>
  <c r="V25" i="13"/>
  <c r="Z25" i="13"/>
  <c r="AD25" i="13"/>
  <c r="F26" i="13"/>
  <c r="J26" i="13"/>
  <c r="N26" i="13"/>
  <c r="R26" i="13"/>
  <c r="V26" i="13"/>
  <c r="Z26" i="13"/>
  <c r="AD26" i="13"/>
  <c r="F27" i="13"/>
  <c r="J27" i="13"/>
  <c r="N27" i="13"/>
  <c r="R27" i="13"/>
  <c r="V27" i="13"/>
  <c r="Z27" i="13"/>
  <c r="AD27" i="13"/>
  <c r="F28" i="13"/>
  <c r="J28" i="13"/>
  <c r="N28" i="13"/>
  <c r="R28" i="13"/>
  <c r="V28" i="13"/>
  <c r="Z28" i="13"/>
  <c r="AD28" i="13"/>
  <c r="F29" i="13"/>
  <c r="J29" i="13"/>
  <c r="N29" i="13"/>
  <c r="R29" i="13"/>
  <c r="V29" i="13"/>
  <c r="Z29" i="13"/>
  <c r="AD29" i="13"/>
  <c r="F30" i="13"/>
  <c r="J30" i="13"/>
  <c r="N30" i="13"/>
  <c r="R30" i="13"/>
  <c r="V30" i="13"/>
  <c r="Z30" i="13"/>
  <c r="AD30" i="13"/>
  <c r="F31" i="13"/>
  <c r="J31" i="13"/>
  <c r="N31" i="13"/>
  <c r="R31" i="13"/>
  <c r="V31" i="13"/>
  <c r="Z31" i="13"/>
  <c r="AD31" i="13"/>
  <c r="F32" i="13"/>
  <c r="J32" i="13"/>
  <c r="N32" i="13"/>
  <c r="R32" i="13"/>
  <c r="V32" i="13"/>
  <c r="Z32" i="13"/>
  <c r="AD32" i="13"/>
  <c r="F33" i="13"/>
  <c r="J33" i="13"/>
  <c r="N33" i="13"/>
  <c r="R33" i="13"/>
  <c r="V33" i="13"/>
  <c r="Z33" i="13"/>
  <c r="AD33" i="13"/>
  <c r="F34" i="13"/>
  <c r="J34" i="13"/>
  <c r="N34" i="13"/>
  <c r="R34" i="13"/>
  <c r="V34" i="13"/>
  <c r="Z34" i="13"/>
  <c r="AD34" i="13"/>
  <c r="AE22" i="13"/>
  <c r="G23" i="13"/>
  <c r="K23" i="13"/>
  <c r="O23" i="13"/>
  <c r="S23" i="13"/>
  <c r="W23" i="13"/>
  <c r="AA23" i="13"/>
  <c r="AE23" i="13"/>
  <c r="G24" i="13"/>
  <c r="K24" i="13"/>
  <c r="O24" i="13"/>
  <c r="S24" i="13"/>
  <c r="W24" i="13"/>
  <c r="AA24" i="13"/>
  <c r="AE24" i="13"/>
  <c r="G25" i="13"/>
  <c r="K25" i="13"/>
  <c r="O25" i="13"/>
  <c r="S25" i="13"/>
  <c r="W25" i="13"/>
  <c r="AA25" i="13"/>
  <c r="AE25" i="13"/>
  <c r="G26" i="13"/>
  <c r="K26" i="13"/>
  <c r="O26" i="13"/>
  <c r="S26" i="13"/>
  <c r="W26" i="13"/>
  <c r="AA26" i="13"/>
  <c r="AE26" i="13"/>
  <c r="G27" i="13"/>
  <c r="K27" i="13"/>
  <c r="O27" i="13"/>
  <c r="S27" i="13"/>
  <c r="W27" i="13"/>
  <c r="AA27" i="13"/>
  <c r="AE27" i="13"/>
  <c r="G28" i="13"/>
  <c r="K28" i="13"/>
  <c r="O28" i="13"/>
  <c r="S28" i="13"/>
  <c r="W28" i="13"/>
  <c r="AA28" i="13"/>
  <c r="AE28" i="13"/>
  <c r="G29" i="13"/>
  <c r="K29" i="13"/>
  <c r="O29" i="13"/>
  <c r="S29" i="13"/>
  <c r="W29" i="13"/>
  <c r="AA29" i="13"/>
  <c r="AE29" i="13"/>
  <c r="G30" i="13"/>
  <c r="K30" i="13"/>
  <c r="O30" i="13"/>
  <c r="S30" i="13"/>
  <c r="W30" i="13"/>
  <c r="AA30" i="13"/>
  <c r="AE30" i="13"/>
  <c r="G31" i="13"/>
  <c r="K31" i="13"/>
  <c r="O31" i="13"/>
  <c r="S31" i="13"/>
  <c r="W31" i="13"/>
  <c r="AA31" i="13"/>
  <c r="AE31" i="13"/>
  <c r="G32" i="13"/>
  <c r="K32" i="13"/>
  <c r="O32" i="13"/>
  <c r="S32" i="13"/>
  <c r="W32" i="13"/>
  <c r="AA32" i="13"/>
  <c r="AE32" i="13"/>
  <c r="G33" i="13"/>
  <c r="K33" i="13"/>
  <c r="O33" i="13"/>
  <c r="S33" i="13"/>
  <c r="W33" i="13"/>
  <c r="AA33" i="13"/>
  <c r="AE33" i="13"/>
  <c r="G34" i="13"/>
  <c r="K34" i="13"/>
  <c r="O34" i="13"/>
  <c r="S34" i="13"/>
  <c r="W34" i="13"/>
  <c r="AA34" i="13"/>
  <c r="AE34" i="13"/>
  <c r="N10" i="13" l="1"/>
  <c r="V8" i="13"/>
  <c r="AD6" i="13"/>
  <c r="J6" i="13"/>
  <c r="X10" i="13"/>
  <c r="AH8" i="13"/>
  <c r="L7" i="13"/>
  <c r="T5" i="13"/>
  <c r="T10" i="13"/>
  <c r="AB8" i="13"/>
  <c r="H7" i="13"/>
  <c r="P5" i="13"/>
  <c r="AA10" i="13"/>
  <c r="G9" i="13"/>
  <c r="O7" i="13"/>
  <c r="W5" i="13"/>
  <c r="AC7" i="13"/>
  <c r="I6" i="13"/>
  <c r="AD10" i="13"/>
  <c r="J9" i="13"/>
  <c r="R7" i="13"/>
  <c r="K10" i="13"/>
  <c r="AA6" i="13"/>
  <c r="G5" i="13"/>
  <c r="M7" i="13"/>
  <c r="U5" i="13"/>
  <c r="P9" i="13"/>
  <c r="X7" i="13"/>
  <c r="AH5" i="13"/>
  <c r="AH10" i="13"/>
  <c r="L9" i="13"/>
  <c r="T7" i="13"/>
  <c r="AB5" i="13"/>
  <c r="AD9" i="13"/>
  <c r="J8" i="13"/>
  <c r="AE10" i="13"/>
  <c r="K9" i="13"/>
  <c r="S7" i="13"/>
  <c r="AA5" i="13"/>
  <c r="Z5" i="13"/>
  <c r="M6" i="13"/>
  <c r="H13" i="21"/>
  <c r="N13" i="21" s="1"/>
  <c r="O7" i="21" s="1"/>
  <c r="AI7" i="13"/>
  <c r="Z9" i="13"/>
  <c r="F8" i="13"/>
  <c r="V5" i="13"/>
  <c r="U9" i="13"/>
  <c r="P10" i="13"/>
  <c r="X8" i="13"/>
  <c r="AH6" i="13"/>
  <c r="L5" i="13"/>
  <c r="V9" i="13"/>
  <c r="AD7" i="13"/>
  <c r="W10" i="13"/>
  <c r="AE8" i="13"/>
  <c r="K7" i="13"/>
  <c r="S5" i="13"/>
  <c r="R5" i="13"/>
  <c r="Q9" i="13"/>
  <c r="Y7" i="13"/>
  <c r="H11" i="21"/>
  <c r="N11" i="21" s="1"/>
  <c r="O5" i="21" s="1"/>
  <c r="AI5" i="13"/>
  <c r="L10" i="13"/>
  <c r="T8" i="13"/>
  <c r="AB6" i="13"/>
  <c r="H5" i="13"/>
  <c r="R9" i="13"/>
  <c r="Z7" i="13"/>
  <c r="S10" i="13"/>
  <c r="AA8" i="13"/>
  <c r="G7" i="13"/>
  <c r="O5" i="13"/>
  <c r="N5" i="13"/>
  <c r="H16" i="21"/>
  <c r="N16" i="21" s="1"/>
  <c r="O10" i="21" s="1"/>
  <c r="AI10" i="13"/>
  <c r="M9" i="13"/>
  <c r="U7" i="13"/>
  <c r="AC5" i="13"/>
  <c r="H10" i="13"/>
  <c r="P8" i="13"/>
  <c r="X6" i="13"/>
  <c r="N9" i="13"/>
  <c r="V7" i="13"/>
  <c r="O10" i="13"/>
  <c r="W8" i="13"/>
  <c r="AE6" i="13"/>
  <c r="K5" i="13"/>
  <c r="J5" i="13"/>
  <c r="AC10" i="13"/>
  <c r="I9" i="13"/>
  <c r="Q7" i="13"/>
  <c r="Y5" i="13"/>
  <c r="AH9" i="13"/>
  <c r="L8" i="13"/>
  <c r="T6" i="13"/>
  <c r="S8" i="13"/>
  <c r="F5" i="13"/>
  <c r="Y10" i="13"/>
  <c r="H14" i="21"/>
  <c r="N14" i="21" s="1"/>
  <c r="O8" i="21" s="1"/>
  <c r="AI8" i="13"/>
  <c r="Y9" i="13"/>
  <c r="AB9" i="13"/>
  <c r="H8" i="13"/>
  <c r="P6" i="13"/>
  <c r="Z10" i="13"/>
  <c r="F9" i="13"/>
  <c r="N7" i="13"/>
  <c r="G10" i="13"/>
  <c r="O8" i="13"/>
  <c r="W6" i="13"/>
  <c r="V6" i="13"/>
  <c r="U10" i="13"/>
  <c r="AC8" i="13"/>
  <c r="I7" i="13"/>
  <c r="Q5" i="13"/>
  <c r="X9" i="13"/>
  <c r="AH7" i="13"/>
  <c r="L6" i="13"/>
  <c r="V10" i="13"/>
  <c r="AD8" i="13"/>
  <c r="J7" i="13"/>
  <c r="AE9" i="13"/>
  <c r="K8" i="13"/>
  <c r="S6" i="13"/>
  <c r="R6" i="13"/>
  <c r="Q10" i="13"/>
  <c r="Y8" i="13"/>
  <c r="H12" i="21"/>
  <c r="N12" i="21" s="1"/>
  <c r="O6" i="21" s="1"/>
  <c r="AI6" i="13"/>
  <c r="M5" i="13"/>
  <c r="T9" i="13"/>
  <c r="AB7" i="13"/>
  <c r="H6" i="13"/>
  <c r="R10" i="13"/>
  <c r="Z8" i="13"/>
  <c r="F7" i="13"/>
  <c r="AA9" i="13"/>
  <c r="G8" i="13"/>
  <c r="O6" i="13"/>
  <c r="N6" i="13"/>
  <c r="M10" i="13"/>
  <c r="U8" i="13"/>
  <c r="AC6" i="13"/>
  <c r="I5" i="13"/>
  <c r="W9" i="13"/>
  <c r="AE7" i="13"/>
  <c r="I10" i="13"/>
  <c r="Q8" i="13"/>
  <c r="Y6" i="13"/>
  <c r="J10" i="13"/>
  <c r="R8" i="13"/>
  <c r="Z6" i="13"/>
  <c r="S9" i="13"/>
  <c r="AA7" i="13"/>
  <c r="G6" i="13"/>
  <c r="F6" i="13"/>
  <c r="H15" i="21"/>
  <c r="N15" i="21" s="1"/>
  <c r="O9" i="21" s="1"/>
  <c r="AI9" i="13"/>
  <c r="M8" i="13"/>
  <c r="U6" i="13"/>
  <c r="K6" i="13"/>
  <c r="AB10" i="13"/>
  <c r="H9" i="13"/>
  <c r="P7" i="13"/>
  <c r="X5" i="13"/>
  <c r="F10" i="13"/>
  <c r="N8" i="13"/>
  <c r="O9" i="13"/>
  <c r="W7" i="13"/>
  <c r="AE5" i="13"/>
  <c r="AD5" i="13"/>
  <c r="AC9" i="13"/>
  <c r="I8" i="13"/>
  <c r="Q6" i="13"/>
</calcChain>
</file>

<file path=xl/sharedStrings.xml><?xml version="1.0" encoding="utf-8"?>
<sst xmlns="http://schemas.openxmlformats.org/spreadsheetml/2006/main" count="8313" uniqueCount="389">
  <si>
    <t>คณะ/ภาควิชาที่สอน</t>
  </si>
  <si>
    <t>ที่เปิดสอน</t>
  </si>
  <si>
    <t>ผู้เรียน</t>
  </si>
  <si>
    <t>ระดับวิชา</t>
  </si>
  <si>
    <t>ระดับนิสิต</t>
  </si>
  <si>
    <t>ก.</t>
  </si>
  <si>
    <t>บธ.</t>
  </si>
  <si>
    <t>ปม.</t>
  </si>
  <si>
    <t>มน.</t>
  </si>
  <si>
    <t>วน.</t>
  </si>
  <si>
    <t>วท.</t>
  </si>
  <si>
    <t>วศ.</t>
  </si>
  <si>
    <t>สถ.</t>
  </si>
  <si>
    <t>ศวท.</t>
  </si>
  <si>
    <t>ศษ.</t>
  </si>
  <si>
    <t>ศศ.</t>
  </si>
  <si>
    <t>สค.</t>
  </si>
  <si>
    <t>สพ.</t>
  </si>
  <si>
    <t>อก.</t>
  </si>
  <si>
    <t>สหวิทยาการ</t>
  </si>
  <si>
    <t>รวม</t>
  </si>
  <si>
    <t>ป.ตรี</t>
  </si>
  <si>
    <t>บว.</t>
  </si>
  <si>
    <t>&gt;ป.ตรี</t>
  </si>
  <si>
    <t>ปรับค่า</t>
  </si>
  <si>
    <t>รวม(ปรับค่า)</t>
  </si>
  <si>
    <t>UG_UG</t>
  </si>
  <si>
    <t>UG_G</t>
  </si>
  <si>
    <t>G_G</t>
  </si>
  <si>
    <t>คณะสัตวแพทยศาสตร์</t>
  </si>
  <si>
    <t>วข.เจ้าของวิชา</t>
  </si>
  <si>
    <t>คณะเจ้าของวิชา</t>
  </si>
  <si>
    <t>สาขาเจ้าของวิชา</t>
  </si>
  <si>
    <t>รหัสวิชา</t>
  </si>
  <si>
    <t>หน่วยกิต</t>
  </si>
  <si>
    <t>ภาคเรียนที่</t>
  </si>
  <si>
    <t>วข.นิสิต</t>
  </si>
  <si>
    <t>คณะนิสิต</t>
  </si>
  <si>
    <t>สาขานิสิต</t>
  </si>
  <si>
    <t>ประเภทนิสิต</t>
  </si>
  <si>
    <t>จำนวนลงทะเบียน</t>
  </si>
  <si>
    <t>sch</t>
  </si>
  <si>
    <t>G</t>
  </si>
  <si>
    <t>I</t>
  </si>
  <si>
    <t>B</t>
  </si>
  <si>
    <t>K</t>
  </si>
  <si>
    <t>I00</t>
  </si>
  <si>
    <t>ป_</t>
  </si>
  <si>
    <t>I06</t>
  </si>
  <si>
    <t>I05</t>
  </si>
  <si>
    <t>I08</t>
  </si>
  <si>
    <t>I07</t>
  </si>
  <si>
    <t>UG</t>
  </si>
  <si>
    <t>ศษ.พ</t>
  </si>
  <si>
    <t>สพ. กพส.</t>
  </si>
  <si>
    <t>ก กพส</t>
  </si>
  <si>
    <t>ปม กพส.</t>
  </si>
  <si>
    <t>วศ กพส</t>
  </si>
  <si>
    <t>ทั้งหมด</t>
  </si>
  <si>
    <t>level Std.</t>
  </si>
  <si>
    <t>codeforrun</t>
  </si>
  <si>
    <t>ftes</t>
  </si>
  <si>
    <t>หมวดวิชา</t>
  </si>
  <si>
    <t>K_01537</t>
  </si>
  <si>
    <t>K_01530</t>
  </si>
  <si>
    <t>campusown</t>
  </si>
  <si>
    <t>K_01532</t>
  </si>
  <si>
    <t>K_01533</t>
  </si>
  <si>
    <t>ผู้สอน</t>
  </si>
  <si>
    <t>K_I</t>
  </si>
  <si>
    <t>จำนวนนิสิตเต็มเวลาจำแนกตามคณะที่นิสิตสังกัดในวิทยาเขตบางเขน</t>
  </si>
  <si>
    <t>จำนวนนิสิตเต็มเวลาจำแนกตามคณะที่นิสิตสังกัดในวิทยาเขตกำแพงแสน</t>
  </si>
  <si>
    <t>สวล.</t>
  </si>
  <si>
    <t>วบศ.</t>
  </si>
  <si>
    <t>ทสพ.</t>
  </si>
  <si>
    <t>ที่</t>
  </si>
  <si>
    <t>กฬ</t>
  </si>
  <si>
    <t>Level S</t>
  </si>
  <si>
    <t>อบ.</t>
  </si>
  <si>
    <t>อบ</t>
  </si>
  <si>
    <t>-</t>
  </si>
  <si>
    <t>ปกติ</t>
  </si>
  <si>
    <t>ป.โท</t>
  </si>
  <si>
    <t>ป.เอก</t>
  </si>
  <si>
    <t>01530422 </t>
  </si>
  <si>
    <t>XI10</t>
  </si>
  <si>
    <t>fac_own</t>
  </si>
  <si>
    <t>B </t>
  </si>
  <si>
    <t>ZI00</t>
  </si>
  <si>
    <t>01532511 </t>
  </si>
  <si>
    <t>01532512 </t>
  </si>
  <si>
    <t>01532513 </t>
  </si>
  <si>
    <t>01532515 </t>
  </si>
  <si>
    <t>01532531 </t>
  </si>
  <si>
    <t>01532681 </t>
  </si>
  <si>
    <t>01532682 </t>
  </si>
  <si>
    <t>01537411 </t>
  </si>
  <si>
    <t>01537412 </t>
  </si>
  <si>
    <t>01537414 </t>
  </si>
  <si>
    <t>01537417 </t>
  </si>
  <si>
    <t>01537419 </t>
  </si>
  <si>
    <t>01537431 </t>
  </si>
  <si>
    <t>01537432 </t>
  </si>
  <si>
    <t>01537433 </t>
  </si>
  <si>
    <t>01537434 </t>
  </si>
  <si>
    <t>01537435 </t>
  </si>
  <si>
    <t>01537441 </t>
  </si>
  <si>
    <t>01537451 </t>
  </si>
  <si>
    <t>01537681 </t>
  </si>
  <si>
    <t>01537682 </t>
  </si>
  <si>
    <t>01533511 </t>
  </si>
  <si>
    <t>01533521 </t>
  </si>
  <si>
    <t>01533531 </t>
  </si>
  <si>
    <t>01533541 </t>
  </si>
  <si>
    <t>01533681 </t>
  </si>
  <si>
    <t>01533682 </t>
  </si>
  <si>
    <t>01533683 </t>
  </si>
  <si>
    <t>01530531 </t>
  </si>
  <si>
    <t>01530571 </t>
  </si>
  <si>
    <t>01530572 </t>
  </si>
  <si>
    <t>01530573 </t>
  </si>
  <si>
    <t>01530574 </t>
  </si>
  <si>
    <t>01530575 </t>
  </si>
  <si>
    <t>01530681 </t>
  </si>
  <si>
    <t>คณะนิสิต new</t>
  </si>
  <si>
    <t>01532411 </t>
  </si>
  <si>
    <t>I05UG_UGIป_K2</t>
  </si>
  <si>
    <t>01532412 </t>
  </si>
  <si>
    <t>01532421 </t>
  </si>
  <si>
    <t>01532514 </t>
  </si>
  <si>
    <t>01532561 </t>
  </si>
  <si>
    <t>01532572 </t>
  </si>
  <si>
    <t>01532573 </t>
  </si>
  <si>
    <t>01532575 </t>
  </si>
  <si>
    <t>01532577 </t>
  </si>
  <si>
    <t>01532579 </t>
  </si>
  <si>
    <t>01532671 </t>
  </si>
  <si>
    <t>01532672 </t>
  </si>
  <si>
    <t>01532673 </t>
  </si>
  <si>
    <t>01532674 </t>
  </si>
  <si>
    <t>01532675 </t>
  </si>
  <si>
    <t>01532676 </t>
  </si>
  <si>
    <t>01537413 </t>
  </si>
  <si>
    <t>I06UG_UGIป_K2</t>
  </si>
  <si>
    <t>01537421 </t>
  </si>
  <si>
    <t>01537572 </t>
  </si>
  <si>
    <t>01537573 </t>
  </si>
  <si>
    <t>01537671 </t>
  </si>
  <si>
    <t>01537672 </t>
  </si>
  <si>
    <t>01537673 </t>
  </si>
  <si>
    <t>01537674 </t>
  </si>
  <si>
    <t>01537676 </t>
  </si>
  <si>
    <t>01537677 </t>
  </si>
  <si>
    <t>01533411 </t>
  </si>
  <si>
    <t>I07UG_UGIป_K2</t>
  </si>
  <si>
    <t>01533512 </t>
  </si>
  <si>
    <t>01533513 </t>
  </si>
  <si>
    <t>01533522 </t>
  </si>
  <si>
    <t>01533532 </t>
  </si>
  <si>
    <t>01533542 </t>
  </si>
  <si>
    <t>01533571 </t>
  </si>
  <si>
    <t>01533572 </t>
  </si>
  <si>
    <t>01533661 </t>
  </si>
  <si>
    <t>01533662 </t>
  </si>
  <si>
    <t>01533663 </t>
  </si>
  <si>
    <t>01533664 </t>
  </si>
  <si>
    <t>01533665 </t>
  </si>
  <si>
    <t>01533666 </t>
  </si>
  <si>
    <t>01533667 </t>
  </si>
  <si>
    <t>01533671 </t>
  </si>
  <si>
    <t>01533672 </t>
  </si>
  <si>
    <t>01533673 </t>
  </si>
  <si>
    <t>01533674 </t>
  </si>
  <si>
    <t>01533675 </t>
  </si>
  <si>
    <t>01533676 </t>
  </si>
  <si>
    <t>01533677 </t>
  </si>
  <si>
    <t>01533678 </t>
  </si>
  <si>
    <t>01533679 </t>
  </si>
  <si>
    <t>01530412 </t>
  </si>
  <si>
    <t>I08UG_UGIป_K2</t>
  </si>
  <si>
    <t>01530413 </t>
  </si>
  <si>
    <t>01530421 </t>
  </si>
  <si>
    <t>01530513 </t>
  </si>
  <si>
    <t>01530532 </t>
  </si>
  <si>
    <t>01530541 </t>
  </si>
  <si>
    <t>01530577 </t>
  </si>
  <si>
    <t>01530671 </t>
  </si>
  <si>
    <t>01530672 </t>
  </si>
  <si>
    <t>01530674 </t>
  </si>
  <si>
    <t>01530676 </t>
  </si>
  <si>
    <t>01530677 </t>
  </si>
  <si>
    <t>01530679 </t>
  </si>
  <si>
    <t>I05UG_UGIป_K1</t>
  </si>
  <si>
    <t>I06UG_UGIป_K1</t>
  </si>
  <si>
    <t>I07UG_UGIป_K1</t>
  </si>
  <si>
    <t>I08UG_UGIป_K1</t>
  </si>
  <si>
    <t>01511396 </t>
  </si>
  <si>
    <t>I00UG_UGIป_B2</t>
  </si>
  <si>
    <t>K_01511</t>
  </si>
  <si>
    <t>B_I</t>
  </si>
  <si>
    <t>01511412 </t>
  </si>
  <si>
    <t>01511514 </t>
  </si>
  <si>
    <t>01511527 </t>
  </si>
  <si>
    <t>01511598 </t>
  </si>
  <si>
    <t>01515697 </t>
  </si>
  <si>
    <t>XI12</t>
  </si>
  <si>
    <t>I00G_GIป_B2</t>
  </si>
  <si>
    <t>B_01515</t>
  </si>
  <si>
    <t>XI21</t>
  </si>
  <si>
    <t>01515699 </t>
  </si>
  <si>
    <t>01520696 </t>
  </si>
  <si>
    <t>XI18</t>
  </si>
  <si>
    <t>B_01520</t>
  </si>
  <si>
    <t>01520697 </t>
  </si>
  <si>
    <t>01520698 </t>
  </si>
  <si>
    <t>01521612 </t>
  </si>
  <si>
    <t>B_01521</t>
  </si>
  <si>
    <t>01521614 </t>
  </si>
  <si>
    <t>01521616 </t>
  </si>
  <si>
    <t>01521631 </t>
  </si>
  <si>
    <t>01521632 </t>
  </si>
  <si>
    <t>01521633 </t>
  </si>
  <si>
    <t>01522613 </t>
  </si>
  <si>
    <t>B_01522</t>
  </si>
  <si>
    <t>01522614 </t>
  </si>
  <si>
    <t>01522621 </t>
  </si>
  <si>
    <t>01522624 </t>
  </si>
  <si>
    <t>01522631 </t>
  </si>
  <si>
    <t>01522633 </t>
  </si>
  <si>
    <t>01540518 </t>
  </si>
  <si>
    <t>K_01540</t>
  </si>
  <si>
    <t>01540524 </t>
  </si>
  <si>
    <t>01540525 </t>
  </si>
  <si>
    <t>01540526 </t>
  </si>
  <si>
    <t>01540531 </t>
  </si>
  <si>
    <t>01540533 </t>
  </si>
  <si>
    <t>01540534 </t>
  </si>
  <si>
    <t>01540551 </t>
  </si>
  <si>
    <t>01540552 </t>
  </si>
  <si>
    <t>01540555 </t>
  </si>
  <si>
    <t>01540573 </t>
  </si>
  <si>
    <t>01540576 </t>
  </si>
  <si>
    <t>01540596 </t>
  </si>
  <si>
    <t>01540597 </t>
  </si>
  <si>
    <t>01540598 </t>
  </si>
  <si>
    <t>01540599 </t>
  </si>
  <si>
    <t>01540697 </t>
  </si>
  <si>
    <t>01540699 </t>
  </si>
  <si>
    <t>01542523 </t>
  </si>
  <si>
    <t>XI16</t>
  </si>
  <si>
    <t>B_01542</t>
  </si>
  <si>
    <t>01542532 </t>
  </si>
  <si>
    <t>01542571 </t>
  </si>
  <si>
    <t>01542585 </t>
  </si>
  <si>
    <t>01542591 </t>
  </si>
  <si>
    <t>01542597 </t>
  </si>
  <si>
    <t>01542599 </t>
  </si>
  <si>
    <t>01542671 </t>
  </si>
  <si>
    <t>01542691 </t>
  </si>
  <si>
    <t>01542697 </t>
  </si>
  <si>
    <t>01542699 </t>
  </si>
  <si>
    <t>I01</t>
  </si>
  <si>
    <t>01531111 </t>
  </si>
  <si>
    <t>I01UG_UGIป_B2</t>
  </si>
  <si>
    <t>B_01531</t>
  </si>
  <si>
    <t>01531213 </t>
  </si>
  <si>
    <t>01531222 </t>
  </si>
  <si>
    <t>I02</t>
  </si>
  <si>
    <t>01534312 </t>
  </si>
  <si>
    <t>I02UG_UGIป_B2</t>
  </si>
  <si>
    <t>B_01534</t>
  </si>
  <si>
    <t>01534313 </t>
  </si>
  <si>
    <t>01534572 </t>
  </si>
  <si>
    <t>K_01534</t>
  </si>
  <si>
    <t>01534671 </t>
  </si>
  <si>
    <t>01534672 </t>
  </si>
  <si>
    <t>I03</t>
  </si>
  <si>
    <t>01525511 </t>
  </si>
  <si>
    <t>XI19</t>
  </si>
  <si>
    <t>I03G_GIป_B2</t>
  </si>
  <si>
    <t>B_01525</t>
  </si>
  <si>
    <t>01525524 </t>
  </si>
  <si>
    <t>01525526 </t>
  </si>
  <si>
    <t>01525591 </t>
  </si>
  <si>
    <t>01525597 </t>
  </si>
  <si>
    <t>01525598 </t>
  </si>
  <si>
    <t>01525599 </t>
  </si>
  <si>
    <t>01525691 </t>
  </si>
  <si>
    <t>01525697 </t>
  </si>
  <si>
    <t>01525699 </t>
  </si>
  <si>
    <t>01535312 </t>
  </si>
  <si>
    <t>I03UG_UGIป_B2</t>
  </si>
  <si>
    <t>B_01535</t>
  </si>
  <si>
    <t>01535313 </t>
  </si>
  <si>
    <t>01535514 </t>
  </si>
  <si>
    <t>K_01535</t>
  </si>
  <si>
    <t>I04</t>
  </si>
  <si>
    <t>01536121 </t>
  </si>
  <si>
    <t>I04UG_UGIป_B2</t>
  </si>
  <si>
    <t>B_01536</t>
  </si>
  <si>
    <t>01536131 </t>
  </si>
  <si>
    <t>01536212 </t>
  </si>
  <si>
    <t>01536213 </t>
  </si>
  <si>
    <t>01536241 </t>
  </si>
  <si>
    <t>I09</t>
  </si>
  <si>
    <t>01508598 </t>
  </si>
  <si>
    <t>I09G_GIป_B2</t>
  </si>
  <si>
    <t>B_01508</t>
  </si>
  <si>
    <t>01538211 </t>
  </si>
  <si>
    <t>I09UG_UGIป_B2</t>
  </si>
  <si>
    <t>B_01538</t>
  </si>
  <si>
    <t>01538314 </t>
  </si>
  <si>
    <t>01538315 </t>
  </si>
  <si>
    <t>I12</t>
  </si>
  <si>
    <t>01539212 </t>
  </si>
  <si>
    <t>I12UG_UGIป_B2</t>
  </si>
  <si>
    <t>B_01539</t>
  </si>
  <si>
    <t>01539313 </t>
  </si>
  <si>
    <t>I00UG_UGIป_B1</t>
  </si>
  <si>
    <t>B_01511</t>
  </si>
  <si>
    <t>01515611 </t>
  </si>
  <si>
    <t>I00G_GIป_B1</t>
  </si>
  <si>
    <t>01515691 </t>
  </si>
  <si>
    <t>01520691 </t>
  </si>
  <si>
    <t>01520692 </t>
  </si>
  <si>
    <t>01521611 </t>
  </si>
  <si>
    <t>01521613 </t>
  </si>
  <si>
    <t>01521615 </t>
  </si>
  <si>
    <t>01522611 </t>
  </si>
  <si>
    <t>01522612 </t>
  </si>
  <si>
    <t>01522622 </t>
  </si>
  <si>
    <t>01522623 </t>
  </si>
  <si>
    <t>01522632 </t>
  </si>
  <si>
    <t>01522634 </t>
  </si>
  <si>
    <t>B_01540</t>
  </si>
  <si>
    <t>01540532 </t>
  </si>
  <si>
    <t>01540556 </t>
  </si>
  <si>
    <t>01540571 </t>
  </si>
  <si>
    <t>01540581 </t>
  </si>
  <si>
    <t>01540585 </t>
  </si>
  <si>
    <t>01540591 </t>
  </si>
  <si>
    <t>01540592 </t>
  </si>
  <si>
    <t>01540691 </t>
  </si>
  <si>
    <t>01542541 </t>
  </si>
  <si>
    <t>01542582 </t>
  </si>
  <si>
    <t>01531212 </t>
  </si>
  <si>
    <t>I01UG_UGIป_B1</t>
  </si>
  <si>
    <t>01531221 </t>
  </si>
  <si>
    <t>01531231 </t>
  </si>
  <si>
    <t>01534311 </t>
  </si>
  <si>
    <t>I02UG_UGIป_B1</t>
  </si>
  <si>
    <t>01534681 </t>
  </si>
  <si>
    <t>01534682 </t>
  </si>
  <si>
    <t>01525521 </t>
  </si>
  <si>
    <t>I03G_GIป_B1</t>
  </si>
  <si>
    <t>01525527 </t>
  </si>
  <si>
    <t>01525596 </t>
  </si>
  <si>
    <t>01525612 </t>
  </si>
  <si>
    <t>01535311 </t>
  </si>
  <si>
    <t>I03UG_UGIป_B1</t>
  </si>
  <si>
    <t>01536211 </t>
  </si>
  <si>
    <t>I04UG_UGIป_B1</t>
  </si>
  <si>
    <t>01536222 </t>
  </si>
  <si>
    <t>01536314 </t>
  </si>
  <si>
    <t>01508551 </t>
  </si>
  <si>
    <t>I09G_GIป_B1</t>
  </si>
  <si>
    <t>XI13</t>
  </si>
  <si>
    <t>01508599 </t>
  </si>
  <si>
    <t>01538312 </t>
  </si>
  <si>
    <t>I09UG_UGIป_B1</t>
  </si>
  <si>
    <t>01538313 </t>
  </si>
  <si>
    <t>01539312 </t>
  </si>
  <si>
    <t>I12UG_UGIป_B1</t>
  </si>
  <si>
    <t>ภาคต้น</t>
  </si>
  <si>
    <t>ภาคปลาย</t>
  </si>
  <si>
    <t>เฉลี่ยปีการศึกษา</t>
  </si>
  <si>
    <t>ภาคปกติ</t>
  </si>
  <si>
    <t>ภาคพิเศษ</t>
  </si>
  <si>
    <t xml:space="preserve">   รายวิชากลางของคณะ</t>
  </si>
  <si>
    <t xml:space="preserve">   กายวิภาคศาสตร์</t>
  </si>
  <si>
    <t xml:space="preserve">   พยาธิวิทยา</t>
  </si>
  <si>
    <t xml:space="preserve">   เภสัชวิทยา</t>
  </si>
  <si>
    <t xml:space="preserve">   สรีรวิทยา</t>
  </si>
  <si>
    <t xml:space="preserve">  จุลชีววิทยาและวิทยาภูมิคุ้มกัน</t>
  </si>
  <si>
    <t xml:space="preserve">  ปรสิตวิทยา</t>
  </si>
  <si>
    <t>ตารางที่ 1.9  จำนวนนิสิตเต็มเวลา (FTES) ของคณะสัตวแพทยศาสตร์  ประจำภาคต้น ปีการศึกษา 2566</t>
  </si>
  <si>
    <t>ตารางที่ 1.9  จำนวนนิสิตเต็มเวลา (FTES) ของคณะสัตวแพทยศาสตร์  ประจำภาคปลาย ปีการศึกษา 2566</t>
  </si>
  <si>
    <t>ตารางที่ 1.9  จำนวนนิสิตเต็มเวลา (FTES) ของคณะสัตวแพทยศาสตร์  ประจำปีการศึกษา 2566</t>
  </si>
  <si>
    <t>บว. กพส.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</si>
</sst>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.000_-;\-* #,##0.000_-;_-* &quot;-&quot;??_-;_-@_-"/>
  </numFmts>
  <fonts count="54" x14ac:knownFonts="1">
    <font>
      <sz val="10"/>
      <name val="Arial"/>
      <charset val="222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17"/>
      <name val="Tahoma"/>
      <family val="2"/>
      <charset val="222"/>
    </font>
    <font>
      <sz val="14"/>
      <name val="Cordia New"/>
      <family val="2"/>
    </font>
    <font>
      <sz val="11"/>
      <color indexed="6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0"/>
      <name val="Arial Narrow"/>
      <family val="2"/>
    </font>
    <font>
      <sz val="10"/>
      <color indexed="18"/>
      <name val="Arial Narrow"/>
      <family val="2"/>
    </font>
    <font>
      <b/>
      <sz val="10"/>
      <color indexed="18"/>
      <name val="Arial Narrow"/>
      <family val="2"/>
    </font>
    <font>
      <sz val="8"/>
      <name val="Cordia New"/>
      <family val="2"/>
    </font>
    <font>
      <sz val="10"/>
      <color indexed="56"/>
      <name val="Arial Narrow"/>
      <family val="2"/>
    </font>
    <font>
      <sz val="10.5"/>
      <name val="Arial Narrow"/>
      <family val="2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sz val="9"/>
      <color theme="8" tint="-0.499984740745262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7.5"/>
      <color rgb="FFFFFFFF"/>
      <name val="Tahoma"/>
      <family val="2"/>
      <charset val="222"/>
      <scheme val="minor"/>
    </font>
    <font>
      <b/>
      <sz val="7.5"/>
      <color rgb="FF0070C0"/>
      <name val="Tahoma"/>
      <family val="2"/>
      <charset val="222"/>
      <scheme val="minor"/>
    </font>
    <font>
      <sz val="7.5"/>
      <color theme="1"/>
      <name val="Tahoma"/>
      <family val="2"/>
      <charset val="222"/>
      <scheme val="minor"/>
    </font>
    <font>
      <sz val="7.5"/>
      <color rgb="FFFF0000"/>
      <name val="Tahoma"/>
      <family val="2"/>
      <charset val="222"/>
      <scheme val="minor"/>
    </font>
    <font>
      <sz val="7.5"/>
      <color rgb="FF0070C0"/>
      <name val="Tahoma"/>
      <family val="2"/>
      <charset val="222"/>
      <scheme val="minor"/>
    </font>
    <font>
      <sz val="9"/>
      <color rgb="FF0070C0"/>
      <name val="Tahoma"/>
      <family val="2"/>
      <charset val="222"/>
      <scheme val="minor"/>
    </font>
    <font>
      <sz val="9"/>
      <color theme="1"/>
      <name val="Tahoma"/>
      <family val="2"/>
      <charset val="222"/>
      <scheme val="minor"/>
    </font>
    <font>
      <sz val="9"/>
      <color rgb="FFFF0000"/>
      <name val="Tahoma"/>
      <family val="2"/>
      <charset val="222"/>
      <scheme val="minor"/>
    </font>
    <font>
      <b/>
      <sz val="8"/>
      <color rgb="FFFFFFFF"/>
      <name val="Tahoma"/>
      <family val="2"/>
      <charset val="222"/>
      <scheme val="minor"/>
    </font>
    <font>
      <b/>
      <sz val="8"/>
      <color rgb="FFFF0000"/>
      <name val="Tahoma"/>
      <family val="2"/>
      <charset val="222"/>
      <scheme val="minor"/>
    </font>
    <font>
      <b/>
      <sz val="8"/>
      <color rgb="FF0070C0"/>
      <name val="Tahoma"/>
      <family val="2"/>
      <charset val="222"/>
      <scheme val="minor"/>
    </font>
    <font>
      <b/>
      <sz val="10"/>
      <color rgb="FF0070C0"/>
      <name val="Arial"/>
      <family val="2"/>
      <charset val="222"/>
    </font>
    <font>
      <b/>
      <sz val="8"/>
      <color rgb="FFFF0000"/>
      <name val="Arial"/>
      <family val="2"/>
    </font>
    <font>
      <b/>
      <sz val="8"/>
      <color rgb="FF0070C0"/>
      <name val="Arial"/>
      <family val="2"/>
    </font>
    <font>
      <b/>
      <sz val="8"/>
      <name val="Arial"/>
      <family val="2"/>
    </font>
    <font>
      <b/>
      <sz val="8"/>
      <color theme="8" tint="-0.499984740745262"/>
      <name val="Arial"/>
      <family val="2"/>
    </font>
    <font>
      <sz val="8"/>
      <color theme="1"/>
      <name val="Tahoma"/>
      <family val="2"/>
      <charset val="222"/>
      <scheme val="minor"/>
    </font>
    <font>
      <sz val="8"/>
      <color rgb="FFFF0000"/>
      <name val="Tahoma"/>
      <family val="2"/>
      <charset val="222"/>
      <scheme val="minor"/>
    </font>
    <font>
      <sz val="8"/>
      <color rgb="FF0070C0"/>
      <name val="Tahoma"/>
      <family val="2"/>
      <charset val="222"/>
      <scheme val="minor"/>
    </font>
    <font>
      <b/>
      <sz val="10"/>
      <color rgb="FF0070C0"/>
      <name val="Tahoma"/>
      <family val="2"/>
      <charset val="222"/>
      <scheme val="minor"/>
    </font>
    <font>
      <sz val="8"/>
      <color theme="8" tint="-0.499984740745262"/>
      <name val="Arial"/>
      <family val="2"/>
    </font>
    <font>
      <sz val="9"/>
      <color rgb="FF0000FF"/>
      <name val="Arial"/>
      <family val="2"/>
    </font>
    <font>
      <sz val="9"/>
      <color rgb="FFFF0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55885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4" borderId="0" applyNumberFormat="0" applyBorder="0" applyAlignment="0" applyProtection="0"/>
    <xf numFmtId="0" fontId="11" fillId="0" borderId="0"/>
    <xf numFmtId="0" fontId="12" fillId="7" borderId="1" applyNumberFormat="0" applyAlignment="0" applyProtection="0"/>
    <xf numFmtId="0" fontId="13" fillId="18" borderId="0" applyNumberFormat="0" applyBorder="0" applyAlignment="0" applyProtection="0"/>
    <xf numFmtId="0" fontId="14" fillId="0" borderId="4" applyNumberFormat="0" applyFill="0" applyAlignment="0" applyProtection="0"/>
    <xf numFmtId="0" fontId="15" fillId="3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16" fillId="16" borderId="5" applyNumberFormat="0" applyAlignment="0" applyProtection="0"/>
    <xf numFmtId="0" fontId="11" fillId="23" borderId="6" applyNumberFormat="0" applyFont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06">
    <xf numFmtId="0" fontId="0" fillId="0" borderId="0" xfId="0"/>
    <xf numFmtId="0" fontId="21" fillId="0" borderId="0" xfId="27" applyFont="1"/>
    <xf numFmtId="0" fontId="21" fillId="0" borderId="10" xfId="27" applyFont="1" applyBorder="1" applyAlignment="1">
      <alignment horizontal="center"/>
    </xf>
    <xf numFmtId="0" fontId="22" fillId="0" borderId="0" xfId="27" applyFont="1" applyAlignment="1">
      <alignment horizontal="left"/>
    </xf>
    <xf numFmtId="0" fontId="21" fillId="0" borderId="11" xfId="27" applyFont="1" applyBorder="1"/>
    <xf numFmtId="0" fontId="22" fillId="0" borderId="12" xfId="27" applyFont="1" applyBorder="1" applyAlignment="1">
      <alignment horizontal="center"/>
    </xf>
    <xf numFmtId="43" fontId="22" fillId="0" borderId="13" xfId="22" applyFont="1" applyFill="1" applyBorder="1" applyAlignment="1">
      <alignment horizontal="center"/>
    </xf>
    <xf numFmtId="43" fontId="22" fillId="0" borderId="14" xfId="22" applyFont="1" applyFill="1" applyBorder="1" applyAlignment="1">
      <alignment horizontal="center"/>
    </xf>
    <xf numFmtId="43" fontId="22" fillId="0" borderId="15" xfId="22" applyFont="1" applyFill="1" applyBorder="1" applyAlignment="1">
      <alignment horizontal="center"/>
    </xf>
    <xf numFmtId="43" fontId="22" fillId="0" borderId="12" xfId="22" applyFont="1" applyFill="1" applyBorder="1" applyAlignment="1">
      <alignment horizontal="center"/>
    </xf>
    <xf numFmtId="0" fontId="22" fillId="0" borderId="0" xfId="27" applyFont="1"/>
    <xf numFmtId="0" fontId="22" fillId="0" borderId="12" xfId="27" applyFont="1" applyBorder="1" applyAlignment="1">
      <alignment horizontal="centerContinuous"/>
    </xf>
    <xf numFmtId="0" fontId="20" fillId="0" borderId="16" xfId="27" applyFont="1" applyBorder="1" applyAlignment="1">
      <alignment horizontal="center"/>
    </xf>
    <xf numFmtId="0" fontId="20" fillId="0" borderId="12" xfId="27" applyFont="1" applyBorder="1" applyAlignment="1">
      <alignment horizontal="center"/>
    </xf>
    <xf numFmtId="0" fontId="20" fillId="0" borderId="17" xfId="27" applyFont="1" applyBorder="1" applyAlignment="1">
      <alignment horizontal="centerContinuous"/>
    </xf>
    <xf numFmtId="0" fontId="24" fillId="0" borderId="0" xfId="27" applyFont="1"/>
    <xf numFmtId="0" fontId="24" fillId="0" borderId="0" xfId="27" applyFont="1" applyAlignment="1">
      <alignment horizontal="center"/>
    </xf>
    <xf numFmtId="0" fontId="20" fillId="0" borderId="0" xfId="27" applyFont="1"/>
    <xf numFmtId="43" fontId="20" fillId="0" borderId="18" xfId="22" applyFont="1" applyFill="1" applyBorder="1" applyAlignment="1">
      <alignment horizontal="centerContinuous"/>
    </xf>
    <xf numFmtId="43" fontId="20" fillId="0" borderId="19" xfId="22" applyFont="1" applyFill="1" applyBorder="1" applyAlignment="1">
      <alignment horizontal="centerContinuous"/>
    </xf>
    <xf numFmtId="43" fontId="20" fillId="0" borderId="20" xfId="22" applyFont="1" applyFill="1" applyBorder="1" applyAlignment="1">
      <alignment horizontal="centerContinuous"/>
    </xf>
    <xf numFmtId="43" fontId="20" fillId="0" borderId="21" xfId="22" applyFont="1" applyFill="1" applyBorder="1" applyAlignment="1">
      <alignment horizontal="center"/>
    </xf>
    <xf numFmtId="43" fontId="20" fillId="0" borderId="22" xfId="22" applyFont="1" applyFill="1" applyBorder="1" applyAlignment="1">
      <alignment horizontal="center"/>
    </xf>
    <xf numFmtId="43" fontId="20" fillId="0" borderId="11" xfId="22" applyFont="1" applyFill="1" applyBorder="1" applyAlignment="1">
      <alignment horizontal="center"/>
    </xf>
    <xf numFmtId="43" fontId="20" fillId="0" borderId="23" xfId="22" applyFont="1" applyFill="1" applyBorder="1" applyAlignment="1">
      <alignment horizontal="center"/>
    </xf>
    <xf numFmtId="43" fontId="20" fillId="0" borderId="16" xfId="22" applyFont="1" applyFill="1" applyBorder="1" applyAlignment="1">
      <alignment horizontal="center"/>
    </xf>
    <xf numFmtId="43" fontId="20" fillId="0" borderId="14" xfId="22" applyFont="1" applyFill="1" applyBorder="1" applyAlignment="1">
      <alignment horizontal="center"/>
    </xf>
    <xf numFmtId="43" fontId="20" fillId="0" borderId="12" xfId="22" applyFont="1" applyFill="1" applyBorder="1" applyAlignment="1">
      <alignment horizontal="center"/>
    </xf>
    <xf numFmtId="43" fontId="20" fillId="0" borderId="13" xfId="22" applyFont="1" applyFill="1" applyBorder="1" applyAlignment="1">
      <alignment horizontal="center"/>
    </xf>
    <xf numFmtId="43" fontId="20" fillId="0" borderId="24" xfId="22" applyFont="1" applyFill="1" applyBorder="1" applyAlignment="1">
      <alignment horizontal="center"/>
    </xf>
    <xf numFmtId="43" fontId="20" fillId="0" borderId="25" xfId="22" applyFont="1" applyFill="1" applyBorder="1" applyAlignment="1">
      <alignment horizontal="center"/>
    </xf>
    <xf numFmtId="43" fontId="20" fillId="0" borderId="17" xfId="22" applyFont="1" applyFill="1" applyBorder="1" applyAlignment="1">
      <alignment horizontal="center"/>
    </xf>
    <xf numFmtId="0" fontId="21" fillId="0" borderId="26" xfId="27" applyFont="1" applyBorder="1" applyAlignment="1">
      <alignment horizontal="center" shrinkToFit="1"/>
    </xf>
    <xf numFmtId="0" fontId="21" fillId="0" borderId="10" xfId="27" applyFont="1" applyBorder="1" applyAlignment="1">
      <alignment horizontal="center" shrinkToFit="1"/>
    </xf>
    <xf numFmtId="0" fontId="21" fillId="0" borderId="27" xfId="27" applyFont="1" applyBorder="1" applyAlignment="1">
      <alignment horizontal="center" shrinkToFit="1"/>
    </xf>
    <xf numFmtId="0" fontId="21" fillId="0" borderId="11" xfId="27" applyFont="1" applyBorder="1" applyAlignment="1">
      <alignment horizontal="center" shrinkToFit="1"/>
    </xf>
    <xf numFmtId="43" fontId="20" fillId="0" borderId="28" xfId="22" applyFont="1" applyFill="1" applyBorder="1" applyAlignment="1">
      <alignment horizontal="centerContinuous"/>
    </xf>
    <xf numFmtId="43" fontId="20" fillId="0" borderId="29" xfId="22" applyFont="1" applyFill="1" applyBorder="1" applyAlignment="1">
      <alignment horizontal="center"/>
    </xf>
    <xf numFmtId="43" fontId="20" fillId="0" borderId="15" xfId="22" applyFont="1" applyFill="1" applyBorder="1" applyAlignment="1">
      <alignment horizontal="center"/>
    </xf>
    <xf numFmtId="43" fontId="20" fillId="0" borderId="30" xfId="22" applyFont="1" applyFill="1" applyBorder="1" applyAlignment="1">
      <alignment horizontal="center"/>
    </xf>
    <xf numFmtId="0" fontId="25" fillId="0" borderId="0" xfId="27" applyFont="1" applyAlignment="1">
      <alignment horizontal="left"/>
    </xf>
    <xf numFmtId="43" fontId="20" fillId="0" borderId="22" xfId="22" applyFont="1" applyFill="1" applyBorder="1" applyAlignment="1">
      <alignment horizontal="center" shrinkToFit="1"/>
    </xf>
    <xf numFmtId="43" fontId="20" fillId="0" borderId="31" xfId="22" applyFont="1" applyFill="1" applyBorder="1" applyAlignment="1">
      <alignment horizontal="center" shrinkToFit="1"/>
    </xf>
    <xf numFmtId="43" fontId="20" fillId="0" borderId="10" xfId="22" applyFont="1" applyFill="1" applyBorder="1" applyAlignment="1">
      <alignment horizontal="centerContinuous"/>
    </xf>
    <xf numFmtId="43" fontId="22" fillId="0" borderId="0" xfId="27" applyNumberFormat="1" applyFont="1"/>
    <xf numFmtId="43" fontId="20" fillId="0" borderId="21" xfId="22" applyFont="1" applyFill="1" applyBorder="1" applyAlignment="1">
      <alignment horizontal="center" shrinkToFit="1"/>
    </xf>
    <xf numFmtId="43" fontId="20" fillId="0" borderId="11" xfId="22" applyFont="1" applyFill="1" applyBorder="1" applyAlignment="1">
      <alignment horizontal="center" shrinkToFit="1"/>
    </xf>
    <xf numFmtId="0" fontId="22" fillId="0" borderId="12" xfId="27" applyFont="1" applyBorder="1" applyAlignment="1">
      <alignment shrinkToFit="1"/>
    </xf>
    <xf numFmtId="43" fontId="22" fillId="24" borderId="13" xfId="22" applyFont="1" applyFill="1" applyBorder="1" applyAlignment="1">
      <alignment horizontal="center"/>
    </xf>
    <xf numFmtId="43" fontId="22" fillId="24" borderId="14" xfId="22" applyFont="1" applyFill="1" applyBorder="1" applyAlignment="1">
      <alignment horizontal="center"/>
    </xf>
    <xf numFmtId="43" fontId="20" fillId="0" borderId="32" xfId="22" applyFont="1" applyFill="1" applyBorder="1" applyAlignment="1">
      <alignment horizontal="center"/>
    </xf>
    <xf numFmtId="0" fontId="20" fillId="0" borderId="11" xfId="27" applyFont="1" applyBorder="1" applyAlignment="1">
      <alignment horizontal="centerContinuous"/>
    </xf>
    <xf numFmtId="43" fontId="20" fillId="0" borderId="31" xfId="22" applyFont="1" applyFill="1" applyBorder="1" applyAlignment="1">
      <alignment horizontal="center"/>
    </xf>
    <xf numFmtId="0" fontId="22" fillId="0" borderId="12" xfId="27" applyFont="1" applyBorder="1" applyAlignment="1">
      <alignment horizontal="center" shrinkToFit="1"/>
    </xf>
    <xf numFmtId="0" fontId="26" fillId="0" borderId="0" xfId="27" applyFont="1"/>
    <xf numFmtId="0" fontId="27" fillId="0" borderId="0" xfId="27" applyFont="1"/>
    <xf numFmtId="0" fontId="29" fillId="0" borderId="0" xfId="0" applyFont="1"/>
    <xf numFmtId="0" fontId="30" fillId="0" borderId="0" xfId="0" applyFont="1"/>
    <xf numFmtId="0" fontId="33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7" fillId="0" borderId="0" xfId="0" applyFont="1" applyAlignment="1">
      <alignment horizontal="right" vertical="center" wrapText="1"/>
    </xf>
    <xf numFmtId="187" fontId="38" fillId="0" borderId="0" xfId="22" applyNumberFormat="1" applyFont="1" applyAlignment="1">
      <alignment horizontal="right"/>
    </xf>
    <xf numFmtId="0" fontId="36" fillId="0" borderId="0" xfId="0" applyFont="1" applyAlignment="1">
      <alignment horizontal="right"/>
    </xf>
    <xf numFmtId="0" fontId="37" fillId="0" borderId="0" xfId="0" applyFont="1" applyAlignment="1">
      <alignment horizontal="right"/>
    </xf>
    <xf numFmtId="0" fontId="31" fillId="25" borderId="0" xfId="0" applyFont="1" applyFill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9" fillId="25" borderId="0" xfId="0" applyFont="1" applyFill="1" applyAlignment="1">
      <alignment horizontal="center" vertical="center"/>
    </xf>
    <xf numFmtId="0" fontId="40" fillId="25" borderId="0" xfId="0" applyFont="1" applyFill="1" applyAlignment="1">
      <alignment horizontal="center" vertical="center"/>
    </xf>
    <xf numFmtId="0" fontId="41" fillId="0" borderId="0" xfId="0" applyFont="1" applyAlignment="1">
      <alignment horizontal="center" vertical="center"/>
    </xf>
    <xf numFmtId="43" fontId="42" fillId="26" borderId="0" xfId="22" applyFont="1" applyFill="1" applyAlignment="1">
      <alignment horizontal="right" vertical="top" wrapText="1"/>
    </xf>
    <xf numFmtId="0" fontId="43" fillId="29" borderId="0" xfId="0" applyFont="1" applyFill="1" applyAlignment="1">
      <alignment horizontal="right" vertical="top" wrapText="1"/>
    </xf>
    <xf numFmtId="2" fontId="43" fillId="27" borderId="0" xfId="22" applyNumberFormat="1" applyFont="1" applyFill="1" applyAlignment="1">
      <alignment horizontal="right" vertical="top"/>
    </xf>
    <xf numFmtId="187" fontId="43" fillId="28" borderId="0" xfId="22" applyNumberFormat="1" applyFont="1" applyFill="1" applyAlignment="1">
      <alignment horizontal="right" vertical="top"/>
    </xf>
    <xf numFmtId="0" fontId="44" fillId="26" borderId="0" xfId="0" applyFont="1" applyFill="1" applyAlignment="1">
      <alignment horizontal="right" vertical="top"/>
    </xf>
    <xf numFmtId="0" fontId="45" fillId="26" borderId="0" xfId="0" applyFont="1" applyFill="1" applyAlignment="1">
      <alignment horizontal="right" vertical="top" wrapText="1"/>
    </xf>
    <xf numFmtId="0" fontId="44" fillId="29" borderId="0" xfId="0" applyFont="1" applyFill="1" applyAlignment="1">
      <alignment horizontal="right" vertical="top"/>
    </xf>
    <xf numFmtId="0" fontId="46" fillId="26" borderId="0" xfId="0" applyFont="1" applyFill="1" applyAlignment="1">
      <alignment horizontal="center" vertical="top"/>
    </xf>
    <xf numFmtId="0" fontId="33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43" fontId="50" fillId="0" borderId="0" xfId="22" applyFont="1" applyFill="1" applyAlignment="1">
      <alignment horizontal="right"/>
    </xf>
    <xf numFmtId="0" fontId="47" fillId="0" borderId="0" xfId="0" applyFont="1" applyAlignment="1">
      <alignment horizontal="right" vertical="center" wrapText="1"/>
    </xf>
    <xf numFmtId="0" fontId="48" fillId="0" borderId="0" xfId="0" applyFont="1" applyAlignment="1">
      <alignment horizontal="right"/>
    </xf>
    <xf numFmtId="187" fontId="48" fillId="0" borderId="0" xfId="22" applyNumberFormat="1" applyFont="1" applyFill="1" applyAlignment="1">
      <alignment horizontal="right"/>
    </xf>
    <xf numFmtId="0" fontId="49" fillId="0" borderId="0" xfId="0" applyFont="1" applyAlignment="1">
      <alignment horizontal="right"/>
    </xf>
    <xf numFmtId="0" fontId="47" fillId="0" borderId="0" xfId="0" applyFont="1" applyAlignment="1">
      <alignment horizontal="right"/>
    </xf>
    <xf numFmtId="0" fontId="51" fillId="0" borderId="0" xfId="0" applyFont="1" applyAlignment="1">
      <alignment horizontal="center" vertical="top"/>
    </xf>
    <xf numFmtId="0" fontId="47" fillId="0" borderId="0" xfId="0" applyFont="1" applyAlignment="1">
      <alignment horizontal="center"/>
    </xf>
    <xf numFmtId="0" fontId="35" fillId="0" borderId="0" xfId="0" applyFont="1" applyAlignment="1">
      <alignment horizontal="right" vertical="center" wrapText="1"/>
    </xf>
    <xf numFmtId="0" fontId="28" fillId="0" borderId="0" xfId="0" applyFont="1" applyAlignment="1">
      <alignment horizontal="center" vertical="top"/>
    </xf>
    <xf numFmtId="0" fontId="20" fillId="29" borderId="0" xfId="27" applyFont="1" applyFill="1"/>
    <xf numFmtId="0" fontId="26" fillId="29" borderId="0" xfId="27" applyFont="1" applyFill="1"/>
    <xf numFmtId="0" fontId="52" fillId="0" borderId="0" xfId="0" applyFont="1"/>
    <xf numFmtId="0" fontId="53" fillId="0" borderId="0" xfId="0" applyFont="1"/>
    <xf numFmtId="0" fontId="20" fillId="0" borderId="12" xfId="27" applyFont="1" applyBorder="1"/>
    <xf numFmtId="0" fontId="22" fillId="0" borderId="12" xfId="27" applyFont="1" applyBorder="1"/>
    <xf numFmtId="0" fontId="20" fillId="0" borderId="0" xfId="0" applyFont="1"/>
    <xf numFmtId="0" fontId="20" fillId="0" borderId="16" xfId="27" applyFont="1" applyBorder="1"/>
    <xf numFmtId="0" fontId="20" fillId="0" borderId="12" xfId="0" applyFont="1" applyBorder="1"/>
    <xf numFmtId="0" fontId="20" fillId="0" borderId="17" xfId="0" applyFont="1" applyBorder="1"/>
    <xf numFmtId="0" fontId="20" fillId="0" borderId="33" xfId="0" applyFont="1" applyBorder="1"/>
    <xf numFmtId="0" fontId="22" fillId="0" borderId="17" xfId="27" applyFont="1" applyBorder="1"/>
    <xf numFmtId="0" fontId="22" fillId="0" borderId="11" xfId="27" applyFont="1" applyBorder="1"/>
  </cellXfs>
  <cellStyles count="44">
    <cellStyle name="20% - ส่วนที่ถูกเน้น1" xfId="1" builtinId="30" customBuiltin="1"/>
    <cellStyle name="20% - ส่วนที่ถูกเน้น2" xfId="2" builtinId="34" customBuiltin="1"/>
    <cellStyle name="20% - ส่วนที่ถูกเน้น3" xfId="3" builtinId="38" customBuiltin="1"/>
    <cellStyle name="20% - ส่วนที่ถูกเน้น4" xfId="4" builtinId="42" customBuiltin="1"/>
    <cellStyle name="20% - ส่วนที่ถูกเน้น5" xfId="5" builtinId="46" customBuiltin="1"/>
    <cellStyle name="20% - ส่วนที่ถูกเน้น6" xfId="6" builtinId="50" customBuiltin="1"/>
    <cellStyle name="40% - ส่วนที่ถูกเน้น1" xfId="7" builtinId="31" customBuiltin="1"/>
    <cellStyle name="40% - ส่วนที่ถูกเน้น2" xfId="8" builtinId="35" customBuiltin="1"/>
    <cellStyle name="40% - ส่วนที่ถูกเน้น3" xfId="9" builtinId="39" customBuiltin="1"/>
    <cellStyle name="40% - ส่วนที่ถูกเน้น4" xfId="10" builtinId="43" customBuiltin="1"/>
    <cellStyle name="40% - ส่วนที่ถูกเน้น5" xfId="11" builtinId="47" customBuiltin="1"/>
    <cellStyle name="40% - ส่วนที่ถูกเน้น6" xfId="12" builtinId="51" customBuiltin="1"/>
    <cellStyle name="60% - ส่วนที่ถูกเน้น1" xfId="13" builtinId="32" customBuiltin="1"/>
    <cellStyle name="60% - ส่วนที่ถูกเน้น2" xfId="14" builtinId="36" customBuiltin="1"/>
    <cellStyle name="60% - ส่วนที่ถูกเน้น3" xfId="15" builtinId="40" customBuiltin="1"/>
    <cellStyle name="60% - ส่วนที่ถูกเน้น4" xfId="16" builtinId="44" customBuiltin="1"/>
    <cellStyle name="60% - ส่วนที่ถูกเน้น5" xfId="17" builtinId="48" customBuiltin="1"/>
    <cellStyle name="60% - ส่วนที่ถูกเน้น6" xfId="18" builtinId="52" customBuiltin="1"/>
    <cellStyle name="การคำนวณ" xfId="19" builtinId="22" customBuiltin="1"/>
    <cellStyle name="ข้อความเตือน" xfId="20" builtinId="11" customBuiltin="1"/>
    <cellStyle name="ข้อความอธิบาย" xfId="21" builtinId="53" customBuiltin="1"/>
    <cellStyle name="จุลภาค" xfId="22" builtinId="3"/>
    <cellStyle name="ชื่อเรื่อง" xfId="23" builtinId="15" customBuiltin="1"/>
    <cellStyle name="เซลล์ตรวจสอบ" xfId="24" builtinId="23" customBuiltin="1"/>
    <cellStyle name="เซลล์ที่มีลิงก์" xfId="25" builtinId="24" customBuiltin="1"/>
    <cellStyle name="ดี" xfId="26" builtinId="26" customBuiltin="1"/>
    <cellStyle name="ปกติ" xfId="0" builtinId="0"/>
    <cellStyle name="ปกติ_นิสิตเต็มเวลา_บางเขน_462" xfId="27" xr:uid="{00000000-0005-0000-0000-00001B000000}"/>
    <cellStyle name="ป้อนค่า" xfId="28" builtinId="20" customBuiltin="1"/>
    <cellStyle name="ปานกลาง" xfId="29" builtinId="28" customBuiltin="1"/>
    <cellStyle name="ผลรวม" xfId="30" builtinId="25" customBuiltin="1"/>
    <cellStyle name="แย่" xfId="31" builtinId="27" customBuiltin="1"/>
    <cellStyle name="ส่วนที่ถูกเน้น1" xfId="32" builtinId="29" customBuiltin="1"/>
    <cellStyle name="ส่วนที่ถูกเน้น2" xfId="33" builtinId="33" customBuiltin="1"/>
    <cellStyle name="ส่วนที่ถูกเน้น3" xfId="34" builtinId="37" customBuiltin="1"/>
    <cellStyle name="ส่วนที่ถูกเน้น4" xfId="35" builtinId="41" customBuiltin="1"/>
    <cellStyle name="ส่วนที่ถูกเน้น5" xfId="36" builtinId="45" customBuiltin="1"/>
    <cellStyle name="ส่วนที่ถูกเน้น6" xfId="37" builtinId="49" customBuiltin="1"/>
    <cellStyle name="แสดงผล" xfId="38" builtinId="21" customBuiltin="1"/>
    <cellStyle name="หมายเหตุ" xfId="39" builtinId="10" customBuiltin="1"/>
    <cellStyle name="หัวเรื่อง 1" xfId="40" builtinId="16" customBuiltin="1"/>
    <cellStyle name="หัวเรื่อง 2" xfId="41" builtinId="17" customBuiltin="1"/>
    <cellStyle name="หัวเรื่อง 3" xfId="42" builtinId="18" customBuiltin="1"/>
    <cellStyle name="หัวเรื่อง 4" xfId="43" builtinId="1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regis.ku.ac.th/grade/query_FTES.php?UserName=" TargetMode="External"/><Relationship Id="rId2" Type="http://schemas.openxmlformats.org/officeDocument/2006/relationships/hyperlink" Target="https://www.regis.ku.ac.th/grade/query_FTES.php?UserName=" TargetMode="External"/><Relationship Id="rId1" Type="http://schemas.openxmlformats.org/officeDocument/2006/relationships/hyperlink" Target="https://regis.ku.ac.th/grade/query_FTES.php?UserNam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114300</xdr:rowOff>
    </xdr:to>
    <xdr:sp macro="" textlink="">
      <xdr:nvSpPr>
        <xdr:cNvPr id="2" name="AutoShape 1">
          <a:hlinkClick xmlns:r="http://schemas.openxmlformats.org/officeDocument/2006/relationships" r:id="rId1" tgtFrame="_self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2621875"/>
          <a:ext cx="304800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240</xdr:row>
      <xdr:rowOff>0</xdr:rowOff>
    </xdr:from>
    <xdr:to>
      <xdr:col>0</xdr:col>
      <xdr:colOff>304800</xdr:colOff>
      <xdr:row>241</xdr:row>
      <xdr:rowOff>68580</xdr:rowOff>
    </xdr:to>
    <xdr:sp macro="" textlink="">
      <xdr:nvSpPr>
        <xdr:cNvPr id="3" name="AutoShape 1" descr="back">
          <a:hlinkClick xmlns:r="http://schemas.openxmlformats.org/officeDocument/2006/relationships" r:id="rId2" tgtFrame="_self"/>
          <a:extLst>
            <a:ext uri="{FF2B5EF4-FFF2-40B4-BE49-F238E27FC236}">
              <a16:creationId xmlns:a16="http://schemas.microsoft.com/office/drawing/2014/main" id="{5B071191-D606-4A94-B64A-56FAA6491CBE}"/>
            </a:ext>
          </a:extLst>
        </xdr:cNvPr>
        <xdr:cNvSpPr>
          <a:spLocks noChangeAspect="1" noChangeArrowheads="1"/>
        </xdr:cNvSpPr>
      </xdr:nvSpPr>
      <xdr:spPr bwMode="auto">
        <a:xfrm>
          <a:off x="0" y="47428150"/>
          <a:ext cx="304800" cy="303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1467</xdr:row>
      <xdr:rowOff>0</xdr:rowOff>
    </xdr:from>
    <xdr:to>
      <xdr:col>0</xdr:col>
      <xdr:colOff>304800</xdr:colOff>
      <xdr:row>1469</xdr:row>
      <xdr:rowOff>29210</xdr:rowOff>
    </xdr:to>
    <xdr:sp macro="" textlink="">
      <xdr:nvSpPr>
        <xdr:cNvPr id="4" name="AutoShape 1">
          <a:hlinkClick xmlns:r="http://schemas.openxmlformats.org/officeDocument/2006/relationships" r:id="rId1" tgtFrame="_self"/>
          <a:extLst>
            <a:ext uri="{FF2B5EF4-FFF2-40B4-BE49-F238E27FC236}">
              <a16:creationId xmlns:a16="http://schemas.microsoft.com/office/drawing/2014/main" id="{AFE816CD-F0D5-442C-82B1-0D5F2D8AAA02}"/>
            </a:ext>
          </a:extLst>
        </xdr:cNvPr>
        <xdr:cNvSpPr>
          <a:spLocks noChangeAspect="1" noChangeArrowheads="1"/>
        </xdr:cNvSpPr>
      </xdr:nvSpPr>
      <xdr:spPr bwMode="auto">
        <a:xfrm>
          <a:off x="0" y="248310400"/>
          <a:ext cx="304800" cy="295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3294</xdr:row>
      <xdr:rowOff>0</xdr:rowOff>
    </xdr:from>
    <xdr:ext cx="304800" cy="304800"/>
    <xdr:sp macro="" textlink="">
      <xdr:nvSpPr>
        <xdr:cNvPr id="5" name="AutoShape 1">
          <a:hlinkClick xmlns:r="http://schemas.openxmlformats.org/officeDocument/2006/relationships" r:id="rId3" tgtFrame="_self"/>
          <a:extLst>
            <a:ext uri="{FF2B5EF4-FFF2-40B4-BE49-F238E27FC236}">
              <a16:creationId xmlns:a16="http://schemas.microsoft.com/office/drawing/2014/main" id="{F19A9B9C-5408-4E7B-85D3-3F5C8A9839D0}"/>
            </a:ext>
          </a:extLst>
        </xdr:cNvPr>
        <xdr:cNvSpPr>
          <a:spLocks noChangeAspect="1" noChangeArrowheads="1"/>
        </xdr:cNvSpPr>
      </xdr:nvSpPr>
      <xdr:spPr bwMode="auto">
        <a:xfrm>
          <a:off x="0" y="53852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304800" cy="304800"/>
    <xdr:sp macro="" textlink="">
      <xdr:nvSpPr>
        <xdr:cNvPr id="6" name="AutoShape 1">
          <a:hlinkClick xmlns:r="http://schemas.openxmlformats.org/officeDocument/2006/relationships" r:id="rId3" tgtFrame="_self"/>
          <a:extLst>
            <a:ext uri="{FF2B5EF4-FFF2-40B4-BE49-F238E27FC236}">
              <a16:creationId xmlns:a16="http://schemas.microsoft.com/office/drawing/2014/main" id="{56F7A357-D2A3-45DE-990B-763A97DFEB6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6"/>
  </sheetPr>
  <dimension ref="A1:Z3399"/>
  <sheetViews>
    <sheetView topLeftCell="G1" workbookViewId="0">
      <selection activeCell="N4" sqref="N4"/>
    </sheetView>
  </sheetViews>
  <sheetFormatPr defaultColWidth="9.08984375" defaultRowHeight="18.75" customHeight="1" x14ac:dyDescent="0.25"/>
  <cols>
    <col min="1" max="1" width="8.36328125" style="56" customWidth="1"/>
    <col min="2" max="3" width="7.36328125" style="56" customWidth="1"/>
    <col min="4" max="4" width="7.453125" style="56" customWidth="1"/>
    <col min="5" max="6" width="9.08984375" style="56"/>
    <col min="7" max="8" width="7.54296875" style="56" customWidth="1"/>
    <col min="9" max="9" width="4.6328125" style="95" customWidth="1"/>
    <col min="10" max="11" width="4.6328125" style="56" customWidth="1"/>
    <col min="12" max="12" width="7" style="56" customWidth="1"/>
    <col min="13" max="14" width="9.08984375" style="56"/>
    <col min="15" max="15" width="11.36328125" style="56" bestFit="1" customWidth="1"/>
    <col min="16" max="16" width="7.08984375" style="56" bestFit="1" customWidth="1"/>
    <col min="17" max="17" width="10.453125" style="56" bestFit="1" customWidth="1"/>
    <col min="18" max="18" width="16.1796875" style="56" customWidth="1"/>
    <col min="19" max="19" width="7.08984375" style="56" bestFit="1" customWidth="1"/>
    <col min="20" max="20" width="9.7265625" style="56" bestFit="1" customWidth="1"/>
    <col min="21" max="21" width="8.08984375" style="56" bestFit="1" customWidth="1"/>
    <col min="22" max="22" width="7.453125" style="96" bestFit="1" customWidth="1"/>
    <col min="23" max="23" width="5.1796875" style="56" bestFit="1" customWidth="1"/>
    <col min="24" max="24" width="6.81640625" style="56" bestFit="1" customWidth="1"/>
    <col min="25" max="25" width="8.26953125" style="56" bestFit="1" customWidth="1"/>
    <col min="26" max="26" width="18.6328125" style="56" customWidth="1"/>
    <col min="27" max="16384" width="9.08984375" style="56"/>
  </cols>
  <sheetData>
    <row r="1" spans="1:26" ht="18.75" customHeight="1" x14ac:dyDescent="0.25">
      <c r="A1" s="65" t="s">
        <v>75</v>
      </c>
      <c r="B1" s="65" t="s">
        <v>30</v>
      </c>
      <c r="C1" s="65" t="s">
        <v>31</v>
      </c>
      <c r="D1" s="65" t="s">
        <v>32</v>
      </c>
      <c r="E1" s="65" t="s">
        <v>3</v>
      </c>
      <c r="F1" s="65" t="s">
        <v>33</v>
      </c>
      <c r="G1" s="66" t="s">
        <v>34</v>
      </c>
      <c r="H1" s="67" t="s">
        <v>35</v>
      </c>
      <c r="I1" s="67" t="s">
        <v>36</v>
      </c>
      <c r="J1" s="67" t="s">
        <v>37</v>
      </c>
      <c r="K1" s="68" t="s">
        <v>124</v>
      </c>
      <c r="L1" s="67" t="s">
        <v>38</v>
      </c>
      <c r="M1" s="67" t="s">
        <v>39</v>
      </c>
      <c r="N1" s="67" t="s">
        <v>4</v>
      </c>
      <c r="O1" s="69" t="s">
        <v>40</v>
      </c>
      <c r="P1" s="70" t="s">
        <v>41</v>
      </c>
      <c r="Q1" s="71" t="s">
        <v>65</v>
      </c>
      <c r="R1" s="72" t="s">
        <v>60</v>
      </c>
      <c r="S1" s="73" t="s">
        <v>61</v>
      </c>
      <c r="T1" s="74" t="s">
        <v>39</v>
      </c>
      <c r="U1" s="75" t="s">
        <v>62</v>
      </c>
      <c r="V1" s="76" t="s">
        <v>86</v>
      </c>
      <c r="W1" s="76" t="s">
        <v>68</v>
      </c>
      <c r="X1" s="77" t="s">
        <v>77</v>
      </c>
      <c r="Y1" s="77" t="s">
        <v>59</v>
      </c>
      <c r="Z1" s="57"/>
    </row>
    <row r="2" spans="1:26" s="57" customFormat="1" ht="18.75" customHeight="1" x14ac:dyDescent="0.25">
      <c r="A2" s="78">
        <v>8539</v>
      </c>
      <c r="B2" s="78" t="s">
        <v>44</v>
      </c>
      <c r="C2" s="78" t="s">
        <v>43</v>
      </c>
      <c r="D2" s="78" t="s">
        <v>46</v>
      </c>
      <c r="E2" s="78" t="s">
        <v>21</v>
      </c>
      <c r="F2" s="78" t="s">
        <v>196</v>
      </c>
      <c r="G2" s="79">
        <v>1</v>
      </c>
      <c r="H2" s="80">
        <v>2</v>
      </c>
      <c r="I2" s="80" t="s">
        <v>45</v>
      </c>
      <c r="J2" s="80" t="s">
        <v>43</v>
      </c>
      <c r="K2" s="81" t="s">
        <v>43</v>
      </c>
      <c r="L2" s="80" t="s">
        <v>46</v>
      </c>
      <c r="M2" s="80" t="s">
        <v>81</v>
      </c>
      <c r="N2" s="80" t="s">
        <v>21</v>
      </c>
      <c r="O2" s="82">
        <v>3</v>
      </c>
      <c r="P2" s="83">
        <v>3</v>
      </c>
      <c r="Q2" s="84" t="s">
        <v>44</v>
      </c>
      <c r="R2" s="85" t="s">
        <v>197</v>
      </c>
      <c r="S2" s="86">
        <v>0.17647058823529413</v>
      </c>
      <c r="T2" s="87" t="s">
        <v>47</v>
      </c>
      <c r="U2" s="88" t="s">
        <v>198</v>
      </c>
      <c r="V2" s="88" t="s">
        <v>199</v>
      </c>
      <c r="W2" s="88" t="s">
        <v>46</v>
      </c>
      <c r="X2" s="89" t="s">
        <v>52</v>
      </c>
      <c r="Y2" s="89" t="s">
        <v>52</v>
      </c>
    </row>
    <row r="3" spans="1:26" s="57" customFormat="1" ht="18.75" customHeight="1" x14ac:dyDescent="0.25">
      <c r="A3" s="78">
        <v>8540</v>
      </c>
      <c r="B3" s="78" t="s">
        <v>44</v>
      </c>
      <c r="C3" s="78" t="s">
        <v>43</v>
      </c>
      <c r="D3" s="78" t="s">
        <v>46</v>
      </c>
      <c r="E3" s="78" t="s">
        <v>21</v>
      </c>
      <c r="F3" s="78" t="s">
        <v>200</v>
      </c>
      <c r="G3" s="79">
        <v>1</v>
      </c>
      <c r="H3" s="80">
        <v>2</v>
      </c>
      <c r="I3" s="80" t="s">
        <v>45</v>
      </c>
      <c r="J3" s="80" t="s">
        <v>43</v>
      </c>
      <c r="K3" s="81" t="s">
        <v>43</v>
      </c>
      <c r="L3" s="80" t="s">
        <v>46</v>
      </c>
      <c r="M3" s="80" t="s">
        <v>81</v>
      </c>
      <c r="N3" s="80" t="s">
        <v>21</v>
      </c>
      <c r="O3" s="82">
        <v>109</v>
      </c>
      <c r="P3" s="83">
        <v>109</v>
      </c>
      <c r="Q3" s="84" t="s">
        <v>44</v>
      </c>
      <c r="R3" s="85" t="s">
        <v>197</v>
      </c>
      <c r="S3" s="86">
        <v>6.4117647058823533</v>
      </c>
      <c r="T3" s="87" t="s">
        <v>47</v>
      </c>
      <c r="U3" s="88" t="s">
        <v>198</v>
      </c>
      <c r="V3" s="88" t="s">
        <v>199</v>
      </c>
      <c r="W3" s="88" t="s">
        <v>46</v>
      </c>
      <c r="X3" s="89" t="s">
        <v>52</v>
      </c>
      <c r="Y3" s="89" t="s">
        <v>52</v>
      </c>
    </row>
    <row r="4" spans="1:26" s="57" customFormat="1" ht="18.75" customHeight="1" x14ac:dyDescent="0.25">
      <c r="A4" s="78">
        <v>8541</v>
      </c>
      <c r="B4" s="78" t="s">
        <v>44</v>
      </c>
      <c r="C4" s="78" t="s">
        <v>43</v>
      </c>
      <c r="D4" s="78" t="s">
        <v>46</v>
      </c>
      <c r="E4" s="78" t="s">
        <v>82</v>
      </c>
      <c r="F4" s="78" t="s">
        <v>201</v>
      </c>
      <c r="G4" s="79">
        <v>1</v>
      </c>
      <c r="H4" s="80">
        <v>2</v>
      </c>
      <c r="I4" s="80" t="s">
        <v>45</v>
      </c>
      <c r="J4" s="80" t="s">
        <v>43</v>
      </c>
      <c r="K4" s="81" t="s">
        <v>43</v>
      </c>
      <c r="L4" s="80" t="s">
        <v>46</v>
      </c>
      <c r="M4" s="80" t="s">
        <v>81</v>
      </c>
      <c r="N4" s="80" t="s">
        <v>21</v>
      </c>
      <c r="O4" s="82">
        <v>1</v>
      </c>
      <c r="P4" s="83">
        <v>1</v>
      </c>
      <c r="Q4" s="84" t="s">
        <v>44</v>
      </c>
      <c r="R4" s="85" t="s">
        <v>197</v>
      </c>
      <c r="S4" s="86">
        <v>5.8823529411764705E-2</v>
      </c>
      <c r="T4" s="87" t="s">
        <v>47</v>
      </c>
      <c r="U4" s="88" t="s">
        <v>198</v>
      </c>
      <c r="V4" s="88" t="s">
        <v>199</v>
      </c>
      <c r="W4" s="88" t="s">
        <v>46</v>
      </c>
      <c r="X4" s="89" t="s">
        <v>52</v>
      </c>
      <c r="Y4" s="89" t="s">
        <v>52</v>
      </c>
    </row>
    <row r="5" spans="1:26" s="57" customFormat="1" ht="18.75" customHeight="1" x14ac:dyDescent="0.25">
      <c r="A5" s="78">
        <v>8542</v>
      </c>
      <c r="B5" s="78" t="s">
        <v>44</v>
      </c>
      <c r="C5" s="78" t="s">
        <v>43</v>
      </c>
      <c r="D5" s="78" t="s">
        <v>46</v>
      </c>
      <c r="E5" s="78" t="s">
        <v>82</v>
      </c>
      <c r="F5" s="78" t="s">
        <v>202</v>
      </c>
      <c r="G5" s="79">
        <v>3</v>
      </c>
      <c r="H5" s="80">
        <v>2</v>
      </c>
      <c r="I5" s="80" t="s">
        <v>45</v>
      </c>
      <c r="J5" s="80" t="s">
        <v>43</v>
      </c>
      <c r="K5" s="81" t="s">
        <v>43</v>
      </c>
      <c r="L5" s="80" t="s">
        <v>46</v>
      </c>
      <c r="M5" s="80" t="s">
        <v>81</v>
      </c>
      <c r="N5" s="80" t="s">
        <v>21</v>
      </c>
      <c r="O5" s="82">
        <v>1</v>
      </c>
      <c r="P5" s="83">
        <v>3</v>
      </c>
      <c r="Q5" s="84" t="s">
        <v>44</v>
      </c>
      <c r="R5" s="85" t="s">
        <v>197</v>
      </c>
      <c r="S5" s="86">
        <v>0.17647058823529413</v>
      </c>
      <c r="T5" s="87" t="s">
        <v>47</v>
      </c>
      <c r="U5" s="88" t="s">
        <v>198</v>
      </c>
      <c r="V5" s="88" t="s">
        <v>199</v>
      </c>
      <c r="W5" s="88" t="s">
        <v>46</v>
      </c>
      <c r="X5" s="89" t="s">
        <v>52</v>
      </c>
      <c r="Y5" s="89" t="s">
        <v>52</v>
      </c>
    </row>
    <row r="6" spans="1:26" s="57" customFormat="1" ht="18.75" customHeight="1" x14ac:dyDescent="0.25">
      <c r="A6" s="78">
        <v>8543</v>
      </c>
      <c r="B6" s="78" t="s">
        <v>44</v>
      </c>
      <c r="C6" s="78" t="s">
        <v>43</v>
      </c>
      <c r="D6" s="78" t="s">
        <v>46</v>
      </c>
      <c r="E6" s="78" t="s">
        <v>82</v>
      </c>
      <c r="F6" s="78" t="s">
        <v>203</v>
      </c>
      <c r="G6" s="79">
        <v>2</v>
      </c>
      <c r="H6" s="80">
        <v>2</v>
      </c>
      <c r="I6" s="80" t="s">
        <v>45</v>
      </c>
      <c r="J6" s="80" t="s">
        <v>43</v>
      </c>
      <c r="K6" s="81" t="s">
        <v>43</v>
      </c>
      <c r="L6" s="80" t="s">
        <v>46</v>
      </c>
      <c r="M6" s="80" t="s">
        <v>81</v>
      </c>
      <c r="N6" s="80" t="s">
        <v>21</v>
      </c>
      <c r="O6" s="82">
        <v>129</v>
      </c>
      <c r="P6" s="83">
        <v>258</v>
      </c>
      <c r="Q6" s="84" t="s">
        <v>44</v>
      </c>
      <c r="R6" s="85" t="s">
        <v>197</v>
      </c>
      <c r="S6" s="86">
        <v>15.176470588235293</v>
      </c>
      <c r="T6" s="87" t="s">
        <v>47</v>
      </c>
      <c r="U6" s="88" t="s">
        <v>198</v>
      </c>
      <c r="V6" s="88" t="s">
        <v>199</v>
      </c>
      <c r="W6" s="88" t="s">
        <v>46</v>
      </c>
      <c r="X6" s="89" t="s">
        <v>52</v>
      </c>
      <c r="Y6" s="89" t="s">
        <v>52</v>
      </c>
    </row>
    <row r="7" spans="1:26" s="57" customFormat="1" ht="18.75" customHeight="1" x14ac:dyDescent="0.25">
      <c r="A7" s="78">
        <v>8544</v>
      </c>
      <c r="B7" s="78" t="s">
        <v>44</v>
      </c>
      <c r="C7" s="78" t="s">
        <v>43</v>
      </c>
      <c r="D7" s="78" t="s">
        <v>46</v>
      </c>
      <c r="E7" s="78" t="s">
        <v>83</v>
      </c>
      <c r="F7" s="78" t="s">
        <v>204</v>
      </c>
      <c r="G7" s="79">
        <v>1</v>
      </c>
      <c r="H7" s="80">
        <v>2</v>
      </c>
      <c r="I7" s="80" t="s">
        <v>44</v>
      </c>
      <c r="J7" s="80" t="s">
        <v>43</v>
      </c>
      <c r="K7" s="81" t="s">
        <v>43</v>
      </c>
      <c r="L7" s="80" t="s">
        <v>205</v>
      </c>
      <c r="M7" s="80" t="s">
        <v>81</v>
      </c>
      <c r="N7" s="80" t="s">
        <v>83</v>
      </c>
      <c r="O7" s="82">
        <v>2</v>
      </c>
      <c r="P7" s="83">
        <v>2</v>
      </c>
      <c r="Q7" s="80" t="s">
        <v>44</v>
      </c>
      <c r="R7" s="85" t="s">
        <v>206</v>
      </c>
      <c r="S7" s="86">
        <v>0.25</v>
      </c>
      <c r="T7" s="87" t="s">
        <v>47</v>
      </c>
      <c r="U7" s="88" t="s">
        <v>207</v>
      </c>
      <c r="V7" s="88" t="s">
        <v>199</v>
      </c>
      <c r="W7" s="88" t="s">
        <v>46</v>
      </c>
      <c r="X7" s="90" t="s">
        <v>42</v>
      </c>
      <c r="Y7" s="90" t="s">
        <v>42</v>
      </c>
    </row>
    <row r="8" spans="1:26" s="57" customFormat="1" ht="18.75" customHeight="1" x14ac:dyDescent="0.25">
      <c r="A8" s="78">
        <v>8545</v>
      </c>
      <c r="B8" s="78" t="s">
        <v>44</v>
      </c>
      <c r="C8" s="78" t="s">
        <v>43</v>
      </c>
      <c r="D8" s="78" t="s">
        <v>46</v>
      </c>
      <c r="E8" s="78" t="s">
        <v>83</v>
      </c>
      <c r="F8" s="78" t="s">
        <v>204</v>
      </c>
      <c r="G8" s="79">
        <v>1</v>
      </c>
      <c r="H8" s="80">
        <v>2</v>
      </c>
      <c r="I8" s="80" t="s">
        <v>44</v>
      </c>
      <c r="J8" s="80" t="s">
        <v>43</v>
      </c>
      <c r="K8" s="81" t="s">
        <v>43</v>
      </c>
      <c r="L8" s="80" t="s">
        <v>208</v>
      </c>
      <c r="M8" s="80" t="s">
        <v>81</v>
      </c>
      <c r="N8" s="80" t="s">
        <v>83</v>
      </c>
      <c r="O8" s="82">
        <v>3</v>
      </c>
      <c r="P8" s="83">
        <v>3</v>
      </c>
      <c r="Q8" s="80" t="s">
        <v>44</v>
      </c>
      <c r="R8" s="85" t="s">
        <v>206</v>
      </c>
      <c r="S8" s="86">
        <v>0.375</v>
      </c>
      <c r="T8" s="87" t="s">
        <v>47</v>
      </c>
      <c r="U8" s="88" t="s">
        <v>207</v>
      </c>
      <c r="V8" s="88" t="s">
        <v>199</v>
      </c>
      <c r="W8" s="88" t="s">
        <v>46</v>
      </c>
      <c r="X8" s="90" t="s">
        <v>42</v>
      </c>
      <c r="Y8" s="90" t="s">
        <v>42</v>
      </c>
    </row>
    <row r="9" spans="1:26" s="57" customFormat="1" ht="18.75" customHeight="1" x14ac:dyDescent="0.25">
      <c r="A9" s="78">
        <v>8546</v>
      </c>
      <c r="B9" s="78" t="s">
        <v>44</v>
      </c>
      <c r="C9" s="78" t="s">
        <v>43</v>
      </c>
      <c r="D9" s="78" t="s">
        <v>46</v>
      </c>
      <c r="E9" s="78" t="s">
        <v>83</v>
      </c>
      <c r="F9" s="78" t="s">
        <v>209</v>
      </c>
      <c r="G9" s="79">
        <v>8</v>
      </c>
      <c r="H9" s="80">
        <v>2</v>
      </c>
      <c r="I9" s="80" t="s">
        <v>44</v>
      </c>
      <c r="J9" s="80" t="s">
        <v>43</v>
      </c>
      <c r="K9" s="81" t="s">
        <v>43</v>
      </c>
      <c r="L9" s="80" t="s">
        <v>205</v>
      </c>
      <c r="M9" s="80" t="s">
        <v>81</v>
      </c>
      <c r="N9" s="80" t="s">
        <v>83</v>
      </c>
      <c r="O9" s="82">
        <v>1</v>
      </c>
      <c r="P9" s="83">
        <v>8</v>
      </c>
      <c r="Q9" s="80" t="s">
        <v>44</v>
      </c>
      <c r="R9" s="85" t="s">
        <v>206</v>
      </c>
      <c r="S9" s="86">
        <v>1</v>
      </c>
      <c r="T9" s="87" t="s">
        <v>47</v>
      </c>
      <c r="U9" s="88" t="s">
        <v>207</v>
      </c>
      <c r="V9" s="88" t="s">
        <v>199</v>
      </c>
      <c r="W9" s="88" t="s">
        <v>46</v>
      </c>
      <c r="X9" s="90" t="s">
        <v>42</v>
      </c>
      <c r="Y9" s="90" t="s">
        <v>42</v>
      </c>
    </row>
    <row r="10" spans="1:26" s="57" customFormat="1" ht="18.75" customHeight="1" x14ac:dyDescent="0.25">
      <c r="A10" s="78">
        <v>8547</v>
      </c>
      <c r="B10" s="78" t="s">
        <v>44</v>
      </c>
      <c r="C10" s="78" t="s">
        <v>43</v>
      </c>
      <c r="D10" s="78" t="s">
        <v>46</v>
      </c>
      <c r="E10" s="78" t="s">
        <v>83</v>
      </c>
      <c r="F10" s="78" t="s">
        <v>209</v>
      </c>
      <c r="G10" s="79">
        <v>6</v>
      </c>
      <c r="H10" s="80">
        <v>2</v>
      </c>
      <c r="I10" s="80" t="s">
        <v>44</v>
      </c>
      <c r="J10" s="80" t="s">
        <v>43</v>
      </c>
      <c r="K10" s="81" t="s">
        <v>43</v>
      </c>
      <c r="L10" s="80" t="s">
        <v>208</v>
      </c>
      <c r="M10" s="80" t="s">
        <v>81</v>
      </c>
      <c r="N10" s="80" t="s">
        <v>83</v>
      </c>
      <c r="O10" s="82">
        <v>1</v>
      </c>
      <c r="P10" s="83">
        <v>6</v>
      </c>
      <c r="Q10" s="80" t="s">
        <v>44</v>
      </c>
      <c r="R10" s="85" t="s">
        <v>206</v>
      </c>
      <c r="S10" s="86">
        <v>0.75</v>
      </c>
      <c r="T10" s="87" t="s">
        <v>47</v>
      </c>
      <c r="U10" s="88" t="s">
        <v>207</v>
      </c>
      <c r="V10" s="88" t="s">
        <v>199</v>
      </c>
      <c r="W10" s="88" t="s">
        <v>46</v>
      </c>
      <c r="X10" s="90" t="s">
        <v>42</v>
      </c>
      <c r="Y10" s="90" t="s">
        <v>42</v>
      </c>
    </row>
    <row r="11" spans="1:26" s="57" customFormat="1" ht="18.75" customHeight="1" x14ac:dyDescent="0.25">
      <c r="A11" s="78">
        <v>8548</v>
      </c>
      <c r="B11" s="78" t="s">
        <v>44</v>
      </c>
      <c r="C11" s="78" t="s">
        <v>43</v>
      </c>
      <c r="D11" s="78" t="s">
        <v>46</v>
      </c>
      <c r="E11" s="78" t="s">
        <v>83</v>
      </c>
      <c r="F11" s="78" t="s">
        <v>209</v>
      </c>
      <c r="G11" s="79">
        <v>15</v>
      </c>
      <c r="H11" s="80">
        <v>2</v>
      </c>
      <c r="I11" s="80" t="s">
        <v>44</v>
      </c>
      <c r="J11" s="80" t="s">
        <v>43</v>
      </c>
      <c r="K11" s="81" t="s">
        <v>43</v>
      </c>
      <c r="L11" s="80" t="s">
        <v>205</v>
      </c>
      <c r="M11" s="80" t="s">
        <v>81</v>
      </c>
      <c r="N11" s="80" t="s">
        <v>83</v>
      </c>
      <c r="O11" s="82">
        <v>1</v>
      </c>
      <c r="P11" s="83">
        <v>15</v>
      </c>
      <c r="Q11" s="80" t="s">
        <v>44</v>
      </c>
      <c r="R11" s="85" t="s">
        <v>206</v>
      </c>
      <c r="S11" s="86">
        <v>1.875</v>
      </c>
      <c r="T11" s="87" t="s">
        <v>47</v>
      </c>
      <c r="U11" s="88" t="s">
        <v>207</v>
      </c>
      <c r="V11" s="88" t="s">
        <v>199</v>
      </c>
      <c r="W11" s="88" t="s">
        <v>46</v>
      </c>
      <c r="X11" s="90" t="s">
        <v>42</v>
      </c>
      <c r="Y11" s="90" t="s">
        <v>42</v>
      </c>
    </row>
    <row r="12" spans="1:26" s="57" customFormat="1" ht="18.75" customHeight="1" x14ac:dyDescent="0.25">
      <c r="A12" s="78">
        <v>8549</v>
      </c>
      <c r="B12" s="78" t="s">
        <v>44</v>
      </c>
      <c r="C12" s="78" t="s">
        <v>43</v>
      </c>
      <c r="D12" s="78" t="s">
        <v>46</v>
      </c>
      <c r="E12" s="78" t="s">
        <v>83</v>
      </c>
      <c r="F12" s="78" t="s">
        <v>209</v>
      </c>
      <c r="G12" s="79">
        <v>8</v>
      </c>
      <c r="H12" s="80">
        <v>2</v>
      </c>
      <c r="I12" s="80" t="s">
        <v>44</v>
      </c>
      <c r="J12" s="80" t="s">
        <v>43</v>
      </c>
      <c r="K12" s="81" t="s">
        <v>43</v>
      </c>
      <c r="L12" s="80" t="s">
        <v>208</v>
      </c>
      <c r="M12" s="80" t="s">
        <v>81</v>
      </c>
      <c r="N12" s="80" t="s">
        <v>83</v>
      </c>
      <c r="O12" s="82">
        <v>1</v>
      </c>
      <c r="P12" s="83">
        <v>8</v>
      </c>
      <c r="Q12" s="80" t="s">
        <v>44</v>
      </c>
      <c r="R12" s="85" t="s">
        <v>206</v>
      </c>
      <c r="S12" s="86">
        <v>1</v>
      </c>
      <c r="T12" s="87" t="s">
        <v>47</v>
      </c>
      <c r="U12" s="88" t="s">
        <v>207</v>
      </c>
      <c r="V12" s="88" t="s">
        <v>199</v>
      </c>
      <c r="W12" s="88" t="s">
        <v>46</v>
      </c>
      <c r="X12" s="90" t="s">
        <v>42</v>
      </c>
      <c r="Y12" s="90" t="s">
        <v>42</v>
      </c>
    </row>
    <row r="13" spans="1:26" s="57" customFormat="1" ht="18.75" customHeight="1" x14ac:dyDescent="0.25">
      <c r="A13" s="78">
        <v>8550</v>
      </c>
      <c r="B13" s="78" t="s">
        <v>44</v>
      </c>
      <c r="C13" s="78" t="s">
        <v>43</v>
      </c>
      <c r="D13" s="78" t="s">
        <v>46</v>
      </c>
      <c r="E13" s="78" t="s">
        <v>83</v>
      </c>
      <c r="F13" s="78" t="s">
        <v>209</v>
      </c>
      <c r="G13" s="79">
        <v>5</v>
      </c>
      <c r="H13" s="80">
        <v>2</v>
      </c>
      <c r="I13" s="80" t="s">
        <v>44</v>
      </c>
      <c r="J13" s="80" t="s">
        <v>43</v>
      </c>
      <c r="K13" s="81" t="s">
        <v>43</v>
      </c>
      <c r="L13" s="80" t="s">
        <v>208</v>
      </c>
      <c r="M13" s="80" t="s">
        <v>81</v>
      </c>
      <c r="N13" s="80" t="s">
        <v>83</v>
      </c>
      <c r="O13" s="82">
        <v>1</v>
      </c>
      <c r="P13" s="83">
        <v>5</v>
      </c>
      <c r="Q13" s="80" t="s">
        <v>44</v>
      </c>
      <c r="R13" s="85" t="s">
        <v>206</v>
      </c>
      <c r="S13" s="86">
        <v>0.625</v>
      </c>
      <c r="T13" s="87" t="s">
        <v>47</v>
      </c>
      <c r="U13" s="88" t="s">
        <v>207</v>
      </c>
      <c r="V13" s="88" t="s">
        <v>199</v>
      </c>
      <c r="W13" s="88" t="s">
        <v>46</v>
      </c>
      <c r="X13" s="90" t="s">
        <v>42</v>
      </c>
      <c r="Y13" s="90" t="s">
        <v>42</v>
      </c>
    </row>
    <row r="14" spans="1:26" s="57" customFormat="1" ht="18.75" customHeight="1" x14ac:dyDescent="0.25">
      <c r="A14" s="78">
        <v>8551</v>
      </c>
      <c r="B14" s="78" t="s">
        <v>44</v>
      </c>
      <c r="C14" s="78" t="s">
        <v>43</v>
      </c>
      <c r="D14" s="78" t="s">
        <v>46</v>
      </c>
      <c r="E14" s="78" t="s">
        <v>83</v>
      </c>
      <c r="F14" s="78" t="s">
        <v>209</v>
      </c>
      <c r="G14" s="79">
        <v>14</v>
      </c>
      <c r="H14" s="80">
        <v>2</v>
      </c>
      <c r="I14" s="80" t="s">
        <v>44</v>
      </c>
      <c r="J14" s="80" t="s">
        <v>43</v>
      </c>
      <c r="K14" s="81" t="s">
        <v>43</v>
      </c>
      <c r="L14" s="80" t="s">
        <v>205</v>
      </c>
      <c r="M14" s="80" t="s">
        <v>81</v>
      </c>
      <c r="N14" s="80" t="s">
        <v>83</v>
      </c>
      <c r="O14" s="82">
        <v>2</v>
      </c>
      <c r="P14" s="83">
        <v>28</v>
      </c>
      <c r="Q14" s="80" t="s">
        <v>44</v>
      </c>
      <c r="R14" s="85" t="s">
        <v>206</v>
      </c>
      <c r="S14" s="86">
        <v>3.5</v>
      </c>
      <c r="T14" s="87" t="s">
        <v>47</v>
      </c>
      <c r="U14" s="88" t="s">
        <v>207</v>
      </c>
      <c r="V14" s="88" t="s">
        <v>199</v>
      </c>
      <c r="W14" s="88" t="s">
        <v>46</v>
      </c>
      <c r="X14" s="90" t="s">
        <v>42</v>
      </c>
      <c r="Y14" s="90" t="s">
        <v>42</v>
      </c>
    </row>
    <row r="15" spans="1:26" s="57" customFormat="1" ht="18.75" customHeight="1" x14ac:dyDescent="0.25">
      <c r="A15" s="78">
        <v>8552</v>
      </c>
      <c r="B15" s="78" t="s">
        <v>44</v>
      </c>
      <c r="C15" s="78" t="s">
        <v>43</v>
      </c>
      <c r="D15" s="78" t="s">
        <v>46</v>
      </c>
      <c r="E15" s="78" t="s">
        <v>83</v>
      </c>
      <c r="F15" s="78" t="s">
        <v>210</v>
      </c>
      <c r="G15" s="79">
        <v>1</v>
      </c>
      <c r="H15" s="80">
        <v>2</v>
      </c>
      <c r="I15" s="80" t="s">
        <v>44</v>
      </c>
      <c r="J15" s="80" t="s">
        <v>43</v>
      </c>
      <c r="K15" s="81" t="s">
        <v>43</v>
      </c>
      <c r="L15" s="80" t="s">
        <v>211</v>
      </c>
      <c r="M15" s="80" t="s">
        <v>81</v>
      </c>
      <c r="N15" s="80" t="s">
        <v>80</v>
      </c>
      <c r="O15" s="82">
        <v>2</v>
      </c>
      <c r="P15" s="83">
        <v>2</v>
      </c>
      <c r="Q15" s="80" t="s">
        <v>44</v>
      </c>
      <c r="R15" s="85" t="s">
        <v>206</v>
      </c>
      <c r="S15" s="86">
        <v>0.16666666666666666</v>
      </c>
      <c r="T15" s="87" t="s">
        <v>47</v>
      </c>
      <c r="U15" s="88" t="s">
        <v>212</v>
      </c>
      <c r="V15" s="88" t="s">
        <v>199</v>
      </c>
      <c r="W15" s="88" t="s">
        <v>46</v>
      </c>
      <c r="X15" s="90" t="s">
        <v>42</v>
      </c>
      <c r="Y15" s="90" t="s">
        <v>42</v>
      </c>
    </row>
    <row r="16" spans="1:26" s="57" customFormat="1" ht="18.75" customHeight="1" x14ac:dyDescent="0.25">
      <c r="A16" s="78">
        <v>8553</v>
      </c>
      <c r="B16" s="78" t="s">
        <v>44</v>
      </c>
      <c r="C16" s="78" t="s">
        <v>43</v>
      </c>
      <c r="D16" s="78" t="s">
        <v>46</v>
      </c>
      <c r="E16" s="78" t="s">
        <v>83</v>
      </c>
      <c r="F16" s="78" t="s">
        <v>213</v>
      </c>
      <c r="G16" s="79">
        <v>1</v>
      </c>
      <c r="H16" s="80">
        <v>2</v>
      </c>
      <c r="I16" s="80" t="s">
        <v>44</v>
      </c>
      <c r="J16" s="80" t="s">
        <v>43</v>
      </c>
      <c r="K16" s="81" t="s">
        <v>43</v>
      </c>
      <c r="L16" s="80" t="s">
        <v>211</v>
      </c>
      <c r="M16" s="80" t="s">
        <v>81</v>
      </c>
      <c r="N16" s="80" t="s">
        <v>80</v>
      </c>
      <c r="O16" s="82">
        <v>4</v>
      </c>
      <c r="P16" s="83">
        <v>4</v>
      </c>
      <c r="Q16" s="80" t="s">
        <v>44</v>
      </c>
      <c r="R16" s="85" t="s">
        <v>206</v>
      </c>
      <c r="S16" s="86">
        <v>0.33333333333333331</v>
      </c>
      <c r="T16" s="87" t="s">
        <v>47</v>
      </c>
      <c r="U16" s="88" t="s">
        <v>212</v>
      </c>
      <c r="V16" s="88" t="s">
        <v>199</v>
      </c>
      <c r="W16" s="88" t="s">
        <v>46</v>
      </c>
      <c r="X16" s="90" t="s">
        <v>42</v>
      </c>
      <c r="Y16" s="90" t="s">
        <v>42</v>
      </c>
    </row>
    <row r="17" spans="1:25" s="57" customFormat="1" ht="18.75" customHeight="1" x14ac:dyDescent="0.25">
      <c r="A17" s="78">
        <v>8554</v>
      </c>
      <c r="B17" s="78" t="s">
        <v>44</v>
      </c>
      <c r="C17" s="78" t="s">
        <v>43</v>
      </c>
      <c r="D17" s="78" t="s">
        <v>46</v>
      </c>
      <c r="E17" s="78" t="s">
        <v>83</v>
      </c>
      <c r="F17" s="78" t="s">
        <v>214</v>
      </c>
      <c r="G17" s="79">
        <v>1</v>
      </c>
      <c r="H17" s="80">
        <v>2</v>
      </c>
      <c r="I17" s="80" t="s">
        <v>44</v>
      </c>
      <c r="J17" s="80" t="s">
        <v>43</v>
      </c>
      <c r="K17" s="81" t="s">
        <v>43</v>
      </c>
      <c r="L17" s="80" t="s">
        <v>211</v>
      </c>
      <c r="M17" s="80" t="s">
        <v>81</v>
      </c>
      <c r="N17" s="80" t="s">
        <v>80</v>
      </c>
      <c r="O17" s="82">
        <v>1</v>
      </c>
      <c r="P17" s="83">
        <v>1</v>
      </c>
      <c r="Q17" s="80" t="s">
        <v>44</v>
      </c>
      <c r="R17" s="85" t="s">
        <v>206</v>
      </c>
      <c r="S17" s="86">
        <v>8.3333333333333329E-2</v>
      </c>
      <c r="T17" s="87" t="s">
        <v>47</v>
      </c>
      <c r="U17" s="88" t="s">
        <v>212</v>
      </c>
      <c r="V17" s="88" t="s">
        <v>199</v>
      </c>
      <c r="W17" s="88" t="s">
        <v>46</v>
      </c>
      <c r="X17" s="90" t="s">
        <v>42</v>
      </c>
      <c r="Y17" s="90" t="s">
        <v>42</v>
      </c>
    </row>
    <row r="18" spans="1:25" s="57" customFormat="1" ht="18.75" customHeight="1" x14ac:dyDescent="0.25">
      <c r="A18" s="78">
        <v>8555</v>
      </c>
      <c r="B18" s="78" t="s">
        <v>44</v>
      </c>
      <c r="C18" s="78" t="s">
        <v>43</v>
      </c>
      <c r="D18" s="78" t="s">
        <v>46</v>
      </c>
      <c r="E18" s="78" t="s">
        <v>83</v>
      </c>
      <c r="F18" s="78" t="s">
        <v>214</v>
      </c>
      <c r="G18" s="79">
        <v>3</v>
      </c>
      <c r="H18" s="80">
        <v>2</v>
      </c>
      <c r="I18" s="80" t="s">
        <v>44</v>
      </c>
      <c r="J18" s="80" t="s">
        <v>43</v>
      </c>
      <c r="K18" s="81" t="s">
        <v>43</v>
      </c>
      <c r="L18" s="80" t="s">
        <v>211</v>
      </c>
      <c r="M18" s="80" t="s">
        <v>81</v>
      </c>
      <c r="N18" s="80" t="s">
        <v>80</v>
      </c>
      <c r="O18" s="82">
        <v>1</v>
      </c>
      <c r="P18" s="83">
        <v>3</v>
      </c>
      <c r="Q18" s="80" t="s">
        <v>44</v>
      </c>
      <c r="R18" s="85" t="s">
        <v>206</v>
      </c>
      <c r="S18" s="86">
        <v>0.25</v>
      </c>
      <c r="T18" s="87" t="s">
        <v>47</v>
      </c>
      <c r="U18" s="88" t="s">
        <v>212</v>
      </c>
      <c r="V18" s="88" t="s">
        <v>199</v>
      </c>
      <c r="W18" s="88" t="s">
        <v>46</v>
      </c>
      <c r="X18" s="90" t="s">
        <v>42</v>
      </c>
      <c r="Y18" s="90" t="s">
        <v>42</v>
      </c>
    </row>
    <row r="19" spans="1:25" s="57" customFormat="1" ht="18.75" customHeight="1" x14ac:dyDescent="0.25">
      <c r="A19" s="78">
        <v>8556</v>
      </c>
      <c r="B19" s="78" t="s">
        <v>44</v>
      </c>
      <c r="C19" s="78" t="s">
        <v>43</v>
      </c>
      <c r="D19" s="78" t="s">
        <v>46</v>
      </c>
      <c r="E19" s="78" t="s">
        <v>83</v>
      </c>
      <c r="F19" s="78" t="s">
        <v>215</v>
      </c>
      <c r="G19" s="79">
        <v>3</v>
      </c>
      <c r="H19" s="80">
        <v>2</v>
      </c>
      <c r="I19" s="80" t="s">
        <v>44</v>
      </c>
      <c r="J19" s="80" t="s">
        <v>43</v>
      </c>
      <c r="K19" s="81" t="s">
        <v>43</v>
      </c>
      <c r="L19" s="80" t="s">
        <v>211</v>
      </c>
      <c r="M19" s="80" t="s">
        <v>81</v>
      </c>
      <c r="N19" s="80" t="s">
        <v>80</v>
      </c>
      <c r="O19" s="82">
        <v>2</v>
      </c>
      <c r="P19" s="83">
        <v>6</v>
      </c>
      <c r="Q19" s="80" t="s">
        <v>44</v>
      </c>
      <c r="R19" s="85" t="s">
        <v>206</v>
      </c>
      <c r="S19" s="86">
        <v>0.5</v>
      </c>
      <c r="T19" s="87" t="s">
        <v>47</v>
      </c>
      <c r="U19" s="88" t="s">
        <v>216</v>
      </c>
      <c r="V19" s="88" t="s">
        <v>199</v>
      </c>
      <c r="W19" s="88" t="s">
        <v>46</v>
      </c>
      <c r="X19" s="90" t="s">
        <v>42</v>
      </c>
      <c r="Y19" s="90" t="s">
        <v>42</v>
      </c>
    </row>
    <row r="20" spans="1:25" s="57" customFormat="1" ht="18.75" customHeight="1" x14ac:dyDescent="0.25">
      <c r="A20" s="78">
        <v>8557</v>
      </c>
      <c r="B20" s="78" t="s">
        <v>44</v>
      </c>
      <c r="C20" s="78" t="s">
        <v>43</v>
      </c>
      <c r="D20" s="78" t="s">
        <v>46</v>
      </c>
      <c r="E20" s="78" t="s">
        <v>83</v>
      </c>
      <c r="F20" s="78" t="s">
        <v>217</v>
      </c>
      <c r="G20" s="79">
        <v>2</v>
      </c>
      <c r="H20" s="80">
        <v>2</v>
      </c>
      <c r="I20" s="80" t="s">
        <v>44</v>
      </c>
      <c r="J20" s="80" t="s">
        <v>43</v>
      </c>
      <c r="K20" s="81" t="s">
        <v>43</v>
      </c>
      <c r="L20" s="80" t="s">
        <v>211</v>
      </c>
      <c r="M20" s="80" t="s">
        <v>81</v>
      </c>
      <c r="N20" s="80" t="s">
        <v>80</v>
      </c>
      <c r="O20" s="82">
        <v>2</v>
      </c>
      <c r="P20" s="83">
        <v>4</v>
      </c>
      <c r="Q20" s="80" t="s">
        <v>44</v>
      </c>
      <c r="R20" s="85" t="s">
        <v>206</v>
      </c>
      <c r="S20" s="86">
        <v>0.33333333333333331</v>
      </c>
      <c r="T20" s="87" t="s">
        <v>47</v>
      </c>
      <c r="U20" s="88" t="s">
        <v>216</v>
      </c>
      <c r="V20" s="88" t="s">
        <v>199</v>
      </c>
      <c r="W20" s="88" t="s">
        <v>46</v>
      </c>
      <c r="X20" s="90" t="s">
        <v>42</v>
      </c>
      <c r="Y20" s="90" t="s">
        <v>42</v>
      </c>
    </row>
    <row r="21" spans="1:25" s="57" customFormat="1" ht="18.75" customHeight="1" x14ac:dyDescent="0.25">
      <c r="A21" s="78">
        <v>8558</v>
      </c>
      <c r="B21" s="78" t="s">
        <v>44</v>
      </c>
      <c r="C21" s="78" t="s">
        <v>43</v>
      </c>
      <c r="D21" s="78" t="s">
        <v>46</v>
      </c>
      <c r="E21" s="78" t="s">
        <v>83</v>
      </c>
      <c r="F21" s="78" t="s">
        <v>218</v>
      </c>
      <c r="G21" s="79">
        <v>2</v>
      </c>
      <c r="H21" s="80">
        <v>2</v>
      </c>
      <c r="I21" s="80" t="s">
        <v>44</v>
      </c>
      <c r="J21" s="80" t="s">
        <v>43</v>
      </c>
      <c r="K21" s="81" t="s">
        <v>43</v>
      </c>
      <c r="L21" s="80" t="s">
        <v>211</v>
      </c>
      <c r="M21" s="80" t="s">
        <v>81</v>
      </c>
      <c r="N21" s="80" t="s">
        <v>80</v>
      </c>
      <c r="O21" s="82">
        <v>2</v>
      </c>
      <c r="P21" s="83">
        <v>4</v>
      </c>
      <c r="Q21" s="80" t="s">
        <v>44</v>
      </c>
      <c r="R21" s="85" t="s">
        <v>206</v>
      </c>
      <c r="S21" s="86">
        <v>0.33333333333333331</v>
      </c>
      <c r="T21" s="87" t="s">
        <v>47</v>
      </c>
      <c r="U21" s="88" t="s">
        <v>216</v>
      </c>
      <c r="V21" s="88" t="s">
        <v>199</v>
      </c>
      <c r="W21" s="88" t="s">
        <v>46</v>
      </c>
      <c r="X21" s="90" t="s">
        <v>42</v>
      </c>
      <c r="Y21" s="90" t="s">
        <v>42</v>
      </c>
    </row>
    <row r="22" spans="1:25" s="57" customFormat="1" ht="18.75" customHeight="1" x14ac:dyDescent="0.25">
      <c r="A22" s="78">
        <v>8559</v>
      </c>
      <c r="B22" s="78" t="s">
        <v>44</v>
      </c>
      <c r="C22" s="78" t="s">
        <v>43</v>
      </c>
      <c r="D22" s="78" t="s">
        <v>46</v>
      </c>
      <c r="E22" s="78" t="s">
        <v>83</v>
      </c>
      <c r="F22" s="78" t="s">
        <v>219</v>
      </c>
      <c r="G22" s="79">
        <v>2</v>
      </c>
      <c r="H22" s="80">
        <v>2</v>
      </c>
      <c r="I22" s="80" t="s">
        <v>44</v>
      </c>
      <c r="J22" s="80" t="s">
        <v>43</v>
      </c>
      <c r="K22" s="81" t="s">
        <v>43</v>
      </c>
      <c r="L22" s="80" t="s">
        <v>211</v>
      </c>
      <c r="M22" s="80" t="s">
        <v>81</v>
      </c>
      <c r="N22" s="80" t="s">
        <v>80</v>
      </c>
      <c r="O22" s="82">
        <v>2</v>
      </c>
      <c r="P22" s="83">
        <v>4</v>
      </c>
      <c r="Q22" s="80" t="s">
        <v>44</v>
      </c>
      <c r="R22" s="85" t="s">
        <v>206</v>
      </c>
      <c r="S22" s="86">
        <v>0.33333333333333331</v>
      </c>
      <c r="T22" s="87" t="s">
        <v>47</v>
      </c>
      <c r="U22" s="88" t="s">
        <v>216</v>
      </c>
      <c r="V22" s="88" t="s">
        <v>199</v>
      </c>
      <c r="W22" s="88" t="s">
        <v>46</v>
      </c>
      <c r="X22" s="90" t="s">
        <v>42</v>
      </c>
      <c r="Y22" s="90" t="s">
        <v>42</v>
      </c>
    </row>
    <row r="23" spans="1:25" s="57" customFormat="1" ht="18.75" customHeight="1" x14ac:dyDescent="0.25">
      <c r="A23" s="78">
        <v>8560</v>
      </c>
      <c r="B23" s="78" t="s">
        <v>44</v>
      </c>
      <c r="C23" s="78" t="s">
        <v>43</v>
      </c>
      <c r="D23" s="78" t="s">
        <v>46</v>
      </c>
      <c r="E23" s="78" t="s">
        <v>83</v>
      </c>
      <c r="F23" s="78" t="s">
        <v>220</v>
      </c>
      <c r="G23" s="79">
        <v>1</v>
      </c>
      <c r="H23" s="80">
        <v>2</v>
      </c>
      <c r="I23" s="80" t="s">
        <v>44</v>
      </c>
      <c r="J23" s="80" t="s">
        <v>43</v>
      </c>
      <c r="K23" s="81" t="s">
        <v>43</v>
      </c>
      <c r="L23" s="80" t="s">
        <v>211</v>
      </c>
      <c r="M23" s="80" t="s">
        <v>81</v>
      </c>
      <c r="N23" s="80" t="s">
        <v>80</v>
      </c>
      <c r="O23" s="82">
        <v>2</v>
      </c>
      <c r="P23" s="83">
        <v>2</v>
      </c>
      <c r="Q23" s="80" t="s">
        <v>44</v>
      </c>
      <c r="R23" s="85" t="s">
        <v>206</v>
      </c>
      <c r="S23" s="86">
        <v>0.16666666666666666</v>
      </c>
      <c r="T23" s="87" t="s">
        <v>47</v>
      </c>
      <c r="U23" s="88" t="s">
        <v>216</v>
      </c>
      <c r="V23" s="88" t="s">
        <v>199</v>
      </c>
      <c r="W23" s="88" t="s">
        <v>46</v>
      </c>
      <c r="X23" s="90" t="s">
        <v>42</v>
      </c>
      <c r="Y23" s="90" t="s">
        <v>42</v>
      </c>
    </row>
    <row r="24" spans="1:25" s="57" customFormat="1" ht="18.75" customHeight="1" x14ac:dyDescent="0.25">
      <c r="A24" s="78">
        <v>8561</v>
      </c>
      <c r="B24" s="78" t="s">
        <v>44</v>
      </c>
      <c r="C24" s="78" t="s">
        <v>43</v>
      </c>
      <c r="D24" s="78" t="s">
        <v>46</v>
      </c>
      <c r="E24" s="78" t="s">
        <v>83</v>
      </c>
      <c r="F24" s="78" t="s">
        <v>221</v>
      </c>
      <c r="G24" s="79">
        <v>2</v>
      </c>
      <c r="H24" s="80">
        <v>2</v>
      </c>
      <c r="I24" s="80" t="s">
        <v>44</v>
      </c>
      <c r="J24" s="80" t="s">
        <v>43</v>
      </c>
      <c r="K24" s="81" t="s">
        <v>43</v>
      </c>
      <c r="L24" s="80" t="s">
        <v>211</v>
      </c>
      <c r="M24" s="80" t="s">
        <v>81</v>
      </c>
      <c r="N24" s="80" t="s">
        <v>80</v>
      </c>
      <c r="O24" s="82">
        <v>2</v>
      </c>
      <c r="P24" s="83">
        <v>4</v>
      </c>
      <c r="Q24" s="80" t="s">
        <v>44</v>
      </c>
      <c r="R24" s="85" t="s">
        <v>206</v>
      </c>
      <c r="S24" s="86">
        <v>0.33333333333333331</v>
      </c>
      <c r="T24" s="87" t="s">
        <v>47</v>
      </c>
      <c r="U24" s="88" t="s">
        <v>216</v>
      </c>
      <c r="V24" s="88" t="s">
        <v>199</v>
      </c>
      <c r="W24" s="88" t="s">
        <v>46</v>
      </c>
      <c r="X24" s="90" t="s">
        <v>42</v>
      </c>
      <c r="Y24" s="90" t="s">
        <v>42</v>
      </c>
    </row>
    <row r="25" spans="1:25" s="57" customFormat="1" ht="18.75" customHeight="1" x14ac:dyDescent="0.25">
      <c r="A25" s="78">
        <v>8562</v>
      </c>
      <c r="B25" s="78" t="s">
        <v>44</v>
      </c>
      <c r="C25" s="78" t="s">
        <v>43</v>
      </c>
      <c r="D25" s="78" t="s">
        <v>46</v>
      </c>
      <c r="E25" s="78" t="s">
        <v>83</v>
      </c>
      <c r="F25" s="78" t="s">
        <v>222</v>
      </c>
      <c r="G25" s="79">
        <v>1</v>
      </c>
      <c r="H25" s="80">
        <v>2</v>
      </c>
      <c r="I25" s="80" t="s">
        <v>44</v>
      </c>
      <c r="J25" s="80" t="s">
        <v>43</v>
      </c>
      <c r="K25" s="81" t="s">
        <v>43</v>
      </c>
      <c r="L25" s="80" t="s">
        <v>211</v>
      </c>
      <c r="M25" s="80" t="s">
        <v>81</v>
      </c>
      <c r="N25" s="80" t="s">
        <v>80</v>
      </c>
      <c r="O25" s="82">
        <v>2</v>
      </c>
      <c r="P25" s="83">
        <v>2</v>
      </c>
      <c r="Q25" s="80" t="s">
        <v>44</v>
      </c>
      <c r="R25" s="85" t="s">
        <v>206</v>
      </c>
      <c r="S25" s="86">
        <v>0.16666666666666666</v>
      </c>
      <c r="T25" s="87" t="s">
        <v>47</v>
      </c>
      <c r="U25" s="88" t="s">
        <v>223</v>
      </c>
      <c r="V25" s="88" t="s">
        <v>199</v>
      </c>
      <c r="W25" s="88" t="s">
        <v>46</v>
      </c>
      <c r="X25" s="90" t="s">
        <v>42</v>
      </c>
      <c r="Y25" s="90" t="s">
        <v>42</v>
      </c>
    </row>
    <row r="26" spans="1:25" s="57" customFormat="1" ht="18.75" customHeight="1" x14ac:dyDescent="0.25">
      <c r="A26" s="78">
        <v>8563</v>
      </c>
      <c r="B26" s="78" t="s">
        <v>44</v>
      </c>
      <c r="C26" s="78" t="s">
        <v>43</v>
      </c>
      <c r="D26" s="78" t="s">
        <v>46</v>
      </c>
      <c r="E26" s="78" t="s">
        <v>83</v>
      </c>
      <c r="F26" s="78" t="s">
        <v>224</v>
      </c>
      <c r="G26" s="79">
        <v>2</v>
      </c>
      <c r="H26" s="80">
        <v>2</v>
      </c>
      <c r="I26" s="80" t="s">
        <v>44</v>
      </c>
      <c r="J26" s="80" t="s">
        <v>43</v>
      </c>
      <c r="K26" s="81" t="s">
        <v>43</v>
      </c>
      <c r="L26" s="80" t="s">
        <v>211</v>
      </c>
      <c r="M26" s="80" t="s">
        <v>81</v>
      </c>
      <c r="N26" s="80" t="s">
        <v>80</v>
      </c>
      <c r="O26" s="82">
        <v>2</v>
      </c>
      <c r="P26" s="83">
        <v>4</v>
      </c>
      <c r="Q26" s="80" t="s">
        <v>44</v>
      </c>
      <c r="R26" s="85" t="s">
        <v>206</v>
      </c>
      <c r="S26" s="86">
        <v>0.33333333333333331</v>
      </c>
      <c r="T26" s="87" t="s">
        <v>47</v>
      </c>
      <c r="U26" s="88" t="s">
        <v>223</v>
      </c>
      <c r="V26" s="88" t="s">
        <v>199</v>
      </c>
      <c r="W26" s="88" t="s">
        <v>46</v>
      </c>
      <c r="X26" s="90" t="s">
        <v>42</v>
      </c>
      <c r="Y26" s="90" t="s">
        <v>42</v>
      </c>
    </row>
    <row r="27" spans="1:25" s="57" customFormat="1" ht="18.75" customHeight="1" x14ac:dyDescent="0.25">
      <c r="A27" s="78">
        <v>8564</v>
      </c>
      <c r="B27" s="78" t="s">
        <v>44</v>
      </c>
      <c r="C27" s="78" t="s">
        <v>43</v>
      </c>
      <c r="D27" s="78" t="s">
        <v>46</v>
      </c>
      <c r="E27" s="78" t="s">
        <v>83</v>
      </c>
      <c r="F27" s="78" t="s">
        <v>225</v>
      </c>
      <c r="G27" s="79">
        <v>4</v>
      </c>
      <c r="H27" s="80">
        <v>2</v>
      </c>
      <c r="I27" s="80" t="s">
        <v>44</v>
      </c>
      <c r="J27" s="80" t="s">
        <v>43</v>
      </c>
      <c r="K27" s="81" t="s">
        <v>43</v>
      </c>
      <c r="L27" s="80" t="s">
        <v>211</v>
      </c>
      <c r="M27" s="80" t="s">
        <v>81</v>
      </c>
      <c r="N27" s="80" t="s">
        <v>80</v>
      </c>
      <c r="O27" s="82">
        <v>2</v>
      </c>
      <c r="P27" s="83">
        <v>8</v>
      </c>
      <c r="Q27" s="80" t="s">
        <v>44</v>
      </c>
      <c r="R27" s="85" t="s">
        <v>206</v>
      </c>
      <c r="S27" s="86">
        <v>0.66666666666666663</v>
      </c>
      <c r="T27" s="87" t="s">
        <v>47</v>
      </c>
      <c r="U27" s="88" t="s">
        <v>223</v>
      </c>
      <c r="V27" s="88" t="s">
        <v>199</v>
      </c>
      <c r="W27" s="88" t="s">
        <v>46</v>
      </c>
      <c r="X27" s="90" t="s">
        <v>42</v>
      </c>
      <c r="Y27" s="90" t="s">
        <v>42</v>
      </c>
    </row>
    <row r="28" spans="1:25" s="57" customFormat="1" ht="18.75" customHeight="1" x14ac:dyDescent="0.25">
      <c r="A28" s="78">
        <v>8565</v>
      </c>
      <c r="B28" s="78" t="s">
        <v>44</v>
      </c>
      <c r="C28" s="78" t="s">
        <v>43</v>
      </c>
      <c r="D28" s="78" t="s">
        <v>46</v>
      </c>
      <c r="E28" s="78" t="s">
        <v>83</v>
      </c>
      <c r="F28" s="78" t="s">
        <v>226</v>
      </c>
      <c r="G28" s="79">
        <v>4</v>
      </c>
      <c r="H28" s="80">
        <v>2</v>
      </c>
      <c r="I28" s="80" t="s">
        <v>44</v>
      </c>
      <c r="J28" s="80" t="s">
        <v>43</v>
      </c>
      <c r="K28" s="81" t="s">
        <v>43</v>
      </c>
      <c r="L28" s="80" t="s">
        <v>211</v>
      </c>
      <c r="M28" s="80" t="s">
        <v>81</v>
      </c>
      <c r="N28" s="80" t="s">
        <v>80</v>
      </c>
      <c r="O28" s="82">
        <v>2</v>
      </c>
      <c r="P28" s="83">
        <v>8</v>
      </c>
      <c r="Q28" s="80" t="s">
        <v>44</v>
      </c>
      <c r="R28" s="85" t="s">
        <v>206</v>
      </c>
      <c r="S28" s="86">
        <v>0.66666666666666663</v>
      </c>
      <c r="T28" s="87" t="s">
        <v>47</v>
      </c>
      <c r="U28" s="88" t="s">
        <v>223</v>
      </c>
      <c r="V28" s="88" t="s">
        <v>199</v>
      </c>
      <c r="W28" s="88" t="s">
        <v>46</v>
      </c>
      <c r="X28" s="90" t="s">
        <v>42</v>
      </c>
      <c r="Y28" s="90" t="s">
        <v>42</v>
      </c>
    </row>
    <row r="29" spans="1:25" s="57" customFormat="1" ht="18.75" customHeight="1" x14ac:dyDescent="0.25">
      <c r="A29" s="78">
        <v>8566</v>
      </c>
      <c r="B29" s="78" t="s">
        <v>44</v>
      </c>
      <c r="C29" s="78" t="s">
        <v>43</v>
      </c>
      <c r="D29" s="78" t="s">
        <v>46</v>
      </c>
      <c r="E29" s="78" t="s">
        <v>83</v>
      </c>
      <c r="F29" s="78" t="s">
        <v>227</v>
      </c>
      <c r="G29" s="79">
        <v>3</v>
      </c>
      <c r="H29" s="80">
        <v>2</v>
      </c>
      <c r="I29" s="80" t="s">
        <v>44</v>
      </c>
      <c r="J29" s="80" t="s">
        <v>43</v>
      </c>
      <c r="K29" s="81" t="s">
        <v>43</v>
      </c>
      <c r="L29" s="80" t="s">
        <v>211</v>
      </c>
      <c r="M29" s="80" t="s">
        <v>81</v>
      </c>
      <c r="N29" s="80" t="s">
        <v>80</v>
      </c>
      <c r="O29" s="82">
        <v>2</v>
      </c>
      <c r="P29" s="83">
        <v>6</v>
      </c>
      <c r="Q29" s="80" t="s">
        <v>44</v>
      </c>
      <c r="R29" s="85" t="s">
        <v>206</v>
      </c>
      <c r="S29" s="86">
        <v>0.5</v>
      </c>
      <c r="T29" s="87" t="s">
        <v>47</v>
      </c>
      <c r="U29" s="88" t="s">
        <v>223</v>
      </c>
      <c r="V29" s="88" t="s">
        <v>199</v>
      </c>
      <c r="W29" s="88" t="s">
        <v>46</v>
      </c>
      <c r="X29" s="90" t="s">
        <v>42</v>
      </c>
      <c r="Y29" s="90" t="s">
        <v>42</v>
      </c>
    </row>
    <row r="30" spans="1:25" s="57" customFormat="1" ht="18.75" customHeight="1" x14ac:dyDescent="0.25">
      <c r="A30" s="78">
        <v>8567</v>
      </c>
      <c r="B30" s="78" t="s">
        <v>44</v>
      </c>
      <c r="C30" s="78" t="s">
        <v>43</v>
      </c>
      <c r="D30" s="78" t="s">
        <v>46</v>
      </c>
      <c r="E30" s="78" t="s">
        <v>83</v>
      </c>
      <c r="F30" s="78" t="s">
        <v>228</v>
      </c>
      <c r="G30" s="79">
        <v>3</v>
      </c>
      <c r="H30" s="80">
        <v>2</v>
      </c>
      <c r="I30" s="80" t="s">
        <v>44</v>
      </c>
      <c r="J30" s="80" t="s">
        <v>43</v>
      </c>
      <c r="K30" s="81" t="s">
        <v>43</v>
      </c>
      <c r="L30" s="80" t="s">
        <v>211</v>
      </c>
      <c r="M30" s="80" t="s">
        <v>81</v>
      </c>
      <c r="N30" s="80" t="s">
        <v>80</v>
      </c>
      <c r="O30" s="82">
        <v>2</v>
      </c>
      <c r="P30" s="83">
        <v>6</v>
      </c>
      <c r="Q30" s="80" t="s">
        <v>44</v>
      </c>
      <c r="R30" s="85" t="s">
        <v>206</v>
      </c>
      <c r="S30" s="86">
        <v>0.5</v>
      </c>
      <c r="T30" s="87" t="s">
        <v>47</v>
      </c>
      <c r="U30" s="88" t="s">
        <v>223</v>
      </c>
      <c r="V30" s="88" t="s">
        <v>199</v>
      </c>
      <c r="W30" s="88" t="s">
        <v>46</v>
      </c>
      <c r="X30" s="90" t="s">
        <v>42</v>
      </c>
      <c r="Y30" s="90" t="s">
        <v>42</v>
      </c>
    </row>
    <row r="31" spans="1:25" s="57" customFormat="1" ht="18.75" customHeight="1" x14ac:dyDescent="0.25">
      <c r="A31" s="78">
        <v>8568</v>
      </c>
      <c r="B31" s="78" t="s">
        <v>44</v>
      </c>
      <c r="C31" s="78" t="s">
        <v>43</v>
      </c>
      <c r="D31" s="78" t="s">
        <v>46</v>
      </c>
      <c r="E31" s="78" t="s">
        <v>82</v>
      </c>
      <c r="F31" s="78" t="s">
        <v>229</v>
      </c>
      <c r="G31" s="79">
        <v>2</v>
      </c>
      <c r="H31" s="80">
        <v>2</v>
      </c>
      <c r="I31" s="80" t="s">
        <v>45</v>
      </c>
      <c r="J31" s="80" t="s">
        <v>43</v>
      </c>
      <c r="K31" s="81" t="s">
        <v>43</v>
      </c>
      <c r="L31" s="80" t="s">
        <v>85</v>
      </c>
      <c r="M31" s="80" t="s">
        <v>81</v>
      </c>
      <c r="N31" s="80" t="s">
        <v>82</v>
      </c>
      <c r="O31" s="82">
        <v>2</v>
      </c>
      <c r="P31" s="83">
        <v>4</v>
      </c>
      <c r="Q31" s="84" t="s">
        <v>44</v>
      </c>
      <c r="R31" s="85" t="s">
        <v>206</v>
      </c>
      <c r="S31" s="86">
        <v>0.44444444444444442</v>
      </c>
      <c r="T31" s="87" t="s">
        <v>47</v>
      </c>
      <c r="U31" s="88" t="s">
        <v>230</v>
      </c>
      <c r="V31" s="88" t="s">
        <v>199</v>
      </c>
      <c r="W31" s="88" t="s">
        <v>46</v>
      </c>
      <c r="X31" s="90" t="s">
        <v>42</v>
      </c>
      <c r="Y31" s="90" t="s">
        <v>42</v>
      </c>
    </row>
    <row r="32" spans="1:25" s="57" customFormat="1" ht="18.75" customHeight="1" x14ac:dyDescent="0.25">
      <c r="A32" s="78">
        <v>8569</v>
      </c>
      <c r="B32" s="78" t="s">
        <v>44</v>
      </c>
      <c r="C32" s="78" t="s">
        <v>43</v>
      </c>
      <c r="D32" s="78" t="s">
        <v>46</v>
      </c>
      <c r="E32" s="78" t="s">
        <v>82</v>
      </c>
      <c r="F32" s="78" t="s">
        <v>231</v>
      </c>
      <c r="G32" s="79">
        <v>5</v>
      </c>
      <c r="H32" s="80">
        <v>2</v>
      </c>
      <c r="I32" s="80" t="s">
        <v>45</v>
      </c>
      <c r="J32" s="80" t="s">
        <v>43</v>
      </c>
      <c r="K32" s="81" t="s">
        <v>43</v>
      </c>
      <c r="L32" s="80" t="s">
        <v>85</v>
      </c>
      <c r="M32" s="80" t="s">
        <v>81</v>
      </c>
      <c r="N32" s="80" t="s">
        <v>82</v>
      </c>
      <c r="O32" s="82">
        <v>1</v>
      </c>
      <c r="P32" s="83">
        <v>5</v>
      </c>
      <c r="Q32" s="84" t="s">
        <v>44</v>
      </c>
      <c r="R32" s="85" t="s">
        <v>206</v>
      </c>
      <c r="S32" s="86">
        <v>0.55555555555555558</v>
      </c>
      <c r="T32" s="87" t="s">
        <v>47</v>
      </c>
      <c r="U32" s="88" t="s">
        <v>230</v>
      </c>
      <c r="V32" s="88" t="s">
        <v>199</v>
      </c>
      <c r="W32" s="88" t="s">
        <v>46</v>
      </c>
      <c r="X32" s="90" t="s">
        <v>42</v>
      </c>
      <c r="Y32" s="90" t="s">
        <v>42</v>
      </c>
    </row>
    <row r="33" spans="1:25" s="57" customFormat="1" ht="18.75" customHeight="1" x14ac:dyDescent="0.25">
      <c r="A33" s="78">
        <v>8570</v>
      </c>
      <c r="B33" s="78" t="s">
        <v>44</v>
      </c>
      <c r="C33" s="78" t="s">
        <v>43</v>
      </c>
      <c r="D33" s="78" t="s">
        <v>46</v>
      </c>
      <c r="E33" s="78" t="s">
        <v>82</v>
      </c>
      <c r="F33" s="78" t="s">
        <v>232</v>
      </c>
      <c r="G33" s="79">
        <v>4</v>
      </c>
      <c r="H33" s="80">
        <v>2</v>
      </c>
      <c r="I33" s="80" t="s">
        <v>45</v>
      </c>
      <c r="J33" s="80" t="s">
        <v>43</v>
      </c>
      <c r="K33" s="81" t="s">
        <v>43</v>
      </c>
      <c r="L33" s="80" t="s">
        <v>85</v>
      </c>
      <c r="M33" s="80" t="s">
        <v>81</v>
      </c>
      <c r="N33" s="80" t="s">
        <v>82</v>
      </c>
      <c r="O33" s="82">
        <v>1</v>
      </c>
      <c r="P33" s="83">
        <v>4</v>
      </c>
      <c r="Q33" s="84" t="s">
        <v>44</v>
      </c>
      <c r="R33" s="85" t="s">
        <v>206</v>
      </c>
      <c r="S33" s="86">
        <v>0.44444444444444442</v>
      </c>
      <c r="T33" s="87" t="s">
        <v>47</v>
      </c>
      <c r="U33" s="88" t="s">
        <v>230</v>
      </c>
      <c r="V33" s="88" t="s">
        <v>199</v>
      </c>
      <c r="W33" s="88" t="s">
        <v>46</v>
      </c>
      <c r="X33" s="90" t="s">
        <v>42</v>
      </c>
      <c r="Y33" s="90" t="s">
        <v>42</v>
      </c>
    </row>
    <row r="34" spans="1:25" s="57" customFormat="1" ht="18.75" customHeight="1" x14ac:dyDescent="0.25">
      <c r="A34" s="78">
        <v>8571</v>
      </c>
      <c r="B34" s="78" t="s">
        <v>44</v>
      </c>
      <c r="C34" s="78" t="s">
        <v>43</v>
      </c>
      <c r="D34" s="78" t="s">
        <v>46</v>
      </c>
      <c r="E34" s="78" t="s">
        <v>82</v>
      </c>
      <c r="F34" s="78" t="s">
        <v>233</v>
      </c>
      <c r="G34" s="79">
        <v>3</v>
      </c>
      <c r="H34" s="80">
        <v>2</v>
      </c>
      <c r="I34" s="80" t="s">
        <v>45</v>
      </c>
      <c r="J34" s="80" t="s">
        <v>43</v>
      </c>
      <c r="K34" s="81" t="s">
        <v>43</v>
      </c>
      <c r="L34" s="80" t="s">
        <v>85</v>
      </c>
      <c r="M34" s="80" t="s">
        <v>81</v>
      </c>
      <c r="N34" s="80" t="s">
        <v>82</v>
      </c>
      <c r="O34" s="82">
        <v>1</v>
      </c>
      <c r="P34" s="83">
        <v>3</v>
      </c>
      <c r="Q34" s="84" t="s">
        <v>44</v>
      </c>
      <c r="R34" s="85" t="s">
        <v>206</v>
      </c>
      <c r="S34" s="86">
        <v>0.33333333333333331</v>
      </c>
      <c r="T34" s="87" t="s">
        <v>47</v>
      </c>
      <c r="U34" s="88" t="s">
        <v>230</v>
      </c>
      <c r="V34" s="88" t="s">
        <v>199</v>
      </c>
      <c r="W34" s="88" t="s">
        <v>46</v>
      </c>
      <c r="X34" s="90" t="s">
        <v>42</v>
      </c>
      <c r="Y34" s="90" t="s">
        <v>42</v>
      </c>
    </row>
    <row r="35" spans="1:25" s="57" customFormat="1" ht="18.75" customHeight="1" x14ac:dyDescent="0.25">
      <c r="A35" s="78">
        <v>8572</v>
      </c>
      <c r="B35" s="78" t="s">
        <v>44</v>
      </c>
      <c r="C35" s="78" t="s">
        <v>43</v>
      </c>
      <c r="D35" s="78" t="s">
        <v>46</v>
      </c>
      <c r="E35" s="78" t="s">
        <v>82</v>
      </c>
      <c r="F35" s="78" t="s">
        <v>234</v>
      </c>
      <c r="G35" s="79">
        <v>3</v>
      </c>
      <c r="H35" s="80">
        <v>2</v>
      </c>
      <c r="I35" s="80" t="s">
        <v>45</v>
      </c>
      <c r="J35" s="80" t="s">
        <v>43</v>
      </c>
      <c r="K35" s="81" t="s">
        <v>43</v>
      </c>
      <c r="L35" s="80" t="s">
        <v>85</v>
      </c>
      <c r="M35" s="80" t="s">
        <v>81</v>
      </c>
      <c r="N35" s="80" t="s">
        <v>82</v>
      </c>
      <c r="O35" s="82">
        <v>2</v>
      </c>
      <c r="P35" s="83">
        <v>6</v>
      </c>
      <c r="Q35" s="84" t="s">
        <v>44</v>
      </c>
      <c r="R35" s="85" t="s">
        <v>206</v>
      </c>
      <c r="S35" s="86">
        <v>0.66666666666666663</v>
      </c>
      <c r="T35" s="87" t="s">
        <v>47</v>
      </c>
      <c r="U35" s="88" t="s">
        <v>230</v>
      </c>
      <c r="V35" s="88" t="s">
        <v>199</v>
      </c>
      <c r="W35" s="88" t="s">
        <v>46</v>
      </c>
      <c r="X35" s="90" t="s">
        <v>42</v>
      </c>
      <c r="Y35" s="90" t="s">
        <v>42</v>
      </c>
    </row>
    <row r="36" spans="1:25" s="57" customFormat="1" ht="18.75" customHeight="1" x14ac:dyDescent="0.25">
      <c r="A36" s="78">
        <v>8573</v>
      </c>
      <c r="B36" s="78" t="s">
        <v>44</v>
      </c>
      <c r="C36" s="78" t="s">
        <v>43</v>
      </c>
      <c r="D36" s="78" t="s">
        <v>46</v>
      </c>
      <c r="E36" s="78" t="s">
        <v>82</v>
      </c>
      <c r="F36" s="78" t="s">
        <v>235</v>
      </c>
      <c r="G36" s="79">
        <v>3</v>
      </c>
      <c r="H36" s="80">
        <v>2</v>
      </c>
      <c r="I36" s="80" t="s">
        <v>45</v>
      </c>
      <c r="J36" s="80" t="s">
        <v>43</v>
      </c>
      <c r="K36" s="81" t="s">
        <v>43</v>
      </c>
      <c r="L36" s="80" t="s">
        <v>85</v>
      </c>
      <c r="M36" s="80" t="s">
        <v>81</v>
      </c>
      <c r="N36" s="80" t="s">
        <v>82</v>
      </c>
      <c r="O36" s="82">
        <v>1</v>
      </c>
      <c r="P36" s="83">
        <v>3</v>
      </c>
      <c r="Q36" s="84" t="s">
        <v>44</v>
      </c>
      <c r="R36" s="85" t="s">
        <v>206</v>
      </c>
      <c r="S36" s="86">
        <v>0.33333333333333331</v>
      </c>
      <c r="T36" s="87" t="s">
        <v>47</v>
      </c>
      <c r="U36" s="88" t="s">
        <v>230</v>
      </c>
      <c r="V36" s="88" t="s">
        <v>199</v>
      </c>
      <c r="W36" s="88" t="s">
        <v>46</v>
      </c>
      <c r="X36" s="90" t="s">
        <v>42</v>
      </c>
      <c r="Y36" s="90" t="s">
        <v>42</v>
      </c>
    </row>
    <row r="37" spans="1:25" s="57" customFormat="1" ht="18.75" customHeight="1" x14ac:dyDescent="0.25">
      <c r="A37" s="78">
        <v>8574</v>
      </c>
      <c r="B37" s="78" t="s">
        <v>44</v>
      </c>
      <c r="C37" s="78" t="s">
        <v>43</v>
      </c>
      <c r="D37" s="78" t="s">
        <v>46</v>
      </c>
      <c r="E37" s="78" t="s">
        <v>82</v>
      </c>
      <c r="F37" s="78" t="s">
        <v>236</v>
      </c>
      <c r="G37" s="79">
        <v>3</v>
      </c>
      <c r="H37" s="80">
        <v>2</v>
      </c>
      <c r="I37" s="80" t="s">
        <v>45</v>
      </c>
      <c r="J37" s="80" t="s">
        <v>43</v>
      </c>
      <c r="K37" s="81" t="s">
        <v>43</v>
      </c>
      <c r="L37" s="80" t="s">
        <v>85</v>
      </c>
      <c r="M37" s="80" t="s">
        <v>81</v>
      </c>
      <c r="N37" s="80" t="s">
        <v>82</v>
      </c>
      <c r="O37" s="82">
        <v>1</v>
      </c>
      <c r="P37" s="83">
        <v>3</v>
      </c>
      <c r="Q37" s="84" t="s">
        <v>44</v>
      </c>
      <c r="R37" s="85" t="s">
        <v>206</v>
      </c>
      <c r="S37" s="86">
        <v>0.33333333333333331</v>
      </c>
      <c r="T37" s="87" t="s">
        <v>47</v>
      </c>
      <c r="U37" s="88" t="s">
        <v>230</v>
      </c>
      <c r="V37" s="88" t="s">
        <v>199</v>
      </c>
      <c r="W37" s="88" t="s">
        <v>46</v>
      </c>
      <c r="X37" s="90" t="s">
        <v>42</v>
      </c>
      <c r="Y37" s="90" t="s">
        <v>42</v>
      </c>
    </row>
    <row r="38" spans="1:25" s="57" customFormat="1" ht="18.75" customHeight="1" x14ac:dyDescent="0.25">
      <c r="A38" s="78">
        <v>8575</v>
      </c>
      <c r="B38" s="78" t="s">
        <v>44</v>
      </c>
      <c r="C38" s="78" t="s">
        <v>43</v>
      </c>
      <c r="D38" s="78" t="s">
        <v>46</v>
      </c>
      <c r="E38" s="78" t="s">
        <v>82</v>
      </c>
      <c r="F38" s="78" t="s">
        <v>237</v>
      </c>
      <c r="G38" s="79">
        <v>3</v>
      </c>
      <c r="H38" s="80">
        <v>2</v>
      </c>
      <c r="I38" s="80" t="s">
        <v>45</v>
      </c>
      <c r="J38" s="80" t="s">
        <v>43</v>
      </c>
      <c r="K38" s="81" t="s">
        <v>43</v>
      </c>
      <c r="L38" s="80" t="s">
        <v>85</v>
      </c>
      <c r="M38" s="80" t="s">
        <v>81</v>
      </c>
      <c r="N38" s="80" t="s">
        <v>82</v>
      </c>
      <c r="O38" s="82">
        <v>1</v>
      </c>
      <c r="P38" s="83">
        <v>3</v>
      </c>
      <c r="Q38" s="84" t="s">
        <v>44</v>
      </c>
      <c r="R38" s="85" t="s">
        <v>206</v>
      </c>
      <c r="S38" s="86">
        <v>0.33333333333333331</v>
      </c>
      <c r="T38" s="87" t="s">
        <v>47</v>
      </c>
      <c r="U38" s="88" t="s">
        <v>230</v>
      </c>
      <c r="V38" s="88" t="s">
        <v>199</v>
      </c>
      <c r="W38" s="88" t="s">
        <v>46</v>
      </c>
      <c r="X38" s="90" t="s">
        <v>42</v>
      </c>
      <c r="Y38" s="90" t="s">
        <v>42</v>
      </c>
    </row>
    <row r="39" spans="1:25" s="57" customFormat="1" ht="18.75" customHeight="1" x14ac:dyDescent="0.25">
      <c r="A39" s="78">
        <v>8576</v>
      </c>
      <c r="B39" s="78" t="s">
        <v>44</v>
      </c>
      <c r="C39" s="78" t="s">
        <v>43</v>
      </c>
      <c r="D39" s="78" t="s">
        <v>46</v>
      </c>
      <c r="E39" s="78" t="s">
        <v>82</v>
      </c>
      <c r="F39" s="78" t="s">
        <v>238</v>
      </c>
      <c r="G39" s="79">
        <v>2</v>
      </c>
      <c r="H39" s="80">
        <v>2</v>
      </c>
      <c r="I39" s="80" t="s">
        <v>45</v>
      </c>
      <c r="J39" s="80" t="s">
        <v>43</v>
      </c>
      <c r="K39" s="81" t="s">
        <v>43</v>
      </c>
      <c r="L39" s="80" t="s">
        <v>85</v>
      </c>
      <c r="M39" s="80" t="s">
        <v>81</v>
      </c>
      <c r="N39" s="80" t="s">
        <v>82</v>
      </c>
      <c r="O39" s="82">
        <v>1</v>
      </c>
      <c r="P39" s="83">
        <v>2</v>
      </c>
      <c r="Q39" s="84" t="s">
        <v>44</v>
      </c>
      <c r="R39" s="85" t="s">
        <v>206</v>
      </c>
      <c r="S39" s="86">
        <v>0.22222222222222221</v>
      </c>
      <c r="T39" s="87" t="s">
        <v>47</v>
      </c>
      <c r="U39" s="88" t="s">
        <v>230</v>
      </c>
      <c r="V39" s="88" t="s">
        <v>199</v>
      </c>
      <c r="W39" s="88" t="s">
        <v>46</v>
      </c>
      <c r="X39" s="90" t="s">
        <v>42</v>
      </c>
      <c r="Y39" s="90" t="s">
        <v>42</v>
      </c>
    </row>
    <row r="40" spans="1:25" s="57" customFormat="1" ht="18.75" customHeight="1" x14ac:dyDescent="0.25">
      <c r="A40" s="78">
        <v>8577</v>
      </c>
      <c r="B40" s="78" t="s">
        <v>44</v>
      </c>
      <c r="C40" s="78" t="s">
        <v>43</v>
      </c>
      <c r="D40" s="78" t="s">
        <v>46</v>
      </c>
      <c r="E40" s="78" t="s">
        <v>82</v>
      </c>
      <c r="F40" s="78" t="s">
        <v>239</v>
      </c>
      <c r="G40" s="79">
        <v>2</v>
      </c>
      <c r="H40" s="80">
        <v>2</v>
      </c>
      <c r="I40" s="80" t="s">
        <v>45</v>
      </c>
      <c r="J40" s="80" t="s">
        <v>43</v>
      </c>
      <c r="K40" s="81" t="s">
        <v>43</v>
      </c>
      <c r="L40" s="80" t="s">
        <v>85</v>
      </c>
      <c r="M40" s="80" t="s">
        <v>81</v>
      </c>
      <c r="N40" s="80" t="s">
        <v>82</v>
      </c>
      <c r="O40" s="82">
        <v>1</v>
      </c>
      <c r="P40" s="83">
        <v>2</v>
      </c>
      <c r="Q40" s="84" t="s">
        <v>44</v>
      </c>
      <c r="R40" s="85" t="s">
        <v>206</v>
      </c>
      <c r="S40" s="86">
        <v>0.22222222222222221</v>
      </c>
      <c r="T40" s="87" t="s">
        <v>47</v>
      </c>
      <c r="U40" s="88" t="s">
        <v>230</v>
      </c>
      <c r="V40" s="88" t="s">
        <v>199</v>
      </c>
      <c r="W40" s="88" t="s">
        <v>46</v>
      </c>
      <c r="X40" s="90" t="s">
        <v>42</v>
      </c>
      <c r="Y40" s="90" t="s">
        <v>42</v>
      </c>
    </row>
    <row r="41" spans="1:25" s="57" customFormat="1" ht="18.75" customHeight="1" x14ac:dyDescent="0.25">
      <c r="A41" s="78">
        <v>8578</v>
      </c>
      <c r="B41" s="78" t="s">
        <v>44</v>
      </c>
      <c r="C41" s="78" t="s">
        <v>43</v>
      </c>
      <c r="D41" s="78" t="s">
        <v>46</v>
      </c>
      <c r="E41" s="78" t="s">
        <v>82</v>
      </c>
      <c r="F41" s="78" t="s">
        <v>240</v>
      </c>
      <c r="G41" s="79">
        <v>3</v>
      </c>
      <c r="H41" s="80">
        <v>2</v>
      </c>
      <c r="I41" s="80" t="s">
        <v>45</v>
      </c>
      <c r="J41" s="80" t="s">
        <v>43</v>
      </c>
      <c r="K41" s="81" t="s">
        <v>43</v>
      </c>
      <c r="L41" s="80" t="s">
        <v>85</v>
      </c>
      <c r="M41" s="80" t="s">
        <v>81</v>
      </c>
      <c r="N41" s="80" t="s">
        <v>82</v>
      </c>
      <c r="O41" s="82">
        <v>1</v>
      </c>
      <c r="P41" s="83">
        <v>3</v>
      </c>
      <c r="Q41" s="84" t="s">
        <v>44</v>
      </c>
      <c r="R41" s="85" t="s">
        <v>206</v>
      </c>
      <c r="S41" s="86">
        <v>0.33333333333333331</v>
      </c>
      <c r="T41" s="87" t="s">
        <v>47</v>
      </c>
      <c r="U41" s="88" t="s">
        <v>230</v>
      </c>
      <c r="V41" s="88" t="s">
        <v>199</v>
      </c>
      <c r="W41" s="88" t="s">
        <v>46</v>
      </c>
      <c r="X41" s="90" t="s">
        <v>42</v>
      </c>
      <c r="Y41" s="90" t="s">
        <v>42</v>
      </c>
    </row>
    <row r="42" spans="1:25" s="57" customFormat="1" ht="18.75" customHeight="1" x14ac:dyDescent="0.25">
      <c r="A42" s="78">
        <v>8579</v>
      </c>
      <c r="B42" s="78" t="s">
        <v>44</v>
      </c>
      <c r="C42" s="78" t="s">
        <v>43</v>
      </c>
      <c r="D42" s="78" t="s">
        <v>46</v>
      </c>
      <c r="E42" s="78" t="s">
        <v>82</v>
      </c>
      <c r="F42" s="78" t="s">
        <v>241</v>
      </c>
      <c r="G42" s="79">
        <v>3</v>
      </c>
      <c r="H42" s="80">
        <v>2</v>
      </c>
      <c r="I42" s="80" t="s">
        <v>45</v>
      </c>
      <c r="J42" s="80" t="s">
        <v>43</v>
      </c>
      <c r="K42" s="81" t="s">
        <v>43</v>
      </c>
      <c r="L42" s="80" t="s">
        <v>85</v>
      </c>
      <c r="M42" s="80" t="s">
        <v>81</v>
      </c>
      <c r="N42" s="80" t="s">
        <v>82</v>
      </c>
      <c r="O42" s="82">
        <v>1</v>
      </c>
      <c r="P42" s="83">
        <v>3</v>
      </c>
      <c r="Q42" s="84" t="s">
        <v>44</v>
      </c>
      <c r="R42" s="85" t="s">
        <v>206</v>
      </c>
      <c r="S42" s="86">
        <v>0.33333333333333331</v>
      </c>
      <c r="T42" s="87" t="s">
        <v>47</v>
      </c>
      <c r="U42" s="88" t="s">
        <v>230</v>
      </c>
      <c r="V42" s="88" t="s">
        <v>199</v>
      </c>
      <c r="W42" s="88" t="s">
        <v>46</v>
      </c>
      <c r="X42" s="90" t="s">
        <v>42</v>
      </c>
      <c r="Y42" s="90" t="s">
        <v>42</v>
      </c>
    </row>
    <row r="43" spans="1:25" s="57" customFormat="1" ht="18.75" customHeight="1" x14ac:dyDescent="0.25">
      <c r="A43" s="78">
        <v>8580</v>
      </c>
      <c r="B43" s="78" t="s">
        <v>44</v>
      </c>
      <c r="C43" s="78" t="s">
        <v>43</v>
      </c>
      <c r="D43" s="78" t="s">
        <v>46</v>
      </c>
      <c r="E43" s="78" t="s">
        <v>82</v>
      </c>
      <c r="F43" s="78" t="s">
        <v>242</v>
      </c>
      <c r="G43" s="79">
        <v>2</v>
      </c>
      <c r="H43" s="80">
        <v>2</v>
      </c>
      <c r="I43" s="80" t="s">
        <v>45</v>
      </c>
      <c r="J43" s="80" t="s">
        <v>43</v>
      </c>
      <c r="K43" s="81" t="s">
        <v>43</v>
      </c>
      <c r="L43" s="80" t="s">
        <v>85</v>
      </c>
      <c r="M43" s="80" t="s">
        <v>81</v>
      </c>
      <c r="N43" s="80" t="s">
        <v>82</v>
      </c>
      <c r="O43" s="82">
        <v>1</v>
      </c>
      <c r="P43" s="83">
        <v>2</v>
      </c>
      <c r="Q43" s="84" t="s">
        <v>44</v>
      </c>
      <c r="R43" s="85" t="s">
        <v>206</v>
      </c>
      <c r="S43" s="86">
        <v>0.22222222222222221</v>
      </c>
      <c r="T43" s="87" t="s">
        <v>47</v>
      </c>
      <c r="U43" s="88" t="s">
        <v>230</v>
      </c>
      <c r="V43" s="88" t="s">
        <v>199</v>
      </c>
      <c r="W43" s="88" t="s">
        <v>46</v>
      </c>
      <c r="X43" s="90" t="s">
        <v>42</v>
      </c>
      <c r="Y43" s="90" t="s">
        <v>42</v>
      </c>
    </row>
    <row r="44" spans="1:25" s="57" customFormat="1" ht="18.75" customHeight="1" x14ac:dyDescent="0.25">
      <c r="A44" s="78">
        <v>8581</v>
      </c>
      <c r="B44" s="78" t="s">
        <v>44</v>
      </c>
      <c r="C44" s="78" t="s">
        <v>43</v>
      </c>
      <c r="D44" s="78" t="s">
        <v>46</v>
      </c>
      <c r="E44" s="78" t="s">
        <v>82</v>
      </c>
      <c r="F44" s="78" t="s">
        <v>243</v>
      </c>
      <c r="G44" s="79">
        <v>1</v>
      </c>
      <c r="H44" s="80">
        <v>2</v>
      </c>
      <c r="I44" s="80" t="s">
        <v>45</v>
      </c>
      <c r="J44" s="80" t="s">
        <v>43</v>
      </c>
      <c r="K44" s="81" t="s">
        <v>43</v>
      </c>
      <c r="L44" s="80" t="s">
        <v>85</v>
      </c>
      <c r="M44" s="80" t="s">
        <v>81</v>
      </c>
      <c r="N44" s="80" t="s">
        <v>82</v>
      </c>
      <c r="O44" s="82">
        <v>11</v>
      </c>
      <c r="P44" s="83">
        <v>11</v>
      </c>
      <c r="Q44" s="84" t="s">
        <v>44</v>
      </c>
      <c r="R44" s="85" t="s">
        <v>206</v>
      </c>
      <c r="S44" s="86">
        <v>1.2222222222222223</v>
      </c>
      <c r="T44" s="87" t="s">
        <v>47</v>
      </c>
      <c r="U44" s="88" t="s">
        <v>230</v>
      </c>
      <c r="V44" s="88" t="s">
        <v>199</v>
      </c>
      <c r="W44" s="88" t="s">
        <v>46</v>
      </c>
      <c r="X44" s="90" t="s">
        <v>42</v>
      </c>
      <c r="Y44" s="90" t="s">
        <v>42</v>
      </c>
    </row>
    <row r="45" spans="1:25" s="57" customFormat="1" ht="18.75" customHeight="1" x14ac:dyDescent="0.25">
      <c r="A45" s="78">
        <v>8582</v>
      </c>
      <c r="B45" s="78" t="s">
        <v>44</v>
      </c>
      <c r="C45" s="78" t="s">
        <v>43</v>
      </c>
      <c r="D45" s="78" t="s">
        <v>46</v>
      </c>
      <c r="E45" s="78" t="s">
        <v>82</v>
      </c>
      <c r="F45" s="78" t="s">
        <v>244</v>
      </c>
      <c r="G45" s="79">
        <v>2</v>
      </c>
      <c r="H45" s="80">
        <v>2</v>
      </c>
      <c r="I45" s="80" t="s">
        <v>45</v>
      </c>
      <c r="J45" s="80" t="s">
        <v>43</v>
      </c>
      <c r="K45" s="81" t="s">
        <v>43</v>
      </c>
      <c r="L45" s="80" t="s">
        <v>85</v>
      </c>
      <c r="M45" s="80" t="s">
        <v>81</v>
      </c>
      <c r="N45" s="80" t="s">
        <v>82</v>
      </c>
      <c r="O45" s="82">
        <v>1</v>
      </c>
      <c r="P45" s="83">
        <v>2</v>
      </c>
      <c r="Q45" s="84" t="s">
        <v>44</v>
      </c>
      <c r="R45" s="85" t="s">
        <v>206</v>
      </c>
      <c r="S45" s="86">
        <v>0.22222222222222221</v>
      </c>
      <c r="T45" s="87" t="s">
        <v>47</v>
      </c>
      <c r="U45" s="88" t="s">
        <v>230</v>
      </c>
      <c r="V45" s="88" t="s">
        <v>199</v>
      </c>
      <c r="W45" s="88" t="s">
        <v>46</v>
      </c>
      <c r="X45" s="90" t="s">
        <v>42</v>
      </c>
      <c r="Y45" s="90" t="s">
        <v>42</v>
      </c>
    </row>
    <row r="46" spans="1:25" s="57" customFormat="1" ht="18.75" customHeight="1" x14ac:dyDescent="0.25">
      <c r="A46" s="78">
        <v>8583</v>
      </c>
      <c r="B46" s="78" t="s">
        <v>44</v>
      </c>
      <c r="C46" s="78" t="s">
        <v>43</v>
      </c>
      <c r="D46" s="78" t="s">
        <v>46</v>
      </c>
      <c r="E46" s="78" t="s">
        <v>82</v>
      </c>
      <c r="F46" s="78" t="s">
        <v>245</v>
      </c>
      <c r="G46" s="79">
        <v>12</v>
      </c>
      <c r="H46" s="80">
        <v>2</v>
      </c>
      <c r="I46" s="80" t="s">
        <v>45</v>
      </c>
      <c r="J46" s="80" t="s">
        <v>43</v>
      </c>
      <c r="K46" s="81" t="s">
        <v>43</v>
      </c>
      <c r="L46" s="80" t="s">
        <v>85</v>
      </c>
      <c r="M46" s="80" t="s">
        <v>81</v>
      </c>
      <c r="N46" s="80" t="s">
        <v>82</v>
      </c>
      <c r="O46" s="82">
        <v>1</v>
      </c>
      <c r="P46" s="83">
        <v>12</v>
      </c>
      <c r="Q46" s="84" t="s">
        <v>44</v>
      </c>
      <c r="R46" s="85" t="s">
        <v>206</v>
      </c>
      <c r="S46" s="86">
        <v>1.3333333333333333</v>
      </c>
      <c r="T46" s="87" t="s">
        <v>47</v>
      </c>
      <c r="U46" s="88" t="s">
        <v>230</v>
      </c>
      <c r="V46" s="88" t="s">
        <v>199</v>
      </c>
      <c r="W46" s="88" t="s">
        <v>46</v>
      </c>
      <c r="X46" s="90" t="s">
        <v>42</v>
      </c>
      <c r="Y46" s="90" t="s">
        <v>42</v>
      </c>
    </row>
    <row r="47" spans="1:25" s="57" customFormat="1" ht="18.75" customHeight="1" x14ac:dyDescent="0.25">
      <c r="A47" s="78">
        <v>8584</v>
      </c>
      <c r="B47" s="78" t="s">
        <v>44</v>
      </c>
      <c r="C47" s="78" t="s">
        <v>43</v>
      </c>
      <c r="D47" s="78" t="s">
        <v>46</v>
      </c>
      <c r="E47" s="78" t="s">
        <v>82</v>
      </c>
      <c r="F47" s="78" t="s">
        <v>245</v>
      </c>
      <c r="G47" s="79">
        <v>5</v>
      </c>
      <c r="H47" s="80">
        <v>2</v>
      </c>
      <c r="I47" s="80" t="s">
        <v>45</v>
      </c>
      <c r="J47" s="80" t="s">
        <v>43</v>
      </c>
      <c r="K47" s="81" t="s">
        <v>43</v>
      </c>
      <c r="L47" s="80" t="s">
        <v>85</v>
      </c>
      <c r="M47" s="80" t="s">
        <v>81</v>
      </c>
      <c r="N47" s="80" t="s">
        <v>82</v>
      </c>
      <c r="O47" s="82">
        <v>1</v>
      </c>
      <c r="P47" s="83">
        <v>5</v>
      </c>
      <c r="Q47" s="84" t="s">
        <v>44</v>
      </c>
      <c r="R47" s="85" t="s">
        <v>206</v>
      </c>
      <c r="S47" s="86">
        <v>0.55555555555555558</v>
      </c>
      <c r="T47" s="87" t="s">
        <v>47</v>
      </c>
      <c r="U47" s="88" t="s">
        <v>230</v>
      </c>
      <c r="V47" s="88" t="s">
        <v>199</v>
      </c>
      <c r="W47" s="88" t="s">
        <v>46</v>
      </c>
      <c r="X47" s="90" t="s">
        <v>42</v>
      </c>
      <c r="Y47" s="90" t="s">
        <v>42</v>
      </c>
    </row>
    <row r="48" spans="1:25" s="57" customFormat="1" ht="18.75" customHeight="1" x14ac:dyDescent="0.25">
      <c r="A48" s="78">
        <v>8585</v>
      </c>
      <c r="B48" s="78" t="s">
        <v>44</v>
      </c>
      <c r="C48" s="78" t="s">
        <v>43</v>
      </c>
      <c r="D48" s="78" t="s">
        <v>46</v>
      </c>
      <c r="E48" s="78" t="s">
        <v>82</v>
      </c>
      <c r="F48" s="78" t="s">
        <v>245</v>
      </c>
      <c r="G48" s="79">
        <v>2</v>
      </c>
      <c r="H48" s="80">
        <v>2</v>
      </c>
      <c r="I48" s="80" t="s">
        <v>45</v>
      </c>
      <c r="J48" s="80" t="s">
        <v>43</v>
      </c>
      <c r="K48" s="81" t="s">
        <v>43</v>
      </c>
      <c r="L48" s="80" t="s">
        <v>85</v>
      </c>
      <c r="M48" s="80" t="s">
        <v>81</v>
      </c>
      <c r="N48" s="80" t="s">
        <v>82</v>
      </c>
      <c r="O48" s="82">
        <v>1</v>
      </c>
      <c r="P48" s="83">
        <v>2</v>
      </c>
      <c r="Q48" s="84" t="s">
        <v>44</v>
      </c>
      <c r="R48" s="85" t="s">
        <v>206</v>
      </c>
      <c r="S48" s="86">
        <v>0.22222222222222221</v>
      </c>
      <c r="T48" s="87" t="s">
        <v>47</v>
      </c>
      <c r="U48" s="88" t="s">
        <v>230</v>
      </c>
      <c r="V48" s="88" t="s">
        <v>199</v>
      </c>
      <c r="W48" s="88" t="s">
        <v>46</v>
      </c>
      <c r="X48" s="90" t="s">
        <v>42</v>
      </c>
      <c r="Y48" s="90" t="s">
        <v>42</v>
      </c>
    </row>
    <row r="49" spans="1:25" s="57" customFormat="1" ht="18.75" customHeight="1" x14ac:dyDescent="0.25">
      <c r="A49" s="78">
        <v>8586</v>
      </c>
      <c r="B49" s="78" t="s">
        <v>44</v>
      </c>
      <c r="C49" s="78" t="s">
        <v>43</v>
      </c>
      <c r="D49" s="78" t="s">
        <v>46</v>
      </c>
      <c r="E49" s="78" t="s">
        <v>82</v>
      </c>
      <c r="F49" s="78" t="s">
        <v>245</v>
      </c>
      <c r="G49" s="79">
        <v>4</v>
      </c>
      <c r="H49" s="80">
        <v>2</v>
      </c>
      <c r="I49" s="80" t="s">
        <v>45</v>
      </c>
      <c r="J49" s="80" t="s">
        <v>43</v>
      </c>
      <c r="K49" s="81" t="s">
        <v>43</v>
      </c>
      <c r="L49" s="80" t="s">
        <v>85</v>
      </c>
      <c r="M49" s="80" t="s">
        <v>81</v>
      </c>
      <c r="N49" s="80" t="s">
        <v>82</v>
      </c>
      <c r="O49" s="82">
        <v>2</v>
      </c>
      <c r="P49" s="83">
        <v>8</v>
      </c>
      <c r="Q49" s="84" t="s">
        <v>44</v>
      </c>
      <c r="R49" s="85" t="s">
        <v>206</v>
      </c>
      <c r="S49" s="86">
        <v>0.88888888888888884</v>
      </c>
      <c r="T49" s="87" t="s">
        <v>47</v>
      </c>
      <c r="U49" s="88" t="s">
        <v>230</v>
      </c>
      <c r="V49" s="88" t="s">
        <v>199</v>
      </c>
      <c r="W49" s="88" t="s">
        <v>46</v>
      </c>
      <c r="X49" s="90" t="s">
        <v>42</v>
      </c>
      <c r="Y49" s="90" t="s">
        <v>42</v>
      </c>
    </row>
    <row r="50" spans="1:25" s="57" customFormat="1" ht="18.75" customHeight="1" x14ac:dyDescent="0.25">
      <c r="A50" s="78">
        <v>8587</v>
      </c>
      <c r="B50" s="78" t="s">
        <v>44</v>
      </c>
      <c r="C50" s="78" t="s">
        <v>43</v>
      </c>
      <c r="D50" s="78" t="s">
        <v>46</v>
      </c>
      <c r="E50" s="78" t="s">
        <v>82</v>
      </c>
      <c r="F50" s="78" t="s">
        <v>245</v>
      </c>
      <c r="G50" s="79">
        <v>6</v>
      </c>
      <c r="H50" s="80">
        <v>2</v>
      </c>
      <c r="I50" s="80" t="s">
        <v>45</v>
      </c>
      <c r="J50" s="80" t="s">
        <v>43</v>
      </c>
      <c r="K50" s="81" t="s">
        <v>43</v>
      </c>
      <c r="L50" s="80" t="s">
        <v>85</v>
      </c>
      <c r="M50" s="80" t="s">
        <v>81</v>
      </c>
      <c r="N50" s="80" t="s">
        <v>82</v>
      </c>
      <c r="O50" s="82">
        <v>6</v>
      </c>
      <c r="P50" s="83">
        <v>36</v>
      </c>
      <c r="Q50" s="84" t="s">
        <v>44</v>
      </c>
      <c r="R50" s="85" t="s">
        <v>206</v>
      </c>
      <c r="S50" s="86">
        <v>4</v>
      </c>
      <c r="T50" s="87" t="s">
        <v>47</v>
      </c>
      <c r="U50" s="88" t="s">
        <v>230</v>
      </c>
      <c r="V50" s="88" t="s">
        <v>199</v>
      </c>
      <c r="W50" s="88" t="s">
        <v>46</v>
      </c>
      <c r="X50" s="90" t="s">
        <v>42</v>
      </c>
      <c r="Y50" s="90" t="s">
        <v>42</v>
      </c>
    </row>
    <row r="51" spans="1:25" s="57" customFormat="1" ht="18.75" customHeight="1" x14ac:dyDescent="0.25">
      <c r="A51" s="78">
        <v>8588</v>
      </c>
      <c r="B51" s="78" t="s">
        <v>44</v>
      </c>
      <c r="C51" s="78" t="s">
        <v>43</v>
      </c>
      <c r="D51" s="78" t="s">
        <v>46</v>
      </c>
      <c r="E51" s="78" t="s">
        <v>82</v>
      </c>
      <c r="F51" s="78" t="s">
        <v>245</v>
      </c>
      <c r="G51" s="79">
        <v>3</v>
      </c>
      <c r="H51" s="80">
        <v>2</v>
      </c>
      <c r="I51" s="80" t="s">
        <v>45</v>
      </c>
      <c r="J51" s="80" t="s">
        <v>43</v>
      </c>
      <c r="K51" s="81" t="s">
        <v>43</v>
      </c>
      <c r="L51" s="80" t="s">
        <v>85</v>
      </c>
      <c r="M51" s="80" t="s">
        <v>81</v>
      </c>
      <c r="N51" s="80" t="s">
        <v>82</v>
      </c>
      <c r="O51" s="82">
        <v>2</v>
      </c>
      <c r="P51" s="83">
        <v>6</v>
      </c>
      <c r="Q51" s="84" t="s">
        <v>44</v>
      </c>
      <c r="R51" s="85" t="s">
        <v>206</v>
      </c>
      <c r="S51" s="86">
        <v>0.66666666666666663</v>
      </c>
      <c r="T51" s="87" t="s">
        <v>47</v>
      </c>
      <c r="U51" s="88" t="s">
        <v>230</v>
      </c>
      <c r="V51" s="88" t="s">
        <v>199</v>
      </c>
      <c r="W51" s="88" t="s">
        <v>46</v>
      </c>
      <c r="X51" s="90" t="s">
        <v>42</v>
      </c>
      <c r="Y51" s="90" t="s">
        <v>42</v>
      </c>
    </row>
    <row r="52" spans="1:25" s="57" customFormat="1" ht="18.75" customHeight="1" x14ac:dyDescent="0.25">
      <c r="A52" s="78">
        <v>8589</v>
      </c>
      <c r="B52" s="78" t="s">
        <v>44</v>
      </c>
      <c r="C52" s="78" t="s">
        <v>43</v>
      </c>
      <c r="D52" s="78" t="s">
        <v>46</v>
      </c>
      <c r="E52" s="78" t="s">
        <v>82</v>
      </c>
      <c r="F52" s="78" t="s">
        <v>245</v>
      </c>
      <c r="G52" s="79">
        <v>10</v>
      </c>
      <c r="H52" s="80">
        <v>2</v>
      </c>
      <c r="I52" s="80" t="s">
        <v>45</v>
      </c>
      <c r="J52" s="80" t="s">
        <v>43</v>
      </c>
      <c r="K52" s="81" t="s">
        <v>43</v>
      </c>
      <c r="L52" s="80" t="s">
        <v>85</v>
      </c>
      <c r="M52" s="80" t="s">
        <v>81</v>
      </c>
      <c r="N52" s="80" t="s">
        <v>82</v>
      </c>
      <c r="O52" s="82">
        <v>2</v>
      </c>
      <c r="P52" s="83">
        <v>20</v>
      </c>
      <c r="Q52" s="84" t="s">
        <v>44</v>
      </c>
      <c r="R52" s="85" t="s">
        <v>206</v>
      </c>
      <c r="S52" s="86">
        <v>2.2222222222222223</v>
      </c>
      <c r="T52" s="87" t="s">
        <v>47</v>
      </c>
      <c r="U52" s="88" t="s">
        <v>230</v>
      </c>
      <c r="V52" s="88" t="s">
        <v>199</v>
      </c>
      <c r="W52" s="88" t="s">
        <v>46</v>
      </c>
      <c r="X52" s="90" t="s">
        <v>42</v>
      </c>
      <c r="Y52" s="90" t="s">
        <v>42</v>
      </c>
    </row>
    <row r="53" spans="1:25" s="57" customFormat="1" ht="18.75" customHeight="1" x14ac:dyDescent="0.25">
      <c r="A53" s="78">
        <v>8590</v>
      </c>
      <c r="B53" s="78" t="s">
        <v>44</v>
      </c>
      <c r="C53" s="78" t="s">
        <v>43</v>
      </c>
      <c r="D53" s="78" t="s">
        <v>46</v>
      </c>
      <c r="E53" s="78" t="s">
        <v>82</v>
      </c>
      <c r="F53" s="78" t="s">
        <v>245</v>
      </c>
      <c r="G53" s="79">
        <v>9</v>
      </c>
      <c r="H53" s="80">
        <v>2</v>
      </c>
      <c r="I53" s="80" t="s">
        <v>45</v>
      </c>
      <c r="J53" s="80" t="s">
        <v>43</v>
      </c>
      <c r="K53" s="81" t="s">
        <v>43</v>
      </c>
      <c r="L53" s="80" t="s">
        <v>85</v>
      </c>
      <c r="M53" s="80" t="s">
        <v>81</v>
      </c>
      <c r="N53" s="80" t="s">
        <v>82</v>
      </c>
      <c r="O53" s="82">
        <v>6</v>
      </c>
      <c r="P53" s="83">
        <v>54</v>
      </c>
      <c r="Q53" s="84" t="s">
        <v>44</v>
      </c>
      <c r="R53" s="85" t="s">
        <v>206</v>
      </c>
      <c r="S53" s="86">
        <v>6</v>
      </c>
      <c r="T53" s="87" t="s">
        <v>47</v>
      </c>
      <c r="U53" s="88" t="s">
        <v>230</v>
      </c>
      <c r="V53" s="88" t="s">
        <v>199</v>
      </c>
      <c r="W53" s="88" t="s">
        <v>46</v>
      </c>
      <c r="X53" s="90" t="s">
        <v>42</v>
      </c>
      <c r="Y53" s="90" t="s">
        <v>42</v>
      </c>
    </row>
    <row r="54" spans="1:25" s="57" customFormat="1" ht="18.75" customHeight="1" x14ac:dyDescent="0.25">
      <c r="A54" s="78">
        <v>8591</v>
      </c>
      <c r="B54" s="78" t="s">
        <v>44</v>
      </c>
      <c r="C54" s="78" t="s">
        <v>43</v>
      </c>
      <c r="D54" s="78" t="s">
        <v>46</v>
      </c>
      <c r="E54" s="78" t="s">
        <v>83</v>
      </c>
      <c r="F54" s="78" t="s">
        <v>246</v>
      </c>
      <c r="G54" s="79">
        <v>1</v>
      </c>
      <c r="H54" s="80">
        <v>2</v>
      </c>
      <c r="I54" s="80" t="s">
        <v>45</v>
      </c>
      <c r="J54" s="80" t="s">
        <v>43</v>
      </c>
      <c r="K54" s="81" t="s">
        <v>43</v>
      </c>
      <c r="L54" s="80" t="s">
        <v>85</v>
      </c>
      <c r="M54" s="80" t="s">
        <v>81</v>
      </c>
      <c r="N54" s="80" t="s">
        <v>83</v>
      </c>
      <c r="O54" s="82">
        <v>5</v>
      </c>
      <c r="P54" s="83">
        <v>5</v>
      </c>
      <c r="Q54" s="84" t="s">
        <v>44</v>
      </c>
      <c r="R54" s="85" t="s">
        <v>206</v>
      </c>
      <c r="S54" s="86">
        <v>0.625</v>
      </c>
      <c r="T54" s="87" t="s">
        <v>47</v>
      </c>
      <c r="U54" s="88" t="s">
        <v>230</v>
      </c>
      <c r="V54" s="88" t="s">
        <v>199</v>
      </c>
      <c r="W54" s="88" t="s">
        <v>46</v>
      </c>
      <c r="X54" s="90" t="s">
        <v>42</v>
      </c>
      <c r="Y54" s="90" t="s">
        <v>42</v>
      </c>
    </row>
    <row r="55" spans="1:25" s="57" customFormat="1" ht="18.75" customHeight="1" x14ac:dyDescent="0.25">
      <c r="A55" s="78">
        <v>8592</v>
      </c>
      <c r="B55" s="78" t="s">
        <v>44</v>
      </c>
      <c r="C55" s="78" t="s">
        <v>43</v>
      </c>
      <c r="D55" s="78" t="s">
        <v>46</v>
      </c>
      <c r="E55" s="78" t="s">
        <v>83</v>
      </c>
      <c r="F55" s="78" t="s">
        <v>247</v>
      </c>
      <c r="G55" s="79">
        <v>8</v>
      </c>
      <c r="H55" s="80">
        <v>2</v>
      </c>
      <c r="I55" s="80" t="s">
        <v>45</v>
      </c>
      <c r="J55" s="80" t="s">
        <v>43</v>
      </c>
      <c r="K55" s="81" t="s">
        <v>43</v>
      </c>
      <c r="L55" s="80" t="s">
        <v>85</v>
      </c>
      <c r="M55" s="80" t="s">
        <v>81</v>
      </c>
      <c r="N55" s="80" t="s">
        <v>83</v>
      </c>
      <c r="O55" s="82">
        <v>1</v>
      </c>
      <c r="P55" s="83">
        <v>8</v>
      </c>
      <c r="Q55" s="84" t="s">
        <v>44</v>
      </c>
      <c r="R55" s="85" t="s">
        <v>206</v>
      </c>
      <c r="S55" s="86">
        <v>1</v>
      </c>
      <c r="T55" s="87" t="s">
        <v>47</v>
      </c>
      <c r="U55" s="88" t="s">
        <v>230</v>
      </c>
      <c r="V55" s="88" t="s">
        <v>199</v>
      </c>
      <c r="W55" s="88" t="s">
        <v>46</v>
      </c>
      <c r="X55" s="90" t="s">
        <v>42</v>
      </c>
      <c r="Y55" s="90" t="s">
        <v>42</v>
      </c>
    </row>
    <row r="56" spans="1:25" s="57" customFormat="1" ht="18.75" customHeight="1" x14ac:dyDescent="0.25">
      <c r="A56" s="78">
        <v>8593</v>
      </c>
      <c r="B56" s="78" t="s">
        <v>44</v>
      </c>
      <c r="C56" s="78" t="s">
        <v>43</v>
      </c>
      <c r="D56" s="78" t="s">
        <v>46</v>
      </c>
      <c r="E56" s="78" t="s">
        <v>83</v>
      </c>
      <c r="F56" s="78" t="s">
        <v>247</v>
      </c>
      <c r="G56" s="79">
        <v>12</v>
      </c>
      <c r="H56" s="80">
        <v>2</v>
      </c>
      <c r="I56" s="80" t="s">
        <v>45</v>
      </c>
      <c r="J56" s="80" t="s">
        <v>43</v>
      </c>
      <c r="K56" s="81" t="s">
        <v>43</v>
      </c>
      <c r="L56" s="80" t="s">
        <v>85</v>
      </c>
      <c r="M56" s="80" t="s">
        <v>81</v>
      </c>
      <c r="N56" s="80" t="s">
        <v>83</v>
      </c>
      <c r="O56" s="82">
        <v>1</v>
      </c>
      <c r="P56" s="83">
        <v>12</v>
      </c>
      <c r="Q56" s="84" t="s">
        <v>44</v>
      </c>
      <c r="R56" s="85" t="s">
        <v>206</v>
      </c>
      <c r="S56" s="86">
        <v>1.5</v>
      </c>
      <c r="T56" s="87" t="s">
        <v>47</v>
      </c>
      <c r="U56" s="88" t="s">
        <v>230</v>
      </c>
      <c r="V56" s="88" t="s">
        <v>199</v>
      </c>
      <c r="W56" s="88" t="s">
        <v>46</v>
      </c>
      <c r="X56" s="90" t="s">
        <v>42</v>
      </c>
      <c r="Y56" s="90" t="s">
        <v>42</v>
      </c>
    </row>
    <row r="57" spans="1:25" s="57" customFormat="1" ht="18.75" customHeight="1" x14ac:dyDescent="0.25">
      <c r="A57" s="78">
        <v>8594</v>
      </c>
      <c r="B57" s="78" t="s">
        <v>44</v>
      </c>
      <c r="C57" s="78" t="s">
        <v>43</v>
      </c>
      <c r="D57" s="78" t="s">
        <v>46</v>
      </c>
      <c r="E57" s="78" t="s">
        <v>83</v>
      </c>
      <c r="F57" s="78" t="s">
        <v>247</v>
      </c>
      <c r="G57" s="79">
        <v>14</v>
      </c>
      <c r="H57" s="80">
        <v>2</v>
      </c>
      <c r="I57" s="80" t="s">
        <v>45</v>
      </c>
      <c r="J57" s="80" t="s">
        <v>43</v>
      </c>
      <c r="K57" s="81" t="s">
        <v>43</v>
      </c>
      <c r="L57" s="80" t="s">
        <v>85</v>
      </c>
      <c r="M57" s="80" t="s">
        <v>81</v>
      </c>
      <c r="N57" s="80" t="s">
        <v>83</v>
      </c>
      <c r="O57" s="82">
        <v>3</v>
      </c>
      <c r="P57" s="83">
        <v>42</v>
      </c>
      <c r="Q57" s="84" t="s">
        <v>44</v>
      </c>
      <c r="R57" s="85" t="s">
        <v>206</v>
      </c>
      <c r="S57" s="86">
        <v>5.25</v>
      </c>
      <c r="T57" s="87" t="s">
        <v>47</v>
      </c>
      <c r="U57" s="88" t="s">
        <v>230</v>
      </c>
      <c r="V57" s="88" t="s">
        <v>199</v>
      </c>
      <c r="W57" s="88" t="s">
        <v>46</v>
      </c>
      <c r="X57" s="90" t="s">
        <v>42</v>
      </c>
      <c r="Y57" s="90" t="s">
        <v>42</v>
      </c>
    </row>
    <row r="58" spans="1:25" s="57" customFormat="1" ht="18.75" customHeight="1" x14ac:dyDescent="0.25">
      <c r="A58" s="78">
        <v>8595</v>
      </c>
      <c r="B58" s="78" t="s">
        <v>44</v>
      </c>
      <c r="C58" s="78" t="s">
        <v>43</v>
      </c>
      <c r="D58" s="78" t="s">
        <v>46</v>
      </c>
      <c r="E58" s="78" t="s">
        <v>82</v>
      </c>
      <c r="F58" s="78" t="s">
        <v>248</v>
      </c>
      <c r="G58" s="79">
        <v>2</v>
      </c>
      <c r="H58" s="80">
        <v>2</v>
      </c>
      <c r="I58" s="80" t="s">
        <v>44</v>
      </c>
      <c r="J58" s="80" t="s">
        <v>43</v>
      </c>
      <c r="K58" s="81" t="s">
        <v>43</v>
      </c>
      <c r="L58" s="80" t="s">
        <v>249</v>
      </c>
      <c r="M58" s="80" t="s">
        <v>81</v>
      </c>
      <c r="N58" s="80" t="s">
        <v>82</v>
      </c>
      <c r="O58" s="82">
        <v>3</v>
      </c>
      <c r="P58" s="83">
        <v>6</v>
      </c>
      <c r="Q58" s="80" t="s">
        <v>44</v>
      </c>
      <c r="R58" s="85" t="s">
        <v>206</v>
      </c>
      <c r="S58" s="86">
        <v>0.66666666666666663</v>
      </c>
      <c r="T58" s="87" t="s">
        <v>47</v>
      </c>
      <c r="U58" s="88" t="s">
        <v>250</v>
      </c>
      <c r="V58" s="88" t="s">
        <v>199</v>
      </c>
      <c r="W58" s="88" t="s">
        <v>46</v>
      </c>
      <c r="X58" s="90" t="s">
        <v>42</v>
      </c>
      <c r="Y58" s="90" t="s">
        <v>42</v>
      </c>
    </row>
    <row r="59" spans="1:25" s="57" customFormat="1" ht="18.75" customHeight="1" x14ac:dyDescent="0.25">
      <c r="A59" s="78">
        <v>8596</v>
      </c>
      <c r="B59" s="78" t="s">
        <v>44</v>
      </c>
      <c r="C59" s="78" t="s">
        <v>43</v>
      </c>
      <c r="D59" s="78" t="s">
        <v>46</v>
      </c>
      <c r="E59" s="78" t="s">
        <v>82</v>
      </c>
      <c r="F59" s="78" t="s">
        <v>251</v>
      </c>
      <c r="G59" s="79">
        <v>3</v>
      </c>
      <c r="H59" s="80">
        <v>2</v>
      </c>
      <c r="I59" s="80" t="s">
        <v>44</v>
      </c>
      <c r="J59" s="80" t="s">
        <v>43</v>
      </c>
      <c r="K59" s="81" t="s">
        <v>43</v>
      </c>
      <c r="L59" s="80" t="s">
        <v>249</v>
      </c>
      <c r="M59" s="80" t="s">
        <v>81</v>
      </c>
      <c r="N59" s="80" t="s">
        <v>82</v>
      </c>
      <c r="O59" s="82">
        <v>13</v>
      </c>
      <c r="P59" s="83">
        <v>39</v>
      </c>
      <c r="Q59" s="80" t="s">
        <v>44</v>
      </c>
      <c r="R59" s="85" t="s">
        <v>206</v>
      </c>
      <c r="S59" s="86">
        <v>4.333333333333333</v>
      </c>
      <c r="T59" s="87" t="s">
        <v>47</v>
      </c>
      <c r="U59" s="88" t="s">
        <v>250</v>
      </c>
      <c r="V59" s="88" t="s">
        <v>199</v>
      </c>
      <c r="W59" s="88" t="s">
        <v>46</v>
      </c>
      <c r="X59" s="90" t="s">
        <v>42</v>
      </c>
      <c r="Y59" s="90" t="s">
        <v>42</v>
      </c>
    </row>
    <row r="60" spans="1:25" s="57" customFormat="1" ht="18.75" customHeight="1" x14ac:dyDescent="0.25">
      <c r="A60" s="78">
        <v>8597</v>
      </c>
      <c r="B60" s="78" t="s">
        <v>44</v>
      </c>
      <c r="C60" s="78" t="s">
        <v>43</v>
      </c>
      <c r="D60" s="78" t="s">
        <v>46</v>
      </c>
      <c r="E60" s="78" t="s">
        <v>82</v>
      </c>
      <c r="F60" s="78" t="s">
        <v>252</v>
      </c>
      <c r="G60" s="79">
        <v>3</v>
      </c>
      <c r="H60" s="80">
        <v>2</v>
      </c>
      <c r="I60" s="80" t="s">
        <v>44</v>
      </c>
      <c r="J60" s="80" t="s">
        <v>43</v>
      </c>
      <c r="K60" s="81" t="s">
        <v>43</v>
      </c>
      <c r="L60" s="80" t="s">
        <v>249</v>
      </c>
      <c r="M60" s="80" t="s">
        <v>81</v>
      </c>
      <c r="N60" s="80" t="s">
        <v>82</v>
      </c>
      <c r="O60" s="82">
        <v>5</v>
      </c>
      <c r="P60" s="83">
        <v>15</v>
      </c>
      <c r="Q60" s="80" t="s">
        <v>44</v>
      </c>
      <c r="R60" s="85" t="s">
        <v>206</v>
      </c>
      <c r="S60" s="86">
        <v>1.6666666666666667</v>
      </c>
      <c r="T60" s="87" t="s">
        <v>47</v>
      </c>
      <c r="U60" s="88" t="s">
        <v>250</v>
      </c>
      <c r="V60" s="88" t="s">
        <v>199</v>
      </c>
      <c r="W60" s="88" t="s">
        <v>46</v>
      </c>
      <c r="X60" s="90" t="s">
        <v>42</v>
      </c>
      <c r="Y60" s="90" t="s">
        <v>42</v>
      </c>
    </row>
    <row r="61" spans="1:25" s="57" customFormat="1" ht="18.75" customHeight="1" x14ac:dyDescent="0.25">
      <c r="A61" s="78">
        <v>8598</v>
      </c>
      <c r="B61" s="78" t="s">
        <v>44</v>
      </c>
      <c r="C61" s="78" t="s">
        <v>43</v>
      </c>
      <c r="D61" s="78" t="s">
        <v>46</v>
      </c>
      <c r="E61" s="78" t="s">
        <v>82</v>
      </c>
      <c r="F61" s="78" t="s">
        <v>253</v>
      </c>
      <c r="G61" s="79">
        <v>3</v>
      </c>
      <c r="H61" s="80">
        <v>2</v>
      </c>
      <c r="I61" s="80" t="s">
        <v>44</v>
      </c>
      <c r="J61" s="80" t="s">
        <v>43</v>
      </c>
      <c r="K61" s="81" t="s">
        <v>43</v>
      </c>
      <c r="L61" s="80" t="s">
        <v>249</v>
      </c>
      <c r="M61" s="80" t="s">
        <v>81</v>
      </c>
      <c r="N61" s="80" t="s">
        <v>82</v>
      </c>
      <c r="O61" s="82">
        <v>5</v>
      </c>
      <c r="P61" s="83">
        <v>15</v>
      </c>
      <c r="Q61" s="80" t="s">
        <v>44</v>
      </c>
      <c r="R61" s="85" t="s">
        <v>206</v>
      </c>
      <c r="S61" s="86">
        <v>1.6666666666666667</v>
      </c>
      <c r="T61" s="87" t="s">
        <v>47</v>
      </c>
      <c r="U61" s="88" t="s">
        <v>250</v>
      </c>
      <c r="V61" s="88" t="s">
        <v>199</v>
      </c>
      <c r="W61" s="88" t="s">
        <v>46</v>
      </c>
      <c r="X61" s="90" t="s">
        <v>42</v>
      </c>
      <c r="Y61" s="90" t="s">
        <v>42</v>
      </c>
    </row>
    <row r="62" spans="1:25" s="57" customFormat="1" ht="18.75" customHeight="1" x14ac:dyDescent="0.25">
      <c r="A62" s="78">
        <v>8599</v>
      </c>
      <c r="B62" s="78" t="s">
        <v>44</v>
      </c>
      <c r="C62" s="78" t="s">
        <v>43</v>
      </c>
      <c r="D62" s="78" t="s">
        <v>46</v>
      </c>
      <c r="E62" s="78" t="s">
        <v>82</v>
      </c>
      <c r="F62" s="78" t="s">
        <v>254</v>
      </c>
      <c r="G62" s="79">
        <v>3</v>
      </c>
      <c r="H62" s="80">
        <v>2</v>
      </c>
      <c r="I62" s="80" t="s">
        <v>44</v>
      </c>
      <c r="J62" s="80" t="s">
        <v>43</v>
      </c>
      <c r="K62" s="81" t="s">
        <v>43</v>
      </c>
      <c r="L62" s="80" t="s">
        <v>249</v>
      </c>
      <c r="M62" s="80" t="s">
        <v>81</v>
      </c>
      <c r="N62" s="80" t="s">
        <v>82</v>
      </c>
      <c r="O62" s="82">
        <v>13</v>
      </c>
      <c r="P62" s="83">
        <v>39</v>
      </c>
      <c r="Q62" s="80" t="s">
        <v>44</v>
      </c>
      <c r="R62" s="85" t="s">
        <v>206</v>
      </c>
      <c r="S62" s="86">
        <v>4.333333333333333</v>
      </c>
      <c r="T62" s="87" t="s">
        <v>47</v>
      </c>
      <c r="U62" s="88" t="s">
        <v>250</v>
      </c>
      <c r="V62" s="88" t="s">
        <v>199</v>
      </c>
      <c r="W62" s="88" t="s">
        <v>46</v>
      </c>
      <c r="X62" s="90" t="s">
        <v>42</v>
      </c>
      <c r="Y62" s="90" t="s">
        <v>42</v>
      </c>
    </row>
    <row r="63" spans="1:25" s="57" customFormat="1" ht="18.75" customHeight="1" x14ac:dyDescent="0.25">
      <c r="A63" s="78">
        <v>8600</v>
      </c>
      <c r="B63" s="78" t="s">
        <v>44</v>
      </c>
      <c r="C63" s="78" t="s">
        <v>43</v>
      </c>
      <c r="D63" s="78" t="s">
        <v>46</v>
      </c>
      <c r="E63" s="78" t="s">
        <v>82</v>
      </c>
      <c r="F63" s="78" t="s">
        <v>255</v>
      </c>
      <c r="G63" s="79">
        <v>1</v>
      </c>
      <c r="H63" s="80">
        <v>2</v>
      </c>
      <c r="I63" s="80" t="s">
        <v>44</v>
      </c>
      <c r="J63" s="80" t="s">
        <v>43</v>
      </c>
      <c r="K63" s="81" t="s">
        <v>43</v>
      </c>
      <c r="L63" s="80" t="s">
        <v>249</v>
      </c>
      <c r="M63" s="80" t="s">
        <v>81</v>
      </c>
      <c r="N63" s="80" t="s">
        <v>82</v>
      </c>
      <c r="O63" s="82">
        <v>17</v>
      </c>
      <c r="P63" s="83">
        <v>17</v>
      </c>
      <c r="Q63" s="80" t="s">
        <v>44</v>
      </c>
      <c r="R63" s="85" t="s">
        <v>206</v>
      </c>
      <c r="S63" s="86">
        <v>1.8888888888888888</v>
      </c>
      <c r="T63" s="87" t="s">
        <v>47</v>
      </c>
      <c r="U63" s="88" t="s">
        <v>250</v>
      </c>
      <c r="V63" s="88" t="s">
        <v>199</v>
      </c>
      <c r="W63" s="88" t="s">
        <v>46</v>
      </c>
      <c r="X63" s="90" t="s">
        <v>42</v>
      </c>
      <c r="Y63" s="90" t="s">
        <v>42</v>
      </c>
    </row>
    <row r="64" spans="1:25" s="57" customFormat="1" ht="18.75" customHeight="1" x14ac:dyDescent="0.25">
      <c r="A64" s="78">
        <v>8601</v>
      </c>
      <c r="B64" s="78" t="s">
        <v>44</v>
      </c>
      <c r="C64" s="78" t="s">
        <v>43</v>
      </c>
      <c r="D64" s="78" t="s">
        <v>46</v>
      </c>
      <c r="E64" s="78" t="s">
        <v>82</v>
      </c>
      <c r="F64" s="78" t="s">
        <v>256</v>
      </c>
      <c r="G64" s="79">
        <v>15</v>
      </c>
      <c r="H64" s="80">
        <v>2</v>
      </c>
      <c r="I64" s="80" t="s">
        <v>44</v>
      </c>
      <c r="J64" s="80" t="s">
        <v>43</v>
      </c>
      <c r="K64" s="81" t="s">
        <v>43</v>
      </c>
      <c r="L64" s="80" t="s">
        <v>249</v>
      </c>
      <c r="M64" s="80" t="s">
        <v>81</v>
      </c>
      <c r="N64" s="80" t="s">
        <v>82</v>
      </c>
      <c r="O64" s="82">
        <v>7</v>
      </c>
      <c r="P64" s="83">
        <v>105</v>
      </c>
      <c r="Q64" s="80" t="s">
        <v>44</v>
      </c>
      <c r="R64" s="85" t="s">
        <v>206</v>
      </c>
      <c r="S64" s="86">
        <v>11.666666666666666</v>
      </c>
      <c r="T64" s="87" t="s">
        <v>47</v>
      </c>
      <c r="U64" s="88" t="s">
        <v>250</v>
      </c>
      <c r="V64" s="88" t="s">
        <v>199</v>
      </c>
      <c r="W64" s="88" t="s">
        <v>46</v>
      </c>
      <c r="X64" s="90" t="s">
        <v>42</v>
      </c>
      <c r="Y64" s="90" t="s">
        <v>42</v>
      </c>
    </row>
    <row r="65" spans="1:25" s="57" customFormat="1" ht="18.75" customHeight="1" x14ac:dyDescent="0.25">
      <c r="A65" s="78">
        <v>8602</v>
      </c>
      <c r="B65" s="78" t="s">
        <v>44</v>
      </c>
      <c r="C65" s="78" t="s">
        <v>43</v>
      </c>
      <c r="D65" s="78" t="s">
        <v>46</v>
      </c>
      <c r="E65" s="78" t="s">
        <v>82</v>
      </c>
      <c r="F65" s="78" t="s">
        <v>256</v>
      </c>
      <c r="G65" s="79">
        <v>11</v>
      </c>
      <c r="H65" s="80">
        <v>2</v>
      </c>
      <c r="I65" s="80" t="s">
        <v>44</v>
      </c>
      <c r="J65" s="80" t="s">
        <v>43</v>
      </c>
      <c r="K65" s="81" t="s">
        <v>43</v>
      </c>
      <c r="L65" s="80" t="s">
        <v>249</v>
      </c>
      <c r="M65" s="80" t="s">
        <v>81</v>
      </c>
      <c r="N65" s="80" t="s">
        <v>82</v>
      </c>
      <c r="O65" s="82">
        <v>4</v>
      </c>
      <c r="P65" s="83">
        <v>44</v>
      </c>
      <c r="Q65" s="80" t="s">
        <v>44</v>
      </c>
      <c r="R65" s="85" t="s">
        <v>206</v>
      </c>
      <c r="S65" s="86">
        <v>4.8888888888888893</v>
      </c>
      <c r="T65" s="87" t="s">
        <v>47</v>
      </c>
      <c r="U65" s="88" t="s">
        <v>250</v>
      </c>
      <c r="V65" s="88" t="s">
        <v>199</v>
      </c>
      <c r="W65" s="88" t="s">
        <v>46</v>
      </c>
      <c r="X65" s="90" t="s">
        <v>42</v>
      </c>
      <c r="Y65" s="90" t="s">
        <v>42</v>
      </c>
    </row>
    <row r="66" spans="1:25" s="57" customFormat="1" ht="18.75" customHeight="1" x14ac:dyDescent="0.25">
      <c r="A66" s="78">
        <v>8603</v>
      </c>
      <c r="B66" s="78" t="s">
        <v>44</v>
      </c>
      <c r="C66" s="78" t="s">
        <v>43</v>
      </c>
      <c r="D66" s="78" t="s">
        <v>46</v>
      </c>
      <c r="E66" s="78" t="s">
        <v>82</v>
      </c>
      <c r="F66" s="78" t="s">
        <v>256</v>
      </c>
      <c r="G66" s="79">
        <v>4</v>
      </c>
      <c r="H66" s="80">
        <v>2</v>
      </c>
      <c r="I66" s="80" t="s">
        <v>44</v>
      </c>
      <c r="J66" s="80" t="s">
        <v>43</v>
      </c>
      <c r="K66" s="81" t="s">
        <v>43</v>
      </c>
      <c r="L66" s="80" t="s">
        <v>249</v>
      </c>
      <c r="M66" s="80" t="s">
        <v>81</v>
      </c>
      <c r="N66" s="80" t="s">
        <v>82</v>
      </c>
      <c r="O66" s="82">
        <v>1</v>
      </c>
      <c r="P66" s="83">
        <v>4</v>
      </c>
      <c r="Q66" s="80" t="s">
        <v>44</v>
      </c>
      <c r="R66" s="85" t="s">
        <v>206</v>
      </c>
      <c r="S66" s="86">
        <v>0.44444444444444442</v>
      </c>
      <c r="T66" s="87" t="s">
        <v>47</v>
      </c>
      <c r="U66" s="88" t="s">
        <v>250</v>
      </c>
      <c r="V66" s="88" t="s">
        <v>199</v>
      </c>
      <c r="W66" s="88" t="s">
        <v>46</v>
      </c>
      <c r="X66" s="90" t="s">
        <v>42</v>
      </c>
      <c r="Y66" s="90" t="s">
        <v>42</v>
      </c>
    </row>
    <row r="67" spans="1:25" s="57" customFormat="1" ht="18.75" customHeight="1" x14ac:dyDescent="0.25">
      <c r="A67" s="78">
        <v>8604</v>
      </c>
      <c r="B67" s="78" t="s">
        <v>44</v>
      </c>
      <c r="C67" s="78" t="s">
        <v>43</v>
      </c>
      <c r="D67" s="78" t="s">
        <v>46</v>
      </c>
      <c r="E67" s="78" t="s">
        <v>82</v>
      </c>
      <c r="F67" s="78" t="s">
        <v>256</v>
      </c>
      <c r="G67" s="79">
        <v>8</v>
      </c>
      <c r="H67" s="80">
        <v>2</v>
      </c>
      <c r="I67" s="80" t="s">
        <v>44</v>
      </c>
      <c r="J67" s="80" t="s">
        <v>43</v>
      </c>
      <c r="K67" s="81" t="s">
        <v>43</v>
      </c>
      <c r="L67" s="80" t="s">
        <v>249</v>
      </c>
      <c r="M67" s="80" t="s">
        <v>81</v>
      </c>
      <c r="N67" s="80" t="s">
        <v>82</v>
      </c>
      <c r="O67" s="82">
        <v>8</v>
      </c>
      <c r="P67" s="83">
        <v>64</v>
      </c>
      <c r="Q67" s="80" t="s">
        <v>44</v>
      </c>
      <c r="R67" s="85" t="s">
        <v>206</v>
      </c>
      <c r="S67" s="86">
        <v>7.1111111111111107</v>
      </c>
      <c r="T67" s="87" t="s">
        <v>47</v>
      </c>
      <c r="U67" s="88" t="s">
        <v>250</v>
      </c>
      <c r="V67" s="88" t="s">
        <v>199</v>
      </c>
      <c r="W67" s="88" t="s">
        <v>46</v>
      </c>
      <c r="X67" s="90" t="s">
        <v>42</v>
      </c>
      <c r="Y67" s="90" t="s">
        <v>42</v>
      </c>
    </row>
    <row r="68" spans="1:25" s="57" customFormat="1" ht="18.75" customHeight="1" x14ac:dyDescent="0.25">
      <c r="A68" s="78">
        <v>8605</v>
      </c>
      <c r="B68" s="78" t="s">
        <v>44</v>
      </c>
      <c r="C68" s="78" t="s">
        <v>43</v>
      </c>
      <c r="D68" s="78" t="s">
        <v>46</v>
      </c>
      <c r="E68" s="78" t="s">
        <v>82</v>
      </c>
      <c r="F68" s="78" t="s">
        <v>256</v>
      </c>
      <c r="G68" s="79">
        <v>5</v>
      </c>
      <c r="H68" s="80">
        <v>2</v>
      </c>
      <c r="I68" s="80" t="s">
        <v>44</v>
      </c>
      <c r="J68" s="80" t="s">
        <v>43</v>
      </c>
      <c r="K68" s="81" t="s">
        <v>43</v>
      </c>
      <c r="L68" s="80" t="s">
        <v>249</v>
      </c>
      <c r="M68" s="80" t="s">
        <v>81</v>
      </c>
      <c r="N68" s="80" t="s">
        <v>82</v>
      </c>
      <c r="O68" s="82">
        <v>2</v>
      </c>
      <c r="P68" s="83">
        <v>10</v>
      </c>
      <c r="Q68" s="80" t="s">
        <v>44</v>
      </c>
      <c r="R68" s="85" t="s">
        <v>206</v>
      </c>
      <c r="S68" s="86">
        <v>1.1111111111111112</v>
      </c>
      <c r="T68" s="87" t="s">
        <v>47</v>
      </c>
      <c r="U68" s="88" t="s">
        <v>250</v>
      </c>
      <c r="V68" s="88" t="s">
        <v>199</v>
      </c>
      <c r="W68" s="88" t="s">
        <v>46</v>
      </c>
      <c r="X68" s="90" t="s">
        <v>42</v>
      </c>
      <c r="Y68" s="90" t="s">
        <v>42</v>
      </c>
    </row>
    <row r="69" spans="1:25" s="57" customFormat="1" ht="18.75" customHeight="1" x14ac:dyDescent="0.25">
      <c r="A69" s="78">
        <v>8606</v>
      </c>
      <c r="B69" s="78" t="s">
        <v>44</v>
      </c>
      <c r="C69" s="78" t="s">
        <v>43</v>
      </c>
      <c r="D69" s="78" t="s">
        <v>46</v>
      </c>
      <c r="E69" s="78" t="s">
        <v>82</v>
      </c>
      <c r="F69" s="78" t="s">
        <v>256</v>
      </c>
      <c r="G69" s="79">
        <v>2</v>
      </c>
      <c r="H69" s="80">
        <v>2</v>
      </c>
      <c r="I69" s="80" t="s">
        <v>44</v>
      </c>
      <c r="J69" s="80" t="s">
        <v>43</v>
      </c>
      <c r="K69" s="81" t="s">
        <v>43</v>
      </c>
      <c r="L69" s="80" t="s">
        <v>249</v>
      </c>
      <c r="M69" s="80" t="s">
        <v>81</v>
      </c>
      <c r="N69" s="80" t="s">
        <v>82</v>
      </c>
      <c r="O69" s="82">
        <v>1</v>
      </c>
      <c r="P69" s="83">
        <v>2</v>
      </c>
      <c r="Q69" s="80" t="s">
        <v>44</v>
      </c>
      <c r="R69" s="85" t="s">
        <v>206</v>
      </c>
      <c r="S69" s="86">
        <v>0.22222222222222221</v>
      </c>
      <c r="T69" s="87" t="s">
        <v>47</v>
      </c>
      <c r="U69" s="88" t="s">
        <v>250</v>
      </c>
      <c r="V69" s="88" t="s">
        <v>199</v>
      </c>
      <c r="W69" s="88" t="s">
        <v>46</v>
      </c>
      <c r="X69" s="90" t="s">
        <v>42</v>
      </c>
      <c r="Y69" s="90" t="s">
        <v>42</v>
      </c>
    </row>
    <row r="70" spans="1:25" s="57" customFormat="1" ht="18.75" customHeight="1" x14ac:dyDescent="0.25">
      <c r="A70" s="78">
        <v>8607</v>
      </c>
      <c r="B70" s="78" t="s">
        <v>44</v>
      </c>
      <c r="C70" s="78" t="s">
        <v>43</v>
      </c>
      <c r="D70" s="78" t="s">
        <v>46</v>
      </c>
      <c r="E70" s="78" t="s">
        <v>82</v>
      </c>
      <c r="F70" s="78" t="s">
        <v>256</v>
      </c>
      <c r="G70" s="79">
        <v>6</v>
      </c>
      <c r="H70" s="80">
        <v>2</v>
      </c>
      <c r="I70" s="80" t="s">
        <v>44</v>
      </c>
      <c r="J70" s="80" t="s">
        <v>43</v>
      </c>
      <c r="K70" s="81" t="s">
        <v>43</v>
      </c>
      <c r="L70" s="80" t="s">
        <v>249</v>
      </c>
      <c r="M70" s="80" t="s">
        <v>81</v>
      </c>
      <c r="N70" s="80" t="s">
        <v>82</v>
      </c>
      <c r="O70" s="82">
        <v>7</v>
      </c>
      <c r="P70" s="83">
        <v>42</v>
      </c>
      <c r="Q70" s="80" t="s">
        <v>44</v>
      </c>
      <c r="R70" s="85" t="s">
        <v>206</v>
      </c>
      <c r="S70" s="86">
        <v>4.666666666666667</v>
      </c>
      <c r="T70" s="87" t="s">
        <v>47</v>
      </c>
      <c r="U70" s="88" t="s">
        <v>250</v>
      </c>
      <c r="V70" s="88" t="s">
        <v>199</v>
      </c>
      <c r="W70" s="88" t="s">
        <v>46</v>
      </c>
      <c r="X70" s="90" t="s">
        <v>42</v>
      </c>
      <c r="Y70" s="90" t="s">
        <v>42</v>
      </c>
    </row>
    <row r="71" spans="1:25" s="57" customFormat="1" ht="18.75" customHeight="1" x14ac:dyDescent="0.25">
      <c r="A71" s="78">
        <v>8608</v>
      </c>
      <c r="B71" s="78" t="s">
        <v>44</v>
      </c>
      <c r="C71" s="78" t="s">
        <v>43</v>
      </c>
      <c r="D71" s="78" t="s">
        <v>46</v>
      </c>
      <c r="E71" s="78" t="s">
        <v>83</v>
      </c>
      <c r="F71" s="78" t="s">
        <v>257</v>
      </c>
      <c r="G71" s="79">
        <v>3</v>
      </c>
      <c r="H71" s="80">
        <v>2</v>
      </c>
      <c r="I71" s="80" t="s">
        <v>44</v>
      </c>
      <c r="J71" s="80" t="s">
        <v>43</v>
      </c>
      <c r="K71" s="81" t="s">
        <v>43</v>
      </c>
      <c r="L71" s="80" t="s">
        <v>249</v>
      </c>
      <c r="M71" s="80" t="s">
        <v>81</v>
      </c>
      <c r="N71" s="80" t="s">
        <v>83</v>
      </c>
      <c r="O71" s="82">
        <v>1</v>
      </c>
      <c r="P71" s="83">
        <v>3</v>
      </c>
      <c r="Q71" s="80" t="s">
        <v>44</v>
      </c>
      <c r="R71" s="85" t="s">
        <v>206</v>
      </c>
      <c r="S71" s="86">
        <v>0.375</v>
      </c>
      <c r="T71" s="87" t="s">
        <v>47</v>
      </c>
      <c r="U71" s="88" t="s">
        <v>250</v>
      </c>
      <c r="V71" s="88" t="s">
        <v>199</v>
      </c>
      <c r="W71" s="88" t="s">
        <v>46</v>
      </c>
      <c r="X71" s="90" t="s">
        <v>42</v>
      </c>
      <c r="Y71" s="90" t="s">
        <v>42</v>
      </c>
    </row>
    <row r="72" spans="1:25" s="57" customFormat="1" ht="18.75" customHeight="1" x14ac:dyDescent="0.25">
      <c r="A72" s="78">
        <v>8609</v>
      </c>
      <c r="B72" s="78" t="s">
        <v>44</v>
      </c>
      <c r="C72" s="78" t="s">
        <v>43</v>
      </c>
      <c r="D72" s="78" t="s">
        <v>46</v>
      </c>
      <c r="E72" s="78" t="s">
        <v>83</v>
      </c>
      <c r="F72" s="78" t="s">
        <v>258</v>
      </c>
      <c r="G72" s="79">
        <v>3</v>
      </c>
      <c r="H72" s="80">
        <v>2</v>
      </c>
      <c r="I72" s="80" t="s">
        <v>44</v>
      </c>
      <c r="J72" s="80" t="s">
        <v>43</v>
      </c>
      <c r="K72" s="81" t="s">
        <v>43</v>
      </c>
      <c r="L72" s="80" t="s">
        <v>249</v>
      </c>
      <c r="M72" s="80" t="s">
        <v>81</v>
      </c>
      <c r="N72" s="80" t="s">
        <v>83</v>
      </c>
      <c r="O72" s="82">
        <v>2</v>
      </c>
      <c r="P72" s="83">
        <v>6</v>
      </c>
      <c r="Q72" s="80" t="s">
        <v>44</v>
      </c>
      <c r="R72" s="85" t="s">
        <v>206</v>
      </c>
      <c r="S72" s="86">
        <v>0.75</v>
      </c>
      <c r="T72" s="87" t="s">
        <v>47</v>
      </c>
      <c r="U72" s="88" t="s">
        <v>250</v>
      </c>
      <c r="V72" s="88" t="s">
        <v>199</v>
      </c>
      <c r="W72" s="88" t="s">
        <v>46</v>
      </c>
      <c r="X72" s="90" t="s">
        <v>42</v>
      </c>
      <c r="Y72" s="90" t="s">
        <v>42</v>
      </c>
    </row>
    <row r="73" spans="1:25" s="57" customFormat="1" ht="18.75" customHeight="1" x14ac:dyDescent="0.25">
      <c r="A73" s="78">
        <v>8610</v>
      </c>
      <c r="B73" s="78" t="s">
        <v>44</v>
      </c>
      <c r="C73" s="78" t="s">
        <v>43</v>
      </c>
      <c r="D73" s="78" t="s">
        <v>46</v>
      </c>
      <c r="E73" s="78" t="s">
        <v>83</v>
      </c>
      <c r="F73" s="78" t="s">
        <v>259</v>
      </c>
      <c r="G73" s="79">
        <v>1</v>
      </c>
      <c r="H73" s="80">
        <v>2</v>
      </c>
      <c r="I73" s="80" t="s">
        <v>44</v>
      </c>
      <c r="J73" s="80" t="s">
        <v>43</v>
      </c>
      <c r="K73" s="81" t="s">
        <v>43</v>
      </c>
      <c r="L73" s="80" t="s">
        <v>249</v>
      </c>
      <c r="M73" s="80" t="s">
        <v>81</v>
      </c>
      <c r="N73" s="80" t="s">
        <v>83</v>
      </c>
      <c r="O73" s="82">
        <v>6</v>
      </c>
      <c r="P73" s="83">
        <v>6</v>
      </c>
      <c r="Q73" s="80" t="s">
        <v>44</v>
      </c>
      <c r="R73" s="85" t="s">
        <v>206</v>
      </c>
      <c r="S73" s="86">
        <v>0.75</v>
      </c>
      <c r="T73" s="87" t="s">
        <v>47</v>
      </c>
      <c r="U73" s="88" t="s">
        <v>250</v>
      </c>
      <c r="V73" s="88" t="s">
        <v>199</v>
      </c>
      <c r="W73" s="88" t="s">
        <v>46</v>
      </c>
      <c r="X73" s="90" t="s">
        <v>42</v>
      </c>
      <c r="Y73" s="90" t="s">
        <v>42</v>
      </c>
    </row>
    <row r="74" spans="1:25" s="57" customFormat="1" ht="18.75" customHeight="1" x14ac:dyDescent="0.25">
      <c r="A74" s="78">
        <v>8611</v>
      </c>
      <c r="B74" s="78" t="s">
        <v>44</v>
      </c>
      <c r="C74" s="78" t="s">
        <v>43</v>
      </c>
      <c r="D74" s="78" t="s">
        <v>46</v>
      </c>
      <c r="E74" s="78" t="s">
        <v>83</v>
      </c>
      <c r="F74" s="78" t="s">
        <v>260</v>
      </c>
      <c r="G74" s="79">
        <v>6</v>
      </c>
      <c r="H74" s="80">
        <v>2</v>
      </c>
      <c r="I74" s="80" t="s">
        <v>44</v>
      </c>
      <c r="J74" s="80" t="s">
        <v>43</v>
      </c>
      <c r="K74" s="81" t="s">
        <v>43</v>
      </c>
      <c r="L74" s="80" t="s">
        <v>249</v>
      </c>
      <c r="M74" s="80" t="s">
        <v>81</v>
      </c>
      <c r="N74" s="80" t="s">
        <v>83</v>
      </c>
      <c r="O74" s="82">
        <v>2</v>
      </c>
      <c r="P74" s="83">
        <v>12</v>
      </c>
      <c r="Q74" s="80" t="s">
        <v>44</v>
      </c>
      <c r="R74" s="85" t="s">
        <v>206</v>
      </c>
      <c r="S74" s="86">
        <v>1.5</v>
      </c>
      <c r="T74" s="87" t="s">
        <v>47</v>
      </c>
      <c r="U74" s="88" t="s">
        <v>250</v>
      </c>
      <c r="V74" s="88" t="s">
        <v>199</v>
      </c>
      <c r="W74" s="88" t="s">
        <v>46</v>
      </c>
      <c r="X74" s="90" t="s">
        <v>42</v>
      </c>
      <c r="Y74" s="90" t="s">
        <v>42</v>
      </c>
    </row>
    <row r="75" spans="1:25" s="57" customFormat="1" ht="18.75" customHeight="1" x14ac:dyDescent="0.25">
      <c r="A75" s="78">
        <v>8612</v>
      </c>
      <c r="B75" s="78" t="s">
        <v>44</v>
      </c>
      <c r="C75" s="78" t="s">
        <v>43</v>
      </c>
      <c r="D75" s="78" t="s">
        <v>46</v>
      </c>
      <c r="E75" s="78" t="s">
        <v>83</v>
      </c>
      <c r="F75" s="78" t="s">
        <v>260</v>
      </c>
      <c r="G75" s="79">
        <v>11</v>
      </c>
      <c r="H75" s="80">
        <v>2</v>
      </c>
      <c r="I75" s="80" t="s">
        <v>44</v>
      </c>
      <c r="J75" s="80" t="s">
        <v>43</v>
      </c>
      <c r="K75" s="81" t="s">
        <v>43</v>
      </c>
      <c r="L75" s="80" t="s">
        <v>249</v>
      </c>
      <c r="M75" s="80" t="s">
        <v>81</v>
      </c>
      <c r="N75" s="80" t="s">
        <v>83</v>
      </c>
      <c r="O75" s="82">
        <v>1</v>
      </c>
      <c r="P75" s="83">
        <v>11</v>
      </c>
      <c r="Q75" s="80" t="s">
        <v>44</v>
      </c>
      <c r="R75" s="85" t="s">
        <v>206</v>
      </c>
      <c r="S75" s="86">
        <v>1.375</v>
      </c>
      <c r="T75" s="87" t="s">
        <v>47</v>
      </c>
      <c r="U75" s="88" t="s">
        <v>250</v>
      </c>
      <c r="V75" s="88" t="s">
        <v>199</v>
      </c>
      <c r="W75" s="88" t="s">
        <v>46</v>
      </c>
      <c r="X75" s="90" t="s">
        <v>42</v>
      </c>
      <c r="Y75" s="90" t="s">
        <v>42</v>
      </c>
    </row>
    <row r="76" spans="1:25" s="57" customFormat="1" ht="18.75" customHeight="1" x14ac:dyDescent="0.25">
      <c r="A76" s="78">
        <v>8613</v>
      </c>
      <c r="B76" s="78" t="s">
        <v>44</v>
      </c>
      <c r="C76" s="78" t="s">
        <v>43</v>
      </c>
      <c r="D76" s="78" t="s">
        <v>46</v>
      </c>
      <c r="E76" s="78" t="s">
        <v>83</v>
      </c>
      <c r="F76" s="78" t="s">
        <v>260</v>
      </c>
      <c r="G76" s="79">
        <v>14</v>
      </c>
      <c r="H76" s="80">
        <v>2</v>
      </c>
      <c r="I76" s="80" t="s">
        <v>44</v>
      </c>
      <c r="J76" s="80" t="s">
        <v>43</v>
      </c>
      <c r="K76" s="81" t="s">
        <v>43</v>
      </c>
      <c r="L76" s="80" t="s">
        <v>249</v>
      </c>
      <c r="M76" s="80" t="s">
        <v>81</v>
      </c>
      <c r="N76" s="80" t="s">
        <v>83</v>
      </c>
      <c r="O76" s="82">
        <v>3</v>
      </c>
      <c r="P76" s="83">
        <v>42</v>
      </c>
      <c r="Q76" s="80" t="s">
        <v>44</v>
      </c>
      <c r="R76" s="85" t="s">
        <v>206</v>
      </c>
      <c r="S76" s="86">
        <v>5.25</v>
      </c>
      <c r="T76" s="87" t="s">
        <v>47</v>
      </c>
      <c r="U76" s="88" t="s">
        <v>250</v>
      </c>
      <c r="V76" s="88" t="s">
        <v>199</v>
      </c>
      <c r="W76" s="88" t="s">
        <v>46</v>
      </c>
      <c r="X76" s="90" t="s">
        <v>42</v>
      </c>
      <c r="Y76" s="90" t="s">
        <v>42</v>
      </c>
    </row>
    <row r="77" spans="1:25" s="57" customFormat="1" ht="18.75" customHeight="1" x14ac:dyDescent="0.25">
      <c r="A77" s="78">
        <v>8614</v>
      </c>
      <c r="B77" s="78" t="s">
        <v>44</v>
      </c>
      <c r="C77" s="78" t="s">
        <v>43</v>
      </c>
      <c r="D77" s="78" t="s">
        <v>261</v>
      </c>
      <c r="E77" s="78" t="s">
        <v>21</v>
      </c>
      <c r="F77" s="78" t="s">
        <v>262</v>
      </c>
      <c r="G77" s="79">
        <v>2</v>
      </c>
      <c r="H77" s="80">
        <v>2</v>
      </c>
      <c r="I77" s="80" t="s">
        <v>44</v>
      </c>
      <c r="J77" s="80" t="s">
        <v>43</v>
      </c>
      <c r="K77" s="81" t="s">
        <v>43</v>
      </c>
      <c r="L77" s="80" t="s">
        <v>46</v>
      </c>
      <c r="M77" s="80" t="s">
        <v>81</v>
      </c>
      <c r="N77" s="80" t="s">
        <v>21</v>
      </c>
      <c r="O77" s="82">
        <v>145</v>
      </c>
      <c r="P77" s="83">
        <v>290</v>
      </c>
      <c r="Q77" s="80" t="s">
        <v>44</v>
      </c>
      <c r="R77" s="85" t="s">
        <v>263</v>
      </c>
      <c r="S77" s="86">
        <v>17.058823529411764</v>
      </c>
      <c r="T77" s="87" t="s">
        <v>47</v>
      </c>
      <c r="U77" s="88" t="s">
        <v>264</v>
      </c>
      <c r="V77" s="88" t="s">
        <v>199</v>
      </c>
      <c r="W77" s="88" t="s">
        <v>261</v>
      </c>
      <c r="X77" s="89" t="s">
        <v>52</v>
      </c>
      <c r="Y77" s="89" t="s">
        <v>52</v>
      </c>
    </row>
    <row r="78" spans="1:25" s="57" customFormat="1" ht="18.75" customHeight="1" x14ac:dyDescent="0.25">
      <c r="A78" s="78">
        <v>8615</v>
      </c>
      <c r="B78" s="78" t="s">
        <v>44</v>
      </c>
      <c r="C78" s="78" t="s">
        <v>43</v>
      </c>
      <c r="D78" s="78" t="s">
        <v>261</v>
      </c>
      <c r="E78" s="78" t="s">
        <v>21</v>
      </c>
      <c r="F78" s="78" t="s">
        <v>265</v>
      </c>
      <c r="G78" s="79">
        <v>3</v>
      </c>
      <c r="H78" s="80">
        <v>2</v>
      </c>
      <c r="I78" s="80" t="s">
        <v>44</v>
      </c>
      <c r="J78" s="80" t="s">
        <v>43</v>
      </c>
      <c r="K78" s="81" t="s">
        <v>43</v>
      </c>
      <c r="L78" s="80" t="s">
        <v>46</v>
      </c>
      <c r="M78" s="80" t="s">
        <v>81</v>
      </c>
      <c r="N78" s="80" t="s">
        <v>21</v>
      </c>
      <c r="O78" s="82">
        <v>146</v>
      </c>
      <c r="P78" s="83">
        <v>438</v>
      </c>
      <c r="Q78" s="80" t="s">
        <v>44</v>
      </c>
      <c r="R78" s="85" t="s">
        <v>263</v>
      </c>
      <c r="S78" s="86">
        <v>25.764705882352942</v>
      </c>
      <c r="T78" s="87" t="s">
        <v>47</v>
      </c>
      <c r="U78" s="88" t="s">
        <v>264</v>
      </c>
      <c r="V78" s="88" t="s">
        <v>199</v>
      </c>
      <c r="W78" s="88" t="s">
        <v>261</v>
      </c>
      <c r="X78" s="89" t="s">
        <v>52</v>
      </c>
      <c r="Y78" s="89" t="s">
        <v>52</v>
      </c>
    </row>
    <row r="79" spans="1:25" s="57" customFormat="1" ht="18.75" customHeight="1" x14ac:dyDescent="0.25">
      <c r="A79" s="78">
        <v>8616</v>
      </c>
      <c r="B79" s="78" t="s">
        <v>44</v>
      </c>
      <c r="C79" s="78" t="s">
        <v>43</v>
      </c>
      <c r="D79" s="78" t="s">
        <v>261</v>
      </c>
      <c r="E79" s="78" t="s">
        <v>21</v>
      </c>
      <c r="F79" s="78" t="s">
        <v>266</v>
      </c>
      <c r="G79" s="79">
        <v>3</v>
      </c>
      <c r="H79" s="80">
        <v>2</v>
      </c>
      <c r="I79" s="80" t="s">
        <v>44</v>
      </c>
      <c r="J79" s="80" t="s">
        <v>43</v>
      </c>
      <c r="K79" s="81" t="s">
        <v>43</v>
      </c>
      <c r="L79" s="80" t="s">
        <v>46</v>
      </c>
      <c r="M79" s="80" t="s">
        <v>81</v>
      </c>
      <c r="N79" s="80" t="s">
        <v>21</v>
      </c>
      <c r="O79" s="82">
        <v>149</v>
      </c>
      <c r="P79" s="83">
        <v>447</v>
      </c>
      <c r="Q79" s="80" t="s">
        <v>44</v>
      </c>
      <c r="R79" s="85" t="s">
        <v>263</v>
      </c>
      <c r="S79" s="86">
        <v>26.294117647058822</v>
      </c>
      <c r="T79" s="87" t="s">
        <v>47</v>
      </c>
      <c r="U79" s="88" t="s">
        <v>264</v>
      </c>
      <c r="V79" s="88" t="s">
        <v>199</v>
      </c>
      <c r="W79" s="88" t="s">
        <v>261</v>
      </c>
      <c r="X79" s="89" t="s">
        <v>52</v>
      </c>
      <c r="Y79" s="89" t="s">
        <v>52</v>
      </c>
    </row>
    <row r="80" spans="1:25" s="57" customFormat="1" ht="18.75" customHeight="1" x14ac:dyDescent="0.25">
      <c r="A80" s="78">
        <v>8617</v>
      </c>
      <c r="B80" s="78" t="s">
        <v>44</v>
      </c>
      <c r="C80" s="78" t="s">
        <v>43</v>
      </c>
      <c r="D80" s="78" t="s">
        <v>267</v>
      </c>
      <c r="E80" s="78" t="s">
        <v>21</v>
      </c>
      <c r="F80" s="78" t="s">
        <v>268</v>
      </c>
      <c r="G80" s="79">
        <v>4</v>
      </c>
      <c r="H80" s="80">
        <v>2</v>
      </c>
      <c r="I80" s="80" t="s">
        <v>44</v>
      </c>
      <c r="J80" s="80" t="s">
        <v>43</v>
      </c>
      <c r="K80" s="81" t="s">
        <v>43</v>
      </c>
      <c r="L80" s="80" t="s">
        <v>46</v>
      </c>
      <c r="M80" s="80" t="s">
        <v>81</v>
      </c>
      <c r="N80" s="80" t="s">
        <v>21</v>
      </c>
      <c r="O80" s="82">
        <v>134</v>
      </c>
      <c r="P80" s="83">
        <v>536</v>
      </c>
      <c r="Q80" s="80" t="s">
        <v>44</v>
      </c>
      <c r="R80" s="85" t="s">
        <v>269</v>
      </c>
      <c r="S80" s="86">
        <v>31.529411764705884</v>
      </c>
      <c r="T80" s="87" t="s">
        <v>47</v>
      </c>
      <c r="U80" s="88" t="s">
        <v>270</v>
      </c>
      <c r="V80" s="88" t="s">
        <v>199</v>
      </c>
      <c r="W80" s="88" t="s">
        <v>267</v>
      </c>
      <c r="X80" s="89" t="s">
        <v>52</v>
      </c>
      <c r="Y80" s="89" t="s">
        <v>52</v>
      </c>
    </row>
    <row r="81" spans="1:25" s="57" customFormat="1" ht="18.75" customHeight="1" x14ac:dyDescent="0.25">
      <c r="A81" s="78">
        <v>8618</v>
      </c>
      <c r="B81" s="78" t="s">
        <v>44</v>
      </c>
      <c r="C81" s="78" t="s">
        <v>43</v>
      </c>
      <c r="D81" s="78" t="s">
        <v>267</v>
      </c>
      <c r="E81" s="78" t="s">
        <v>21</v>
      </c>
      <c r="F81" s="78" t="s">
        <v>271</v>
      </c>
      <c r="G81" s="79">
        <v>4</v>
      </c>
      <c r="H81" s="80">
        <v>2</v>
      </c>
      <c r="I81" s="80" t="s">
        <v>44</v>
      </c>
      <c r="J81" s="80" t="s">
        <v>43</v>
      </c>
      <c r="K81" s="81" t="s">
        <v>43</v>
      </c>
      <c r="L81" s="80" t="s">
        <v>46</v>
      </c>
      <c r="M81" s="80" t="s">
        <v>81</v>
      </c>
      <c r="N81" s="80" t="s">
        <v>21</v>
      </c>
      <c r="O81" s="82">
        <v>134</v>
      </c>
      <c r="P81" s="83">
        <v>536</v>
      </c>
      <c r="Q81" s="80" t="s">
        <v>44</v>
      </c>
      <c r="R81" s="85" t="s">
        <v>269</v>
      </c>
      <c r="S81" s="86">
        <v>31.529411764705884</v>
      </c>
      <c r="T81" s="87" t="s">
        <v>47</v>
      </c>
      <c r="U81" s="88" t="s">
        <v>270</v>
      </c>
      <c r="V81" s="88" t="s">
        <v>199</v>
      </c>
      <c r="W81" s="88" t="s">
        <v>267</v>
      </c>
      <c r="X81" s="89" t="s">
        <v>52</v>
      </c>
      <c r="Y81" s="89" t="s">
        <v>52</v>
      </c>
    </row>
    <row r="82" spans="1:25" s="57" customFormat="1" ht="18.75" customHeight="1" x14ac:dyDescent="0.25">
      <c r="A82" s="78">
        <v>8619</v>
      </c>
      <c r="B82" s="78" t="s">
        <v>44</v>
      </c>
      <c r="C82" s="78" t="s">
        <v>43</v>
      </c>
      <c r="D82" s="78" t="s">
        <v>267</v>
      </c>
      <c r="E82" s="78" t="s">
        <v>82</v>
      </c>
      <c r="F82" s="78" t="s">
        <v>272</v>
      </c>
      <c r="G82" s="79">
        <v>2</v>
      </c>
      <c r="H82" s="80">
        <v>2</v>
      </c>
      <c r="I82" s="80" t="s">
        <v>45</v>
      </c>
      <c r="J82" s="80" t="s">
        <v>43</v>
      </c>
      <c r="K82" s="81" t="s">
        <v>43</v>
      </c>
      <c r="L82" s="80" t="s">
        <v>46</v>
      </c>
      <c r="M82" s="80" t="s">
        <v>81</v>
      </c>
      <c r="N82" s="80" t="s">
        <v>21</v>
      </c>
      <c r="O82" s="82">
        <v>23</v>
      </c>
      <c r="P82" s="83">
        <v>46</v>
      </c>
      <c r="Q82" s="84" t="s">
        <v>44</v>
      </c>
      <c r="R82" s="85" t="s">
        <v>269</v>
      </c>
      <c r="S82" s="86">
        <v>2.7058823529411766</v>
      </c>
      <c r="T82" s="87" t="s">
        <v>47</v>
      </c>
      <c r="U82" s="88" t="s">
        <v>273</v>
      </c>
      <c r="V82" s="88" t="s">
        <v>199</v>
      </c>
      <c r="W82" s="88" t="s">
        <v>267</v>
      </c>
      <c r="X82" s="89" t="s">
        <v>52</v>
      </c>
      <c r="Y82" s="89" t="s">
        <v>52</v>
      </c>
    </row>
    <row r="83" spans="1:25" s="57" customFormat="1" ht="18.75" customHeight="1" x14ac:dyDescent="0.25">
      <c r="A83" s="78">
        <v>8620</v>
      </c>
      <c r="B83" s="78" t="s">
        <v>44</v>
      </c>
      <c r="C83" s="78" t="s">
        <v>43</v>
      </c>
      <c r="D83" s="78" t="s">
        <v>267</v>
      </c>
      <c r="E83" s="78" t="s">
        <v>83</v>
      </c>
      <c r="F83" s="78" t="s">
        <v>274</v>
      </c>
      <c r="G83" s="79">
        <v>4</v>
      </c>
      <c r="H83" s="80">
        <v>2</v>
      </c>
      <c r="I83" s="80" t="s">
        <v>45</v>
      </c>
      <c r="J83" s="80" t="s">
        <v>43</v>
      </c>
      <c r="K83" s="81" t="s">
        <v>43</v>
      </c>
      <c r="L83" s="80" t="s">
        <v>46</v>
      </c>
      <c r="M83" s="80" t="s">
        <v>81</v>
      </c>
      <c r="N83" s="80" t="s">
        <v>21</v>
      </c>
      <c r="O83" s="82">
        <v>8</v>
      </c>
      <c r="P83" s="83">
        <v>32</v>
      </c>
      <c r="Q83" s="84" t="s">
        <v>44</v>
      </c>
      <c r="R83" s="85" t="s">
        <v>269</v>
      </c>
      <c r="S83" s="86">
        <v>1.8823529411764706</v>
      </c>
      <c r="T83" s="87" t="s">
        <v>47</v>
      </c>
      <c r="U83" s="88" t="s">
        <v>273</v>
      </c>
      <c r="V83" s="88" t="s">
        <v>199</v>
      </c>
      <c r="W83" s="88" t="s">
        <v>267</v>
      </c>
      <c r="X83" s="89" t="s">
        <v>52</v>
      </c>
      <c r="Y83" s="89" t="s">
        <v>52</v>
      </c>
    </row>
    <row r="84" spans="1:25" s="57" customFormat="1" ht="18.75" customHeight="1" x14ac:dyDescent="0.25">
      <c r="A84" s="78">
        <v>8621</v>
      </c>
      <c r="B84" s="78" t="s">
        <v>44</v>
      </c>
      <c r="C84" s="78" t="s">
        <v>43</v>
      </c>
      <c r="D84" s="78" t="s">
        <v>267</v>
      </c>
      <c r="E84" s="78" t="s">
        <v>83</v>
      </c>
      <c r="F84" s="78" t="s">
        <v>275</v>
      </c>
      <c r="G84" s="79">
        <v>4</v>
      </c>
      <c r="H84" s="80">
        <v>2</v>
      </c>
      <c r="I84" s="80" t="s">
        <v>45</v>
      </c>
      <c r="J84" s="80" t="s">
        <v>43</v>
      </c>
      <c r="K84" s="81" t="s">
        <v>43</v>
      </c>
      <c r="L84" s="80" t="s">
        <v>46</v>
      </c>
      <c r="M84" s="80" t="s">
        <v>81</v>
      </c>
      <c r="N84" s="80" t="s">
        <v>21</v>
      </c>
      <c r="O84" s="82">
        <v>11</v>
      </c>
      <c r="P84" s="83">
        <v>44</v>
      </c>
      <c r="Q84" s="84" t="s">
        <v>44</v>
      </c>
      <c r="R84" s="85" t="s">
        <v>269</v>
      </c>
      <c r="S84" s="86">
        <v>2.5882352941176472</v>
      </c>
      <c r="T84" s="87" t="s">
        <v>47</v>
      </c>
      <c r="U84" s="88" t="s">
        <v>273</v>
      </c>
      <c r="V84" s="88" t="s">
        <v>199</v>
      </c>
      <c r="W84" s="88" t="s">
        <v>267</v>
      </c>
      <c r="X84" s="89" t="s">
        <v>52</v>
      </c>
      <c r="Y84" s="89" t="s">
        <v>52</v>
      </c>
    </row>
    <row r="85" spans="1:25" s="57" customFormat="1" ht="18.75" customHeight="1" x14ac:dyDescent="0.25">
      <c r="A85" s="78">
        <v>8622</v>
      </c>
      <c r="B85" s="78" t="s">
        <v>44</v>
      </c>
      <c r="C85" s="78" t="s">
        <v>43</v>
      </c>
      <c r="D85" s="78" t="s">
        <v>276</v>
      </c>
      <c r="E85" s="78" t="s">
        <v>82</v>
      </c>
      <c r="F85" s="78" t="s">
        <v>277</v>
      </c>
      <c r="G85" s="79">
        <v>3</v>
      </c>
      <c r="H85" s="80">
        <v>2</v>
      </c>
      <c r="I85" s="80" t="s">
        <v>44</v>
      </c>
      <c r="J85" s="80" t="s">
        <v>43</v>
      </c>
      <c r="K85" s="81" t="s">
        <v>43</v>
      </c>
      <c r="L85" s="80" t="s">
        <v>278</v>
      </c>
      <c r="M85" s="80" t="s">
        <v>81</v>
      </c>
      <c r="N85" s="80" t="s">
        <v>82</v>
      </c>
      <c r="O85" s="82">
        <v>3</v>
      </c>
      <c r="P85" s="83">
        <v>9</v>
      </c>
      <c r="Q85" s="80" t="s">
        <v>44</v>
      </c>
      <c r="R85" s="85" t="s">
        <v>279</v>
      </c>
      <c r="S85" s="86">
        <v>1</v>
      </c>
      <c r="T85" s="87" t="s">
        <v>47</v>
      </c>
      <c r="U85" s="88" t="s">
        <v>280</v>
      </c>
      <c r="V85" s="88" t="s">
        <v>199</v>
      </c>
      <c r="W85" s="88" t="s">
        <v>276</v>
      </c>
      <c r="X85" s="90" t="s">
        <v>42</v>
      </c>
      <c r="Y85" s="90" t="s">
        <v>42</v>
      </c>
    </row>
    <row r="86" spans="1:25" s="57" customFormat="1" ht="18.75" customHeight="1" x14ac:dyDescent="0.25">
      <c r="A86" s="78">
        <v>8623</v>
      </c>
      <c r="B86" s="78" t="s">
        <v>44</v>
      </c>
      <c r="C86" s="78" t="s">
        <v>43</v>
      </c>
      <c r="D86" s="78" t="s">
        <v>276</v>
      </c>
      <c r="E86" s="78" t="s">
        <v>82</v>
      </c>
      <c r="F86" s="78" t="s">
        <v>281</v>
      </c>
      <c r="G86" s="79">
        <v>2</v>
      </c>
      <c r="H86" s="80">
        <v>2</v>
      </c>
      <c r="I86" s="80" t="s">
        <v>44</v>
      </c>
      <c r="J86" s="80" t="s">
        <v>43</v>
      </c>
      <c r="K86" s="81" t="s">
        <v>43</v>
      </c>
      <c r="L86" s="80" t="s">
        <v>278</v>
      </c>
      <c r="M86" s="80" t="s">
        <v>81</v>
      </c>
      <c r="N86" s="80" t="s">
        <v>82</v>
      </c>
      <c r="O86" s="82">
        <v>2</v>
      </c>
      <c r="P86" s="83">
        <v>4</v>
      </c>
      <c r="Q86" s="80" t="s">
        <v>44</v>
      </c>
      <c r="R86" s="85" t="s">
        <v>279</v>
      </c>
      <c r="S86" s="86">
        <v>0.44444444444444442</v>
      </c>
      <c r="T86" s="87" t="s">
        <v>47</v>
      </c>
      <c r="U86" s="88" t="s">
        <v>280</v>
      </c>
      <c r="V86" s="88" t="s">
        <v>199</v>
      </c>
      <c r="W86" s="88" t="s">
        <v>276</v>
      </c>
      <c r="X86" s="90" t="s">
        <v>42</v>
      </c>
      <c r="Y86" s="90" t="s">
        <v>42</v>
      </c>
    </row>
    <row r="87" spans="1:25" s="57" customFormat="1" ht="18.75" customHeight="1" x14ac:dyDescent="0.25">
      <c r="A87" s="78">
        <v>8624</v>
      </c>
      <c r="B87" s="78" t="s">
        <v>44</v>
      </c>
      <c r="C87" s="78" t="s">
        <v>43</v>
      </c>
      <c r="D87" s="78" t="s">
        <v>276</v>
      </c>
      <c r="E87" s="78" t="s">
        <v>82</v>
      </c>
      <c r="F87" s="78" t="s">
        <v>282</v>
      </c>
      <c r="G87" s="79">
        <v>2</v>
      </c>
      <c r="H87" s="80">
        <v>2</v>
      </c>
      <c r="I87" s="80" t="s">
        <v>44</v>
      </c>
      <c r="J87" s="80" t="s">
        <v>43</v>
      </c>
      <c r="K87" s="81" t="s">
        <v>43</v>
      </c>
      <c r="L87" s="80" t="s">
        <v>278</v>
      </c>
      <c r="M87" s="80" t="s">
        <v>81</v>
      </c>
      <c r="N87" s="80" t="s">
        <v>82</v>
      </c>
      <c r="O87" s="82">
        <v>3</v>
      </c>
      <c r="P87" s="83">
        <v>6</v>
      </c>
      <c r="Q87" s="80" t="s">
        <v>44</v>
      </c>
      <c r="R87" s="85" t="s">
        <v>279</v>
      </c>
      <c r="S87" s="86">
        <v>0.66666666666666663</v>
      </c>
      <c r="T87" s="87" t="s">
        <v>47</v>
      </c>
      <c r="U87" s="88" t="s">
        <v>280</v>
      </c>
      <c r="V87" s="88" t="s">
        <v>199</v>
      </c>
      <c r="W87" s="88" t="s">
        <v>276</v>
      </c>
      <c r="X87" s="90" t="s">
        <v>42</v>
      </c>
      <c r="Y87" s="90" t="s">
        <v>42</v>
      </c>
    </row>
    <row r="88" spans="1:25" s="57" customFormat="1" ht="18.75" customHeight="1" x14ac:dyDescent="0.25">
      <c r="A88" s="78">
        <v>8625</v>
      </c>
      <c r="B88" s="78" t="s">
        <v>44</v>
      </c>
      <c r="C88" s="78" t="s">
        <v>43</v>
      </c>
      <c r="D88" s="78" t="s">
        <v>276</v>
      </c>
      <c r="E88" s="78" t="s">
        <v>82</v>
      </c>
      <c r="F88" s="78" t="s">
        <v>283</v>
      </c>
      <c r="G88" s="79">
        <v>3</v>
      </c>
      <c r="H88" s="80">
        <v>2</v>
      </c>
      <c r="I88" s="80" t="s">
        <v>44</v>
      </c>
      <c r="J88" s="80" t="s">
        <v>43</v>
      </c>
      <c r="K88" s="81" t="s">
        <v>43</v>
      </c>
      <c r="L88" s="80" t="s">
        <v>278</v>
      </c>
      <c r="M88" s="80" t="s">
        <v>81</v>
      </c>
      <c r="N88" s="80" t="s">
        <v>82</v>
      </c>
      <c r="O88" s="82">
        <v>2</v>
      </c>
      <c r="P88" s="83">
        <v>6</v>
      </c>
      <c r="Q88" s="80" t="s">
        <v>44</v>
      </c>
      <c r="R88" s="85" t="s">
        <v>279</v>
      </c>
      <c r="S88" s="86">
        <v>0.66666666666666663</v>
      </c>
      <c r="T88" s="87" t="s">
        <v>47</v>
      </c>
      <c r="U88" s="88" t="s">
        <v>280</v>
      </c>
      <c r="V88" s="88" t="s">
        <v>199</v>
      </c>
      <c r="W88" s="88" t="s">
        <v>276</v>
      </c>
      <c r="X88" s="90" t="s">
        <v>42</v>
      </c>
      <c r="Y88" s="90" t="s">
        <v>42</v>
      </c>
    </row>
    <row r="89" spans="1:25" s="57" customFormat="1" ht="18.75" customHeight="1" x14ac:dyDescent="0.25">
      <c r="A89" s="78">
        <v>8626</v>
      </c>
      <c r="B89" s="78" t="s">
        <v>44</v>
      </c>
      <c r="C89" s="78" t="s">
        <v>43</v>
      </c>
      <c r="D89" s="78" t="s">
        <v>276</v>
      </c>
      <c r="E89" s="78" t="s">
        <v>82</v>
      </c>
      <c r="F89" s="78" t="s">
        <v>284</v>
      </c>
      <c r="G89" s="79">
        <v>1</v>
      </c>
      <c r="H89" s="80">
        <v>2</v>
      </c>
      <c r="I89" s="80" t="s">
        <v>44</v>
      </c>
      <c r="J89" s="80" t="s">
        <v>43</v>
      </c>
      <c r="K89" s="81" t="s">
        <v>43</v>
      </c>
      <c r="L89" s="80" t="s">
        <v>278</v>
      </c>
      <c r="M89" s="80" t="s">
        <v>81</v>
      </c>
      <c r="N89" s="80" t="s">
        <v>82</v>
      </c>
      <c r="O89" s="82">
        <v>3</v>
      </c>
      <c r="P89" s="83">
        <v>3</v>
      </c>
      <c r="Q89" s="80" t="s">
        <v>44</v>
      </c>
      <c r="R89" s="85" t="s">
        <v>279</v>
      </c>
      <c r="S89" s="86">
        <v>0.33333333333333331</v>
      </c>
      <c r="T89" s="87" t="s">
        <v>47</v>
      </c>
      <c r="U89" s="88" t="s">
        <v>280</v>
      </c>
      <c r="V89" s="88" t="s">
        <v>199</v>
      </c>
      <c r="W89" s="88" t="s">
        <v>276</v>
      </c>
      <c r="X89" s="90" t="s">
        <v>42</v>
      </c>
      <c r="Y89" s="90" t="s">
        <v>42</v>
      </c>
    </row>
    <row r="90" spans="1:25" s="57" customFormat="1" ht="18.75" customHeight="1" x14ac:dyDescent="0.25">
      <c r="A90" s="78">
        <v>8627</v>
      </c>
      <c r="B90" s="78" t="s">
        <v>44</v>
      </c>
      <c r="C90" s="78" t="s">
        <v>43</v>
      </c>
      <c r="D90" s="78" t="s">
        <v>276</v>
      </c>
      <c r="E90" s="78" t="s">
        <v>82</v>
      </c>
      <c r="F90" s="78" t="s">
        <v>285</v>
      </c>
      <c r="G90" s="79">
        <v>3</v>
      </c>
      <c r="H90" s="80">
        <v>2</v>
      </c>
      <c r="I90" s="80" t="s">
        <v>44</v>
      </c>
      <c r="J90" s="80" t="s">
        <v>43</v>
      </c>
      <c r="K90" s="81" t="s">
        <v>43</v>
      </c>
      <c r="L90" s="80" t="s">
        <v>278</v>
      </c>
      <c r="M90" s="80" t="s">
        <v>81</v>
      </c>
      <c r="N90" s="80" t="s">
        <v>82</v>
      </c>
      <c r="O90" s="82">
        <v>3</v>
      </c>
      <c r="P90" s="83">
        <v>9</v>
      </c>
      <c r="Q90" s="80" t="s">
        <v>44</v>
      </c>
      <c r="R90" s="85" t="s">
        <v>279</v>
      </c>
      <c r="S90" s="86">
        <v>1</v>
      </c>
      <c r="T90" s="87" t="s">
        <v>47</v>
      </c>
      <c r="U90" s="88" t="s">
        <v>280</v>
      </c>
      <c r="V90" s="88" t="s">
        <v>199</v>
      </c>
      <c r="W90" s="88" t="s">
        <v>276</v>
      </c>
      <c r="X90" s="90" t="s">
        <v>42</v>
      </c>
      <c r="Y90" s="90" t="s">
        <v>42</v>
      </c>
    </row>
    <row r="91" spans="1:25" s="57" customFormat="1" ht="18.75" customHeight="1" x14ac:dyDescent="0.25">
      <c r="A91" s="78">
        <v>8628</v>
      </c>
      <c r="B91" s="78" t="s">
        <v>44</v>
      </c>
      <c r="C91" s="78" t="s">
        <v>43</v>
      </c>
      <c r="D91" s="78" t="s">
        <v>276</v>
      </c>
      <c r="E91" s="78" t="s">
        <v>82</v>
      </c>
      <c r="F91" s="78" t="s">
        <v>286</v>
      </c>
      <c r="G91" s="79">
        <v>9</v>
      </c>
      <c r="H91" s="80">
        <v>2</v>
      </c>
      <c r="I91" s="80" t="s">
        <v>44</v>
      </c>
      <c r="J91" s="80" t="s">
        <v>43</v>
      </c>
      <c r="K91" s="81" t="s">
        <v>43</v>
      </c>
      <c r="L91" s="80" t="s">
        <v>278</v>
      </c>
      <c r="M91" s="80" t="s">
        <v>81</v>
      </c>
      <c r="N91" s="80" t="s">
        <v>82</v>
      </c>
      <c r="O91" s="82">
        <v>1</v>
      </c>
      <c r="P91" s="83">
        <v>9</v>
      </c>
      <c r="Q91" s="80" t="s">
        <v>44</v>
      </c>
      <c r="R91" s="85" t="s">
        <v>279</v>
      </c>
      <c r="S91" s="86">
        <v>1</v>
      </c>
      <c r="T91" s="87" t="s">
        <v>47</v>
      </c>
      <c r="U91" s="88" t="s">
        <v>280</v>
      </c>
      <c r="V91" s="88" t="s">
        <v>199</v>
      </c>
      <c r="W91" s="88" t="s">
        <v>276</v>
      </c>
      <c r="X91" s="90" t="s">
        <v>42</v>
      </c>
      <c r="Y91" s="90" t="s">
        <v>42</v>
      </c>
    </row>
    <row r="92" spans="1:25" s="57" customFormat="1" ht="18.75" customHeight="1" x14ac:dyDescent="0.25">
      <c r="A92" s="78">
        <v>8629</v>
      </c>
      <c r="B92" s="78" t="s">
        <v>44</v>
      </c>
      <c r="C92" s="78" t="s">
        <v>43</v>
      </c>
      <c r="D92" s="78" t="s">
        <v>276</v>
      </c>
      <c r="E92" s="78" t="s">
        <v>83</v>
      </c>
      <c r="F92" s="78" t="s">
        <v>287</v>
      </c>
      <c r="G92" s="79">
        <v>3</v>
      </c>
      <c r="H92" s="80">
        <v>2</v>
      </c>
      <c r="I92" s="80" t="s">
        <v>44</v>
      </c>
      <c r="J92" s="80" t="s">
        <v>43</v>
      </c>
      <c r="K92" s="81" t="s">
        <v>43</v>
      </c>
      <c r="L92" s="80" t="s">
        <v>278</v>
      </c>
      <c r="M92" s="80" t="s">
        <v>81</v>
      </c>
      <c r="N92" s="80" t="s">
        <v>83</v>
      </c>
      <c r="O92" s="82">
        <v>1</v>
      </c>
      <c r="P92" s="83">
        <v>3</v>
      </c>
      <c r="Q92" s="80" t="s">
        <v>44</v>
      </c>
      <c r="R92" s="85" t="s">
        <v>279</v>
      </c>
      <c r="S92" s="86">
        <v>0.375</v>
      </c>
      <c r="T92" s="87" t="s">
        <v>47</v>
      </c>
      <c r="U92" s="88" t="s">
        <v>280</v>
      </c>
      <c r="V92" s="88" t="s">
        <v>199</v>
      </c>
      <c r="W92" s="88" t="s">
        <v>276</v>
      </c>
      <c r="X92" s="90" t="s">
        <v>42</v>
      </c>
      <c r="Y92" s="90" t="s">
        <v>42</v>
      </c>
    </row>
    <row r="93" spans="1:25" s="57" customFormat="1" ht="18.75" customHeight="1" x14ac:dyDescent="0.25">
      <c r="A93" s="78">
        <v>8630</v>
      </c>
      <c r="B93" s="78" t="s">
        <v>44</v>
      </c>
      <c r="C93" s="78" t="s">
        <v>43</v>
      </c>
      <c r="D93" s="78" t="s">
        <v>276</v>
      </c>
      <c r="E93" s="78" t="s">
        <v>83</v>
      </c>
      <c r="F93" s="78" t="s">
        <v>288</v>
      </c>
      <c r="G93" s="79">
        <v>1</v>
      </c>
      <c r="H93" s="80">
        <v>2</v>
      </c>
      <c r="I93" s="80" t="s">
        <v>44</v>
      </c>
      <c r="J93" s="80" t="s">
        <v>43</v>
      </c>
      <c r="K93" s="81" t="s">
        <v>43</v>
      </c>
      <c r="L93" s="80" t="s">
        <v>278</v>
      </c>
      <c r="M93" s="80" t="s">
        <v>81</v>
      </c>
      <c r="N93" s="80" t="s">
        <v>83</v>
      </c>
      <c r="O93" s="82">
        <v>1</v>
      </c>
      <c r="P93" s="83">
        <v>1</v>
      </c>
      <c r="Q93" s="80" t="s">
        <v>44</v>
      </c>
      <c r="R93" s="85" t="s">
        <v>279</v>
      </c>
      <c r="S93" s="86">
        <v>0.125</v>
      </c>
      <c r="T93" s="87" t="s">
        <v>47</v>
      </c>
      <c r="U93" s="88" t="s">
        <v>280</v>
      </c>
      <c r="V93" s="88" t="s">
        <v>199</v>
      </c>
      <c r="W93" s="88" t="s">
        <v>276</v>
      </c>
      <c r="X93" s="90" t="s">
        <v>42</v>
      </c>
      <c r="Y93" s="90" t="s">
        <v>42</v>
      </c>
    </row>
    <row r="94" spans="1:25" s="57" customFormat="1" ht="18.75" customHeight="1" x14ac:dyDescent="0.25">
      <c r="A94" s="78">
        <v>8631</v>
      </c>
      <c r="B94" s="78" t="s">
        <v>44</v>
      </c>
      <c r="C94" s="78" t="s">
        <v>43</v>
      </c>
      <c r="D94" s="78" t="s">
        <v>276</v>
      </c>
      <c r="E94" s="78" t="s">
        <v>83</v>
      </c>
      <c r="F94" s="78" t="s">
        <v>289</v>
      </c>
      <c r="G94" s="79">
        <v>8</v>
      </c>
      <c r="H94" s="80">
        <v>2</v>
      </c>
      <c r="I94" s="80" t="s">
        <v>44</v>
      </c>
      <c r="J94" s="80" t="s">
        <v>43</v>
      </c>
      <c r="K94" s="81" t="s">
        <v>43</v>
      </c>
      <c r="L94" s="80" t="s">
        <v>278</v>
      </c>
      <c r="M94" s="80" t="s">
        <v>81</v>
      </c>
      <c r="N94" s="80" t="s">
        <v>83</v>
      </c>
      <c r="O94" s="82">
        <v>1</v>
      </c>
      <c r="P94" s="83">
        <v>8</v>
      </c>
      <c r="Q94" s="80" t="s">
        <v>44</v>
      </c>
      <c r="R94" s="85" t="s">
        <v>279</v>
      </c>
      <c r="S94" s="86">
        <v>1</v>
      </c>
      <c r="T94" s="87" t="s">
        <v>47</v>
      </c>
      <c r="U94" s="88" t="s">
        <v>280</v>
      </c>
      <c r="V94" s="88" t="s">
        <v>199</v>
      </c>
      <c r="W94" s="88" t="s">
        <v>276</v>
      </c>
      <c r="X94" s="90" t="s">
        <v>42</v>
      </c>
      <c r="Y94" s="90" t="s">
        <v>42</v>
      </c>
    </row>
    <row r="95" spans="1:25" s="57" customFormat="1" ht="18.75" customHeight="1" x14ac:dyDescent="0.25">
      <c r="A95" s="78">
        <v>8632</v>
      </c>
      <c r="B95" s="78" t="s">
        <v>44</v>
      </c>
      <c r="C95" s="78" t="s">
        <v>43</v>
      </c>
      <c r="D95" s="78" t="s">
        <v>276</v>
      </c>
      <c r="E95" s="78" t="s">
        <v>21</v>
      </c>
      <c r="F95" s="78" t="s">
        <v>290</v>
      </c>
      <c r="G95" s="79">
        <v>4</v>
      </c>
      <c r="H95" s="80">
        <v>2</v>
      </c>
      <c r="I95" s="80" t="s">
        <v>44</v>
      </c>
      <c r="J95" s="80" t="s">
        <v>43</v>
      </c>
      <c r="K95" s="81" t="s">
        <v>43</v>
      </c>
      <c r="L95" s="80" t="s">
        <v>46</v>
      </c>
      <c r="M95" s="80" t="s">
        <v>81</v>
      </c>
      <c r="N95" s="80" t="s">
        <v>21</v>
      </c>
      <c r="O95" s="82">
        <v>134</v>
      </c>
      <c r="P95" s="83">
        <v>536</v>
      </c>
      <c r="Q95" s="80" t="s">
        <v>44</v>
      </c>
      <c r="R95" s="85" t="s">
        <v>291</v>
      </c>
      <c r="S95" s="86">
        <v>31.529411764705884</v>
      </c>
      <c r="T95" s="87" t="s">
        <v>47</v>
      </c>
      <c r="U95" s="88" t="s">
        <v>292</v>
      </c>
      <c r="V95" s="88" t="s">
        <v>199</v>
      </c>
      <c r="W95" s="88" t="s">
        <v>276</v>
      </c>
      <c r="X95" s="89" t="s">
        <v>52</v>
      </c>
      <c r="Y95" s="89" t="s">
        <v>52</v>
      </c>
    </row>
    <row r="96" spans="1:25" s="57" customFormat="1" ht="18.75" customHeight="1" x14ac:dyDescent="0.25">
      <c r="A96" s="78">
        <v>8633</v>
      </c>
      <c r="B96" s="78" t="s">
        <v>44</v>
      </c>
      <c r="C96" s="78" t="s">
        <v>43</v>
      </c>
      <c r="D96" s="78" t="s">
        <v>276</v>
      </c>
      <c r="E96" s="78" t="s">
        <v>21</v>
      </c>
      <c r="F96" s="78" t="s">
        <v>293</v>
      </c>
      <c r="G96" s="79">
        <v>2</v>
      </c>
      <c r="H96" s="80">
        <v>2</v>
      </c>
      <c r="I96" s="80" t="s">
        <v>44</v>
      </c>
      <c r="J96" s="80" t="s">
        <v>43</v>
      </c>
      <c r="K96" s="81" t="s">
        <v>43</v>
      </c>
      <c r="L96" s="80" t="s">
        <v>46</v>
      </c>
      <c r="M96" s="80" t="s">
        <v>81</v>
      </c>
      <c r="N96" s="80" t="s">
        <v>21</v>
      </c>
      <c r="O96" s="82">
        <v>137</v>
      </c>
      <c r="P96" s="83">
        <v>274</v>
      </c>
      <c r="Q96" s="80" t="s">
        <v>44</v>
      </c>
      <c r="R96" s="85" t="s">
        <v>291</v>
      </c>
      <c r="S96" s="86">
        <v>16.117647058823529</v>
      </c>
      <c r="T96" s="87" t="s">
        <v>47</v>
      </c>
      <c r="U96" s="88" t="s">
        <v>292</v>
      </c>
      <c r="V96" s="88" t="s">
        <v>199</v>
      </c>
      <c r="W96" s="88" t="s">
        <v>276</v>
      </c>
      <c r="X96" s="89" t="s">
        <v>52</v>
      </c>
      <c r="Y96" s="89" t="s">
        <v>52</v>
      </c>
    </row>
    <row r="97" spans="1:25" s="57" customFormat="1" ht="18.75" customHeight="1" x14ac:dyDescent="0.25">
      <c r="A97" s="78">
        <v>8634</v>
      </c>
      <c r="B97" s="78" t="s">
        <v>44</v>
      </c>
      <c r="C97" s="78" t="s">
        <v>43</v>
      </c>
      <c r="D97" s="78" t="s">
        <v>276</v>
      </c>
      <c r="E97" s="78" t="s">
        <v>82</v>
      </c>
      <c r="F97" s="78" t="s">
        <v>294</v>
      </c>
      <c r="G97" s="79">
        <v>2</v>
      </c>
      <c r="H97" s="80">
        <v>2</v>
      </c>
      <c r="I97" s="80" t="s">
        <v>45</v>
      </c>
      <c r="J97" s="80" t="s">
        <v>43</v>
      </c>
      <c r="K97" s="81" t="s">
        <v>43</v>
      </c>
      <c r="L97" s="80" t="s">
        <v>46</v>
      </c>
      <c r="M97" s="80" t="s">
        <v>81</v>
      </c>
      <c r="N97" s="80" t="s">
        <v>21</v>
      </c>
      <c r="O97" s="82">
        <v>132</v>
      </c>
      <c r="P97" s="83">
        <v>264</v>
      </c>
      <c r="Q97" s="84" t="s">
        <v>44</v>
      </c>
      <c r="R97" s="85" t="s">
        <v>291</v>
      </c>
      <c r="S97" s="86">
        <v>15.529411764705882</v>
      </c>
      <c r="T97" s="87" t="s">
        <v>47</v>
      </c>
      <c r="U97" s="88" t="s">
        <v>295</v>
      </c>
      <c r="V97" s="88" t="s">
        <v>199</v>
      </c>
      <c r="W97" s="88" t="s">
        <v>276</v>
      </c>
      <c r="X97" s="89" t="s">
        <v>52</v>
      </c>
      <c r="Y97" s="89" t="s">
        <v>52</v>
      </c>
    </row>
    <row r="98" spans="1:25" ht="18.75" customHeight="1" x14ac:dyDescent="0.25">
      <c r="A98" s="78">
        <v>8635</v>
      </c>
      <c r="B98" s="78" t="s">
        <v>44</v>
      </c>
      <c r="C98" s="78" t="s">
        <v>43</v>
      </c>
      <c r="D98" s="78" t="s">
        <v>296</v>
      </c>
      <c r="E98" s="78" t="s">
        <v>21</v>
      </c>
      <c r="F98" s="78" t="s">
        <v>297</v>
      </c>
      <c r="G98" s="79">
        <v>3</v>
      </c>
      <c r="H98" s="80">
        <v>2</v>
      </c>
      <c r="I98" s="80" t="s">
        <v>44</v>
      </c>
      <c r="J98" s="80" t="s">
        <v>43</v>
      </c>
      <c r="K98" s="81" t="s">
        <v>43</v>
      </c>
      <c r="L98" s="80" t="s">
        <v>46</v>
      </c>
      <c r="M98" s="80" t="s">
        <v>81</v>
      </c>
      <c r="N98" s="80" t="s">
        <v>21</v>
      </c>
      <c r="O98" s="82">
        <v>145</v>
      </c>
      <c r="P98" s="83">
        <v>435</v>
      </c>
      <c r="Q98" s="80" t="s">
        <v>44</v>
      </c>
      <c r="R98" s="85" t="s">
        <v>298</v>
      </c>
      <c r="S98" s="86">
        <v>25.588235294117649</v>
      </c>
      <c r="T98" s="87" t="s">
        <v>47</v>
      </c>
      <c r="U98" s="88" t="s">
        <v>299</v>
      </c>
      <c r="V98" s="88" t="s">
        <v>199</v>
      </c>
      <c r="W98" s="88" t="s">
        <v>296</v>
      </c>
      <c r="X98" s="89" t="s">
        <v>52</v>
      </c>
      <c r="Y98" s="89" t="s">
        <v>52</v>
      </c>
    </row>
    <row r="99" spans="1:25" ht="18.75" customHeight="1" x14ac:dyDescent="0.25">
      <c r="A99" s="78">
        <v>8636</v>
      </c>
      <c r="B99" s="78" t="s">
        <v>44</v>
      </c>
      <c r="C99" s="78" t="s">
        <v>43</v>
      </c>
      <c r="D99" s="78" t="s">
        <v>296</v>
      </c>
      <c r="E99" s="78" t="s">
        <v>21</v>
      </c>
      <c r="F99" s="78" t="s">
        <v>300</v>
      </c>
      <c r="G99" s="79">
        <v>2</v>
      </c>
      <c r="H99" s="80">
        <v>2</v>
      </c>
      <c r="I99" s="80" t="s">
        <v>44</v>
      </c>
      <c r="J99" s="80" t="s">
        <v>43</v>
      </c>
      <c r="K99" s="81" t="s">
        <v>43</v>
      </c>
      <c r="L99" s="80" t="s">
        <v>46</v>
      </c>
      <c r="M99" s="80" t="s">
        <v>81</v>
      </c>
      <c r="N99" s="80" t="s">
        <v>21</v>
      </c>
      <c r="O99" s="82">
        <v>145</v>
      </c>
      <c r="P99" s="83">
        <v>290</v>
      </c>
      <c r="Q99" s="80" t="s">
        <v>44</v>
      </c>
      <c r="R99" s="85" t="s">
        <v>298</v>
      </c>
      <c r="S99" s="86">
        <v>17.058823529411764</v>
      </c>
      <c r="T99" s="87" t="s">
        <v>47</v>
      </c>
      <c r="U99" s="88" t="s">
        <v>299</v>
      </c>
      <c r="V99" s="88" t="s">
        <v>199</v>
      </c>
      <c r="W99" s="88" t="s">
        <v>296</v>
      </c>
      <c r="X99" s="89" t="s">
        <v>52</v>
      </c>
      <c r="Y99" s="89" t="s">
        <v>52</v>
      </c>
    </row>
    <row r="100" spans="1:25" ht="18.75" customHeight="1" x14ac:dyDescent="0.25">
      <c r="A100" s="78">
        <v>8637</v>
      </c>
      <c r="B100" s="78" t="s">
        <v>44</v>
      </c>
      <c r="C100" s="78" t="s">
        <v>43</v>
      </c>
      <c r="D100" s="78" t="s">
        <v>296</v>
      </c>
      <c r="E100" s="78" t="s">
        <v>21</v>
      </c>
      <c r="F100" s="78" t="s">
        <v>301</v>
      </c>
      <c r="G100" s="79">
        <v>2</v>
      </c>
      <c r="H100" s="80">
        <v>2</v>
      </c>
      <c r="I100" s="80" t="s">
        <v>44</v>
      </c>
      <c r="J100" s="80" t="s">
        <v>43</v>
      </c>
      <c r="K100" s="81" t="s">
        <v>43</v>
      </c>
      <c r="L100" s="80" t="s">
        <v>46</v>
      </c>
      <c r="M100" s="80" t="s">
        <v>81</v>
      </c>
      <c r="N100" s="80" t="s">
        <v>21</v>
      </c>
      <c r="O100" s="82">
        <v>145</v>
      </c>
      <c r="P100" s="83">
        <v>290</v>
      </c>
      <c r="Q100" s="80" t="s">
        <v>44</v>
      </c>
      <c r="R100" s="85" t="s">
        <v>298</v>
      </c>
      <c r="S100" s="86">
        <v>17.058823529411764</v>
      </c>
      <c r="T100" s="87" t="s">
        <v>47</v>
      </c>
      <c r="U100" s="88" t="s">
        <v>299</v>
      </c>
      <c r="V100" s="88" t="s">
        <v>199</v>
      </c>
      <c r="W100" s="88" t="s">
        <v>296</v>
      </c>
      <c r="X100" s="89" t="s">
        <v>52</v>
      </c>
      <c r="Y100" s="89" t="s">
        <v>52</v>
      </c>
    </row>
    <row r="101" spans="1:25" ht="18.75" customHeight="1" x14ac:dyDescent="0.25">
      <c r="A101" s="78">
        <v>8638</v>
      </c>
      <c r="B101" s="78" t="s">
        <v>44</v>
      </c>
      <c r="C101" s="78" t="s">
        <v>43</v>
      </c>
      <c r="D101" s="78" t="s">
        <v>296</v>
      </c>
      <c r="E101" s="78" t="s">
        <v>21</v>
      </c>
      <c r="F101" s="78" t="s">
        <v>302</v>
      </c>
      <c r="G101" s="79">
        <v>3</v>
      </c>
      <c r="H101" s="80">
        <v>2</v>
      </c>
      <c r="I101" s="80" t="s">
        <v>44</v>
      </c>
      <c r="J101" s="80" t="s">
        <v>43</v>
      </c>
      <c r="K101" s="81" t="s">
        <v>43</v>
      </c>
      <c r="L101" s="80" t="s">
        <v>46</v>
      </c>
      <c r="M101" s="80" t="s">
        <v>81</v>
      </c>
      <c r="N101" s="80" t="s">
        <v>21</v>
      </c>
      <c r="O101" s="82">
        <v>144</v>
      </c>
      <c r="P101" s="83">
        <v>432</v>
      </c>
      <c r="Q101" s="80" t="s">
        <v>44</v>
      </c>
      <c r="R101" s="85" t="s">
        <v>298</v>
      </c>
      <c r="S101" s="86">
        <v>25.411764705882351</v>
      </c>
      <c r="T101" s="87" t="s">
        <v>47</v>
      </c>
      <c r="U101" s="88" t="s">
        <v>299</v>
      </c>
      <c r="V101" s="88" t="s">
        <v>199</v>
      </c>
      <c r="W101" s="88" t="s">
        <v>296</v>
      </c>
      <c r="X101" s="89" t="s">
        <v>52</v>
      </c>
      <c r="Y101" s="89" t="s">
        <v>52</v>
      </c>
    </row>
    <row r="102" spans="1:25" ht="18.75" customHeight="1" x14ac:dyDescent="0.25">
      <c r="A102" s="78">
        <v>8639</v>
      </c>
      <c r="B102" s="78" t="s">
        <v>44</v>
      </c>
      <c r="C102" s="78" t="s">
        <v>43</v>
      </c>
      <c r="D102" s="78" t="s">
        <v>296</v>
      </c>
      <c r="E102" s="78" t="s">
        <v>21</v>
      </c>
      <c r="F102" s="78" t="s">
        <v>303</v>
      </c>
      <c r="G102" s="79">
        <v>4</v>
      </c>
      <c r="H102" s="80">
        <v>2</v>
      </c>
      <c r="I102" s="80" t="s">
        <v>44</v>
      </c>
      <c r="J102" s="80" t="s">
        <v>43</v>
      </c>
      <c r="K102" s="81" t="s">
        <v>43</v>
      </c>
      <c r="L102" s="80" t="s">
        <v>46</v>
      </c>
      <c r="M102" s="80" t="s">
        <v>81</v>
      </c>
      <c r="N102" s="80" t="s">
        <v>21</v>
      </c>
      <c r="O102" s="82">
        <v>145</v>
      </c>
      <c r="P102" s="83">
        <v>580</v>
      </c>
      <c r="Q102" s="80" t="s">
        <v>44</v>
      </c>
      <c r="R102" s="85" t="s">
        <v>298</v>
      </c>
      <c r="S102" s="86">
        <v>34.117647058823529</v>
      </c>
      <c r="T102" s="87" t="s">
        <v>47</v>
      </c>
      <c r="U102" s="88" t="s">
        <v>299</v>
      </c>
      <c r="V102" s="88" t="s">
        <v>199</v>
      </c>
      <c r="W102" s="88" t="s">
        <v>296</v>
      </c>
      <c r="X102" s="89" t="s">
        <v>52</v>
      </c>
      <c r="Y102" s="89" t="s">
        <v>52</v>
      </c>
    </row>
    <row r="103" spans="1:25" ht="18.75" customHeight="1" x14ac:dyDescent="0.25">
      <c r="A103" s="78">
        <v>8640</v>
      </c>
      <c r="B103" s="78" t="s">
        <v>44</v>
      </c>
      <c r="C103" s="78" t="s">
        <v>43</v>
      </c>
      <c r="D103" s="78" t="s">
        <v>49</v>
      </c>
      <c r="E103" s="78" t="s">
        <v>21</v>
      </c>
      <c r="F103" s="78" t="s">
        <v>125</v>
      </c>
      <c r="G103" s="79">
        <v>3</v>
      </c>
      <c r="H103" s="80">
        <v>2</v>
      </c>
      <c r="I103" s="80" t="s">
        <v>45</v>
      </c>
      <c r="J103" s="80" t="s">
        <v>43</v>
      </c>
      <c r="K103" s="81" t="s">
        <v>43</v>
      </c>
      <c r="L103" s="80" t="s">
        <v>46</v>
      </c>
      <c r="M103" s="80" t="s">
        <v>81</v>
      </c>
      <c r="N103" s="80" t="s">
        <v>21</v>
      </c>
      <c r="O103" s="82">
        <v>108</v>
      </c>
      <c r="P103" s="83">
        <v>324</v>
      </c>
      <c r="Q103" s="84" t="s">
        <v>45</v>
      </c>
      <c r="R103" s="85" t="s">
        <v>126</v>
      </c>
      <c r="S103" s="86">
        <v>19.058823529411764</v>
      </c>
      <c r="T103" s="87" t="s">
        <v>47</v>
      </c>
      <c r="U103" s="88" t="s">
        <v>66</v>
      </c>
      <c r="V103" s="88" t="s">
        <v>69</v>
      </c>
      <c r="W103" s="88" t="s">
        <v>49</v>
      </c>
      <c r="X103" s="89" t="s">
        <v>52</v>
      </c>
      <c r="Y103" s="89" t="s">
        <v>52</v>
      </c>
    </row>
    <row r="104" spans="1:25" ht="18.75" customHeight="1" x14ac:dyDescent="0.25">
      <c r="A104" s="78">
        <v>8641</v>
      </c>
      <c r="B104" s="78" t="s">
        <v>44</v>
      </c>
      <c r="C104" s="78" t="s">
        <v>43</v>
      </c>
      <c r="D104" s="78" t="s">
        <v>49</v>
      </c>
      <c r="E104" s="78" t="s">
        <v>21</v>
      </c>
      <c r="F104" s="78" t="s">
        <v>127</v>
      </c>
      <c r="G104" s="79">
        <v>1</v>
      </c>
      <c r="H104" s="80">
        <v>2</v>
      </c>
      <c r="I104" s="80" t="s">
        <v>45</v>
      </c>
      <c r="J104" s="80" t="s">
        <v>43</v>
      </c>
      <c r="K104" s="81" t="s">
        <v>43</v>
      </c>
      <c r="L104" s="80" t="s">
        <v>46</v>
      </c>
      <c r="M104" s="80" t="s">
        <v>81</v>
      </c>
      <c r="N104" s="80" t="s">
        <v>21</v>
      </c>
      <c r="O104" s="82">
        <v>108</v>
      </c>
      <c r="P104" s="83">
        <v>108</v>
      </c>
      <c r="Q104" s="84" t="s">
        <v>45</v>
      </c>
      <c r="R104" s="85" t="s">
        <v>126</v>
      </c>
      <c r="S104" s="86">
        <v>6.3529411764705879</v>
      </c>
      <c r="T104" s="87" t="s">
        <v>47</v>
      </c>
      <c r="U104" s="88" t="s">
        <v>66</v>
      </c>
      <c r="V104" s="88" t="s">
        <v>69</v>
      </c>
      <c r="W104" s="88" t="s">
        <v>49</v>
      </c>
      <c r="X104" s="89" t="s">
        <v>52</v>
      </c>
      <c r="Y104" s="89" t="s">
        <v>52</v>
      </c>
    </row>
    <row r="105" spans="1:25" ht="18.75" customHeight="1" x14ac:dyDescent="0.25">
      <c r="A105" s="78">
        <v>8642</v>
      </c>
      <c r="B105" s="78" t="s">
        <v>44</v>
      </c>
      <c r="C105" s="78" t="s">
        <v>43</v>
      </c>
      <c r="D105" s="78" t="s">
        <v>49</v>
      </c>
      <c r="E105" s="78" t="s">
        <v>21</v>
      </c>
      <c r="F105" s="78" t="s">
        <v>128</v>
      </c>
      <c r="G105" s="79">
        <v>3</v>
      </c>
      <c r="H105" s="80">
        <v>2</v>
      </c>
      <c r="I105" s="80" t="s">
        <v>45</v>
      </c>
      <c r="J105" s="80" t="s">
        <v>43</v>
      </c>
      <c r="K105" s="81" t="s">
        <v>43</v>
      </c>
      <c r="L105" s="80" t="s">
        <v>46</v>
      </c>
      <c r="M105" s="80" t="s">
        <v>81</v>
      </c>
      <c r="N105" s="80" t="s">
        <v>21</v>
      </c>
      <c r="O105" s="82">
        <v>108</v>
      </c>
      <c r="P105" s="83">
        <v>324</v>
      </c>
      <c r="Q105" s="84" t="s">
        <v>45</v>
      </c>
      <c r="R105" s="85" t="s">
        <v>126</v>
      </c>
      <c r="S105" s="86">
        <v>19.058823529411764</v>
      </c>
      <c r="T105" s="87" t="s">
        <v>47</v>
      </c>
      <c r="U105" s="88" t="s">
        <v>66</v>
      </c>
      <c r="V105" s="88" t="s">
        <v>69</v>
      </c>
      <c r="W105" s="88" t="s">
        <v>49</v>
      </c>
      <c r="X105" s="89" t="s">
        <v>52</v>
      </c>
      <c r="Y105" s="89" t="s">
        <v>52</v>
      </c>
    </row>
    <row r="106" spans="1:25" ht="18.75" customHeight="1" x14ac:dyDescent="0.25">
      <c r="A106" s="78">
        <v>8643</v>
      </c>
      <c r="B106" s="78" t="s">
        <v>44</v>
      </c>
      <c r="C106" s="78" t="s">
        <v>43</v>
      </c>
      <c r="D106" s="78" t="s">
        <v>49</v>
      </c>
      <c r="E106" s="78" t="s">
        <v>82</v>
      </c>
      <c r="F106" s="78" t="s">
        <v>129</v>
      </c>
      <c r="G106" s="79">
        <v>2</v>
      </c>
      <c r="H106" s="80">
        <v>2</v>
      </c>
      <c r="I106" s="80" t="s">
        <v>45</v>
      </c>
      <c r="J106" s="80" t="s">
        <v>43</v>
      </c>
      <c r="K106" s="81" t="s">
        <v>43</v>
      </c>
      <c r="L106" s="80" t="s">
        <v>46</v>
      </c>
      <c r="M106" s="80" t="s">
        <v>81</v>
      </c>
      <c r="N106" s="80" t="s">
        <v>21</v>
      </c>
      <c r="O106" s="82">
        <v>132</v>
      </c>
      <c r="P106" s="83">
        <v>264</v>
      </c>
      <c r="Q106" s="84" t="s">
        <v>45</v>
      </c>
      <c r="R106" s="85" t="s">
        <v>126</v>
      </c>
      <c r="S106" s="86">
        <v>15.529411764705882</v>
      </c>
      <c r="T106" s="87" t="s">
        <v>47</v>
      </c>
      <c r="U106" s="88" t="s">
        <v>66</v>
      </c>
      <c r="V106" s="88" t="s">
        <v>69</v>
      </c>
      <c r="W106" s="88" t="s">
        <v>49</v>
      </c>
      <c r="X106" s="89" t="s">
        <v>52</v>
      </c>
      <c r="Y106" s="89" t="s">
        <v>52</v>
      </c>
    </row>
    <row r="107" spans="1:25" ht="18.75" customHeight="1" x14ac:dyDescent="0.25">
      <c r="A107" s="78">
        <v>8644</v>
      </c>
      <c r="B107" s="78" t="s">
        <v>44</v>
      </c>
      <c r="C107" s="78" t="s">
        <v>43</v>
      </c>
      <c r="D107" s="78" t="s">
        <v>49</v>
      </c>
      <c r="E107" s="78" t="s">
        <v>82</v>
      </c>
      <c r="F107" s="78" t="s">
        <v>130</v>
      </c>
      <c r="G107" s="79">
        <v>2</v>
      </c>
      <c r="H107" s="80">
        <v>2</v>
      </c>
      <c r="I107" s="80" t="s">
        <v>45</v>
      </c>
      <c r="J107" s="80" t="s">
        <v>43</v>
      </c>
      <c r="K107" s="81" t="s">
        <v>43</v>
      </c>
      <c r="L107" s="80" t="s">
        <v>46</v>
      </c>
      <c r="M107" s="80" t="s">
        <v>81</v>
      </c>
      <c r="N107" s="80" t="s">
        <v>21</v>
      </c>
      <c r="O107" s="82">
        <v>2</v>
      </c>
      <c r="P107" s="83">
        <v>4</v>
      </c>
      <c r="Q107" s="84" t="s">
        <v>45</v>
      </c>
      <c r="R107" s="85" t="s">
        <v>126</v>
      </c>
      <c r="S107" s="86">
        <v>0.23529411764705882</v>
      </c>
      <c r="T107" s="87" t="s">
        <v>47</v>
      </c>
      <c r="U107" s="88" t="s">
        <v>66</v>
      </c>
      <c r="V107" s="88" t="s">
        <v>69</v>
      </c>
      <c r="W107" s="88" t="s">
        <v>49</v>
      </c>
      <c r="X107" s="89" t="s">
        <v>52</v>
      </c>
      <c r="Y107" s="89" t="s">
        <v>52</v>
      </c>
    </row>
    <row r="108" spans="1:25" ht="18.75" customHeight="1" x14ac:dyDescent="0.25">
      <c r="A108" s="78">
        <v>8645</v>
      </c>
      <c r="B108" s="78" t="s">
        <v>44</v>
      </c>
      <c r="C108" s="78" t="s">
        <v>43</v>
      </c>
      <c r="D108" s="78" t="s">
        <v>49</v>
      </c>
      <c r="E108" s="78" t="s">
        <v>82</v>
      </c>
      <c r="F108" s="78" t="s">
        <v>131</v>
      </c>
      <c r="G108" s="79">
        <v>2</v>
      </c>
      <c r="H108" s="80">
        <v>2</v>
      </c>
      <c r="I108" s="80" t="s">
        <v>45</v>
      </c>
      <c r="J108" s="80" t="s">
        <v>43</v>
      </c>
      <c r="K108" s="81" t="s">
        <v>43</v>
      </c>
      <c r="L108" s="80" t="s">
        <v>46</v>
      </c>
      <c r="M108" s="80" t="s">
        <v>81</v>
      </c>
      <c r="N108" s="80" t="s">
        <v>21</v>
      </c>
      <c r="O108" s="82">
        <v>10</v>
      </c>
      <c r="P108" s="83">
        <v>20</v>
      </c>
      <c r="Q108" s="84" t="s">
        <v>45</v>
      </c>
      <c r="R108" s="85" t="s">
        <v>126</v>
      </c>
      <c r="S108" s="86">
        <v>1.1764705882352942</v>
      </c>
      <c r="T108" s="87" t="s">
        <v>47</v>
      </c>
      <c r="U108" s="88" t="s">
        <v>66</v>
      </c>
      <c r="V108" s="88" t="s">
        <v>69</v>
      </c>
      <c r="W108" s="88" t="s">
        <v>49</v>
      </c>
      <c r="X108" s="89" t="s">
        <v>52</v>
      </c>
      <c r="Y108" s="89" t="s">
        <v>52</v>
      </c>
    </row>
    <row r="109" spans="1:25" ht="18.75" customHeight="1" x14ac:dyDescent="0.25">
      <c r="A109" s="78">
        <v>8646</v>
      </c>
      <c r="B109" s="78" t="s">
        <v>44</v>
      </c>
      <c r="C109" s="78" t="s">
        <v>43</v>
      </c>
      <c r="D109" s="78" t="s">
        <v>49</v>
      </c>
      <c r="E109" s="78" t="s">
        <v>82</v>
      </c>
      <c r="F109" s="78" t="s">
        <v>132</v>
      </c>
      <c r="G109" s="79">
        <v>2</v>
      </c>
      <c r="H109" s="80">
        <v>2</v>
      </c>
      <c r="I109" s="80" t="s">
        <v>45</v>
      </c>
      <c r="J109" s="80" t="s">
        <v>43</v>
      </c>
      <c r="K109" s="81" t="s">
        <v>43</v>
      </c>
      <c r="L109" s="80" t="s">
        <v>46</v>
      </c>
      <c r="M109" s="80" t="s">
        <v>81</v>
      </c>
      <c r="N109" s="80" t="s">
        <v>21</v>
      </c>
      <c r="O109" s="82">
        <v>2</v>
      </c>
      <c r="P109" s="83">
        <v>4</v>
      </c>
      <c r="Q109" s="84" t="s">
        <v>45</v>
      </c>
      <c r="R109" s="85" t="s">
        <v>126</v>
      </c>
      <c r="S109" s="86">
        <v>0.23529411764705882</v>
      </c>
      <c r="T109" s="87" t="s">
        <v>47</v>
      </c>
      <c r="U109" s="88" t="s">
        <v>66</v>
      </c>
      <c r="V109" s="88" t="s">
        <v>69</v>
      </c>
      <c r="W109" s="88" t="s">
        <v>49</v>
      </c>
      <c r="X109" s="89" t="s">
        <v>52</v>
      </c>
      <c r="Y109" s="89" t="s">
        <v>52</v>
      </c>
    </row>
    <row r="110" spans="1:25" ht="18.75" customHeight="1" x14ac:dyDescent="0.25">
      <c r="A110" s="78">
        <v>8647</v>
      </c>
      <c r="B110" s="78" t="s">
        <v>44</v>
      </c>
      <c r="C110" s="78" t="s">
        <v>43</v>
      </c>
      <c r="D110" s="78" t="s">
        <v>49</v>
      </c>
      <c r="E110" s="78" t="s">
        <v>82</v>
      </c>
      <c r="F110" s="78" t="s">
        <v>133</v>
      </c>
      <c r="G110" s="79">
        <v>2</v>
      </c>
      <c r="H110" s="80">
        <v>2</v>
      </c>
      <c r="I110" s="80" t="s">
        <v>45</v>
      </c>
      <c r="J110" s="80" t="s">
        <v>43</v>
      </c>
      <c r="K110" s="81" t="s">
        <v>43</v>
      </c>
      <c r="L110" s="80" t="s">
        <v>46</v>
      </c>
      <c r="M110" s="80" t="s">
        <v>81</v>
      </c>
      <c r="N110" s="80" t="s">
        <v>21</v>
      </c>
      <c r="O110" s="82">
        <v>5</v>
      </c>
      <c r="P110" s="83">
        <v>10</v>
      </c>
      <c r="Q110" s="84" t="s">
        <v>45</v>
      </c>
      <c r="R110" s="85" t="s">
        <v>126</v>
      </c>
      <c r="S110" s="86">
        <v>0.58823529411764708</v>
      </c>
      <c r="T110" s="87" t="s">
        <v>47</v>
      </c>
      <c r="U110" s="88" t="s">
        <v>66</v>
      </c>
      <c r="V110" s="88" t="s">
        <v>69</v>
      </c>
      <c r="W110" s="88" t="s">
        <v>49</v>
      </c>
      <c r="X110" s="89" t="s">
        <v>52</v>
      </c>
      <c r="Y110" s="89" t="s">
        <v>52</v>
      </c>
    </row>
    <row r="111" spans="1:25" ht="18.75" customHeight="1" x14ac:dyDescent="0.25">
      <c r="A111" s="78">
        <v>8648</v>
      </c>
      <c r="B111" s="78" t="s">
        <v>44</v>
      </c>
      <c r="C111" s="78" t="s">
        <v>43</v>
      </c>
      <c r="D111" s="78" t="s">
        <v>49</v>
      </c>
      <c r="E111" s="78" t="s">
        <v>82</v>
      </c>
      <c r="F111" s="78" t="s">
        <v>134</v>
      </c>
      <c r="G111" s="79">
        <v>2</v>
      </c>
      <c r="H111" s="80">
        <v>2</v>
      </c>
      <c r="I111" s="80" t="s">
        <v>45</v>
      </c>
      <c r="J111" s="80" t="s">
        <v>43</v>
      </c>
      <c r="K111" s="81" t="s">
        <v>43</v>
      </c>
      <c r="L111" s="80" t="s">
        <v>46</v>
      </c>
      <c r="M111" s="80" t="s">
        <v>81</v>
      </c>
      <c r="N111" s="80" t="s">
        <v>21</v>
      </c>
      <c r="O111" s="82">
        <v>9</v>
      </c>
      <c r="P111" s="83">
        <v>18</v>
      </c>
      <c r="Q111" s="84" t="s">
        <v>45</v>
      </c>
      <c r="R111" s="85" t="s">
        <v>126</v>
      </c>
      <c r="S111" s="86">
        <v>1.0588235294117647</v>
      </c>
      <c r="T111" s="87" t="s">
        <v>47</v>
      </c>
      <c r="U111" s="88" t="s">
        <v>66</v>
      </c>
      <c r="V111" s="88" t="s">
        <v>69</v>
      </c>
      <c r="W111" s="88" t="s">
        <v>49</v>
      </c>
      <c r="X111" s="89" t="s">
        <v>52</v>
      </c>
      <c r="Y111" s="89" t="s">
        <v>52</v>
      </c>
    </row>
    <row r="112" spans="1:25" ht="18.75" customHeight="1" x14ac:dyDescent="0.25">
      <c r="A112" s="78">
        <v>8649</v>
      </c>
      <c r="B112" s="78" t="s">
        <v>44</v>
      </c>
      <c r="C112" s="78" t="s">
        <v>43</v>
      </c>
      <c r="D112" s="78" t="s">
        <v>49</v>
      </c>
      <c r="E112" s="78" t="s">
        <v>82</v>
      </c>
      <c r="F112" s="78" t="s">
        <v>135</v>
      </c>
      <c r="G112" s="79">
        <v>2</v>
      </c>
      <c r="H112" s="80">
        <v>2</v>
      </c>
      <c r="I112" s="80" t="s">
        <v>45</v>
      </c>
      <c r="J112" s="80" t="s">
        <v>43</v>
      </c>
      <c r="K112" s="81" t="s">
        <v>43</v>
      </c>
      <c r="L112" s="80" t="s">
        <v>46</v>
      </c>
      <c r="M112" s="80" t="s">
        <v>81</v>
      </c>
      <c r="N112" s="80" t="s">
        <v>21</v>
      </c>
      <c r="O112" s="82">
        <v>66</v>
      </c>
      <c r="P112" s="83">
        <v>132</v>
      </c>
      <c r="Q112" s="84" t="s">
        <v>45</v>
      </c>
      <c r="R112" s="85" t="s">
        <v>126</v>
      </c>
      <c r="S112" s="86">
        <v>7.7647058823529411</v>
      </c>
      <c r="T112" s="87" t="s">
        <v>47</v>
      </c>
      <c r="U112" s="88" t="s">
        <v>66</v>
      </c>
      <c r="V112" s="88" t="s">
        <v>69</v>
      </c>
      <c r="W112" s="88" t="s">
        <v>49</v>
      </c>
      <c r="X112" s="89" t="s">
        <v>52</v>
      </c>
      <c r="Y112" s="89" t="s">
        <v>52</v>
      </c>
    </row>
    <row r="113" spans="1:25" ht="18.75" customHeight="1" x14ac:dyDescent="0.25">
      <c r="A113" s="78">
        <v>8650</v>
      </c>
      <c r="B113" s="78" t="s">
        <v>44</v>
      </c>
      <c r="C113" s="78" t="s">
        <v>43</v>
      </c>
      <c r="D113" s="78" t="s">
        <v>49</v>
      </c>
      <c r="E113" s="78" t="s">
        <v>83</v>
      </c>
      <c r="F113" s="78" t="s">
        <v>136</v>
      </c>
      <c r="G113" s="79">
        <v>4</v>
      </c>
      <c r="H113" s="80">
        <v>2</v>
      </c>
      <c r="I113" s="80" t="s">
        <v>45</v>
      </c>
      <c r="J113" s="80" t="s">
        <v>43</v>
      </c>
      <c r="K113" s="81" t="s">
        <v>43</v>
      </c>
      <c r="L113" s="80" t="s">
        <v>46</v>
      </c>
      <c r="M113" s="80" t="s">
        <v>81</v>
      </c>
      <c r="N113" s="80" t="s">
        <v>21</v>
      </c>
      <c r="O113" s="82">
        <v>18</v>
      </c>
      <c r="P113" s="83">
        <v>72</v>
      </c>
      <c r="Q113" s="84" t="s">
        <v>45</v>
      </c>
      <c r="R113" s="85" t="s">
        <v>126</v>
      </c>
      <c r="S113" s="86">
        <v>4.2352941176470589</v>
      </c>
      <c r="T113" s="87" t="s">
        <v>47</v>
      </c>
      <c r="U113" s="88" t="s">
        <v>66</v>
      </c>
      <c r="V113" s="88" t="s">
        <v>69</v>
      </c>
      <c r="W113" s="88" t="s">
        <v>49</v>
      </c>
      <c r="X113" s="89" t="s">
        <v>52</v>
      </c>
      <c r="Y113" s="89" t="s">
        <v>52</v>
      </c>
    </row>
    <row r="114" spans="1:25" ht="18.75" customHeight="1" x14ac:dyDescent="0.25">
      <c r="A114" s="78">
        <v>8651</v>
      </c>
      <c r="B114" s="78" t="s">
        <v>44</v>
      </c>
      <c r="C114" s="78" t="s">
        <v>43</v>
      </c>
      <c r="D114" s="78" t="s">
        <v>49</v>
      </c>
      <c r="E114" s="78" t="s">
        <v>83</v>
      </c>
      <c r="F114" s="78" t="s">
        <v>137</v>
      </c>
      <c r="G114" s="79">
        <v>4</v>
      </c>
      <c r="H114" s="80">
        <v>2</v>
      </c>
      <c r="I114" s="80" t="s">
        <v>45</v>
      </c>
      <c r="J114" s="80" t="s">
        <v>43</v>
      </c>
      <c r="K114" s="81" t="s">
        <v>43</v>
      </c>
      <c r="L114" s="80" t="s">
        <v>46</v>
      </c>
      <c r="M114" s="80" t="s">
        <v>81</v>
      </c>
      <c r="N114" s="80" t="s">
        <v>21</v>
      </c>
      <c r="O114" s="82">
        <v>10</v>
      </c>
      <c r="P114" s="83">
        <v>40</v>
      </c>
      <c r="Q114" s="84" t="s">
        <v>45</v>
      </c>
      <c r="R114" s="85" t="s">
        <v>126</v>
      </c>
      <c r="S114" s="86">
        <v>2.3529411764705883</v>
      </c>
      <c r="T114" s="87" t="s">
        <v>47</v>
      </c>
      <c r="U114" s="88" t="s">
        <v>66</v>
      </c>
      <c r="V114" s="88" t="s">
        <v>69</v>
      </c>
      <c r="W114" s="88" t="s">
        <v>49</v>
      </c>
      <c r="X114" s="89" t="s">
        <v>52</v>
      </c>
      <c r="Y114" s="89" t="s">
        <v>52</v>
      </c>
    </row>
    <row r="115" spans="1:25" ht="18.75" customHeight="1" x14ac:dyDescent="0.25">
      <c r="A115" s="78">
        <v>8652</v>
      </c>
      <c r="B115" s="78" t="s">
        <v>44</v>
      </c>
      <c r="C115" s="78" t="s">
        <v>43</v>
      </c>
      <c r="D115" s="78" t="s">
        <v>49</v>
      </c>
      <c r="E115" s="78" t="s">
        <v>83</v>
      </c>
      <c r="F115" s="78" t="s">
        <v>138</v>
      </c>
      <c r="G115" s="79">
        <v>4</v>
      </c>
      <c r="H115" s="80">
        <v>2</v>
      </c>
      <c r="I115" s="80" t="s">
        <v>45</v>
      </c>
      <c r="J115" s="80" t="s">
        <v>43</v>
      </c>
      <c r="K115" s="81" t="s">
        <v>43</v>
      </c>
      <c r="L115" s="80" t="s">
        <v>46</v>
      </c>
      <c r="M115" s="80" t="s">
        <v>81</v>
      </c>
      <c r="N115" s="80" t="s">
        <v>21</v>
      </c>
      <c r="O115" s="82">
        <v>19</v>
      </c>
      <c r="P115" s="83">
        <v>76</v>
      </c>
      <c r="Q115" s="84" t="s">
        <v>45</v>
      </c>
      <c r="R115" s="85" t="s">
        <v>126</v>
      </c>
      <c r="S115" s="86">
        <v>4.4705882352941178</v>
      </c>
      <c r="T115" s="87" t="s">
        <v>47</v>
      </c>
      <c r="U115" s="88" t="s">
        <v>66</v>
      </c>
      <c r="V115" s="88" t="s">
        <v>69</v>
      </c>
      <c r="W115" s="88" t="s">
        <v>49</v>
      </c>
      <c r="X115" s="89" t="s">
        <v>52</v>
      </c>
      <c r="Y115" s="89" t="s">
        <v>52</v>
      </c>
    </row>
    <row r="116" spans="1:25" ht="18.75" customHeight="1" x14ac:dyDescent="0.25">
      <c r="A116" s="78">
        <v>8653</v>
      </c>
      <c r="B116" s="78" t="s">
        <v>44</v>
      </c>
      <c r="C116" s="78" t="s">
        <v>43</v>
      </c>
      <c r="D116" s="78" t="s">
        <v>49</v>
      </c>
      <c r="E116" s="78" t="s">
        <v>83</v>
      </c>
      <c r="F116" s="78" t="s">
        <v>139</v>
      </c>
      <c r="G116" s="79">
        <v>4</v>
      </c>
      <c r="H116" s="80">
        <v>2</v>
      </c>
      <c r="I116" s="80" t="s">
        <v>45</v>
      </c>
      <c r="J116" s="80" t="s">
        <v>43</v>
      </c>
      <c r="K116" s="81" t="s">
        <v>43</v>
      </c>
      <c r="L116" s="80" t="s">
        <v>46</v>
      </c>
      <c r="M116" s="80" t="s">
        <v>81</v>
      </c>
      <c r="N116" s="80" t="s">
        <v>21</v>
      </c>
      <c r="O116" s="82">
        <v>4</v>
      </c>
      <c r="P116" s="83">
        <v>16</v>
      </c>
      <c r="Q116" s="84" t="s">
        <v>45</v>
      </c>
      <c r="R116" s="85" t="s">
        <v>126</v>
      </c>
      <c r="S116" s="86">
        <v>0.94117647058823528</v>
      </c>
      <c r="T116" s="87" t="s">
        <v>47</v>
      </c>
      <c r="U116" s="88" t="s">
        <v>66</v>
      </c>
      <c r="V116" s="88" t="s">
        <v>69</v>
      </c>
      <c r="W116" s="88" t="s">
        <v>49</v>
      </c>
      <c r="X116" s="89" t="s">
        <v>52</v>
      </c>
      <c r="Y116" s="89" t="s">
        <v>52</v>
      </c>
    </row>
    <row r="117" spans="1:25" ht="18.75" customHeight="1" x14ac:dyDescent="0.25">
      <c r="A117" s="78">
        <v>8654</v>
      </c>
      <c r="B117" s="78" t="s">
        <v>44</v>
      </c>
      <c r="C117" s="78" t="s">
        <v>43</v>
      </c>
      <c r="D117" s="78" t="s">
        <v>49</v>
      </c>
      <c r="E117" s="78" t="s">
        <v>83</v>
      </c>
      <c r="F117" s="78" t="s">
        <v>140</v>
      </c>
      <c r="G117" s="79">
        <v>4</v>
      </c>
      <c r="H117" s="80">
        <v>2</v>
      </c>
      <c r="I117" s="80" t="s">
        <v>45</v>
      </c>
      <c r="J117" s="80" t="s">
        <v>43</v>
      </c>
      <c r="K117" s="81" t="s">
        <v>43</v>
      </c>
      <c r="L117" s="80" t="s">
        <v>46</v>
      </c>
      <c r="M117" s="80" t="s">
        <v>81</v>
      </c>
      <c r="N117" s="80" t="s">
        <v>21</v>
      </c>
      <c r="O117" s="82">
        <v>5</v>
      </c>
      <c r="P117" s="83">
        <v>20</v>
      </c>
      <c r="Q117" s="84" t="s">
        <v>45</v>
      </c>
      <c r="R117" s="85" t="s">
        <v>126</v>
      </c>
      <c r="S117" s="86">
        <v>1.1764705882352942</v>
      </c>
      <c r="T117" s="87" t="s">
        <v>47</v>
      </c>
      <c r="U117" s="88" t="s">
        <v>66</v>
      </c>
      <c r="V117" s="88" t="s">
        <v>69</v>
      </c>
      <c r="W117" s="88" t="s">
        <v>49</v>
      </c>
      <c r="X117" s="89" t="s">
        <v>52</v>
      </c>
      <c r="Y117" s="89" t="s">
        <v>52</v>
      </c>
    </row>
    <row r="118" spans="1:25" ht="18.75" customHeight="1" x14ac:dyDescent="0.25">
      <c r="A118" s="78">
        <v>8655</v>
      </c>
      <c r="B118" s="78" t="s">
        <v>44</v>
      </c>
      <c r="C118" s="78" t="s">
        <v>43</v>
      </c>
      <c r="D118" s="78" t="s">
        <v>49</v>
      </c>
      <c r="E118" s="78" t="s">
        <v>83</v>
      </c>
      <c r="F118" s="78" t="s">
        <v>141</v>
      </c>
      <c r="G118" s="79">
        <v>4</v>
      </c>
      <c r="H118" s="80">
        <v>2</v>
      </c>
      <c r="I118" s="80" t="s">
        <v>45</v>
      </c>
      <c r="J118" s="80" t="s">
        <v>43</v>
      </c>
      <c r="K118" s="81" t="s">
        <v>43</v>
      </c>
      <c r="L118" s="80" t="s">
        <v>46</v>
      </c>
      <c r="M118" s="80" t="s">
        <v>81</v>
      </c>
      <c r="N118" s="80" t="s">
        <v>21</v>
      </c>
      <c r="O118" s="82">
        <v>15</v>
      </c>
      <c r="P118" s="83">
        <v>60</v>
      </c>
      <c r="Q118" s="84" t="s">
        <v>45</v>
      </c>
      <c r="R118" s="85" t="s">
        <v>126</v>
      </c>
      <c r="S118" s="86">
        <v>3.5294117647058822</v>
      </c>
      <c r="T118" s="87" t="s">
        <v>47</v>
      </c>
      <c r="U118" s="88" t="s">
        <v>66</v>
      </c>
      <c r="V118" s="88" t="s">
        <v>69</v>
      </c>
      <c r="W118" s="88" t="s">
        <v>49</v>
      </c>
      <c r="X118" s="89" t="s">
        <v>52</v>
      </c>
      <c r="Y118" s="89" t="s">
        <v>52</v>
      </c>
    </row>
    <row r="119" spans="1:25" ht="18.75" customHeight="1" x14ac:dyDescent="0.25">
      <c r="A119" s="78">
        <v>8656</v>
      </c>
      <c r="B119" s="78" t="s">
        <v>44</v>
      </c>
      <c r="C119" s="78" t="s">
        <v>43</v>
      </c>
      <c r="D119" s="78" t="s">
        <v>48</v>
      </c>
      <c r="E119" s="78" t="s">
        <v>21</v>
      </c>
      <c r="F119" s="78" t="s">
        <v>142</v>
      </c>
      <c r="G119" s="79">
        <v>2</v>
      </c>
      <c r="H119" s="80">
        <v>2</v>
      </c>
      <c r="I119" s="80" t="s">
        <v>45</v>
      </c>
      <c r="J119" s="80" t="s">
        <v>43</v>
      </c>
      <c r="K119" s="81" t="s">
        <v>43</v>
      </c>
      <c r="L119" s="80" t="s">
        <v>46</v>
      </c>
      <c r="M119" s="80" t="s">
        <v>81</v>
      </c>
      <c r="N119" s="80" t="s">
        <v>21</v>
      </c>
      <c r="O119" s="82">
        <v>108</v>
      </c>
      <c r="P119" s="83">
        <v>216</v>
      </c>
      <c r="Q119" s="84" t="s">
        <v>45</v>
      </c>
      <c r="R119" s="85" t="s">
        <v>143</v>
      </c>
      <c r="S119" s="86">
        <v>12.705882352941176</v>
      </c>
      <c r="T119" s="87" t="s">
        <v>47</v>
      </c>
      <c r="U119" s="88" t="s">
        <v>63</v>
      </c>
      <c r="V119" s="88" t="s">
        <v>69</v>
      </c>
      <c r="W119" s="88" t="s">
        <v>48</v>
      </c>
      <c r="X119" s="89" t="s">
        <v>52</v>
      </c>
      <c r="Y119" s="89" t="s">
        <v>52</v>
      </c>
    </row>
    <row r="120" spans="1:25" ht="18.75" customHeight="1" x14ac:dyDescent="0.25">
      <c r="A120" s="78">
        <v>8657</v>
      </c>
      <c r="B120" s="78" t="s">
        <v>44</v>
      </c>
      <c r="C120" s="78" t="s">
        <v>43</v>
      </c>
      <c r="D120" s="78" t="s">
        <v>48</v>
      </c>
      <c r="E120" s="78" t="s">
        <v>21</v>
      </c>
      <c r="F120" s="78" t="s">
        <v>144</v>
      </c>
      <c r="G120" s="79">
        <v>2</v>
      </c>
      <c r="H120" s="80">
        <v>2</v>
      </c>
      <c r="I120" s="80" t="s">
        <v>45</v>
      </c>
      <c r="J120" s="80" t="s">
        <v>43</v>
      </c>
      <c r="K120" s="81" t="s">
        <v>43</v>
      </c>
      <c r="L120" s="80" t="s">
        <v>46</v>
      </c>
      <c r="M120" s="80" t="s">
        <v>81</v>
      </c>
      <c r="N120" s="80" t="s">
        <v>21</v>
      </c>
      <c r="O120" s="82">
        <v>108</v>
      </c>
      <c r="P120" s="83">
        <v>216</v>
      </c>
      <c r="Q120" s="84" t="s">
        <v>45</v>
      </c>
      <c r="R120" s="85" t="s">
        <v>143</v>
      </c>
      <c r="S120" s="86">
        <v>12.705882352941176</v>
      </c>
      <c r="T120" s="87" t="s">
        <v>47</v>
      </c>
      <c r="U120" s="88" t="s">
        <v>63</v>
      </c>
      <c r="V120" s="88" t="s">
        <v>69</v>
      </c>
      <c r="W120" s="88" t="s">
        <v>48</v>
      </c>
      <c r="X120" s="89" t="s">
        <v>52</v>
      </c>
      <c r="Y120" s="89" t="s">
        <v>52</v>
      </c>
    </row>
    <row r="121" spans="1:25" ht="18.75" customHeight="1" x14ac:dyDescent="0.25">
      <c r="A121" s="78">
        <v>8658</v>
      </c>
      <c r="B121" s="78" t="s">
        <v>44</v>
      </c>
      <c r="C121" s="78" t="s">
        <v>43</v>
      </c>
      <c r="D121" s="78" t="s">
        <v>48</v>
      </c>
      <c r="E121" s="78" t="s">
        <v>82</v>
      </c>
      <c r="F121" s="78" t="s">
        <v>145</v>
      </c>
      <c r="G121" s="79">
        <v>2</v>
      </c>
      <c r="H121" s="80">
        <v>2</v>
      </c>
      <c r="I121" s="80" t="s">
        <v>45</v>
      </c>
      <c r="J121" s="80" t="s">
        <v>43</v>
      </c>
      <c r="K121" s="81" t="s">
        <v>43</v>
      </c>
      <c r="L121" s="80" t="s">
        <v>46</v>
      </c>
      <c r="M121" s="80" t="s">
        <v>81</v>
      </c>
      <c r="N121" s="80" t="s">
        <v>21</v>
      </c>
      <c r="O121" s="82">
        <v>36</v>
      </c>
      <c r="P121" s="83">
        <v>72</v>
      </c>
      <c r="Q121" s="84" t="s">
        <v>45</v>
      </c>
      <c r="R121" s="85" t="s">
        <v>143</v>
      </c>
      <c r="S121" s="86">
        <v>4.2352941176470589</v>
      </c>
      <c r="T121" s="87" t="s">
        <v>47</v>
      </c>
      <c r="U121" s="88" t="s">
        <v>63</v>
      </c>
      <c r="V121" s="88" t="s">
        <v>69</v>
      </c>
      <c r="W121" s="88" t="s">
        <v>48</v>
      </c>
      <c r="X121" s="89" t="s">
        <v>52</v>
      </c>
      <c r="Y121" s="89" t="s">
        <v>52</v>
      </c>
    </row>
    <row r="122" spans="1:25" ht="18.75" customHeight="1" x14ac:dyDescent="0.25">
      <c r="A122" s="78">
        <v>8659</v>
      </c>
      <c r="B122" s="78" t="s">
        <v>44</v>
      </c>
      <c r="C122" s="78" t="s">
        <v>43</v>
      </c>
      <c r="D122" s="78" t="s">
        <v>48</v>
      </c>
      <c r="E122" s="78" t="s">
        <v>82</v>
      </c>
      <c r="F122" s="78" t="s">
        <v>146</v>
      </c>
      <c r="G122" s="79">
        <v>2</v>
      </c>
      <c r="H122" s="80">
        <v>2</v>
      </c>
      <c r="I122" s="80" t="s">
        <v>45</v>
      </c>
      <c r="J122" s="80" t="s">
        <v>43</v>
      </c>
      <c r="K122" s="81" t="s">
        <v>43</v>
      </c>
      <c r="L122" s="80" t="s">
        <v>46</v>
      </c>
      <c r="M122" s="80" t="s">
        <v>81</v>
      </c>
      <c r="N122" s="80" t="s">
        <v>21</v>
      </c>
      <c r="O122" s="82">
        <v>31</v>
      </c>
      <c r="P122" s="83">
        <v>62</v>
      </c>
      <c r="Q122" s="84" t="s">
        <v>45</v>
      </c>
      <c r="R122" s="85" t="s">
        <v>143</v>
      </c>
      <c r="S122" s="86">
        <v>3.6470588235294117</v>
      </c>
      <c r="T122" s="87" t="s">
        <v>47</v>
      </c>
      <c r="U122" s="88" t="s">
        <v>63</v>
      </c>
      <c r="V122" s="88" t="s">
        <v>69</v>
      </c>
      <c r="W122" s="88" t="s">
        <v>48</v>
      </c>
      <c r="X122" s="89" t="s">
        <v>52</v>
      </c>
      <c r="Y122" s="89" t="s">
        <v>52</v>
      </c>
    </row>
    <row r="123" spans="1:25" ht="18.75" customHeight="1" x14ac:dyDescent="0.25">
      <c r="A123" s="78">
        <v>8660</v>
      </c>
      <c r="B123" s="78" t="s">
        <v>44</v>
      </c>
      <c r="C123" s="78" t="s">
        <v>43</v>
      </c>
      <c r="D123" s="78" t="s">
        <v>48</v>
      </c>
      <c r="E123" s="78" t="s">
        <v>83</v>
      </c>
      <c r="F123" s="78" t="s">
        <v>147</v>
      </c>
      <c r="G123" s="79">
        <v>4</v>
      </c>
      <c r="H123" s="80">
        <v>2</v>
      </c>
      <c r="I123" s="80" t="s">
        <v>45</v>
      </c>
      <c r="J123" s="80" t="s">
        <v>43</v>
      </c>
      <c r="K123" s="81" t="s">
        <v>43</v>
      </c>
      <c r="L123" s="80" t="s">
        <v>46</v>
      </c>
      <c r="M123" s="80" t="s">
        <v>81</v>
      </c>
      <c r="N123" s="80" t="s">
        <v>21</v>
      </c>
      <c r="O123" s="82">
        <v>87</v>
      </c>
      <c r="P123" s="83">
        <v>348</v>
      </c>
      <c r="Q123" s="84" t="s">
        <v>45</v>
      </c>
      <c r="R123" s="85" t="s">
        <v>143</v>
      </c>
      <c r="S123" s="86">
        <v>20.470588235294116</v>
      </c>
      <c r="T123" s="87" t="s">
        <v>47</v>
      </c>
      <c r="U123" s="88" t="s">
        <v>63</v>
      </c>
      <c r="V123" s="88" t="s">
        <v>69</v>
      </c>
      <c r="W123" s="88" t="s">
        <v>48</v>
      </c>
      <c r="X123" s="89" t="s">
        <v>52</v>
      </c>
      <c r="Y123" s="89" t="s">
        <v>52</v>
      </c>
    </row>
    <row r="124" spans="1:25" ht="18.75" customHeight="1" x14ac:dyDescent="0.25">
      <c r="A124" s="78">
        <v>8661</v>
      </c>
      <c r="B124" s="78" t="s">
        <v>44</v>
      </c>
      <c r="C124" s="78" t="s">
        <v>43</v>
      </c>
      <c r="D124" s="78" t="s">
        <v>48</v>
      </c>
      <c r="E124" s="78" t="s">
        <v>83</v>
      </c>
      <c r="F124" s="78" t="s">
        <v>148</v>
      </c>
      <c r="G124" s="79">
        <v>4</v>
      </c>
      <c r="H124" s="80">
        <v>2</v>
      </c>
      <c r="I124" s="80" t="s">
        <v>45</v>
      </c>
      <c r="J124" s="80" t="s">
        <v>43</v>
      </c>
      <c r="K124" s="81" t="s">
        <v>43</v>
      </c>
      <c r="L124" s="80" t="s">
        <v>46</v>
      </c>
      <c r="M124" s="80" t="s">
        <v>81</v>
      </c>
      <c r="N124" s="80" t="s">
        <v>21</v>
      </c>
      <c r="O124" s="82">
        <v>35</v>
      </c>
      <c r="P124" s="83">
        <v>140</v>
      </c>
      <c r="Q124" s="84" t="s">
        <v>45</v>
      </c>
      <c r="R124" s="85" t="s">
        <v>143</v>
      </c>
      <c r="S124" s="86">
        <v>8.235294117647058</v>
      </c>
      <c r="T124" s="87" t="s">
        <v>47</v>
      </c>
      <c r="U124" s="88" t="s">
        <v>63</v>
      </c>
      <c r="V124" s="88" t="s">
        <v>69</v>
      </c>
      <c r="W124" s="88" t="s">
        <v>48</v>
      </c>
      <c r="X124" s="89" t="s">
        <v>52</v>
      </c>
      <c r="Y124" s="89" t="s">
        <v>52</v>
      </c>
    </row>
    <row r="125" spans="1:25" ht="18.75" customHeight="1" x14ac:dyDescent="0.25">
      <c r="A125" s="78">
        <v>8662</v>
      </c>
      <c r="B125" s="78" t="s">
        <v>44</v>
      </c>
      <c r="C125" s="78" t="s">
        <v>43</v>
      </c>
      <c r="D125" s="78" t="s">
        <v>48</v>
      </c>
      <c r="E125" s="78" t="s">
        <v>83</v>
      </c>
      <c r="F125" s="78" t="s">
        <v>149</v>
      </c>
      <c r="G125" s="79">
        <v>4</v>
      </c>
      <c r="H125" s="80">
        <v>2</v>
      </c>
      <c r="I125" s="80" t="s">
        <v>45</v>
      </c>
      <c r="J125" s="80" t="s">
        <v>43</v>
      </c>
      <c r="K125" s="81" t="s">
        <v>43</v>
      </c>
      <c r="L125" s="80" t="s">
        <v>46</v>
      </c>
      <c r="M125" s="80" t="s">
        <v>81</v>
      </c>
      <c r="N125" s="80" t="s">
        <v>21</v>
      </c>
      <c r="O125" s="82">
        <v>68</v>
      </c>
      <c r="P125" s="83">
        <v>272</v>
      </c>
      <c r="Q125" s="84" t="s">
        <v>45</v>
      </c>
      <c r="R125" s="85" t="s">
        <v>143</v>
      </c>
      <c r="S125" s="86">
        <v>16</v>
      </c>
      <c r="T125" s="87" t="s">
        <v>47</v>
      </c>
      <c r="U125" s="88" t="s">
        <v>63</v>
      </c>
      <c r="V125" s="88" t="s">
        <v>69</v>
      </c>
      <c r="W125" s="88" t="s">
        <v>48</v>
      </c>
      <c r="X125" s="89" t="s">
        <v>52</v>
      </c>
      <c r="Y125" s="89" t="s">
        <v>52</v>
      </c>
    </row>
    <row r="126" spans="1:25" ht="18.75" customHeight="1" x14ac:dyDescent="0.25">
      <c r="A126" s="78">
        <v>8663</v>
      </c>
      <c r="B126" s="78" t="s">
        <v>44</v>
      </c>
      <c r="C126" s="78" t="s">
        <v>43</v>
      </c>
      <c r="D126" s="78" t="s">
        <v>48</v>
      </c>
      <c r="E126" s="78" t="s">
        <v>83</v>
      </c>
      <c r="F126" s="78" t="s">
        <v>150</v>
      </c>
      <c r="G126" s="79">
        <v>4</v>
      </c>
      <c r="H126" s="80">
        <v>2</v>
      </c>
      <c r="I126" s="80" t="s">
        <v>45</v>
      </c>
      <c r="J126" s="80" t="s">
        <v>43</v>
      </c>
      <c r="K126" s="81" t="s">
        <v>43</v>
      </c>
      <c r="L126" s="80" t="s">
        <v>46</v>
      </c>
      <c r="M126" s="80" t="s">
        <v>81</v>
      </c>
      <c r="N126" s="80" t="s">
        <v>21</v>
      </c>
      <c r="O126" s="82">
        <v>12</v>
      </c>
      <c r="P126" s="83">
        <v>48</v>
      </c>
      <c r="Q126" s="84" t="s">
        <v>45</v>
      </c>
      <c r="R126" s="85" t="s">
        <v>143</v>
      </c>
      <c r="S126" s="86">
        <v>2.8235294117647061</v>
      </c>
      <c r="T126" s="87" t="s">
        <v>47</v>
      </c>
      <c r="U126" s="88" t="s">
        <v>63</v>
      </c>
      <c r="V126" s="88" t="s">
        <v>69</v>
      </c>
      <c r="W126" s="88" t="s">
        <v>48</v>
      </c>
      <c r="X126" s="89" t="s">
        <v>52</v>
      </c>
      <c r="Y126" s="89" t="s">
        <v>52</v>
      </c>
    </row>
    <row r="127" spans="1:25" ht="18.75" customHeight="1" x14ac:dyDescent="0.25">
      <c r="A127" s="78">
        <v>8664</v>
      </c>
      <c r="B127" s="78" t="s">
        <v>44</v>
      </c>
      <c r="C127" s="78" t="s">
        <v>43</v>
      </c>
      <c r="D127" s="78" t="s">
        <v>48</v>
      </c>
      <c r="E127" s="78" t="s">
        <v>83</v>
      </c>
      <c r="F127" s="78" t="s">
        <v>151</v>
      </c>
      <c r="G127" s="79">
        <v>4</v>
      </c>
      <c r="H127" s="80">
        <v>2</v>
      </c>
      <c r="I127" s="80" t="s">
        <v>45</v>
      </c>
      <c r="J127" s="80" t="s">
        <v>43</v>
      </c>
      <c r="K127" s="81" t="s">
        <v>43</v>
      </c>
      <c r="L127" s="80" t="s">
        <v>46</v>
      </c>
      <c r="M127" s="80" t="s">
        <v>81</v>
      </c>
      <c r="N127" s="80" t="s">
        <v>21</v>
      </c>
      <c r="O127" s="82">
        <v>64</v>
      </c>
      <c r="P127" s="83">
        <v>256</v>
      </c>
      <c r="Q127" s="84" t="s">
        <v>45</v>
      </c>
      <c r="R127" s="85" t="s">
        <v>143</v>
      </c>
      <c r="S127" s="86">
        <v>15.058823529411764</v>
      </c>
      <c r="T127" s="87" t="s">
        <v>47</v>
      </c>
      <c r="U127" s="88" t="s">
        <v>63</v>
      </c>
      <c r="V127" s="88" t="s">
        <v>69</v>
      </c>
      <c r="W127" s="88" t="s">
        <v>48</v>
      </c>
      <c r="X127" s="89" t="s">
        <v>52</v>
      </c>
      <c r="Y127" s="89" t="s">
        <v>52</v>
      </c>
    </row>
    <row r="128" spans="1:25" ht="18.75" customHeight="1" x14ac:dyDescent="0.25">
      <c r="A128" s="78">
        <v>8665</v>
      </c>
      <c r="B128" s="78" t="s">
        <v>44</v>
      </c>
      <c r="C128" s="78" t="s">
        <v>43</v>
      </c>
      <c r="D128" s="78" t="s">
        <v>48</v>
      </c>
      <c r="E128" s="78" t="s">
        <v>83</v>
      </c>
      <c r="F128" s="78" t="s">
        <v>152</v>
      </c>
      <c r="G128" s="79">
        <v>4</v>
      </c>
      <c r="H128" s="80">
        <v>2</v>
      </c>
      <c r="I128" s="80" t="s">
        <v>45</v>
      </c>
      <c r="J128" s="80" t="s">
        <v>43</v>
      </c>
      <c r="K128" s="81" t="s">
        <v>43</v>
      </c>
      <c r="L128" s="80" t="s">
        <v>46</v>
      </c>
      <c r="M128" s="80" t="s">
        <v>81</v>
      </c>
      <c r="N128" s="80" t="s">
        <v>21</v>
      </c>
      <c r="O128" s="82">
        <v>51</v>
      </c>
      <c r="P128" s="83">
        <v>204</v>
      </c>
      <c r="Q128" s="84" t="s">
        <v>45</v>
      </c>
      <c r="R128" s="85" t="s">
        <v>143</v>
      </c>
      <c r="S128" s="86">
        <v>12</v>
      </c>
      <c r="T128" s="87" t="s">
        <v>47</v>
      </c>
      <c r="U128" s="88" t="s">
        <v>63</v>
      </c>
      <c r="V128" s="88" t="s">
        <v>69</v>
      </c>
      <c r="W128" s="88" t="s">
        <v>48</v>
      </c>
      <c r="X128" s="89" t="s">
        <v>52</v>
      </c>
      <c r="Y128" s="89" t="s">
        <v>52</v>
      </c>
    </row>
    <row r="129" spans="1:25" ht="18.75" customHeight="1" x14ac:dyDescent="0.25">
      <c r="A129" s="78">
        <v>8666</v>
      </c>
      <c r="B129" s="78" t="s">
        <v>44</v>
      </c>
      <c r="C129" s="78" t="s">
        <v>43</v>
      </c>
      <c r="D129" s="78" t="s">
        <v>51</v>
      </c>
      <c r="E129" s="78" t="s">
        <v>21</v>
      </c>
      <c r="F129" s="78" t="s">
        <v>153</v>
      </c>
      <c r="G129" s="79">
        <v>2</v>
      </c>
      <c r="H129" s="80">
        <v>2</v>
      </c>
      <c r="I129" s="80" t="s">
        <v>45</v>
      </c>
      <c r="J129" s="80" t="s">
        <v>43</v>
      </c>
      <c r="K129" s="81" t="s">
        <v>43</v>
      </c>
      <c r="L129" s="80" t="s">
        <v>46</v>
      </c>
      <c r="M129" s="80" t="s">
        <v>81</v>
      </c>
      <c r="N129" s="80" t="s">
        <v>21</v>
      </c>
      <c r="O129" s="82">
        <v>108</v>
      </c>
      <c r="P129" s="83">
        <v>216</v>
      </c>
      <c r="Q129" s="84" t="s">
        <v>45</v>
      </c>
      <c r="R129" s="85" t="s">
        <v>154</v>
      </c>
      <c r="S129" s="86">
        <v>12.705882352941176</v>
      </c>
      <c r="T129" s="87" t="s">
        <v>47</v>
      </c>
      <c r="U129" s="88" t="s">
        <v>67</v>
      </c>
      <c r="V129" s="88" t="s">
        <v>69</v>
      </c>
      <c r="W129" s="88" t="s">
        <v>51</v>
      </c>
      <c r="X129" s="89" t="s">
        <v>52</v>
      </c>
      <c r="Y129" s="89" t="s">
        <v>52</v>
      </c>
    </row>
    <row r="130" spans="1:25" ht="18.75" customHeight="1" x14ac:dyDescent="0.25">
      <c r="A130" s="78">
        <v>8667</v>
      </c>
      <c r="B130" s="78" t="s">
        <v>44</v>
      </c>
      <c r="C130" s="78" t="s">
        <v>43</v>
      </c>
      <c r="D130" s="78" t="s">
        <v>51</v>
      </c>
      <c r="E130" s="78" t="s">
        <v>82</v>
      </c>
      <c r="F130" s="78" t="s">
        <v>155</v>
      </c>
      <c r="G130" s="79">
        <v>2</v>
      </c>
      <c r="H130" s="80">
        <v>2</v>
      </c>
      <c r="I130" s="80" t="s">
        <v>45</v>
      </c>
      <c r="J130" s="80" t="s">
        <v>43</v>
      </c>
      <c r="K130" s="81" t="s">
        <v>43</v>
      </c>
      <c r="L130" s="80" t="s">
        <v>46</v>
      </c>
      <c r="M130" s="80" t="s">
        <v>81</v>
      </c>
      <c r="N130" s="80" t="s">
        <v>21</v>
      </c>
      <c r="O130" s="82">
        <v>132</v>
      </c>
      <c r="P130" s="83">
        <v>264</v>
      </c>
      <c r="Q130" s="84" t="s">
        <v>45</v>
      </c>
      <c r="R130" s="85" t="s">
        <v>154</v>
      </c>
      <c r="S130" s="86">
        <v>15.529411764705882</v>
      </c>
      <c r="T130" s="87" t="s">
        <v>47</v>
      </c>
      <c r="U130" s="88" t="s">
        <v>67</v>
      </c>
      <c r="V130" s="88" t="s">
        <v>69</v>
      </c>
      <c r="W130" s="88" t="s">
        <v>51</v>
      </c>
      <c r="X130" s="89" t="s">
        <v>52</v>
      </c>
      <c r="Y130" s="89" t="s">
        <v>52</v>
      </c>
    </row>
    <row r="131" spans="1:25" ht="18.75" customHeight="1" x14ac:dyDescent="0.25">
      <c r="A131" s="78">
        <v>8668</v>
      </c>
      <c r="B131" s="78" t="s">
        <v>44</v>
      </c>
      <c r="C131" s="78" t="s">
        <v>43</v>
      </c>
      <c r="D131" s="78" t="s">
        <v>51</v>
      </c>
      <c r="E131" s="78" t="s">
        <v>82</v>
      </c>
      <c r="F131" s="78" t="s">
        <v>155</v>
      </c>
      <c r="G131" s="79">
        <v>1</v>
      </c>
      <c r="H131" s="80">
        <v>2</v>
      </c>
      <c r="I131" s="80" t="s">
        <v>45</v>
      </c>
      <c r="J131" s="80" t="s">
        <v>43</v>
      </c>
      <c r="K131" s="81" t="s">
        <v>43</v>
      </c>
      <c r="L131" s="80" t="s">
        <v>46</v>
      </c>
      <c r="M131" s="80" t="s">
        <v>81</v>
      </c>
      <c r="N131" s="80" t="s">
        <v>21</v>
      </c>
      <c r="O131" s="82">
        <v>1</v>
      </c>
      <c r="P131" s="83">
        <v>1</v>
      </c>
      <c r="Q131" s="84" t="s">
        <v>45</v>
      </c>
      <c r="R131" s="85" t="s">
        <v>154</v>
      </c>
      <c r="S131" s="86">
        <v>5.8823529411764705E-2</v>
      </c>
      <c r="T131" s="87" t="s">
        <v>47</v>
      </c>
      <c r="U131" s="88" t="s">
        <v>67</v>
      </c>
      <c r="V131" s="88" t="s">
        <v>69</v>
      </c>
      <c r="W131" s="88" t="s">
        <v>51</v>
      </c>
      <c r="X131" s="89" t="s">
        <v>52</v>
      </c>
      <c r="Y131" s="89" t="s">
        <v>52</v>
      </c>
    </row>
    <row r="132" spans="1:25" ht="18.75" customHeight="1" x14ac:dyDescent="0.25">
      <c r="A132" s="78">
        <v>8669</v>
      </c>
      <c r="B132" s="78" t="s">
        <v>44</v>
      </c>
      <c r="C132" s="78" t="s">
        <v>43</v>
      </c>
      <c r="D132" s="78" t="s">
        <v>51</v>
      </c>
      <c r="E132" s="78" t="s">
        <v>82</v>
      </c>
      <c r="F132" s="78" t="s">
        <v>156</v>
      </c>
      <c r="G132" s="79">
        <v>1</v>
      </c>
      <c r="H132" s="80">
        <v>2</v>
      </c>
      <c r="I132" s="80" t="s">
        <v>45</v>
      </c>
      <c r="J132" s="80" t="s">
        <v>43</v>
      </c>
      <c r="K132" s="81" t="s">
        <v>43</v>
      </c>
      <c r="L132" s="80" t="s">
        <v>46</v>
      </c>
      <c r="M132" s="80" t="s">
        <v>81</v>
      </c>
      <c r="N132" s="80" t="s">
        <v>21</v>
      </c>
      <c r="O132" s="82">
        <v>132</v>
      </c>
      <c r="P132" s="83">
        <v>132</v>
      </c>
      <c r="Q132" s="84" t="s">
        <v>45</v>
      </c>
      <c r="R132" s="85" t="s">
        <v>154</v>
      </c>
      <c r="S132" s="86">
        <v>7.7647058823529411</v>
      </c>
      <c r="T132" s="87" t="s">
        <v>47</v>
      </c>
      <c r="U132" s="88" t="s">
        <v>67</v>
      </c>
      <c r="V132" s="88" t="s">
        <v>69</v>
      </c>
      <c r="W132" s="88" t="s">
        <v>51</v>
      </c>
      <c r="X132" s="89" t="s">
        <v>52</v>
      </c>
      <c r="Y132" s="89" t="s">
        <v>52</v>
      </c>
    </row>
    <row r="133" spans="1:25" ht="18.75" customHeight="1" x14ac:dyDescent="0.25">
      <c r="A133" s="78">
        <v>8670</v>
      </c>
      <c r="B133" s="78" t="s">
        <v>44</v>
      </c>
      <c r="C133" s="78" t="s">
        <v>43</v>
      </c>
      <c r="D133" s="78" t="s">
        <v>51</v>
      </c>
      <c r="E133" s="78" t="s">
        <v>82</v>
      </c>
      <c r="F133" s="78" t="s">
        <v>157</v>
      </c>
      <c r="G133" s="79">
        <v>2</v>
      </c>
      <c r="H133" s="80">
        <v>2</v>
      </c>
      <c r="I133" s="80" t="s">
        <v>45</v>
      </c>
      <c r="J133" s="80" t="s">
        <v>43</v>
      </c>
      <c r="K133" s="81" t="s">
        <v>43</v>
      </c>
      <c r="L133" s="80" t="s">
        <v>46</v>
      </c>
      <c r="M133" s="80" t="s">
        <v>81</v>
      </c>
      <c r="N133" s="80" t="s">
        <v>21</v>
      </c>
      <c r="O133" s="82">
        <v>133</v>
      </c>
      <c r="P133" s="83">
        <v>266</v>
      </c>
      <c r="Q133" s="84" t="s">
        <v>45</v>
      </c>
      <c r="R133" s="85" t="s">
        <v>154</v>
      </c>
      <c r="S133" s="86">
        <v>15.647058823529411</v>
      </c>
      <c r="T133" s="87" t="s">
        <v>47</v>
      </c>
      <c r="U133" s="88" t="s">
        <v>67</v>
      </c>
      <c r="V133" s="88" t="s">
        <v>69</v>
      </c>
      <c r="W133" s="88" t="s">
        <v>51</v>
      </c>
      <c r="X133" s="89" t="s">
        <v>52</v>
      </c>
      <c r="Y133" s="89" t="s">
        <v>52</v>
      </c>
    </row>
    <row r="134" spans="1:25" ht="18.75" customHeight="1" x14ac:dyDescent="0.25">
      <c r="A134" s="78">
        <v>8671</v>
      </c>
      <c r="B134" s="78" t="s">
        <v>44</v>
      </c>
      <c r="C134" s="78" t="s">
        <v>43</v>
      </c>
      <c r="D134" s="78" t="s">
        <v>51</v>
      </c>
      <c r="E134" s="78" t="s">
        <v>82</v>
      </c>
      <c r="F134" s="78" t="s">
        <v>158</v>
      </c>
      <c r="G134" s="79">
        <v>2</v>
      </c>
      <c r="H134" s="80">
        <v>2</v>
      </c>
      <c r="I134" s="80" t="s">
        <v>45</v>
      </c>
      <c r="J134" s="80" t="s">
        <v>43</v>
      </c>
      <c r="K134" s="81" t="s">
        <v>43</v>
      </c>
      <c r="L134" s="80" t="s">
        <v>46</v>
      </c>
      <c r="M134" s="80" t="s">
        <v>81</v>
      </c>
      <c r="N134" s="80" t="s">
        <v>21</v>
      </c>
      <c r="O134" s="82">
        <v>133</v>
      </c>
      <c r="P134" s="83">
        <v>266</v>
      </c>
      <c r="Q134" s="84" t="s">
        <v>45</v>
      </c>
      <c r="R134" s="85" t="s">
        <v>154</v>
      </c>
      <c r="S134" s="86">
        <v>15.647058823529411</v>
      </c>
      <c r="T134" s="87" t="s">
        <v>47</v>
      </c>
      <c r="U134" s="88" t="s">
        <v>67</v>
      </c>
      <c r="V134" s="88" t="s">
        <v>69</v>
      </c>
      <c r="W134" s="88" t="s">
        <v>51</v>
      </c>
      <c r="X134" s="89" t="s">
        <v>52</v>
      </c>
      <c r="Y134" s="89" t="s">
        <v>52</v>
      </c>
    </row>
    <row r="135" spans="1:25" ht="18.75" customHeight="1" x14ac:dyDescent="0.25">
      <c r="A135" s="78">
        <v>8672</v>
      </c>
      <c r="B135" s="78" t="s">
        <v>44</v>
      </c>
      <c r="C135" s="78" t="s">
        <v>43</v>
      </c>
      <c r="D135" s="78" t="s">
        <v>51</v>
      </c>
      <c r="E135" s="78" t="s">
        <v>82</v>
      </c>
      <c r="F135" s="78" t="s">
        <v>159</v>
      </c>
      <c r="G135" s="79">
        <v>2</v>
      </c>
      <c r="H135" s="80">
        <v>2</v>
      </c>
      <c r="I135" s="80" t="s">
        <v>45</v>
      </c>
      <c r="J135" s="80" t="s">
        <v>43</v>
      </c>
      <c r="K135" s="81" t="s">
        <v>43</v>
      </c>
      <c r="L135" s="80" t="s">
        <v>46</v>
      </c>
      <c r="M135" s="80" t="s">
        <v>81</v>
      </c>
      <c r="N135" s="80" t="s">
        <v>21</v>
      </c>
      <c r="O135" s="82">
        <v>132</v>
      </c>
      <c r="P135" s="83">
        <v>264</v>
      </c>
      <c r="Q135" s="84" t="s">
        <v>45</v>
      </c>
      <c r="R135" s="85" t="s">
        <v>154</v>
      </c>
      <c r="S135" s="86">
        <v>15.529411764705882</v>
      </c>
      <c r="T135" s="87" t="s">
        <v>47</v>
      </c>
      <c r="U135" s="88" t="s">
        <v>67</v>
      </c>
      <c r="V135" s="88" t="s">
        <v>69</v>
      </c>
      <c r="W135" s="88" t="s">
        <v>51</v>
      </c>
      <c r="X135" s="89" t="s">
        <v>52</v>
      </c>
      <c r="Y135" s="89" t="s">
        <v>52</v>
      </c>
    </row>
    <row r="136" spans="1:25" ht="18.75" customHeight="1" x14ac:dyDescent="0.25">
      <c r="A136" s="78">
        <v>8673</v>
      </c>
      <c r="B136" s="78" t="s">
        <v>44</v>
      </c>
      <c r="C136" s="78" t="s">
        <v>43</v>
      </c>
      <c r="D136" s="78" t="s">
        <v>51</v>
      </c>
      <c r="E136" s="78" t="s">
        <v>82</v>
      </c>
      <c r="F136" s="78" t="s">
        <v>159</v>
      </c>
      <c r="G136" s="79">
        <v>1</v>
      </c>
      <c r="H136" s="80">
        <v>2</v>
      </c>
      <c r="I136" s="80" t="s">
        <v>45</v>
      </c>
      <c r="J136" s="80" t="s">
        <v>43</v>
      </c>
      <c r="K136" s="81" t="s">
        <v>43</v>
      </c>
      <c r="L136" s="80" t="s">
        <v>46</v>
      </c>
      <c r="M136" s="80" t="s">
        <v>81</v>
      </c>
      <c r="N136" s="80" t="s">
        <v>21</v>
      </c>
      <c r="O136" s="82">
        <v>1</v>
      </c>
      <c r="P136" s="83">
        <v>1</v>
      </c>
      <c r="Q136" s="84" t="s">
        <v>45</v>
      </c>
      <c r="R136" s="85" t="s">
        <v>154</v>
      </c>
      <c r="S136" s="86">
        <v>5.8823529411764705E-2</v>
      </c>
      <c r="T136" s="87" t="s">
        <v>47</v>
      </c>
      <c r="U136" s="88" t="s">
        <v>67</v>
      </c>
      <c r="V136" s="88" t="s">
        <v>69</v>
      </c>
      <c r="W136" s="88" t="s">
        <v>51</v>
      </c>
      <c r="X136" s="89" t="s">
        <v>52</v>
      </c>
      <c r="Y136" s="89" t="s">
        <v>52</v>
      </c>
    </row>
    <row r="137" spans="1:25" ht="18.75" customHeight="1" x14ac:dyDescent="0.25">
      <c r="A137" s="78">
        <v>8674</v>
      </c>
      <c r="B137" s="78" t="s">
        <v>44</v>
      </c>
      <c r="C137" s="78" t="s">
        <v>43</v>
      </c>
      <c r="D137" s="78" t="s">
        <v>51</v>
      </c>
      <c r="E137" s="78" t="s">
        <v>82</v>
      </c>
      <c r="F137" s="78" t="s">
        <v>160</v>
      </c>
      <c r="G137" s="79">
        <v>2</v>
      </c>
      <c r="H137" s="80">
        <v>2</v>
      </c>
      <c r="I137" s="80" t="s">
        <v>45</v>
      </c>
      <c r="J137" s="80" t="s">
        <v>43</v>
      </c>
      <c r="K137" s="81" t="s">
        <v>43</v>
      </c>
      <c r="L137" s="80" t="s">
        <v>46</v>
      </c>
      <c r="M137" s="80" t="s">
        <v>81</v>
      </c>
      <c r="N137" s="80" t="s">
        <v>21</v>
      </c>
      <c r="O137" s="82">
        <v>11</v>
      </c>
      <c r="P137" s="83">
        <v>22</v>
      </c>
      <c r="Q137" s="84" t="s">
        <v>45</v>
      </c>
      <c r="R137" s="85" t="s">
        <v>154</v>
      </c>
      <c r="S137" s="86">
        <v>1.2941176470588236</v>
      </c>
      <c r="T137" s="87" t="s">
        <v>47</v>
      </c>
      <c r="U137" s="88" t="s">
        <v>67</v>
      </c>
      <c r="V137" s="88" t="s">
        <v>69</v>
      </c>
      <c r="W137" s="88" t="s">
        <v>51</v>
      </c>
      <c r="X137" s="89" t="s">
        <v>52</v>
      </c>
      <c r="Y137" s="89" t="s">
        <v>52</v>
      </c>
    </row>
    <row r="138" spans="1:25" ht="18.75" customHeight="1" x14ac:dyDescent="0.25">
      <c r="A138" s="78">
        <v>8675</v>
      </c>
      <c r="B138" s="78" t="s">
        <v>44</v>
      </c>
      <c r="C138" s="78" t="s">
        <v>43</v>
      </c>
      <c r="D138" s="78" t="s">
        <v>51</v>
      </c>
      <c r="E138" s="78" t="s">
        <v>82</v>
      </c>
      <c r="F138" s="78" t="s">
        <v>161</v>
      </c>
      <c r="G138" s="79">
        <v>2</v>
      </c>
      <c r="H138" s="80">
        <v>2</v>
      </c>
      <c r="I138" s="80" t="s">
        <v>45</v>
      </c>
      <c r="J138" s="80" t="s">
        <v>43</v>
      </c>
      <c r="K138" s="81" t="s">
        <v>43</v>
      </c>
      <c r="L138" s="80" t="s">
        <v>46</v>
      </c>
      <c r="M138" s="80" t="s">
        <v>81</v>
      </c>
      <c r="N138" s="80" t="s">
        <v>21</v>
      </c>
      <c r="O138" s="82">
        <v>13</v>
      </c>
      <c r="P138" s="83">
        <v>26</v>
      </c>
      <c r="Q138" s="84" t="s">
        <v>45</v>
      </c>
      <c r="R138" s="85" t="s">
        <v>154</v>
      </c>
      <c r="S138" s="86">
        <v>1.5294117647058822</v>
      </c>
      <c r="T138" s="87" t="s">
        <v>47</v>
      </c>
      <c r="U138" s="88" t="s">
        <v>67</v>
      </c>
      <c r="V138" s="88" t="s">
        <v>69</v>
      </c>
      <c r="W138" s="88" t="s">
        <v>51</v>
      </c>
      <c r="X138" s="89" t="s">
        <v>52</v>
      </c>
      <c r="Y138" s="89" t="s">
        <v>52</v>
      </c>
    </row>
    <row r="139" spans="1:25" ht="18.75" customHeight="1" x14ac:dyDescent="0.25">
      <c r="A139" s="78">
        <v>8676</v>
      </c>
      <c r="B139" s="78" t="s">
        <v>44</v>
      </c>
      <c r="C139" s="78" t="s">
        <v>43</v>
      </c>
      <c r="D139" s="78" t="s">
        <v>51</v>
      </c>
      <c r="E139" s="78" t="s">
        <v>83</v>
      </c>
      <c r="F139" s="78" t="s">
        <v>162</v>
      </c>
      <c r="G139" s="79">
        <v>2</v>
      </c>
      <c r="H139" s="80">
        <v>2</v>
      </c>
      <c r="I139" s="80" t="s">
        <v>45</v>
      </c>
      <c r="J139" s="80" t="s">
        <v>43</v>
      </c>
      <c r="K139" s="81" t="s">
        <v>43</v>
      </c>
      <c r="L139" s="80" t="s">
        <v>46</v>
      </c>
      <c r="M139" s="80" t="s">
        <v>81</v>
      </c>
      <c r="N139" s="80" t="s">
        <v>21</v>
      </c>
      <c r="O139" s="82">
        <v>13</v>
      </c>
      <c r="P139" s="83">
        <v>26</v>
      </c>
      <c r="Q139" s="84" t="s">
        <v>45</v>
      </c>
      <c r="R139" s="85" t="s">
        <v>154</v>
      </c>
      <c r="S139" s="86">
        <v>1.5294117647058822</v>
      </c>
      <c r="T139" s="87" t="s">
        <v>47</v>
      </c>
      <c r="U139" s="88" t="s">
        <v>67</v>
      </c>
      <c r="V139" s="88" t="s">
        <v>69</v>
      </c>
      <c r="W139" s="88" t="s">
        <v>51</v>
      </c>
      <c r="X139" s="89" t="s">
        <v>52</v>
      </c>
      <c r="Y139" s="89" t="s">
        <v>52</v>
      </c>
    </row>
    <row r="140" spans="1:25" ht="18.75" customHeight="1" x14ac:dyDescent="0.25">
      <c r="A140" s="78">
        <v>8677</v>
      </c>
      <c r="B140" s="78" t="s">
        <v>44</v>
      </c>
      <c r="C140" s="78" t="s">
        <v>43</v>
      </c>
      <c r="D140" s="78" t="s">
        <v>51</v>
      </c>
      <c r="E140" s="78" t="s">
        <v>83</v>
      </c>
      <c r="F140" s="78" t="s">
        <v>163</v>
      </c>
      <c r="G140" s="79">
        <v>2</v>
      </c>
      <c r="H140" s="80">
        <v>2</v>
      </c>
      <c r="I140" s="80" t="s">
        <v>45</v>
      </c>
      <c r="J140" s="80" t="s">
        <v>43</v>
      </c>
      <c r="K140" s="81" t="s">
        <v>43</v>
      </c>
      <c r="L140" s="80" t="s">
        <v>46</v>
      </c>
      <c r="M140" s="80" t="s">
        <v>81</v>
      </c>
      <c r="N140" s="80" t="s">
        <v>21</v>
      </c>
      <c r="O140" s="82">
        <v>11</v>
      </c>
      <c r="P140" s="83">
        <v>22</v>
      </c>
      <c r="Q140" s="84" t="s">
        <v>45</v>
      </c>
      <c r="R140" s="85" t="s">
        <v>154</v>
      </c>
      <c r="S140" s="86">
        <v>1.2941176470588236</v>
      </c>
      <c r="T140" s="87" t="s">
        <v>47</v>
      </c>
      <c r="U140" s="88" t="s">
        <v>67</v>
      </c>
      <c r="V140" s="88" t="s">
        <v>69</v>
      </c>
      <c r="W140" s="88" t="s">
        <v>51</v>
      </c>
      <c r="X140" s="89" t="s">
        <v>52</v>
      </c>
      <c r="Y140" s="89" t="s">
        <v>52</v>
      </c>
    </row>
    <row r="141" spans="1:25" ht="18.75" customHeight="1" x14ac:dyDescent="0.25">
      <c r="A141" s="78">
        <v>8678</v>
      </c>
      <c r="B141" s="78" t="s">
        <v>44</v>
      </c>
      <c r="C141" s="78" t="s">
        <v>43</v>
      </c>
      <c r="D141" s="78" t="s">
        <v>51</v>
      </c>
      <c r="E141" s="78" t="s">
        <v>83</v>
      </c>
      <c r="F141" s="78" t="s">
        <v>164</v>
      </c>
      <c r="G141" s="79">
        <v>2</v>
      </c>
      <c r="H141" s="80">
        <v>2</v>
      </c>
      <c r="I141" s="80" t="s">
        <v>45</v>
      </c>
      <c r="J141" s="80" t="s">
        <v>43</v>
      </c>
      <c r="K141" s="81" t="s">
        <v>43</v>
      </c>
      <c r="L141" s="80" t="s">
        <v>46</v>
      </c>
      <c r="M141" s="80" t="s">
        <v>81</v>
      </c>
      <c r="N141" s="80" t="s">
        <v>21</v>
      </c>
      <c r="O141" s="82">
        <v>12</v>
      </c>
      <c r="P141" s="83">
        <v>24</v>
      </c>
      <c r="Q141" s="84" t="s">
        <v>45</v>
      </c>
      <c r="R141" s="85" t="s">
        <v>154</v>
      </c>
      <c r="S141" s="86">
        <v>1.411764705882353</v>
      </c>
      <c r="T141" s="87" t="s">
        <v>47</v>
      </c>
      <c r="U141" s="88" t="s">
        <v>67</v>
      </c>
      <c r="V141" s="88" t="s">
        <v>69</v>
      </c>
      <c r="W141" s="88" t="s">
        <v>51</v>
      </c>
      <c r="X141" s="89" t="s">
        <v>52</v>
      </c>
      <c r="Y141" s="89" t="s">
        <v>52</v>
      </c>
    </row>
    <row r="142" spans="1:25" ht="18.75" customHeight="1" x14ac:dyDescent="0.25">
      <c r="A142" s="78">
        <v>8679</v>
      </c>
      <c r="B142" s="78" t="s">
        <v>44</v>
      </c>
      <c r="C142" s="78" t="s">
        <v>43</v>
      </c>
      <c r="D142" s="78" t="s">
        <v>51</v>
      </c>
      <c r="E142" s="78" t="s">
        <v>83</v>
      </c>
      <c r="F142" s="78" t="s">
        <v>165</v>
      </c>
      <c r="G142" s="79">
        <v>4</v>
      </c>
      <c r="H142" s="80">
        <v>2</v>
      </c>
      <c r="I142" s="80" t="s">
        <v>45</v>
      </c>
      <c r="J142" s="80" t="s">
        <v>43</v>
      </c>
      <c r="K142" s="81" t="s">
        <v>43</v>
      </c>
      <c r="L142" s="80" t="s">
        <v>46</v>
      </c>
      <c r="M142" s="80" t="s">
        <v>81</v>
      </c>
      <c r="N142" s="80" t="s">
        <v>21</v>
      </c>
      <c r="O142" s="82">
        <v>1</v>
      </c>
      <c r="P142" s="83">
        <v>4</v>
      </c>
      <c r="Q142" s="84" t="s">
        <v>45</v>
      </c>
      <c r="R142" s="85" t="s">
        <v>154</v>
      </c>
      <c r="S142" s="86">
        <v>0.23529411764705882</v>
      </c>
      <c r="T142" s="87" t="s">
        <v>47</v>
      </c>
      <c r="U142" s="88" t="s">
        <v>67</v>
      </c>
      <c r="V142" s="88" t="s">
        <v>69</v>
      </c>
      <c r="W142" s="88" t="s">
        <v>51</v>
      </c>
      <c r="X142" s="89" t="s">
        <v>52</v>
      </c>
      <c r="Y142" s="89" t="s">
        <v>52</v>
      </c>
    </row>
    <row r="143" spans="1:25" ht="18.75" customHeight="1" x14ac:dyDescent="0.25">
      <c r="A143" s="78">
        <v>8680</v>
      </c>
      <c r="B143" s="78" t="s">
        <v>44</v>
      </c>
      <c r="C143" s="78" t="s">
        <v>43</v>
      </c>
      <c r="D143" s="78" t="s">
        <v>51</v>
      </c>
      <c r="E143" s="78" t="s">
        <v>83</v>
      </c>
      <c r="F143" s="78" t="s">
        <v>166</v>
      </c>
      <c r="G143" s="79">
        <v>4</v>
      </c>
      <c r="H143" s="80">
        <v>2</v>
      </c>
      <c r="I143" s="80" t="s">
        <v>45</v>
      </c>
      <c r="J143" s="80" t="s">
        <v>43</v>
      </c>
      <c r="K143" s="81" t="s">
        <v>43</v>
      </c>
      <c r="L143" s="80" t="s">
        <v>46</v>
      </c>
      <c r="M143" s="80" t="s">
        <v>81</v>
      </c>
      <c r="N143" s="80" t="s">
        <v>21</v>
      </c>
      <c r="O143" s="82">
        <v>1</v>
      </c>
      <c r="P143" s="83">
        <v>4</v>
      </c>
      <c r="Q143" s="84" t="s">
        <v>45</v>
      </c>
      <c r="R143" s="85" t="s">
        <v>154</v>
      </c>
      <c r="S143" s="86">
        <v>0.23529411764705882</v>
      </c>
      <c r="T143" s="87" t="s">
        <v>47</v>
      </c>
      <c r="U143" s="88" t="s">
        <v>67</v>
      </c>
      <c r="V143" s="88" t="s">
        <v>69</v>
      </c>
      <c r="W143" s="88" t="s">
        <v>51</v>
      </c>
      <c r="X143" s="89" t="s">
        <v>52</v>
      </c>
      <c r="Y143" s="89" t="s">
        <v>52</v>
      </c>
    </row>
    <row r="144" spans="1:25" ht="18.75" customHeight="1" x14ac:dyDescent="0.25">
      <c r="A144" s="78">
        <v>8681</v>
      </c>
      <c r="B144" s="78" t="s">
        <v>44</v>
      </c>
      <c r="C144" s="78" t="s">
        <v>43</v>
      </c>
      <c r="D144" s="78" t="s">
        <v>51</v>
      </c>
      <c r="E144" s="78" t="s">
        <v>83</v>
      </c>
      <c r="F144" s="78" t="s">
        <v>167</v>
      </c>
      <c r="G144" s="79">
        <v>4</v>
      </c>
      <c r="H144" s="80">
        <v>2</v>
      </c>
      <c r="I144" s="80" t="s">
        <v>45</v>
      </c>
      <c r="J144" s="80" t="s">
        <v>43</v>
      </c>
      <c r="K144" s="81" t="s">
        <v>43</v>
      </c>
      <c r="L144" s="80" t="s">
        <v>46</v>
      </c>
      <c r="M144" s="80" t="s">
        <v>81</v>
      </c>
      <c r="N144" s="80" t="s">
        <v>21</v>
      </c>
      <c r="O144" s="82">
        <v>3</v>
      </c>
      <c r="P144" s="83">
        <v>12</v>
      </c>
      <c r="Q144" s="84" t="s">
        <v>45</v>
      </c>
      <c r="R144" s="85" t="s">
        <v>154</v>
      </c>
      <c r="S144" s="86">
        <v>0.70588235294117652</v>
      </c>
      <c r="T144" s="87" t="s">
        <v>47</v>
      </c>
      <c r="U144" s="88" t="s">
        <v>67</v>
      </c>
      <c r="V144" s="88" t="s">
        <v>69</v>
      </c>
      <c r="W144" s="88" t="s">
        <v>51</v>
      </c>
      <c r="X144" s="89" t="s">
        <v>52</v>
      </c>
      <c r="Y144" s="89" t="s">
        <v>52</v>
      </c>
    </row>
    <row r="145" spans="1:25" ht="18.75" customHeight="1" x14ac:dyDescent="0.25">
      <c r="A145" s="78">
        <v>8682</v>
      </c>
      <c r="B145" s="78" t="s">
        <v>44</v>
      </c>
      <c r="C145" s="78" t="s">
        <v>43</v>
      </c>
      <c r="D145" s="78" t="s">
        <v>51</v>
      </c>
      <c r="E145" s="78" t="s">
        <v>83</v>
      </c>
      <c r="F145" s="78" t="s">
        <v>168</v>
      </c>
      <c r="G145" s="79">
        <v>4</v>
      </c>
      <c r="H145" s="80">
        <v>2</v>
      </c>
      <c r="I145" s="80" t="s">
        <v>45</v>
      </c>
      <c r="J145" s="80" t="s">
        <v>43</v>
      </c>
      <c r="K145" s="81" t="s">
        <v>43</v>
      </c>
      <c r="L145" s="80" t="s">
        <v>46</v>
      </c>
      <c r="M145" s="80" t="s">
        <v>81</v>
      </c>
      <c r="N145" s="80" t="s">
        <v>21</v>
      </c>
      <c r="O145" s="82">
        <v>1</v>
      </c>
      <c r="P145" s="83">
        <v>4</v>
      </c>
      <c r="Q145" s="84" t="s">
        <v>45</v>
      </c>
      <c r="R145" s="85" t="s">
        <v>154</v>
      </c>
      <c r="S145" s="86">
        <v>0.23529411764705882</v>
      </c>
      <c r="T145" s="87" t="s">
        <v>47</v>
      </c>
      <c r="U145" s="88" t="s">
        <v>67</v>
      </c>
      <c r="V145" s="88" t="s">
        <v>69</v>
      </c>
      <c r="W145" s="88" t="s">
        <v>51</v>
      </c>
      <c r="X145" s="89" t="s">
        <v>52</v>
      </c>
      <c r="Y145" s="89" t="s">
        <v>52</v>
      </c>
    </row>
    <row r="146" spans="1:25" ht="18.75" customHeight="1" x14ac:dyDescent="0.25">
      <c r="A146" s="78">
        <v>8683</v>
      </c>
      <c r="B146" s="78" t="s">
        <v>44</v>
      </c>
      <c r="C146" s="78" t="s">
        <v>43</v>
      </c>
      <c r="D146" s="78" t="s">
        <v>51</v>
      </c>
      <c r="E146" s="78" t="s">
        <v>83</v>
      </c>
      <c r="F146" s="78" t="s">
        <v>169</v>
      </c>
      <c r="G146" s="79">
        <v>2</v>
      </c>
      <c r="H146" s="80">
        <v>2</v>
      </c>
      <c r="I146" s="80" t="s">
        <v>45</v>
      </c>
      <c r="J146" s="80" t="s">
        <v>43</v>
      </c>
      <c r="K146" s="81" t="s">
        <v>43</v>
      </c>
      <c r="L146" s="80" t="s">
        <v>46</v>
      </c>
      <c r="M146" s="80" t="s">
        <v>81</v>
      </c>
      <c r="N146" s="80" t="s">
        <v>21</v>
      </c>
      <c r="O146" s="82">
        <v>13</v>
      </c>
      <c r="P146" s="83">
        <v>26</v>
      </c>
      <c r="Q146" s="84" t="s">
        <v>45</v>
      </c>
      <c r="R146" s="85" t="s">
        <v>154</v>
      </c>
      <c r="S146" s="86">
        <v>1.5294117647058822</v>
      </c>
      <c r="T146" s="87" t="s">
        <v>47</v>
      </c>
      <c r="U146" s="88" t="s">
        <v>67</v>
      </c>
      <c r="V146" s="88" t="s">
        <v>69</v>
      </c>
      <c r="W146" s="88" t="s">
        <v>51</v>
      </c>
      <c r="X146" s="89" t="s">
        <v>52</v>
      </c>
      <c r="Y146" s="89" t="s">
        <v>52</v>
      </c>
    </row>
    <row r="147" spans="1:25" ht="18.75" customHeight="1" x14ac:dyDescent="0.25">
      <c r="A147" s="78">
        <v>8684</v>
      </c>
      <c r="B147" s="78" t="s">
        <v>44</v>
      </c>
      <c r="C147" s="78" t="s">
        <v>43</v>
      </c>
      <c r="D147" s="78" t="s">
        <v>51</v>
      </c>
      <c r="E147" s="78" t="s">
        <v>83</v>
      </c>
      <c r="F147" s="78" t="s">
        <v>170</v>
      </c>
      <c r="G147" s="79">
        <v>2</v>
      </c>
      <c r="H147" s="80">
        <v>2</v>
      </c>
      <c r="I147" s="80" t="s">
        <v>45</v>
      </c>
      <c r="J147" s="80" t="s">
        <v>43</v>
      </c>
      <c r="K147" s="81" t="s">
        <v>43</v>
      </c>
      <c r="L147" s="80" t="s">
        <v>46</v>
      </c>
      <c r="M147" s="80" t="s">
        <v>81</v>
      </c>
      <c r="N147" s="80" t="s">
        <v>21</v>
      </c>
      <c r="O147" s="82">
        <v>13</v>
      </c>
      <c r="P147" s="83">
        <v>26</v>
      </c>
      <c r="Q147" s="84" t="s">
        <v>45</v>
      </c>
      <c r="R147" s="85" t="s">
        <v>154</v>
      </c>
      <c r="S147" s="86">
        <v>1.5294117647058822</v>
      </c>
      <c r="T147" s="87" t="s">
        <v>47</v>
      </c>
      <c r="U147" s="88" t="s">
        <v>67</v>
      </c>
      <c r="V147" s="88" t="s">
        <v>69</v>
      </c>
      <c r="W147" s="88" t="s">
        <v>51</v>
      </c>
      <c r="X147" s="89" t="s">
        <v>52</v>
      </c>
      <c r="Y147" s="89" t="s">
        <v>52</v>
      </c>
    </row>
    <row r="148" spans="1:25" ht="18.75" customHeight="1" x14ac:dyDescent="0.25">
      <c r="A148" s="78">
        <v>8685</v>
      </c>
      <c r="B148" s="78" t="s">
        <v>44</v>
      </c>
      <c r="C148" s="78" t="s">
        <v>43</v>
      </c>
      <c r="D148" s="78" t="s">
        <v>51</v>
      </c>
      <c r="E148" s="78" t="s">
        <v>83</v>
      </c>
      <c r="F148" s="78" t="s">
        <v>171</v>
      </c>
      <c r="G148" s="79">
        <v>2</v>
      </c>
      <c r="H148" s="80">
        <v>2</v>
      </c>
      <c r="I148" s="80" t="s">
        <v>45</v>
      </c>
      <c r="J148" s="80" t="s">
        <v>43</v>
      </c>
      <c r="K148" s="81" t="s">
        <v>43</v>
      </c>
      <c r="L148" s="80" t="s">
        <v>46</v>
      </c>
      <c r="M148" s="80" t="s">
        <v>81</v>
      </c>
      <c r="N148" s="80" t="s">
        <v>21</v>
      </c>
      <c r="O148" s="82">
        <v>13</v>
      </c>
      <c r="P148" s="83">
        <v>26</v>
      </c>
      <c r="Q148" s="84" t="s">
        <v>45</v>
      </c>
      <c r="R148" s="85" t="s">
        <v>154</v>
      </c>
      <c r="S148" s="86">
        <v>1.5294117647058822</v>
      </c>
      <c r="T148" s="87" t="s">
        <v>47</v>
      </c>
      <c r="U148" s="88" t="s">
        <v>67</v>
      </c>
      <c r="V148" s="88" t="s">
        <v>69</v>
      </c>
      <c r="W148" s="88" t="s">
        <v>51</v>
      </c>
      <c r="X148" s="89" t="s">
        <v>52</v>
      </c>
      <c r="Y148" s="89" t="s">
        <v>52</v>
      </c>
    </row>
    <row r="149" spans="1:25" ht="18.75" customHeight="1" x14ac:dyDescent="0.25">
      <c r="A149" s="78">
        <v>8686</v>
      </c>
      <c r="B149" s="78" t="s">
        <v>44</v>
      </c>
      <c r="C149" s="78" t="s">
        <v>43</v>
      </c>
      <c r="D149" s="78" t="s">
        <v>51</v>
      </c>
      <c r="E149" s="78" t="s">
        <v>83</v>
      </c>
      <c r="F149" s="78" t="s">
        <v>172</v>
      </c>
      <c r="G149" s="79">
        <v>2</v>
      </c>
      <c r="H149" s="80">
        <v>2</v>
      </c>
      <c r="I149" s="80" t="s">
        <v>45</v>
      </c>
      <c r="J149" s="80" t="s">
        <v>43</v>
      </c>
      <c r="K149" s="81" t="s">
        <v>43</v>
      </c>
      <c r="L149" s="80" t="s">
        <v>46</v>
      </c>
      <c r="M149" s="80" t="s">
        <v>81</v>
      </c>
      <c r="N149" s="80" t="s">
        <v>21</v>
      </c>
      <c r="O149" s="82">
        <v>18</v>
      </c>
      <c r="P149" s="83">
        <v>36</v>
      </c>
      <c r="Q149" s="84" t="s">
        <v>45</v>
      </c>
      <c r="R149" s="85" t="s">
        <v>154</v>
      </c>
      <c r="S149" s="86">
        <v>2.1176470588235294</v>
      </c>
      <c r="T149" s="87" t="s">
        <v>47</v>
      </c>
      <c r="U149" s="88" t="s">
        <v>67</v>
      </c>
      <c r="V149" s="88" t="s">
        <v>69</v>
      </c>
      <c r="W149" s="88" t="s">
        <v>51</v>
      </c>
      <c r="X149" s="89" t="s">
        <v>52</v>
      </c>
      <c r="Y149" s="89" t="s">
        <v>52</v>
      </c>
    </row>
    <row r="150" spans="1:25" ht="18.75" customHeight="1" x14ac:dyDescent="0.25">
      <c r="A150" s="78">
        <v>8687</v>
      </c>
      <c r="B150" s="78" t="s">
        <v>44</v>
      </c>
      <c r="C150" s="78" t="s">
        <v>43</v>
      </c>
      <c r="D150" s="78" t="s">
        <v>51</v>
      </c>
      <c r="E150" s="78" t="s">
        <v>83</v>
      </c>
      <c r="F150" s="78" t="s">
        <v>173</v>
      </c>
      <c r="G150" s="79">
        <v>2</v>
      </c>
      <c r="H150" s="80">
        <v>2</v>
      </c>
      <c r="I150" s="80" t="s">
        <v>45</v>
      </c>
      <c r="J150" s="80" t="s">
        <v>43</v>
      </c>
      <c r="K150" s="81" t="s">
        <v>43</v>
      </c>
      <c r="L150" s="80" t="s">
        <v>46</v>
      </c>
      <c r="M150" s="80" t="s">
        <v>81</v>
      </c>
      <c r="N150" s="80" t="s">
        <v>21</v>
      </c>
      <c r="O150" s="82">
        <v>18</v>
      </c>
      <c r="P150" s="83">
        <v>36</v>
      </c>
      <c r="Q150" s="84" t="s">
        <v>45</v>
      </c>
      <c r="R150" s="85" t="s">
        <v>154</v>
      </c>
      <c r="S150" s="86">
        <v>2.1176470588235294</v>
      </c>
      <c r="T150" s="87" t="s">
        <v>47</v>
      </c>
      <c r="U150" s="88" t="s">
        <v>67</v>
      </c>
      <c r="V150" s="88" t="s">
        <v>69</v>
      </c>
      <c r="W150" s="88" t="s">
        <v>51</v>
      </c>
      <c r="X150" s="89" t="s">
        <v>52</v>
      </c>
      <c r="Y150" s="89" t="s">
        <v>52</v>
      </c>
    </row>
    <row r="151" spans="1:25" ht="18.75" customHeight="1" x14ac:dyDescent="0.25">
      <c r="A151" s="78">
        <v>8688</v>
      </c>
      <c r="B151" s="78" t="s">
        <v>44</v>
      </c>
      <c r="C151" s="78" t="s">
        <v>43</v>
      </c>
      <c r="D151" s="78" t="s">
        <v>51</v>
      </c>
      <c r="E151" s="78" t="s">
        <v>83</v>
      </c>
      <c r="F151" s="78" t="s">
        <v>174</v>
      </c>
      <c r="G151" s="79">
        <v>2</v>
      </c>
      <c r="H151" s="80">
        <v>2</v>
      </c>
      <c r="I151" s="80" t="s">
        <v>45</v>
      </c>
      <c r="J151" s="80" t="s">
        <v>43</v>
      </c>
      <c r="K151" s="81" t="s">
        <v>43</v>
      </c>
      <c r="L151" s="80" t="s">
        <v>46</v>
      </c>
      <c r="M151" s="80" t="s">
        <v>81</v>
      </c>
      <c r="N151" s="80" t="s">
        <v>21</v>
      </c>
      <c r="O151" s="82">
        <v>11</v>
      </c>
      <c r="P151" s="83">
        <v>22</v>
      </c>
      <c r="Q151" s="84" t="s">
        <v>45</v>
      </c>
      <c r="R151" s="85" t="s">
        <v>154</v>
      </c>
      <c r="S151" s="86">
        <v>1.2941176470588236</v>
      </c>
      <c r="T151" s="87" t="s">
        <v>47</v>
      </c>
      <c r="U151" s="88" t="s">
        <v>67</v>
      </c>
      <c r="V151" s="88" t="s">
        <v>69</v>
      </c>
      <c r="W151" s="88" t="s">
        <v>51</v>
      </c>
      <c r="X151" s="89" t="s">
        <v>52</v>
      </c>
      <c r="Y151" s="89" t="s">
        <v>52</v>
      </c>
    </row>
    <row r="152" spans="1:25" ht="18.75" customHeight="1" x14ac:dyDescent="0.25">
      <c r="A152" s="78">
        <v>8689</v>
      </c>
      <c r="B152" s="78" t="s">
        <v>44</v>
      </c>
      <c r="C152" s="78" t="s">
        <v>43</v>
      </c>
      <c r="D152" s="78" t="s">
        <v>51</v>
      </c>
      <c r="E152" s="78" t="s">
        <v>83</v>
      </c>
      <c r="F152" s="78" t="s">
        <v>175</v>
      </c>
      <c r="G152" s="79">
        <v>2</v>
      </c>
      <c r="H152" s="80">
        <v>2</v>
      </c>
      <c r="I152" s="80" t="s">
        <v>45</v>
      </c>
      <c r="J152" s="80" t="s">
        <v>43</v>
      </c>
      <c r="K152" s="81" t="s">
        <v>43</v>
      </c>
      <c r="L152" s="80" t="s">
        <v>46</v>
      </c>
      <c r="M152" s="80" t="s">
        <v>81</v>
      </c>
      <c r="N152" s="80" t="s">
        <v>21</v>
      </c>
      <c r="O152" s="82">
        <v>3</v>
      </c>
      <c r="P152" s="83">
        <v>6</v>
      </c>
      <c r="Q152" s="84" t="s">
        <v>45</v>
      </c>
      <c r="R152" s="85" t="s">
        <v>154</v>
      </c>
      <c r="S152" s="86">
        <v>0.35294117647058826</v>
      </c>
      <c r="T152" s="87" t="s">
        <v>47</v>
      </c>
      <c r="U152" s="88" t="s">
        <v>67</v>
      </c>
      <c r="V152" s="88" t="s">
        <v>69</v>
      </c>
      <c r="W152" s="88" t="s">
        <v>51</v>
      </c>
      <c r="X152" s="89" t="s">
        <v>52</v>
      </c>
      <c r="Y152" s="89" t="s">
        <v>52</v>
      </c>
    </row>
    <row r="153" spans="1:25" ht="18.75" customHeight="1" x14ac:dyDescent="0.25">
      <c r="A153" s="78">
        <v>8690</v>
      </c>
      <c r="B153" s="78" t="s">
        <v>44</v>
      </c>
      <c r="C153" s="78" t="s">
        <v>43</v>
      </c>
      <c r="D153" s="78" t="s">
        <v>51</v>
      </c>
      <c r="E153" s="78" t="s">
        <v>83</v>
      </c>
      <c r="F153" s="78" t="s">
        <v>176</v>
      </c>
      <c r="G153" s="79">
        <v>2</v>
      </c>
      <c r="H153" s="80">
        <v>2</v>
      </c>
      <c r="I153" s="80" t="s">
        <v>45</v>
      </c>
      <c r="J153" s="80" t="s">
        <v>43</v>
      </c>
      <c r="K153" s="81" t="s">
        <v>43</v>
      </c>
      <c r="L153" s="80" t="s">
        <v>46</v>
      </c>
      <c r="M153" s="80" t="s">
        <v>81</v>
      </c>
      <c r="N153" s="80" t="s">
        <v>21</v>
      </c>
      <c r="O153" s="82">
        <v>3</v>
      </c>
      <c r="P153" s="83">
        <v>6</v>
      </c>
      <c r="Q153" s="84" t="s">
        <v>45</v>
      </c>
      <c r="R153" s="85" t="s">
        <v>154</v>
      </c>
      <c r="S153" s="86">
        <v>0.35294117647058826</v>
      </c>
      <c r="T153" s="87" t="s">
        <v>47</v>
      </c>
      <c r="U153" s="88" t="s">
        <v>67</v>
      </c>
      <c r="V153" s="88" t="s">
        <v>69</v>
      </c>
      <c r="W153" s="88" t="s">
        <v>51</v>
      </c>
      <c r="X153" s="89" t="s">
        <v>52</v>
      </c>
      <c r="Y153" s="89" t="s">
        <v>52</v>
      </c>
    </row>
    <row r="154" spans="1:25" ht="18.75" customHeight="1" x14ac:dyDescent="0.25">
      <c r="A154" s="78">
        <v>8691</v>
      </c>
      <c r="B154" s="78" t="s">
        <v>44</v>
      </c>
      <c r="C154" s="78" t="s">
        <v>43</v>
      </c>
      <c r="D154" s="78" t="s">
        <v>51</v>
      </c>
      <c r="E154" s="78" t="s">
        <v>83</v>
      </c>
      <c r="F154" s="78" t="s">
        <v>177</v>
      </c>
      <c r="G154" s="79">
        <v>2</v>
      </c>
      <c r="H154" s="80">
        <v>2</v>
      </c>
      <c r="I154" s="80" t="s">
        <v>45</v>
      </c>
      <c r="J154" s="80" t="s">
        <v>43</v>
      </c>
      <c r="K154" s="81" t="s">
        <v>43</v>
      </c>
      <c r="L154" s="80" t="s">
        <v>46</v>
      </c>
      <c r="M154" s="80" t="s">
        <v>81</v>
      </c>
      <c r="N154" s="80" t="s">
        <v>21</v>
      </c>
      <c r="O154" s="82">
        <v>12</v>
      </c>
      <c r="P154" s="83">
        <v>24</v>
      </c>
      <c r="Q154" s="84" t="s">
        <v>45</v>
      </c>
      <c r="R154" s="85" t="s">
        <v>154</v>
      </c>
      <c r="S154" s="86">
        <v>1.411764705882353</v>
      </c>
      <c r="T154" s="87" t="s">
        <v>47</v>
      </c>
      <c r="U154" s="88" t="s">
        <v>67</v>
      </c>
      <c r="V154" s="88" t="s">
        <v>69</v>
      </c>
      <c r="W154" s="88" t="s">
        <v>51</v>
      </c>
      <c r="X154" s="89" t="s">
        <v>52</v>
      </c>
      <c r="Y154" s="89" t="s">
        <v>52</v>
      </c>
    </row>
    <row r="155" spans="1:25" ht="18.75" customHeight="1" x14ac:dyDescent="0.25">
      <c r="A155" s="78">
        <v>8692</v>
      </c>
      <c r="B155" s="78" t="s">
        <v>44</v>
      </c>
      <c r="C155" s="78" t="s">
        <v>43</v>
      </c>
      <c r="D155" s="78" t="s">
        <v>50</v>
      </c>
      <c r="E155" s="78" t="s">
        <v>21</v>
      </c>
      <c r="F155" s="78" t="s">
        <v>178</v>
      </c>
      <c r="G155" s="79">
        <v>2</v>
      </c>
      <c r="H155" s="80">
        <v>2</v>
      </c>
      <c r="I155" s="80" t="s">
        <v>45</v>
      </c>
      <c r="J155" s="80" t="s">
        <v>43</v>
      </c>
      <c r="K155" s="81" t="s">
        <v>43</v>
      </c>
      <c r="L155" s="80" t="s">
        <v>46</v>
      </c>
      <c r="M155" s="80" t="s">
        <v>81</v>
      </c>
      <c r="N155" s="80" t="s">
        <v>21</v>
      </c>
      <c r="O155" s="82">
        <v>108</v>
      </c>
      <c r="P155" s="83">
        <v>216</v>
      </c>
      <c r="Q155" s="84" t="s">
        <v>45</v>
      </c>
      <c r="R155" s="85" t="s">
        <v>179</v>
      </c>
      <c r="S155" s="86">
        <v>12.705882352941176</v>
      </c>
      <c r="T155" s="87" t="s">
        <v>47</v>
      </c>
      <c r="U155" s="88" t="s">
        <v>64</v>
      </c>
      <c r="V155" s="88" t="s">
        <v>69</v>
      </c>
      <c r="W155" s="88" t="s">
        <v>50</v>
      </c>
      <c r="X155" s="89" t="s">
        <v>52</v>
      </c>
      <c r="Y155" s="89" t="s">
        <v>52</v>
      </c>
    </row>
    <row r="156" spans="1:25" ht="18.75" customHeight="1" x14ac:dyDescent="0.25">
      <c r="A156" s="78">
        <v>8693</v>
      </c>
      <c r="B156" s="78" t="s">
        <v>44</v>
      </c>
      <c r="C156" s="78" t="s">
        <v>43</v>
      </c>
      <c r="D156" s="78" t="s">
        <v>50</v>
      </c>
      <c r="E156" s="78" t="s">
        <v>21</v>
      </c>
      <c r="F156" s="78" t="s">
        <v>180</v>
      </c>
      <c r="G156" s="79">
        <v>1</v>
      </c>
      <c r="H156" s="80">
        <v>2</v>
      </c>
      <c r="I156" s="80" t="s">
        <v>45</v>
      </c>
      <c r="J156" s="80" t="s">
        <v>43</v>
      </c>
      <c r="K156" s="81" t="s">
        <v>43</v>
      </c>
      <c r="L156" s="80" t="s">
        <v>46</v>
      </c>
      <c r="M156" s="80" t="s">
        <v>81</v>
      </c>
      <c r="N156" s="80" t="s">
        <v>21</v>
      </c>
      <c r="O156" s="82">
        <v>108</v>
      </c>
      <c r="P156" s="83">
        <v>108</v>
      </c>
      <c r="Q156" s="84" t="s">
        <v>45</v>
      </c>
      <c r="R156" s="85" t="s">
        <v>179</v>
      </c>
      <c r="S156" s="86">
        <v>6.3529411764705879</v>
      </c>
      <c r="T156" s="87" t="s">
        <v>47</v>
      </c>
      <c r="U156" s="88" t="s">
        <v>64</v>
      </c>
      <c r="V156" s="88" t="s">
        <v>69</v>
      </c>
      <c r="W156" s="88" t="s">
        <v>50</v>
      </c>
      <c r="X156" s="89" t="s">
        <v>52</v>
      </c>
      <c r="Y156" s="89" t="s">
        <v>52</v>
      </c>
    </row>
    <row r="157" spans="1:25" ht="18.75" customHeight="1" x14ac:dyDescent="0.25">
      <c r="A157" s="78">
        <v>8694</v>
      </c>
      <c r="B157" s="78" t="s">
        <v>44</v>
      </c>
      <c r="C157" s="78" t="s">
        <v>43</v>
      </c>
      <c r="D157" s="78" t="s">
        <v>50</v>
      </c>
      <c r="E157" s="78" t="s">
        <v>21</v>
      </c>
      <c r="F157" s="78" t="s">
        <v>181</v>
      </c>
      <c r="G157" s="79">
        <v>3</v>
      </c>
      <c r="H157" s="80">
        <v>2</v>
      </c>
      <c r="I157" s="80" t="s">
        <v>45</v>
      </c>
      <c r="J157" s="80" t="s">
        <v>43</v>
      </c>
      <c r="K157" s="81" t="s">
        <v>43</v>
      </c>
      <c r="L157" s="80" t="s">
        <v>46</v>
      </c>
      <c r="M157" s="80" t="s">
        <v>81</v>
      </c>
      <c r="N157" s="80" t="s">
        <v>21</v>
      </c>
      <c r="O157" s="82">
        <v>108</v>
      </c>
      <c r="P157" s="83">
        <v>324</v>
      </c>
      <c r="Q157" s="84" t="s">
        <v>45</v>
      </c>
      <c r="R157" s="85" t="s">
        <v>179</v>
      </c>
      <c r="S157" s="86">
        <v>19.058823529411764</v>
      </c>
      <c r="T157" s="87" t="s">
        <v>47</v>
      </c>
      <c r="U157" s="88" t="s">
        <v>64</v>
      </c>
      <c r="V157" s="88" t="s">
        <v>69</v>
      </c>
      <c r="W157" s="88" t="s">
        <v>50</v>
      </c>
      <c r="X157" s="89" t="s">
        <v>52</v>
      </c>
      <c r="Y157" s="89" t="s">
        <v>52</v>
      </c>
    </row>
    <row r="158" spans="1:25" ht="18.75" customHeight="1" x14ac:dyDescent="0.25">
      <c r="A158" s="78">
        <v>8695</v>
      </c>
      <c r="B158" s="78" t="s">
        <v>44</v>
      </c>
      <c r="C158" s="78" t="s">
        <v>43</v>
      </c>
      <c r="D158" s="78" t="s">
        <v>50</v>
      </c>
      <c r="E158" s="78" t="s">
        <v>21</v>
      </c>
      <c r="F158" s="78" t="s">
        <v>84</v>
      </c>
      <c r="G158" s="79">
        <v>2</v>
      </c>
      <c r="H158" s="80">
        <v>2</v>
      </c>
      <c r="I158" s="80" t="s">
        <v>45</v>
      </c>
      <c r="J158" s="80" t="s">
        <v>43</v>
      </c>
      <c r="K158" s="81" t="s">
        <v>43</v>
      </c>
      <c r="L158" s="80" t="s">
        <v>46</v>
      </c>
      <c r="M158" s="80" t="s">
        <v>81</v>
      </c>
      <c r="N158" s="80" t="s">
        <v>21</v>
      </c>
      <c r="O158" s="82">
        <v>108</v>
      </c>
      <c r="P158" s="83">
        <v>216</v>
      </c>
      <c r="Q158" s="84" t="s">
        <v>45</v>
      </c>
      <c r="R158" s="85" t="s">
        <v>179</v>
      </c>
      <c r="S158" s="86">
        <v>12.705882352941176</v>
      </c>
      <c r="T158" s="87" t="s">
        <v>47</v>
      </c>
      <c r="U158" s="88" t="s">
        <v>64</v>
      </c>
      <c r="V158" s="88" t="s">
        <v>69</v>
      </c>
      <c r="W158" s="88" t="s">
        <v>50</v>
      </c>
      <c r="X158" s="89" t="s">
        <v>52</v>
      </c>
      <c r="Y158" s="89" t="s">
        <v>52</v>
      </c>
    </row>
    <row r="159" spans="1:25" ht="18.75" customHeight="1" x14ac:dyDescent="0.25">
      <c r="A159" s="78">
        <v>8696</v>
      </c>
      <c r="B159" s="78" t="s">
        <v>44</v>
      </c>
      <c r="C159" s="78" t="s">
        <v>43</v>
      </c>
      <c r="D159" s="78" t="s">
        <v>50</v>
      </c>
      <c r="E159" s="78" t="s">
        <v>82</v>
      </c>
      <c r="F159" s="78" t="s">
        <v>182</v>
      </c>
      <c r="G159" s="79">
        <v>1</v>
      </c>
      <c r="H159" s="80">
        <v>2</v>
      </c>
      <c r="I159" s="80" t="s">
        <v>45</v>
      </c>
      <c r="J159" s="80" t="s">
        <v>43</v>
      </c>
      <c r="K159" s="81" t="s">
        <v>43</v>
      </c>
      <c r="L159" s="80" t="s">
        <v>46</v>
      </c>
      <c r="M159" s="80" t="s">
        <v>81</v>
      </c>
      <c r="N159" s="80" t="s">
        <v>21</v>
      </c>
      <c r="O159" s="82">
        <v>132</v>
      </c>
      <c r="P159" s="83">
        <v>132</v>
      </c>
      <c r="Q159" s="84" t="s">
        <v>45</v>
      </c>
      <c r="R159" s="85" t="s">
        <v>179</v>
      </c>
      <c r="S159" s="86">
        <v>7.7647058823529411</v>
      </c>
      <c r="T159" s="87" t="s">
        <v>47</v>
      </c>
      <c r="U159" s="88" t="s">
        <v>64</v>
      </c>
      <c r="V159" s="88" t="s">
        <v>69</v>
      </c>
      <c r="W159" s="88" t="s">
        <v>50</v>
      </c>
      <c r="X159" s="89" t="s">
        <v>52</v>
      </c>
      <c r="Y159" s="89" t="s">
        <v>52</v>
      </c>
    </row>
    <row r="160" spans="1:25" ht="18.75" customHeight="1" x14ac:dyDescent="0.25">
      <c r="A160" s="78">
        <v>8697</v>
      </c>
      <c r="B160" s="78" t="s">
        <v>44</v>
      </c>
      <c r="C160" s="78" t="s">
        <v>43</v>
      </c>
      <c r="D160" s="78" t="s">
        <v>50</v>
      </c>
      <c r="E160" s="78" t="s">
        <v>82</v>
      </c>
      <c r="F160" s="78" t="s">
        <v>183</v>
      </c>
      <c r="G160" s="79">
        <v>2</v>
      </c>
      <c r="H160" s="80">
        <v>2</v>
      </c>
      <c r="I160" s="80" t="s">
        <v>45</v>
      </c>
      <c r="J160" s="80" t="s">
        <v>43</v>
      </c>
      <c r="K160" s="81" t="s">
        <v>43</v>
      </c>
      <c r="L160" s="80" t="s">
        <v>46</v>
      </c>
      <c r="M160" s="80" t="s">
        <v>81</v>
      </c>
      <c r="N160" s="80" t="s">
        <v>21</v>
      </c>
      <c r="O160" s="82">
        <v>132</v>
      </c>
      <c r="P160" s="83">
        <v>264</v>
      </c>
      <c r="Q160" s="84" t="s">
        <v>45</v>
      </c>
      <c r="R160" s="85" t="s">
        <v>179</v>
      </c>
      <c r="S160" s="86">
        <v>15.529411764705882</v>
      </c>
      <c r="T160" s="87" t="s">
        <v>47</v>
      </c>
      <c r="U160" s="88" t="s">
        <v>64</v>
      </c>
      <c r="V160" s="88" t="s">
        <v>69</v>
      </c>
      <c r="W160" s="88" t="s">
        <v>50</v>
      </c>
      <c r="X160" s="89" t="s">
        <v>52</v>
      </c>
      <c r="Y160" s="89" t="s">
        <v>52</v>
      </c>
    </row>
    <row r="161" spans="1:25" ht="18.75" customHeight="1" x14ac:dyDescent="0.25">
      <c r="A161" s="78">
        <v>8698</v>
      </c>
      <c r="B161" s="78" t="s">
        <v>44</v>
      </c>
      <c r="C161" s="78" t="s">
        <v>43</v>
      </c>
      <c r="D161" s="78" t="s">
        <v>50</v>
      </c>
      <c r="E161" s="78" t="s">
        <v>82</v>
      </c>
      <c r="F161" s="78" t="s">
        <v>183</v>
      </c>
      <c r="G161" s="79">
        <v>1</v>
      </c>
      <c r="H161" s="80">
        <v>2</v>
      </c>
      <c r="I161" s="80" t="s">
        <v>45</v>
      </c>
      <c r="J161" s="80" t="s">
        <v>43</v>
      </c>
      <c r="K161" s="81" t="s">
        <v>43</v>
      </c>
      <c r="L161" s="80" t="s">
        <v>46</v>
      </c>
      <c r="M161" s="80" t="s">
        <v>81</v>
      </c>
      <c r="N161" s="80" t="s">
        <v>21</v>
      </c>
      <c r="O161" s="82">
        <v>1</v>
      </c>
      <c r="P161" s="83">
        <v>1</v>
      </c>
      <c r="Q161" s="84" t="s">
        <v>45</v>
      </c>
      <c r="R161" s="85" t="s">
        <v>179</v>
      </c>
      <c r="S161" s="86">
        <v>5.8823529411764705E-2</v>
      </c>
      <c r="T161" s="87" t="s">
        <v>47</v>
      </c>
      <c r="U161" s="88" t="s">
        <v>64</v>
      </c>
      <c r="V161" s="88" t="s">
        <v>69</v>
      </c>
      <c r="W161" s="88" t="s">
        <v>50</v>
      </c>
      <c r="X161" s="89" t="s">
        <v>52</v>
      </c>
      <c r="Y161" s="89" t="s">
        <v>52</v>
      </c>
    </row>
    <row r="162" spans="1:25" ht="18.75" customHeight="1" x14ac:dyDescent="0.25">
      <c r="A162" s="78">
        <v>8699</v>
      </c>
      <c r="B162" s="78" t="s">
        <v>44</v>
      </c>
      <c r="C162" s="78" t="s">
        <v>43</v>
      </c>
      <c r="D162" s="78" t="s">
        <v>50</v>
      </c>
      <c r="E162" s="78" t="s">
        <v>82</v>
      </c>
      <c r="F162" s="78" t="s">
        <v>184</v>
      </c>
      <c r="G162" s="79">
        <v>2</v>
      </c>
      <c r="H162" s="80">
        <v>2</v>
      </c>
      <c r="I162" s="80" t="s">
        <v>45</v>
      </c>
      <c r="J162" s="80" t="s">
        <v>43</v>
      </c>
      <c r="K162" s="81" t="s">
        <v>43</v>
      </c>
      <c r="L162" s="80" t="s">
        <v>46</v>
      </c>
      <c r="M162" s="80" t="s">
        <v>81</v>
      </c>
      <c r="N162" s="80" t="s">
        <v>21</v>
      </c>
      <c r="O162" s="82">
        <v>132</v>
      </c>
      <c r="P162" s="83">
        <v>264</v>
      </c>
      <c r="Q162" s="84" t="s">
        <v>45</v>
      </c>
      <c r="R162" s="85" t="s">
        <v>179</v>
      </c>
      <c r="S162" s="86">
        <v>15.529411764705882</v>
      </c>
      <c r="T162" s="87" t="s">
        <v>47</v>
      </c>
      <c r="U162" s="88" t="s">
        <v>64</v>
      </c>
      <c r="V162" s="88" t="s">
        <v>69</v>
      </c>
      <c r="W162" s="88" t="s">
        <v>50</v>
      </c>
      <c r="X162" s="89" t="s">
        <v>52</v>
      </c>
      <c r="Y162" s="89" t="s">
        <v>52</v>
      </c>
    </row>
    <row r="163" spans="1:25" ht="18.75" customHeight="1" x14ac:dyDescent="0.25">
      <c r="A163" s="78">
        <v>8700</v>
      </c>
      <c r="B163" s="78" t="s">
        <v>44</v>
      </c>
      <c r="C163" s="78" t="s">
        <v>43</v>
      </c>
      <c r="D163" s="78" t="s">
        <v>50</v>
      </c>
      <c r="E163" s="78" t="s">
        <v>82</v>
      </c>
      <c r="F163" s="78" t="s">
        <v>185</v>
      </c>
      <c r="G163" s="79">
        <v>2</v>
      </c>
      <c r="H163" s="80">
        <v>2</v>
      </c>
      <c r="I163" s="80" t="s">
        <v>45</v>
      </c>
      <c r="J163" s="80" t="s">
        <v>43</v>
      </c>
      <c r="K163" s="81" t="s">
        <v>43</v>
      </c>
      <c r="L163" s="80" t="s">
        <v>46</v>
      </c>
      <c r="M163" s="80" t="s">
        <v>81</v>
      </c>
      <c r="N163" s="80" t="s">
        <v>21</v>
      </c>
      <c r="O163" s="82">
        <v>2</v>
      </c>
      <c r="P163" s="83">
        <v>4</v>
      </c>
      <c r="Q163" s="84" t="s">
        <v>45</v>
      </c>
      <c r="R163" s="85" t="s">
        <v>179</v>
      </c>
      <c r="S163" s="86">
        <v>0.23529411764705882</v>
      </c>
      <c r="T163" s="87" t="s">
        <v>47</v>
      </c>
      <c r="U163" s="88" t="s">
        <v>64</v>
      </c>
      <c r="V163" s="88" t="s">
        <v>69</v>
      </c>
      <c r="W163" s="88" t="s">
        <v>50</v>
      </c>
      <c r="X163" s="89" t="s">
        <v>52</v>
      </c>
      <c r="Y163" s="89" t="s">
        <v>52</v>
      </c>
    </row>
    <row r="164" spans="1:25" ht="18.75" customHeight="1" x14ac:dyDescent="0.25">
      <c r="A164" s="78">
        <v>8701</v>
      </c>
      <c r="B164" s="78" t="s">
        <v>44</v>
      </c>
      <c r="C164" s="78" t="s">
        <v>43</v>
      </c>
      <c r="D164" s="78" t="s">
        <v>50</v>
      </c>
      <c r="E164" s="78" t="s">
        <v>83</v>
      </c>
      <c r="F164" s="78" t="s">
        <v>186</v>
      </c>
      <c r="G164" s="79">
        <v>2</v>
      </c>
      <c r="H164" s="80">
        <v>2</v>
      </c>
      <c r="I164" s="80" t="s">
        <v>45</v>
      </c>
      <c r="J164" s="80" t="s">
        <v>43</v>
      </c>
      <c r="K164" s="81" t="s">
        <v>43</v>
      </c>
      <c r="L164" s="80" t="s">
        <v>46</v>
      </c>
      <c r="M164" s="80" t="s">
        <v>81</v>
      </c>
      <c r="N164" s="80" t="s">
        <v>21</v>
      </c>
      <c r="O164" s="82">
        <v>15</v>
      </c>
      <c r="P164" s="83">
        <v>30</v>
      </c>
      <c r="Q164" s="84" t="s">
        <v>45</v>
      </c>
      <c r="R164" s="85" t="s">
        <v>179</v>
      </c>
      <c r="S164" s="86">
        <v>1.7647058823529411</v>
      </c>
      <c r="T164" s="87" t="s">
        <v>47</v>
      </c>
      <c r="U164" s="88" t="s">
        <v>64</v>
      </c>
      <c r="V164" s="88" t="s">
        <v>69</v>
      </c>
      <c r="W164" s="88" t="s">
        <v>50</v>
      </c>
      <c r="X164" s="89" t="s">
        <v>52</v>
      </c>
      <c r="Y164" s="89" t="s">
        <v>52</v>
      </c>
    </row>
    <row r="165" spans="1:25" ht="18.75" customHeight="1" x14ac:dyDescent="0.25">
      <c r="A165" s="78">
        <v>8702</v>
      </c>
      <c r="B165" s="78" t="s">
        <v>44</v>
      </c>
      <c r="C165" s="78" t="s">
        <v>43</v>
      </c>
      <c r="D165" s="78" t="s">
        <v>50</v>
      </c>
      <c r="E165" s="78" t="s">
        <v>83</v>
      </c>
      <c r="F165" s="78" t="s">
        <v>187</v>
      </c>
      <c r="G165" s="79">
        <v>2</v>
      </c>
      <c r="H165" s="80">
        <v>2</v>
      </c>
      <c r="I165" s="80" t="s">
        <v>45</v>
      </c>
      <c r="J165" s="80" t="s">
        <v>43</v>
      </c>
      <c r="K165" s="81" t="s">
        <v>43</v>
      </c>
      <c r="L165" s="80" t="s">
        <v>46</v>
      </c>
      <c r="M165" s="80" t="s">
        <v>81</v>
      </c>
      <c r="N165" s="80" t="s">
        <v>21</v>
      </c>
      <c r="O165" s="82">
        <v>12</v>
      </c>
      <c r="P165" s="83">
        <v>24</v>
      </c>
      <c r="Q165" s="84" t="s">
        <v>45</v>
      </c>
      <c r="R165" s="85" t="s">
        <v>179</v>
      </c>
      <c r="S165" s="86">
        <v>1.411764705882353</v>
      </c>
      <c r="T165" s="87" t="s">
        <v>47</v>
      </c>
      <c r="U165" s="88" t="s">
        <v>64</v>
      </c>
      <c r="V165" s="88" t="s">
        <v>69</v>
      </c>
      <c r="W165" s="88" t="s">
        <v>50</v>
      </c>
      <c r="X165" s="89" t="s">
        <v>52</v>
      </c>
      <c r="Y165" s="89" t="s">
        <v>52</v>
      </c>
    </row>
    <row r="166" spans="1:25" ht="18.75" customHeight="1" x14ac:dyDescent="0.25">
      <c r="A166" s="78">
        <v>8703</v>
      </c>
      <c r="B166" s="78" t="s">
        <v>44</v>
      </c>
      <c r="C166" s="78" t="s">
        <v>43</v>
      </c>
      <c r="D166" s="78" t="s">
        <v>50</v>
      </c>
      <c r="E166" s="78" t="s">
        <v>83</v>
      </c>
      <c r="F166" s="78" t="s">
        <v>188</v>
      </c>
      <c r="G166" s="79">
        <v>2</v>
      </c>
      <c r="H166" s="80">
        <v>2</v>
      </c>
      <c r="I166" s="80" t="s">
        <v>45</v>
      </c>
      <c r="J166" s="80" t="s">
        <v>43</v>
      </c>
      <c r="K166" s="81" t="s">
        <v>43</v>
      </c>
      <c r="L166" s="80" t="s">
        <v>46</v>
      </c>
      <c r="M166" s="80" t="s">
        <v>81</v>
      </c>
      <c r="N166" s="80" t="s">
        <v>21</v>
      </c>
      <c r="O166" s="82">
        <v>17</v>
      </c>
      <c r="P166" s="83">
        <v>34</v>
      </c>
      <c r="Q166" s="84" t="s">
        <v>45</v>
      </c>
      <c r="R166" s="85" t="s">
        <v>179</v>
      </c>
      <c r="S166" s="86">
        <v>2</v>
      </c>
      <c r="T166" s="87" t="s">
        <v>47</v>
      </c>
      <c r="U166" s="88" t="s">
        <v>64</v>
      </c>
      <c r="V166" s="88" t="s">
        <v>69</v>
      </c>
      <c r="W166" s="88" t="s">
        <v>50</v>
      </c>
      <c r="X166" s="89" t="s">
        <v>52</v>
      </c>
      <c r="Y166" s="89" t="s">
        <v>52</v>
      </c>
    </row>
    <row r="167" spans="1:25" ht="18.75" customHeight="1" x14ac:dyDescent="0.25">
      <c r="A167" s="78">
        <v>8704</v>
      </c>
      <c r="B167" s="78" t="s">
        <v>44</v>
      </c>
      <c r="C167" s="78" t="s">
        <v>43</v>
      </c>
      <c r="D167" s="78" t="s">
        <v>50</v>
      </c>
      <c r="E167" s="78" t="s">
        <v>83</v>
      </c>
      <c r="F167" s="78" t="s">
        <v>189</v>
      </c>
      <c r="G167" s="79">
        <v>2</v>
      </c>
      <c r="H167" s="80">
        <v>2</v>
      </c>
      <c r="I167" s="80" t="s">
        <v>45</v>
      </c>
      <c r="J167" s="80" t="s">
        <v>43</v>
      </c>
      <c r="K167" s="81" t="s">
        <v>43</v>
      </c>
      <c r="L167" s="80" t="s">
        <v>46</v>
      </c>
      <c r="M167" s="80" t="s">
        <v>81</v>
      </c>
      <c r="N167" s="80" t="s">
        <v>21</v>
      </c>
      <c r="O167" s="82">
        <v>2</v>
      </c>
      <c r="P167" s="83">
        <v>4</v>
      </c>
      <c r="Q167" s="84" t="s">
        <v>45</v>
      </c>
      <c r="R167" s="85" t="s">
        <v>179</v>
      </c>
      <c r="S167" s="86">
        <v>0.23529411764705882</v>
      </c>
      <c r="T167" s="87" t="s">
        <v>47</v>
      </c>
      <c r="U167" s="88" t="s">
        <v>64</v>
      </c>
      <c r="V167" s="88" t="s">
        <v>69</v>
      </c>
      <c r="W167" s="88" t="s">
        <v>50</v>
      </c>
      <c r="X167" s="89" t="s">
        <v>52</v>
      </c>
      <c r="Y167" s="89" t="s">
        <v>52</v>
      </c>
    </row>
    <row r="168" spans="1:25" ht="18.75" customHeight="1" x14ac:dyDescent="0.25">
      <c r="A168" s="78">
        <v>8705</v>
      </c>
      <c r="B168" s="78" t="s">
        <v>44</v>
      </c>
      <c r="C168" s="78" t="s">
        <v>43</v>
      </c>
      <c r="D168" s="78" t="s">
        <v>50</v>
      </c>
      <c r="E168" s="78" t="s">
        <v>83</v>
      </c>
      <c r="F168" s="78" t="s">
        <v>190</v>
      </c>
      <c r="G168" s="79">
        <v>2</v>
      </c>
      <c r="H168" s="80">
        <v>2</v>
      </c>
      <c r="I168" s="80" t="s">
        <v>45</v>
      </c>
      <c r="J168" s="80" t="s">
        <v>43</v>
      </c>
      <c r="K168" s="81" t="s">
        <v>43</v>
      </c>
      <c r="L168" s="80" t="s">
        <v>46</v>
      </c>
      <c r="M168" s="80" t="s">
        <v>81</v>
      </c>
      <c r="N168" s="80" t="s">
        <v>21</v>
      </c>
      <c r="O168" s="82">
        <v>2</v>
      </c>
      <c r="P168" s="83">
        <v>4</v>
      </c>
      <c r="Q168" s="84" t="s">
        <v>45</v>
      </c>
      <c r="R168" s="85" t="s">
        <v>179</v>
      </c>
      <c r="S168" s="86">
        <v>0.23529411764705882</v>
      </c>
      <c r="T168" s="87" t="s">
        <v>47</v>
      </c>
      <c r="U168" s="88" t="s">
        <v>64</v>
      </c>
      <c r="V168" s="88" t="s">
        <v>69</v>
      </c>
      <c r="W168" s="88" t="s">
        <v>50</v>
      </c>
      <c r="X168" s="89" t="s">
        <v>52</v>
      </c>
      <c r="Y168" s="89" t="s">
        <v>52</v>
      </c>
    </row>
    <row r="169" spans="1:25" ht="18.75" customHeight="1" x14ac:dyDescent="0.25">
      <c r="A169" s="78">
        <v>8706</v>
      </c>
      <c r="B169" s="78" t="s">
        <v>44</v>
      </c>
      <c r="C169" s="78" t="s">
        <v>43</v>
      </c>
      <c r="D169" s="78" t="s">
        <v>50</v>
      </c>
      <c r="E169" s="78" t="s">
        <v>83</v>
      </c>
      <c r="F169" s="78" t="s">
        <v>191</v>
      </c>
      <c r="G169" s="79">
        <v>2</v>
      </c>
      <c r="H169" s="80">
        <v>2</v>
      </c>
      <c r="I169" s="80" t="s">
        <v>45</v>
      </c>
      <c r="J169" s="80" t="s">
        <v>43</v>
      </c>
      <c r="K169" s="81" t="s">
        <v>43</v>
      </c>
      <c r="L169" s="80" t="s">
        <v>46</v>
      </c>
      <c r="M169" s="80" t="s">
        <v>81</v>
      </c>
      <c r="N169" s="80" t="s">
        <v>21</v>
      </c>
      <c r="O169" s="82">
        <v>15</v>
      </c>
      <c r="P169" s="83">
        <v>30</v>
      </c>
      <c r="Q169" s="84" t="s">
        <v>45</v>
      </c>
      <c r="R169" s="85" t="s">
        <v>179</v>
      </c>
      <c r="S169" s="86">
        <v>1.7647058823529411</v>
      </c>
      <c r="T169" s="87" t="s">
        <v>47</v>
      </c>
      <c r="U169" s="88" t="s">
        <v>64</v>
      </c>
      <c r="V169" s="88" t="s">
        <v>69</v>
      </c>
      <c r="W169" s="88" t="s">
        <v>50</v>
      </c>
      <c r="X169" s="89" t="s">
        <v>52</v>
      </c>
      <c r="Y169" s="89" t="s">
        <v>52</v>
      </c>
    </row>
    <row r="170" spans="1:25" ht="18.75" customHeight="1" x14ac:dyDescent="0.25">
      <c r="A170" s="78">
        <v>8707</v>
      </c>
      <c r="B170" s="78" t="s">
        <v>44</v>
      </c>
      <c r="C170" s="78" t="s">
        <v>43</v>
      </c>
      <c r="D170" s="78" t="s">
        <v>304</v>
      </c>
      <c r="E170" s="78" t="s">
        <v>82</v>
      </c>
      <c r="F170" s="78" t="s">
        <v>305</v>
      </c>
      <c r="G170" s="79">
        <v>3</v>
      </c>
      <c r="H170" s="80">
        <v>2</v>
      </c>
      <c r="I170" s="80" t="s">
        <v>44</v>
      </c>
      <c r="J170" s="80" t="s">
        <v>43</v>
      </c>
      <c r="K170" s="81" t="s">
        <v>43</v>
      </c>
      <c r="L170" s="80" t="s">
        <v>249</v>
      </c>
      <c r="M170" s="80" t="s">
        <v>81</v>
      </c>
      <c r="N170" s="80" t="s">
        <v>82</v>
      </c>
      <c r="O170" s="82">
        <v>2</v>
      </c>
      <c r="P170" s="83">
        <v>6</v>
      </c>
      <c r="Q170" s="80" t="s">
        <v>44</v>
      </c>
      <c r="R170" s="85" t="s">
        <v>306</v>
      </c>
      <c r="S170" s="86">
        <v>0.66666666666666663</v>
      </c>
      <c r="T170" s="87" t="s">
        <v>47</v>
      </c>
      <c r="U170" s="88" t="s">
        <v>307</v>
      </c>
      <c r="V170" s="88" t="s">
        <v>199</v>
      </c>
      <c r="W170" s="88" t="s">
        <v>304</v>
      </c>
      <c r="X170" s="90" t="s">
        <v>42</v>
      </c>
      <c r="Y170" s="90" t="s">
        <v>42</v>
      </c>
    </row>
    <row r="171" spans="1:25" ht="18.75" customHeight="1" x14ac:dyDescent="0.25">
      <c r="A171" s="78">
        <v>8708</v>
      </c>
      <c r="B171" s="78" t="s">
        <v>44</v>
      </c>
      <c r="C171" s="78" t="s">
        <v>43</v>
      </c>
      <c r="D171" s="78" t="s">
        <v>304</v>
      </c>
      <c r="E171" s="78" t="s">
        <v>21</v>
      </c>
      <c r="F171" s="78" t="s">
        <v>308</v>
      </c>
      <c r="G171" s="79">
        <v>2</v>
      </c>
      <c r="H171" s="80">
        <v>2</v>
      </c>
      <c r="I171" s="80" t="s">
        <v>44</v>
      </c>
      <c r="J171" s="80" t="s">
        <v>43</v>
      </c>
      <c r="K171" s="81" t="s">
        <v>43</v>
      </c>
      <c r="L171" s="80" t="s">
        <v>46</v>
      </c>
      <c r="M171" s="80" t="s">
        <v>81</v>
      </c>
      <c r="N171" s="80" t="s">
        <v>21</v>
      </c>
      <c r="O171" s="82">
        <v>146</v>
      </c>
      <c r="P171" s="83">
        <v>292</v>
      </c>
      <c r="Q171" s="80" t="s">
        <v>44</v>
      </c>
      <c r="R171" s="85" t="s">
        <v>309</v>
      </c>
      <c r="S171" s="86">
        <v>17.176470588235293</v>
      </c>
      <c r="T171" s="87" t="s">
        <v>47</v>
      </c>
      <c r="U171" s="88" t="s">
        <v>310</v>
      </c>
      <c r="V171" s="88" t="s">
        <v>199</v>
      </c>
      <c r="W171" s="88" t="s">
        <v>304</v>
      </c>
      <c r="X171" s="89" t="s">
        <v>52</v>
      </c>
      <c r="Y171" s="89" t="s">
        <v>52</v>
      </c>
    </row>
    <row r="172" spans="1:25" ht="18.75" customHeight="1" x14ac:dyDescent="0.25">
      <c r="A172" s="78">
        <v>8709</v>
      </c>
      <c r="B172" s="78" t="s">
        <v>44</v>
      </c>
      <c r="C172" s="78" t="s">
        <v>43</v>
      </c>
      <c r="D172" s="78" t="s">
        <v>304</v>
      </c>
      <c r="E172" s="78" t="s">
        <v>21</v>
      </c>
      <c r="F172" s="78" t="s">
        <v>311</v>
      </c>
      <c r="G172" s="79">
        <v>2</v>
      </c>
      <c r="H172" s="80">
        <v>2</v>
      </c>
      <c r="I172" s="80" t="s">
        <v>44</v>
      </c>
      <c r="J172" s="80" t="s">
        <v>43</v>
      </c>
      <c r="K172" s="81" t="s">
        <v>43</v>
      </c>
      <c r="L172" s="80" t="s">
        <v>46</v>
      </c>
      <c r="M172" s="80" t="s">
        <v>81</v>
      </c>
      <c r="N172" s="80" t="s">
        <v>21</v>
      </c>
      <c r="O172" s="82">
        <v>137</v>
      </c>
      <c r="P172" s="83">
        <v>274</v>
      </c>
      <c r="Q172" s="80" t="s">
        <v>44</v>
      </c>
      <c r="R172" s="85" t="s">
        <v>309</v>
      </c>
      <c r="S172" s="86">
        <v>16.117647058823529</v>
      </c>
      <c r="T172" s="87" t="s">
        <v>47</v>
      </c>
      <c r="U172" s="88" t="s">
        <v>310</v>
      </c>
      <c r="V172" s="88" t="s">
        <v>199</v>
      </c>
      <c r="W172" s="88" t="s">
        <v>304</v>
      </c>
      <c r="X172" s="89" t="s">
        <v>52</v>
      </c>
      <c r="Y172" s="89" t="s">
        <v>52</v>
      </c>
    </row>
    <row r="173" spans="1:25" ht="18.75" customHeight="1" x14ac:dyDescent="0.25">
      <c r="A173" s="78">
        <v>8710</v>
      </c>
      <c r="B173" s="78" t="s">
        <v>44</v>
      </c>
      <c r="C173" s="78" t="s">
        <v>43</v>
      </c>
      <c r="D173" s="78" t="s">
        <v>304</v>
      </c>
      <c r="E173" s="78" t="s">
        <v>21</v>
      </c>
      <c r="F173" s="78" t="s">
        <v>312</v>
      </c>
      <c r="G173" s="79">
        <v>1</v>
      </c>
      <c r="H173" s="80">
        <v>2</v>
      </c>
      <c r="I173" s="80" t="s">
        <v>44</v>
      </c>
      <c r="J173" s="80" t="s">
        <v>43</v>
      </c>
      <c r="K173" s="81" t="s">
        <v>43</v>
      </c>
      <c r="L173" s="80" t="s">
        <v>46</v>
      </c>
      <c r="M173" s="80" t="s">
        <v>81</v>
      </c>
      <c r="N173" s="80" t="s">
        <v>21</v>
      </c>
      <c r="O173" s="82">
        <v>137</v>
      </c>
      <c r="P173" s="83">
        <v>137</v>
      </c>
      <c r="Q173" s="80" t="s">
        <v>44</v>
      </c>
      <c r="R173" s="85" t="s">
        <v>309</v>
      </c>
      <c r="S173" s="86">
        <v>8.0588235294117645</v>
      </c>
      <c r="T173" s="87" t="s">
        <v>47</v>
      </c>
      <c r="U173" s="88" t="s">
        <v>310</v>
      </c>
      <c r="V173" s="88" t="s">
        <v>199</v>
      </c>
      <c r="W173" s="88" t="s">
        <v>304</v>
      </c>
      <c r="X173" s="89" t="s">
        <v>52</v>
      </c>
      <c r="Y173" s="89" t="s">
        <v>52</v>
      </c>
    </row>
    <row r="174" spans="1:25" ht="18.75" customHeight="1" x14ac:dyDescent="0.25">
      <c r="A174" s="78">
        <v>8711</v>
      </c>
      <c r="B174" s="78" t="s">
        <v>44</v>
      </c>
      <c r="C174" s="78" t="s">
        <v>43</v>
      </c>
      <c r="D174" s="78" t="s">
        <v>313</v>
      </c>
      <c r="E174" s="78" t="s">
        <v>21</v>
      </c>
      <c r="F174" s="78" t="s">
        <v>314</v>
      </c>
      <c r="G174" s="79">
        <v>2</v>
      </c>
      <c r="H174" s="80">
        <v>2</v>
      </c>
      <c r="I174" s="80" t="s">
        <v>44</v>
      </c>
      <c r="J174" s="80" t="s">
        <v>43</v>
      </c>
      <c r="K174" s="81" t="s">
        <v>43</v>
      </c>
      <c r="L174" s="80" t="s">
        <v>46</v>
      </c>
      <c r="M174" s="80" t="s">
        <v>81</v>
      </c>
      <c r="N174" s="80" t="s">
        <v>21</v>
      </c>
      <c r="O174" s="82">
        <v>149</v>
      </c>
      <c r="P174" s="83">
        <v>298</v>
      </c>
      <c r="Q174" s="80" t="s">
        <v>44</v>
      </c>
      <c r="R174" s="85" t="s">
        <v>315</v>
      </c>
      <c r="S174" s="86">
        <v>17.529411764705884</v>
      </c>
      <c r="T174" s="87" t="s">
        <v>47</v>
      </c>
      <c r="U174" s="88" t="s">
        <v>316</v>
      </c>
      <c r="V174" s="88" t="s">
        <v>199</v>
      </c>
      <c r="W174" s="88" t="s">
        <v>313</v>
      </c>
      <c r="X174" s="89" t="s">
        <v>52</v>
      </c>
      <c r="Y174" s="89" t="s">
        <v>52</v>
      </c>
    </row>
    <row r="175" spans="1:25" ht="18.75" customHeight="1" x14ac:dyDescent="0.25">
      <c r="A175" s="78">
        <v>8712</v>
      </c>
      <c r="B175" s="78" t="s">
        <v>44</v>
      </c>
      <c r="C175" s="78" t="s">
        <v>43</v>
      </c>
      <c r="D175" s="78" t="s">
        <v>313</v>
      </c>
      <c r="E175" s="78" t="s">
        <v>21</v>
      </c>
      <c r="F175" s="78" t="s">
        <v>317</v>
      </c>
      <c r="G175" s="79">
        <v>3</v>
      </c>
      <c r="H175" s="80">
        <v>2</v>
      </c>
      <c r="I175" s="80" t="s">
        <v>44</v>
      </c>
      <c r="J175" s="80" t="s">
        <v>43</v>
      </c>
      <c r="K175" s="81" t="s">
        <v>43</v>
      </c>
      <c r="L175" s="80" t="s">
        <v>46</v>
      </c>
      <c r="M175" s="80" t="s">
        <v>81</v>
      </c>
      <c r="N175" s="80" t="s">
        <v>21</v>
      </c>
      <c r="O175" s="82">
        <v>134</v>
      </c>
      <c r="P175" s="83">
        <v>402</v>
      </c>
      <c r="Q175" s="80" t="s">
        <v>44</v>
      </c>
      <c r="R175" s="85" t="s">
        <v>315</v>
      </c>
      <c r="S175" s="86">
        <v>23.647058823529413</v>
      </c>
      <c r="T175" s="87" t="s">
        <v>47</v>
      </c>
      <c r="U175" s="88" t="s">
        <v>316</v>
      </c>
      <c r="V175" s="88" t="s">
        <v>199</v>
      </c>
      <c r="W175" s="88" t="s">
        <v>313</v>
      </c>
      <c r="X175" s="89" t="s">
        <v>52</v>
      </c>
      <c r="Y175" s="89" t="s">
        <v>52</v>
      </c>
    </row>
    <row r="176" spans="1:25" ht="18.75" customHeight="1" x14ac:dyDescent="0.25">
      <c r="A176" s="58">
        <v>8165</v>
      </c>
      <c r="B176" s="58" t="s">
        <v>87</v>
      </c>
      <c r="C176" s="58" t="s">
        <v>43</v>
      </c>
      <c r="D176" s="58" t="s">
        <v>46</v>
      </c>
      <c r="E176" s="58" t="s">
        <v>21</v>
      </c>
      <c r="F176" s="58" t="s">
        <v>196</v>
      </c>
      <c r="G176" s="60">
        <v>1</v>
      </c>
      <c r="H176" s="58">
        <v>1</v>
      </c>
      <c r="I176" s="60" t="s">
        <v>44</v>
      </c>
      <c r="J176" s="58" t="s">
        <v>43</v>
      </c>
      <c r="K176" s="59" t="s">
        <v>43</v>
      </c>
      <c r="L176" s="58" t="s">
        <v>46</v>
      </c>
      <c r="M176" s="58" t="s">
        <v>81</v>
      </c>
      <c r="N176" s="58" t="s">
        <v>21</v>
      </c>
      <c r="O176" s="91">
        <v>2</v>
      </c>
      <c r="P176" s="83">
        <v>2</v>
      </c>
      <c r="Q176" s="61" t="s">
        <v>44</v>
      </c>
      <c r="R176" s="85" t="s">
        <v>318</v>
      </c>
      <c r="S176" s="62">
        <v>0.11764705882352941</v>
      </c>
      <c r="T176" s="63" t="s">
        <v>47</v>
      </c>
      <c r="U176" s="64" t="s">
        <v>319</v>
      </c>
      <c r="V176" s="64" t="s">
        <v>199</v>
      </c>
      <c r="W176" s="64" t="s">
        <v>46</v>
      </c>
      <c r="X176" s="92" t="s">
        <v>52</v>
      </c>
      <c r="Y176" s="92" t="s">
        <v>52</v>
      </c>
    </row>
    <row r="177" spans="1:25" ht="18.75" customHeight="1" x14ac:dyDescent="0.25">
      <c r="A177" s="58">
        <v>8166</v>
      </c>
      <c r="B177" s="58" t="s">
        <v>87</v>
      </c>
      <c r="C177" s="58" t="s">
        <v>43</v>
      </c>
      <c r="D177" s="58" t="s">
        <v>46</v>
      </c>
      <c r="E177" s="58" t="s">
        <v>21</v>
      </c>
      <c r="F177" s="58" t="s">
        <v>196</v>
      </c>
      <c r="G177" s="60">
        <v>1</v>
      </c>
      <c r="H177" s="58">
        <v>1</v>
      </c>
      <c r="I177" s="60" t="s">
        <v>45</v>
      </c>
      <c r="J177" s="58" t="s">
        <v>43</v>
      </c>
      <c r="K177" s="59" t="s">
        <v>43</v>
      </c>
      <c r="L177" s="58" t="s">
        <v>46</v>
      </c>
      <c r="M177" s="58" t="s">
        <v>81</v>
      </c>
      <c r="N177" s="58" t="s">
        <v>21</v>
      </c>
      <c r="O177" s="91">
        <v>5</v>
      </c>
      <c r="P177" s="83">
        <v>5</v>
      </c>
      <c r="Q177" s="61" t="s">
        <v>44</v>
      </c>
      <c r="R177" s="85" t="s">
        <v>318</v>
      </c>
      <c r="S177" s="62">
        <v>0.29411764705882354</v>
      </c>
      <c r="T177" s="63" t="s">
        <v>47</v>
      </c>
      <c r="U177" s="64" t="s">
        <v>319</v>
      </c>
      <c r="V177" s="64" t="s">
        <v>199</v>
      </c>
      <c r="W177" s="64" t="s">
        <v>46</v>
      </c>
      <c r="X177" s="92" t="s">
        <v>52</v>
      </c>
      <c r="Y177" s="92" t="s">
        <v>52</v>
      </c>
    </row>
    <row r="178" spans="1:25" ht="18.75" customHeight="1" x14ac:dyDescent="0.25">
      <c r="A178" s="58">
        <v>8167</v>
      </c>
      <c r="B178" s="58" t="s">
        <v>87</v>
      </c>
      <c r="C178" s="58" t="s">
        <v>43</v>
      </c>
      <c r="D178" s="58" t="s">
        <v>46</v>
      </c>
      <c r="E178" s="58" t="s">
        <v>83</v>
      </c>
      <c r="F178" s="58" t="s">
        <v>320</v>
      </c>
      <c r="G178" s="60">
        <v>3</v>
      </c>
      <c r="H178" s="58">
        <v>1</v>
      </c>
      <c r="I178" s="60" t="s">
        <v>44</v>
      </c>
      <c r="J178" s="58" t="s">
        <v>43</v>
      </c>
      <c r="K178" s="59" t="s">
        <v>43</v>
      </c>
      <c r="L178" s="58" t="s">
        <v>208</v>
      </c>
      <c r="M178" s="58" t="s">
        <v>81</v>
      </c>
      <c r="N178" s="58" t="s">
        <v>83</v>
      </c>
      <c r="O178" s="91">
        <v>3</v>
      </c>
      <c r="P178" s="83">
        <v>9</v>
      </c>
      <c r="Q178" s="61" t="s">
        <v>44</v>
      </c>
      <c r="R178" s="85" t="s">
        <v>321</v>
      </c>
      <c r="S178" s="62">
        <v>1.125</v>
      </c>
      <c r="T178" s="63" t="s">
        <v>47</v>
      </c>
      <c r="U178" s="64" t="s">
        <v>207</v>
      </c>
      <c r="V178" s="64" t="s">
        <v>199</v>
      </c>
      <c r="W178" s="64" t="s">
        <v>46</v>
      </c>
      <c r="X178" s="92" t="s">
        <v>42</v>
      </c>
      <c r="Y178" s="92" t="s">
        <v>42</v>
      </c>
    </row>
    <row r="179" spans="1:25" ht="18.75" customHeight="1" x14ac:dyDescent="0.25">
      <c r="A179" s="58">
        <v>8168</v>
      </c>
      <c r="B179" s="58" t="s">
        <v>87</v>
      </c>
      <c r="C179" s="58" t="s">
        <v>43</v>
      </c>
      <c r="D179" s="58" t="s">
        <v>46</v>
      </c>
      <c r="E179" s="58" t="s">
        <v>83</v>
      </c>
      <c r="F179" s="58" t="s">
        <v>322</v>
      </c>
      <c r="G179" s="60">
        <v>3</v>
      </c>
      <c r="H179" s="58">
        <v>1</v>
      </c>
      <c r="I179" s="60" t="s">
        <v>44</v>
      </c>
      <c r="J179" s="58" t="s">
        <v>43</v>
      </c>
      <c r="K179" s="59" t="s">
        <v>43</v>
      </c>
      <c r="L179" s="58" t="s">
        <v>208</v>
      </c>
      <c r="M179" s="58" t="s">
        <v>81</v>
      </c>
      <c r="N179" s="58" t="s">
        <v>83</v>
      </c>
      <c r="O179" s="91">
        <v>3</v>
      </c>
      <c r="P179" s="83">
        <v>9</v>
      </c>
      <c r="Q179" s="61" t="s">
        <v>44</v>
      </c>
      <c r="R179" s="85" t="s">
        <v>321</v>
      </c>
      <c r="S179" s="62">
        <v>1.125</v>
      </c>
      <c r="T179" s="63" t="s">
        <v>47</v>
      </c>
      <c r="U179" s="64" t="s">
        <v>207</v>
      </c>
      <c r="V179" s="64" t="s">
        <v>199</v>
      </c>
      <c r="W179" s="64" t="s">
        <v>46</v>
      </c>
      <c r="X179" s="92" t="s">
        <v>42</v>
      </c>
      <c r="Y179" s="92" t="s">
        <v>42</v>
      </c>
    </row>
    <row r="180" spans="1:25" ht="18.75" customHeight="1" x14ac:dyDescent="0.25">
      <c r="A180" s="58">
        <v>8169</v>
      </c>
      <c r="B180" s="58" t="s">
        <v>87</v>
      </c>
      <c r="C180" s="58" t="s">
        <v>43</v>
      </c>
      <c r="D180" s="58" t="s">
        <v>46</v>
      </c>
      <c r="E180" s="58" t="s">
        <v>83</v>
      </c>
      <c r="F180" s="58" t="s">
        <v>204</v>
      </c>
      <c r="G180" s="60">
        <v>1</v>
      </c>
      <c r="H180" s="58">
        <v>1</v>
      </c>
      <c r="I180" s="60" t="s">
        <v>44</v>
      </c>
      <c r="J180" s="58" t="s">
        <v>43</v>
      </c>
      <c r="K180" s="59" t="s">
        <v>43</v>
      </c>
      <c r="L180" s="58" t="s">
        <v>208</v>
      </c>
      <c r="M180" s="58" t="s">
        <v>81</v>
      </c>
      <c r="N180" s="58" t="s">
        <v>83</v>
      </c>
      <c r="O180" s="91">
        <v>3</v>
      </c>
      <c r="P180" s="83">
        <v>3</v>
      </c>
      <c r="Q180" s="61" t="s">
        <v>44</v>
      </c>
      <c r="R180" s="85" t="s">
        <v>321</v>
      </c>
      <c r="S180" s="62">
        <v>0.375</v>
      </c>
      <c r="T180" s="63" t="s">
        <v>47</v>
      </c>
      <c r="U180" s="64" t="s">
        <v>207</v>
      </c>
      <c r="V180" s="64" t="s">
        <v>199</v>
      </c>
      <c r="W180" s="64" t="s">
        <v>46</v>
      </c>
      <c r="X180" s="92" t="s">
        <v>42</v>
      </c>
      <c r="Y180" s="92" t="s">
        <v>42</v>
      </c>
    </row>
    <row r="181" spans="1:25" ht="18.75" customHeight="1" x14ac:dyDescent="0.25">
      <c r="A181" s="58">
        <v>8170</v>
      </c>
      <c r="B181" s="58" t="s">
        <v>87</v>
      </c>
      <c r="C181" s="58" t="s">
        <v>43</v>
      </c>
      <c r="D181" s="58" t="s">
        <v>46</v>
      </c>
      <c r="E181" s="58" t="s">
        <v>83</v>
      </c>
      <c r="F181" s="58" t="s">
        <v>204</v>
      </c>
      <c r="G181" s="60">
        <v>1</v>
      </c>
      <c r="H181" s="58">
        <v>1</v>
      </c>
      <c r="I181" s="60" t="s">
        <v>44</v>
      </c>
      <c r="J181" s="58" t="s">
        <v>43</v>
      </c>
      <c r="K181" s="59" t="s">
        <v>43</v>
      </c>
      <c r="L181" s="58" t="s">
        <v>205</v>
      </c>
      <c r="M181" s="58" t="s">
        <v>81</v>
      </c>
      <c r="N181" s="58" t="s">
        <v>83</v>
      </c>
      <c r="O181" s="91">
        <v>3</v>
      </c>
      <c r="P181" s="83">
        <v>3</v>
      </c>
      <c r="Q181" s="61" t="s">
        <v>44</v>
      </c>
      <c r="R181" s="85" t="s">
        <v>321</v>
      </c>
      <c r="S181" s="62">
        <v>0.375</v>
      </c>
      <c r="T181" s="63" t="s">
        <v>47</v>
      </c>
      <c r="U181" s="64" t="s">
        <v>207</v>
      </c>
      <c r="V181" s="64" t="s">
        <v>199</v>
      </c>
      <c r="W181" s="64" t="s">
        <v>46</v>
      </c>
      <c r="X181" s="92" t="s">
        <v>42</v>
      </c>
      <c r="Y181" s="92" t="s">
        <v>42</v>
      </c>
    </row>
    <row r="182" spans="1:25" ht="18.75" customHeight="1" x14ac:dyDescent="0.25">
      <c r="A182" s="58">
        <v>8171</v>
      </c>
      <c r="B182" s="58" t="s">
        <v>87</v>
      </c>
      <c r="C182" s="58" t="s">
        <v>43</v>
      </c>
      <c r="D182" s="58" t="s">
        <v>46</v>
      </c>
      <c r="E182" s="58" t="s">
        <v>83</v>
      </c>
      <c r="F182" s="58" t="s">
        <v>209</v>
      </c>
      <c r="G182" s="60">
        <v>13</v>
      </c>
      <c r="H182" s="58">
        <v>1</v>
      </c>
      <c r="I182" s="60" t="s">
        <v>44</v>
      </c>
      <c r="J182" s="58" t="s">
        <v>43</v>
      </c>
      <c r="K182" s="59" t="s">
        <v>43</v>
      </c>
      <c r="L182" s="58" t="s">
        <v>205</v>
      </c>
      <c r="M182" s="58" t="s">
        <v>81</v>
      </c>
      <c r="N182" s="58" t="s">
        <v>83</v>
      </c>
      <c r="O182" s="91">
        <v>1</v>
      </c>
      <c r="P182" s="83">
        <v>13</v>
      </c>
      <c r="Q182" s="61" t="s">
        <v>44</v>
      </c>
      <c r="R182" s="85" t="s">
        <v>321</v>
      </c>
      <c r="S182" s="62">
        <v>1.625</v>
      </c>
      <c r="T182" s="63" t="s">
        <v>47</v>
      </c>
      <c r="U182" s="64" t="s">
        <v>207</v>
      </c>
      <c r="V182" s="64" t="s">
        <v>199</v>
      </c>
      <c r="W182" s="64" t="s">
        <v>46</v>
      </c>
      <c r="X182" s="92" t="s">
        <v>42</v>
      </c>
      <c r="Y182" s="92" t="s">
        <v>42</v>
      </c>
    </row>
    <row r="183" spans="1:25" ht="18.75" customHeight="1" x14ac:dyDescent="0.25">
      <c r="A183" s="58">
        <v>8172</v>
      </c>
      <c r="B183" s="58" t="s">
        <v>87</v>
      </c>
      <c r="C183" s="58" t="s">
        <v>43</v>
      </c>
      <c r="D183" s="58" t="s">
        <v>46</v>
      </c>
      <c r="E183" s="58" t="s">
        <v>83</v>
      </c>
      <c r="F183" s="58" t="s">
        <v>209</v>
      </c>
      <c r="G183" s="60">
        <v>3</v>
      </c>
      <c r="H183" s="58">
        <v>1</v>
      </c>
      <c r="I183" s="60" t="s">
        <v>44</v>
      </c>
      <c r="J183" s="58" t="s">
        <v>43</v>
      </c>
      <c r="K183" s="59" t="s">
        <v>43</v>
      </c>
      <c r="L183" s="58" t="s">
        <v>205</v>
      </c>
      <c r="M183" s="58" t="s">
        <v>81</v>
      </c>
      <c r="N183" s="58" t="s">
        <v>83</v>
      </c>
      <c r="O183" s="91">
        <v>1</v>
      </c>
      <c r="P183" s="83">
        <v>3</v>
      </c>
      <c r="Q183" s="61" t="s">
        <v>44</v>
      </c>
      <c r="R183" s="85" t="s">
        <v>321</v>
      </c>
      <c r="S183" s="62">
        <v>0.375</v>
      </c>
      <c r="T183" s="63" t="s">
        <v>47</v>
      </c>
      <c r="U183" s="64" t="s">
        <v>207</v>
      </c>
      <c r="V183" s="64" t="s">
        <v>199</v>
      </c>
      <c r="W183" s="64" t="s">
        <v>46</v>
      </c>
      <c r="X183" s="92" t="s">
        <v>42</v>
      </c>
      <c r="Y183" s="92" t="s">
        <v>42</v>
      </c>
    </row>
    <row r="184" spans="1:25" ht="18.75" customHeight="1" x14ac:dyDescent="0.25">
      <c r="A184" s="58">
        <v>8173</v>
      </c>
      <c r="B184" s="58" t="s">
        <v>87</v>
      </c>
      <c r="C184" s="58" t="s">
        <v>43</v>
      </c>
      <c r="D184" s="58" t="s">
        <v>46</v>
      </c>
      <c r="E184" s="58" t="s">
        <v>83</v>
      </c>
      <c r="F184" s="58" t="s">
        <v>209</v>
      </c>
      <c r="G184" s="60">
        <v>8</v>
      </c>
      <c r="H184" s="58">
        <v>1</v>
      </c>
      <c r="I184" s="60" t="s">
        <v>44</v>
      </c>
      <c r="J184" s="58" t="s">
        <v>43</v>
      </c>
      <c r="K184" s="59" t="s">
        <v>43</v>
      </c>
      <c r="L184" s="58" t="s">
        <v>208</v>
      </c>
      <c r="M184" s="58" t="s">
        <v>81</v>
      </c>
      <c r="N184" s="58" t="s">
        <v>83</v>
      </c>
      <c r="O184" s="91">
        <v>1</v>
      </c>
      <c r="P184" s="83">
        <v>8</v>
      </c>
      <c r="Q184" s="61" t="s">
        <v>44</v>
      </c>
      <c r="R184" s="85" t="s">
        <v>321</v>
      </c>
      <c r="S184" s="62">
        <v>1</v>
      </c>
      <c r="T184" s="63" t="s">
        <v>47</v>
      </c>
      <c r="U184" s="64" t="s">
        <v>207</v>
      </c>
      <c r="V184" s="64" t="s">
        <v>199</v>
      </c>
      <c r="W184" s="64" t="s">
        <v>46</v>
      </c>
      <c r="X184" s="92" t="s">
        <v>42</v>
      </c>
      <c r="Y184" s="92" t="s">
        <v>42</v>
      </c>
    </row>
    <row r="185" spans="1:25" ht="18.75" customHeight="1" x14ac:dyDescent="0.25">
      <c r="A185" s="58">
        <v>8174</v>
      </c>
      <c r="B185" s="58" t="s">
        <v>87</v>
      </c>
      <c r="C185" s="58" t="s">
        <v>43</v>
      </c>
      <c r="D185" s="58" t="s">
        <v>46</v>
      </c>
      <c r="E185" s="58" t="s">
        <v>83</v>
      </c>
      <c r="F185" s="58" t="s">
        <v>209</v>
      </c>
      <c r="G185" s="60">
        <v>8</v>
      </c>
      <c r="H185" s="58">
        <v>1</v>
      </c>
      <c r="I185" s="60" t="s">
        <v>44</v>
      </c>
      <c r="J185" s="58" t="s">
        <v>43</v>
      </c>
      <c r="K185" s="59" t="s">
        <v>43</v>
      </c>
      <c r="L185" s="58" t="s">
        <v>205</v>
      </c>
      <c r="M185" s="58" t="s">
        <v>81</v>
      </c>
      <c r="N185" s="58" t="s">
        <v>83</v>
      </c>
      <c r="O185" s="91">
        <v>1</v>
      </c>
      <c r="P185" s="83">
        <v>8</v>
      </c>
      <c r="Q185" s="61" t="s">
        <v>44</v>
      </c>
      <c r="R185" s="85" t="s">
        <v>321</v>
      </c>
      <c r="S185" s="62">
        <v>1</v>
      </c>
      <c r="T185" s="63" t="s">
        <v>47</v>
      </c>
      <c r="U185" s="64" t="s">
        <v>207</v>
      </c>
      <c r="V185" s="64" t="s">
        <v>199</v>
      </c>
      <c r="W185" s="64" t="s">
        <v>46</v>
      </c>
      <c r="X185" s="92" t="s">
        <v>42</v>
      </c>
      <c r="Y185" s="92" t="s">
        <v>42</v>
      </c>
    </row>
    <row r="186" spans="1:25" ht="18.75" customHeight="1" x14ac:dyDescent="0.25">
      <c r="A186" s="58">
        <v>8175</v>
      </c>
      <c r="B186" s="58" t="s">
        <v>87</v>
      </c>
      <c r="C186" s="58" t="s">
        <v>43</v>
      </c>
      <c r="D186" s="58" t="s">
        <v>46</v>
      </c>
      <c r="E186" s="58" t="s">
        <v>83</v>
      </c>
      <c r="F186" s="58" t="s">
        <v>209</v>
      </c>
      <c r="G186" s="60">
        <v>14</v>
      </c>
      <c r="H186" s="58">
        <v>1</v>
      </c>
      <c r="I186" s="60" t="s">
        <v>44</v>
      </c>
      <c r="J186" s="58" t="s">
        <v>43</v>
      </c>
      <c r="K186" s="59" t="s">
        <v>43</v>
      </c>
      <c r="L186" s="58" t="s">
        <v>205</v>
      </c>
      <c r="M186" s="58" t="s">
        <v>81</v>
      </c>
      <c r="N186" s="58" t="s">
        <v>83</v>
      </c>
      <c r="O186" s="91">
        <v>2</v>
      </c>
      <c r="P186" s="83">
        <v>28</v>
      </c>
      <c r="Q186" s="61" t="s">
        <v>44</v>
      </c>
      <c r="R186" s="85" t="s">
        <v>321</v>
      </c>
      <c r="S186" s="62">
        <v>3.5</v>
      </c>
      <c r="T186" s="63" t="s">
        <v>47</v>
      </c>
      <c r="U186" s="64" t="s">
        <v>207</v>
      </c>
      <c r="V186" s="64" t="s">
        <v>199</v>
      </c>
      <c r="W186" s="64" t="s">
        <v>46</v>
      </c>
      <c r="X186" s="92" t="s">
        <v>42</v>
      </c>
      <c r="Y186" s="92" t="s">
        <v>42</v>
      </c>
    </row>
    <row r="187" spans="1:25" ht="18.75" customHeight="1" x14ac:dyDescent="0.25">
      <c r="A187" s="58">
        <v>8176</v>
      </c>
      <c r="B187" s="58" t="s">
        <v>87</v>
      </c>
      <c r="C187" s="58" t="s">
        <v>43</v>
      </c>
      <c r="D187" s="58" t="s">
        <v>46</v>
      </c>
      <c r="E187" s="58" t="s">
        <v>83</v>
      </c>
      <c r="F187" s="58" t="s">
        <v>209</v>
      </c>
      <c r="G187" s="60">
        <v>3</v>
      </c>
      <c r="H187" s="58">
        <v>1</v>
      </c>
      <c r="I187" s="60" t="s">
        <v>44</v>
      </c>
      <c r="J187" s="58" t="s">
        <v>43</v>
      </c>
      <c r="K187" s="59" t="s">
        <v>43</v>
      </c>
      <c r="L187" s="58" t="s">
        <v>208</v>
      </c>
      <c r="M187" s="58" t="s">
        <v>81</v>
      </c>
      <c r="N187" s="58" t="s">
        <v>83</v>
      </c>
      <c r="O187" s="91">
        <v>2</v>
      </c>
      <c r="P187" s="83">
        <v>6</v>
      </c>
      <c r="Q187" s="61" t="s">
        <v>44</v>
      </c>
      <c r="R187" s="85" t="s">
        <v>321</v>
      </c>
      <c r="S187" s="62">
        <v>0.75</v>
      </c>
      <c r="T187" s="63" t="s">
        <v>47</v>
      </c>
      <c r="U187" s="64" t="s">
        <v>207</v>
      </c>
      <c r="V187" s="64" t="s">
        <v>199</v>
      </c>
      <c r="W187" s="64" t="s">
        <v>46</v>
      </c>
      <c r="X187" s="92" t="s">
        <v>42</v>
      </c>
      <c r="Y187" s="92" t="s">
        <v>42</v>
      </c>
    </row>
    <row r="188" spans="1:25" ht="18.75" customHeight="1" x14ac:dyDescent="0.25">
      <c r="A188" s="58">
        <v>8177</v>
      </c>
      <c r="B188" s="58" t="s">
        <v>87</v>
      </c>
      <c r="C188" s="58" t="s">
        <v>43</v>
      </c>
      <c r="D188" s="58" t="s">
        <v>46</v>
      </c>
      <c r="E188" s="58" t="s">
        <v>83</v>
      </c>
      <c r="F188" s="58" t="s">
        <v>323</v>
      </c>
      <c r="G188" s="60">
        <v>2</v>
      </c>
      <c r="H188" s="58">
        <v>1</v>
      </c>
      <c r="I188" s="60" t="s">
        <v>44</v>
      </c>
      <c r="J188" s="58" t="s">
        <v>43</v>
      </c>
      <c r="K188" s="59" t="s">
        <v>43</v>
      </c>
      <c r="L188" s="58" t="s">
        <v>211</v>
      </c>
      <c r="M188" s="58" t="s">
        <v>81</v>
      </c>
      <c r="N188" s="58" t="s">
        <v>80</v>
      </c>
      <c r="O188" s="91">
        <v>4</v>
      </c>
      <c r="P188" s="83">
        <v>8</v>
      </c>
      <c r="Q188" s="61" t="s">
        <v>44</v>
      </c>
      <c r="R188" s="85" t="s">
        <v>321</v>
      </c>
      <c r="S188" s="62">
        <v>0.66666666666666663</v>
      </c>
      <c r="T188" s="63" t="s">
        <v>47</v>
      </c>
      <c r="U188" s="64" t="s">
        <v>212</v>
      </c>
      <c r="V188" s="64" t="s">
        <v>199</v>
      </c>
      <c r="W188" s="64" t="s">
        <v>46</v>
      </c>
      <c r="X188" s="92" t="s">
        <v>42</v>
      </c>
      <c r="Y188" s="92" t="s">
        <v>42</v>
      </c>
    </row>
    <row r="189" spans="1:25" ht="18.75" customHeight="1" x14ac:dyDescent="0.25">
      <c r="A189" s="58">
        <v>8178</v>
      </c>
      <c r="B189" s="58" t="s">
        <v>87</v>
      </c>
      <c r="C189" s="58" t="s">
        <v>43</v>
      </c>
      <c r="D189" s="58" t="s">
        <v>46</v>
      </c>
      <c r="E189" s="58" t="s">
        <v>83</v>
      </c>
      <c r="F189" s="58" t="s">
        <v>324</v>
      </c>
      <c r="G189" s="60">
        <v>2</v>
      </c>
      <c r="H189" s="58">
        <v>1</v>
      </c>
      <c r="I189" s="60" t="s">
        <v>44</v>
      </c>
      <c r="J189" s="58" t="s">
        <v>43</v>
      </c>
      <c r="K189" s="59" t="s">
        <v>43</v>
      </c>
      <c r="L189" s="58" t="s">
        <v>211</v>
      </c>
      <c r="M189" s="58" t="s">
        <v>81</v>
      </c>
      <c r="N189" s="58" t="s">
        <v>80</v>
      </c>
      <c r="O189" s="91">
        <v>4</v>
      </c>
      <c r="P189" s="83">
        <v>8</v>
      </c>
      <c r="Q189" s="61" t="s">
        <v>44</v>
      </c>
      <c r="R189" s="85" t="s">
        <v>321</v>
      </c>
      <c r="S189" s="62">
        <v>0.66666666666666663</v>
      </c>
      <c r="T189" s="63" t="s">
        <v>47</v>
      </c>
      <c r="U189" s="64" t="s">
        <v>212</v>
      </c>
      <c r="V189" s="64" t="s">
        <v>199</v>
      </c>
      <c r="W189" s="64" t="s">
        <v>46</v>
      </c>
      <c r="X189" s="92" t="s">
        <v>42</v>
      </c>
      <c r="Y189" s="92" t="s">
        <v>42</v>
      </c>
    </row>
    <row r="190" spans="1:25" ht="18.75" customHeight="1" x14ac:dyDescent="0.25">
      <c r="A190" s="58">
        <v>8179</v>
      </c>
      <c r="B190" s="58" t="s">
        <v>87</v>
      </c>
      <c r="C190" s="58" t="s">
        <v>43</v>
      </c>
      <c r="D190" s="58" t="s">
        <v>46</v>
      </c>
      <c r="E190" s="58" t="s">
        <v>83</v>
      </c>
      <c r="F190" s="58" t="s">
        <v>213</v>
      </c>
      <c r="G190" s="60">
        <v>1</v>
      </c>
      <c r="H190" s="58">
        <v>1</v>
      </c>
      <c r="I190" s="60" t="s">
        <v>44</v>
      </c>
      <c r="J190" s="58" t="s">
        <v>43</v>
      </c>
      <c r="K190" s="59" t="s">
        <v>43</v>
      </c>
      <c r="L190" s="58" t="s">
        <v>211</v>
      </c>
      <c r="M190" s="58" t="s">
        <v>81</v>
      </c>
      <c r="N190" s="58" t="s">
        <v>80</v>
      </c>
      <c r="O190" s="91">
        <v>4</v>
      </c>
      <c r="P190" s="83">
        <v>4</v>
      </c>
      <c r="Q190" s="61" t="s">
        <v>44</v>
      </c>
      <c r="R190" s="85" t="s">
        <v>321</v>
      </c>
      <c r="S190" s="62">
        <v>0.33333333333333331</v>
      </c>
      <c r="T190" s="63" t="s">
        <v>47</v>
      </c>
      <c r="U190" s="64" t="s">
        <v>212</v>
      </c>
      <c r="V190" s="64" t="s">
        <v>199</v>
      </c>
      <c r="W190" s="64" t="s">
        <v>46</v>
      </c>
      <c r="X190" s="92" t="s">
        <v>42</v>
      </c>
      <c r="Y190" s="92" t="s">
        <v>42</v>
      </c>
    </row>
    <row r="191" spans="1:25" ht="18.75" customHeight="1" x14ac:dyDescent="0.25">
      <c r="A191" s="58">
        <v>8180</v>
      </c>
      <c r="B191" s="58" t="s">
        <v>87</v>
      </c>
      <c r="C191" s="58" t="s">
        <v>43</v>
      </c>
      <c r="D191" s="58" t="s">
        <v>46</v>
      </c>
      <c r="E191" s="58" t="s">
        <v>83</v>
      </c>
      <c r="F191" s="58" t="s">
        <v>325</v>
      </c>
      <c r="G191" s="60">
        <v>3</v>
      </c>
      <c r="H191" s="58">
        <v>1</v>
      </c>
      <c r="I191" s="60" t="s">
        <v>44</v>
      </c>
      <c r="J191" s="58" t="s">
        <v>43</v>
      </c>
      <c r="K191" s="59" t="s">
        <v>43</v>
      </c>
      <c r="L191" s="58" t="s">
        <v>211</v>
      </c>
      <c r="M191" s="58" t="s">
        <v>81</v>
      </c>
      <c r="N191" s="58" t="s">
        <v>80</v>
      </c>
      <c r="O191" s="91">
        <v>2</v>
      </c>
      <c r="P191" s="83">
        <v>6</v>
      </c>
      <c r="Q191" s="61" t="s">
        <v>44</v>
      </c>
      <c r="R191" s="85" t="s">
        <v>321</v>
      </c>
      <c r="S191" s="62">
        <v>0.5</v>
      </c>
      <c r="T191" s="63" t="s">
        <v>47</v>
      </c>
      <c r="U191" s="64" t="s">
        <v>216</v>
      </c>
      <c r="V191" s="64" t="s">
        <v>199</v>
      </c>
      <c r="W191" s="64" t="s">
        <v>46</v>
      </c>
      <c r="X191" s="92" t="s">
        <v>42</v>
      </c>
      <c r="Y191" s="92" t="s">
        <v>42</v>
      </c>
    </row>
    <row r="192" spans="1:25" ht="18.75" customHeight="1" x14ac:dyDescent="0.25">
      <c r="A192" s="58">
        <v>8181</v>
      </c>
      <c r="B192" s="58" t="s">
        <v>87</v>
      </c>
      <c r="C192" s="58" t="s">
        <v>43</v>
      </c>
      <c r="D192" s="58" t="s">
        <v>46</v>
      </c>
      <c r="E192" s="58" t="s">
        <v>83</v>
      </c>
      <c r="F192" s="58" t="s">
        <v>326</v>
      </c>
      <c r="G192" s="60">
        <v>2</v>
      </c>
      <c r="H192" s="58">
        <v>1</v>
      </c>
      <c r="I192" s="60" t="s">
        <v>44</v>
      </c>
      <c r="J192" s="58" t="s">
        <v>43</v>
      </c>
      <c r="K192" s="59" t="s">
        <v>43</v>
      </c>
      <c r="L192" s="58" t="s">
        <v>211</v>
      </c>
      <c r="M192" s="58" t="s">
        <v>81</v>
      </c>
      <c r="N192" s="58" t="s">
        <v>80</v>
      </c>
      <c r="O192" s="91">
        <v>2</v>
      </c>
      <c r="P192" s="83">
        <v>4</v>
      </c>
      <c r="Q192" s="61" t="s">
        <v>44</v>
      </c>
      <c r="R192" s="85" t="s">
        <v>321</v>
      </c>
      <c r="S192" s="62">
        <v>0.33333333333333331</v>
      </c>
      <c r="T192" s="63" t="s">
        <v>47</v>
      </c>
      <c r="U192" s="64" t="s">
        <v>216</v>
      </c>
      <c r="V192" s="64" t="s">
        <v>199</v>
      </c>
      <c r="W192" s="64" t="s">
        <v>46</v>
      </c>
      <c r="X192" s="92" t="s">
        <v>42</v>
      </c>
      <c r="Y192" s="92" t="s">
        <v>42</v>
      </c>
    </row>
    <row r="193" spans="1:25" ht="18.75" customHeight="1" x14ac:dyDescent="0.25">
      <c r="A193" s="58">
        <v>8182</v>
      </c>
      <c r="B193" s="58" t="s">
        <v>87</v>
      </c>
      <c r="C193" s="58" t="s">
        <v>43</v>
      </c>
      <c r="D193" s="58" t="s">
        <v>46</v>
      </c>
      <c r="E193" s="58" t="s">
        <v>83</v>
      </c>
      <c r="F193" s="58" t="s">
        <v>327</v>
      </c>
      <c r="G193" s="60">
        <v>2</v>
      </c>
      <c r="H193" s="58">
        <v>1</v>
      </c>
      <c r="I193" s="60" t="s">
        <v>44</v>
      </c>
      <c r="J193" s="58" t="s">
        <v>43</v>
      </c>
      <c r="K193" s="59" t="s">
        <v>43</v>
      </c>
      <c r="L193" s="58" t="s">
        <v>211</v>
      </c>
      <c r="M193" s="58" t="s">
        <v>81</v>
      </c>
      <c r="N193" s="58" t="s">
        <v>80</v>
      </c>
      <c r="O193" s="91">
        <v>2</v>
      </c>
      <c r="P193" s="83">
        <v>4</v>
      </c>
      <c r="Q193" s="61" t="s">
        <v>44</v>
      </c>
      <c r="R193" s="85" t="s">
        <v>321</v>
      </c>
      <c r="S193" s="62">
        <v>0.33333333333333331</v>
      </c>
      <c r="T193" s="63" t="s">
        <v>47</v>
      </c>
      <c r="U193" s="64" t="s">
        <v>216</v>
      </c>
      <c r="V193" s="64" t="s">
        <v>199</v>
      </c>
      <c r="W193" s="64" t="s">
        <v>46</v>
      </c>
      <c r="X193" s="92" t="s">
        <v>42</v>
      </c>
      <c r="Y193" s="92" t="s">
        <v>42</v>
      </c>
    </row>
    <row r="194" spans="1:25" ht="18.75" customHeight="1" x14ac:dyDescent="0.25">
      <c r="A194" s="58">
        <v>8183</v>
      </c>
      <c r="B194" s="58" t="s">
        <v>87</v>
      </c>
      <c r="C194" s="58" t="s">
        <v>43</v>
      </c>
      <c r="D194" s="58" t="s">
        <v>46</v>
      </c>
      <c r="E194" s="58" t="s">
        <v>83</v>
      </c>
      <c r="F194" s="58" t="s">
        <v>328</v>
      </c>
      <c r="G194" s="60">
        <v>3</v>
      </c>
      <c r="H194" s="58">
        <v>1</v>
      </c>
      <c r="I194" s="60" t="s">
        <v>44</v>
      </c>
      <c r="J194" s="58" t="s">
        <v>43</v>
      </c>
      <c r="K194" s="59" t="s">
        <v>43</v>
      </c>
      <c r="L194" s="58" t="s">
        <v>211</v>
      </c>
      <c r="M194" s="58" t="s">
        <v>81</v>
      </c>
      <c r="N194" s="58" t="s">
        <v>80</v>
      </c>
      <c r="O194" s="91">
        <v>2</v>
      </c>
      <c r="P194" s="83">
        <v>6</v>
      </c>
      <c r="Q194" s="61" t="s">
        <v>44</v>
      </c>
      <c r="R194" s="85" t="s">
        <v>321</v>
      </c>
      <c r="S194" s="62">
        <v>0.5</v>
      </c>
      <c r="T194" s="63" t="s">
        <v>47</v>
      </c>
      <c r="U194" s="64" t="s">
        <v>223</v>
      </c>
      <c r="V194" s="64" t="s">
        <v>199</v>
      </c>
      <c r="W194" s="64" t="s">
        <v>46</v>
      </c>
      <c r="X194" s="92" t="s">
        <v>42</v>
      </c>
      <c r="Y194" s="92" t="s">
        <v>42</v>
      </c>
    </row>
    <row r="195" spans="1:25" ht="18.75" customHeight="1" x14ac:dyDescent="0.25">
      <c r="A195" s="58">
        <v>8184</v>
      </c>
      <c r="B195" s="58" t="s">
        <v>87</v>
      </c>
      <c r="C195" s="58" t="s">
        <v>43</v>
      </c>
      <c r="D195" s="58" t="s">
        <v>46</v>
      </c>
      <c r="E195" s="58" t="s">
        <v>83</v>
      </c>
      <c r="F195" s="58" t="s">
        <v>329</v>
      </c>
      <c r="G195" s="60">
        <v>1</v>
      </c>
      <c r="H195" s="58">
        <v>1</v>
      </c>
      <c r="I195" s="60" t="s">
        <v>44</v>
      </c>
      <c r="J195" s="58" t="s">
        <v>43</v>
      </c>
      <c r="K195" s="59" t="s">
        <v>43</v>
      </c>
      <c r="L195" s="58" t="s">
        <v>211</v>
      </c>
      <c r="M195" s="58" t="s">
        <v>81</v>
      </c>
      <c r="N195" s="58" t="s">
        <v>80</v>
      </c>
      <c r="O195" s="91">
        <v>2</v>
      </c>
      <c r="P195" s="83">
        <v>2</v>
      </c>
      <c r="Q195" s="61" t="s">
        <v>44</v>
      </c>
      <c r="R195" s="85" t="s">
        <v>321</v>
      </c>
      <c r="S195" s="62">
        <v>0.16666666666666666</v>
      </c>
      <c r="T195" s="63" t="s">
        <v>47</v>
      </c>
      <c r="U195" s="64" t="s">
        <v>223</v>
      </c>
      <c r="V195" s="64" t="s">
        <v>199</v>
      </c>
      <c r="W195" s="64" t="s">
        <v>46</v>
      </c>
      <c r="X195" s="92" t="s">
        <v>42</v>
      </c>
      <c r="Y195" s="92" t="s">
        <v>42</v>
      </c>
    </row>
    <row r="196" spans="1:25" ht="18.75" customHeight="1" x14ac:dyDescent="0.25">
      <c r="A196" s="58">
        <v>8185</v>
      </c>
      <c r="B196" s="58" t="s">
        <v>87</v>
      </c>
      <c r="C196" s="58" t="s">
        <v>43</v>
      </c>
      <c r="D196" s="58" t="s">
        <v>46</v>
      </c>
      <c r="E196" s="58" t="s">
        <v>83</v>
      </c>
      <c r="F196" s="58" t="s">
        <v>330</v>
      </c>
      <c r="G196" s="60">
        <v>4</v>
      </c>
      <c r="H196" s="58">
        <v>1</v>
      </c>
      <c r="I196" s="60" t="s">
        <v>44</v>
      </c>
      <c r="J196" s="58" t="s">
        <v>43</v>
      </c>
      <c r="K196" s="59" t="s">
        <v>43</v>
      </c>
      <c r="L196" s="58" t="s">
        <v>211</v>
      </c>
      <c r="M196" s="58" t="s">
        <v>81</v>
      </c>
      <c r="N196" s="58" t="s">
        <v>80</v>
      </c>
      <c r="O196" s="91">
        <v>2</v>
      </c>
      <c r="P196" s="83">
        <v>8</v>
      </c>
      <c r="Q196" s="61" t="s">
        <v>44</v>
      </c>
      <c r="R196" s="85" t="s">
        <v>321</v>
      </c>
      <c r="S196" s="62">
        <v>0.66666666666666663</v>
      </c>
      <c r="T196" s="63" t="s">
        <v>47</v>
      </c>
      <c r="U196" s="64" t="s">
        <v>223</v>
      </c>
      <c r="V196" s="64" t="s">
        <v>199</v>
      </c>
      <c r="W196" s="64" t="s">
        <v>46</v>
      </c>
      <c r="X196" s="92" t="s">
        <v>42</v>
      </c>
      <c r="Y196" s="92" t="s">
        <v>42</v>
      </c>
    </row>
    <row r="197" spans="1:25" ht="18.75" customHeight="1" x14ac:dyDescent="0.25">
      <c r="A197" s="58">
        <v>8186</v>
      </c>
      <c r="B197" s="58" t="s">
        <v>87</v>
      </c>
      <c r="C197" s="58" t="s">
        <v>43</v>
      </c>
      <c r="D197" s="58" t="s">
        <v>46</v>
      </c>
      <c r="E197" s="58" t="s">
        <v>83</v>
      </c>
      <c r="F197" s="58" t="s">
        <v>331</v>
      </c>
      <c r="G197" s="60">
        <v>4</v>
      </c>
      <c r="H197" s="58">
        <v>1</v>
      </c>
      <c r="I197" s="60" t="s">
        <v>44</v>
      </c>
      <c r="J197" s="58" t="s">
        <v>43</v>
      </c>
      <c r="K197" s="59" t="s">
        <v>43</v>
      </c>
      <c r="L197" s="58" t="s">
        <v>211</v>
      </c>
      <c r="M197" s="58" t="s">
        <v>81</v>
      </c>
      <c r="N197" s="58" t="s">
        <v>80</v>
      </c>
      <c r="O197" s="91">
        <v>2</v>
      </c>
      <c r="P197" s="83">
        <v>8</v>
      </c>
      <c r="Q197" s="61" t="s">
        <v>44</v>
      </c>
      <c r="R197" s="85" t="s">
        <v>321</v>
      </c>
      <c r="S197" s="62">
        <v>0.66666666666666663</v>
      </c>
      <c r="T197" s="63" t="s">
        <v>47</v>
      </c>
      <c r="U197" s="64" t="s">
        <v>223</v>
      </c>
      <c r="V197" s="64" t="s">
        <v>199</v>
      </c>
      <c r="W197" s="64" t="s">
        <v>46</v>
      </c>
      <c r="X197" s="92" t="s">
        <v>42</v>
      </c>
      <c r="Y197" s="92" t="s">
        <v>42</v>
      </c>
    </row>
    <row r="198" spans="1:25" ht="18.75" customHeight="1" x14ac:dyDescent="0.25">
      <c r="A198" s="58">
        <v>8187</v>
      </c>
      <c r="B198" s="58" t="s">
        <v>87</v>
      </c>
      <c r="C198" s="58" t="s">
        <v>43</v>
      </c>
      <c r="D198" s="58" t="s">
        <v>46</v>
      </c>
      <c r="E198" s="58" t="s">
        <v>83</v>
      </c>
      <c r="F198" s="58" t="s">
        <v>332</v>
      </c>
      <c r="G198" s="60">
        <v>3</v>
      </c>
      <c r="H198" s="58">
        <v>1</v>
      </c>
      <c r="I198" s="60" t="s">
        <v>44</v>
      </c>
      <c r="J198" s="58" t="s">
        <v>43</v>
      </c>
      <c r="K198" s="59" t="s">
        <v>43</v>
      </c>
      <c r="L198" s="58" t="s">
        <v>211</v>
      </c>
      <c r="M198" s="58" t="s">
        <v>81</v>
      </c>
      <c r="N198" s="58" t="s">
        <v>80</v>
      </c>
      <c r="O198" s="91">
        <v>2</v>
      </c>
      <c r="P198" s="83">
        <v>6</v>
      </c>
      <c r="Q198" s="61" t="s">
        <v>44</v>
      </c>
      <c r="R198" s="85" t="s">
        <v>321</v>
      </c>
      <c r="S198" s="62">
        <v>0.5</v>
      </c>
      <c r="T198" s="63" t="s">
        <v>47</v>
      </c>
      <c r="U198" s="64" t="s">
        <v>223</v>
      </c>
      <c r="V198" s="64" t="s">
        <v>199</v>
      </c>
      <c r="W198" s="64" t="s">
        <v>46</v>
      </c>
      <c r="X198" s="92" t="s">
        <v>42</v>
      </c>
      <c r="Y198" s="92" t="s">
        <v>42</v>
      </c>
    </row>
    <row r="199" spans="1:25" ht="18.75" customHeight="1" x14ac:dyDescent="0.25">
      <c r="A199" s="58">
        <v>8188</v>
      </c>
      <c r="B199" s="58" t="s">
        <v>87</v>
      </c>
      <c r="C199" s="58" t="s">
        <v>43</v>
      </c>
      <c r="D199" s="58" t="s">
        <v>46</v>
      </c>
      <c r="E199" s="58" t="s">
        <v>83</v>
      </c>
      <c r="F199" s="58" t="s">
        <v>333</v>
      </c>
      <c r="G199" s="60">
        <v>1</v>
      </c>
      <c r="H199" s="58">
        <v>1</v>
      </c>
      <c r="I199" s="60" t="s">
        <v>44</v>
      </c>
      <c r="J199" s="58" t="s">
        <v>43</v>
      </c>
      <c r="K199" s="59" t="s">
        <v>43</v>
      </c>
      <c r="L199" s="58" t="s">
        <v>211</v>
      </c>
      <c r="M199" s="58" t="s">
        <v>81</v>
      </c>
      <c r="N199" s="58" t="s">
        <v>80</v>
      </c>
      <c r="O199" s="91">
        <v>2</v>
      </c>
      <c r="P199" s="83">
        <v>2</v>
      </c>
      <c r="Q199" s="61" t="s">
        <v>44</v>
      </c>
      <c r="R199" s="85" t="s">
        <v>321</v>
      </c>
      <c r="S199" s="62">
        <v>0.16666666666666666</v>
      </c>
      <c r="T199" s="63" t="s">
        <v>47</v>
      </c>
      <c r="U199" s="64" t="s">
        <v>223</v>
      </c>
      <c r="V199" s="64" t="s">
        <v>199</v>
      </c>
      <c r="W199" s="64" t="s">
        <v>46</v>
      </c>
      <c r="X199" s="92" t="s">
        <v>42</v>
      </c>
      <c r="Y199" s="92" t="s">
        <v>42</v>
      </c>
    </row>
    <row r="200" spans="1:25" ht="18.75" customHeight="1" x14ac:dyDescent="0.25">
      <c r="A200" s="58">
        <v>8189</v>
      </c>
      <c r="B200" s="58" t="s">
        <v>87</v>
      </c>
      <c r="C200" s="58" t="s">
        <v>43</v>
      </c>
      <c r="D200" s="58" t="s">
        <v>46</v>
      </c>
      <c r="E200" s="58" t="s">
        <v>82</v>
      </c>
      <c r="F200" s="58" t="s">
        <v>231</v>
      </c>
      <c r="G200" s="60">
        <v>5</v>
      </c>
      <c r="H200" s="58">
        <v>1</v>
      </c>
      <c r="I200" s="60" t="s">
        <v>45</v>
      </c>
      <c r="J200" s="58" t="s">
        <v>43</v>
      </c>
      <c r="K200" s="59" t="s">
        <v>43</v>
      </c>
      <c r="L200" s="58" t="s">
        <v>85</v>
      </c>
      <c r="M200" s="58" t="s">
        <v>81</v>
      </c>
      <c r="N200" s="58" t="s">
        <v>82</v>
      </c>
      <c r="O200" s="91">
        <v>2</v>
      </c>
      <c r="P200" s="83">
        <v>10</v>
      </c>
      <c r="Q200" s="61" t="s">
        <v>44</v>
      </c>
      <c r="R200" s="85" t="s">
        <v>321</v>
      </c>
      <c r="S200" s="62">
        <v>1.1111111111111112</v>
      </c>
      <c r="T200" s="63" t="s">
        <v>47</v>
      </c>
      <c r="U200" s="64" t="s">
        <v>334</v>
      </c>
      <c r="V200" s="64" t="s">
        <v>199</v>
      </c>
      <c r="W200" s="64" t="s">
        <v>46</v>
      </c>
      <c r="X200" s="92" t="s">
        <v>42</v>
      </c>
      <c r="Y200" s="92" t="s">
        <v>42</v>
      </c>
    </row>
    <row r="201" spans="1:25" ht="18.75" customHeight="1" x14ac:dyDescent="0.25">
      <c r="A201" s="58">
        <v>8190</v>
      </c>
      <c r="B201" s="58" t="s">
        <v>87</v>
      </c>
      <c r="C201" s="58" t="s">
        <v>43</v>
      </c>
      <c r="D201" s="58" t="s">
        <v>46</v>
      </c>
      <c r="E201" s="58" t="s">
        <v>82</v>
      </c>
      <c r="F201" s="58" t="s">
        <v>232</v>
      </c>
      <c r="G201" s="60">
        <v>4</v>
      </c>
      <c r="H201" s="58">
        <v>1</v>
      </c>
      <c r="I201" s="60" t="s">
        <v>45</v>
      </c>
      <c r="J201" s="58" t="s">
        <v>43</v>
      </c>
      <c r="K201" s="59" t="s">
        <v>43</v>
      </c>
      <c r="L201" s="58" t="s">
        <v>85</v>
      </c>
      <c r="M201" s="58" t="s">
        <v>81</v>
      </c>
      <c r="N201" s="58" t="s">
        <v>82</v>
      </c>
      <c r="O201" s="91">
        <v>2</v>
      </c>
      <c r="P201" s="83">
        <v>8</v>
      </c>
      <c r="Q201" s="61" t="s">
        <v>44</v>
      </c>
      <c r="R201" s="85" t="s">
        <v>321</v>
      </c>
      <c r="S201" s="62">
        <v>0.88888888888888884</v>
      </c>
      <c r="T201" s="63" t="s">
        <v>47</v>
      </c>
      <c r="U201" s="64" t="s">
        <v>334</v>
      </c>
      <c r="V201" s="64" t="s">
        <v>199</v>
      </c>
      <c r="W201" s="64" t="s">
        <v>46</v>
      </c>
      <c r="X201" s="92" t="s">
        <v>42</v>
      </c>
      <c r="Y201" s="92" t="s">
        <v>42</v>
      </c>
    </row>
    <row r="202" spans="1:25" ht="18.75" customHeight="1" x14ac:dyDescent="0.25">
      <c r="A202" s="58">
        <v>8191</v>
      </c>
      <c r="B202" s="58" t="s">
        <v>87</v>
      </c>
      <c r="C202" s="58" t="s">
        <v>43</v>
      </c>
      <c r="D202" s="58" t="s">
        <v>46</v>
      </c>
      <c r="E202" s="58" t="s">
        <v>82</v>
      </c>
      <c r="F202" s="58" t="s">
        <v>335</v>
      </c>
      <c r="G202" s="60">
        <v>3</v>
      </c>
      <c r="H202" s="58">
        <v>1</v>
      </c>
      <c r="I202" s="60" t="s">
        <v>45</v>
      </c>
      <c r="J202" s="58" t="s">
        <v>43</v>
      </c>
      <c r="K202" s="59" t="s">
        <v>43</v>
      </c>
      <c r="L202" s="58" t="s">
        <v>85</v>
      </c>
      <c r="M202" s="58" t="s">
        <v>81</v>
      </c>
      <c r="N202" s="58" t="s">
        <v>82</v>
      </c>
      <c r="O202" s="91">
        <v>1</v>
      </c>
      <c r="P202" s="83">
        <v>3</v>
      </c>
      <c r="Q202" s="61" t="s">
        <v>44</v>
      </c>
      <c r="R202" s="85" t="s">
        <v>321</v>
      </c>
      <c r="S202" s="62">
        <v>0.33333333333333331</v>
      </c>
      <c r="T202" s="63" t="s">
        <v>47</v>
      </c>
      <c r="U202" s="64" t="s">
        <v>334</v>
      </c>
      <c r="V202" s="64" t="s">
        <v>199</v>
      </c>
      <c r="W202" s="64" t="s">
        <v>46</v>
      </c>
      <c r="X202" s="92" t="s">
        <v>42</v>
      </c>
      <c r="Y202" s="92" t="s">
        <v>42</v>
      </c>
    </row>
    <row r="203" spans="1:25" ht="18.75" customHeight="1" x14ac:dyDescent="0.25">
      <c r="A203" s="58">
        <v>8192</v>
      </c>
      <c r="B203" s="58" t="s">
        <v>87</v>
      </c>
      <c r="C203" s="58" t="s">
        <v>43</v>
      </c>
      <c r="D203" s="58" t="s">
        <v>46</v>
      </c>
      <c r="E203" s="58" t="s">
        <v>82</v>
      </c>
      <c r="F203" s="58" t="s">
        <v>235</v>
      </c>
      <c r="G203" s="60">
        <v>3</v>
      </c>
      <c r="H203" s="58">
        <v>1</v>
      </c>
      <c r="I203" s="60" t="s">
        <v>45</v>
      </c>
      <c r="J203" s="58" t="s">
        <v>43</v>
      </c>
      <c r="K203" s="59" t="s">
        <v>43</v>
      </c>
      <c r="L203" s="58" t="s">
        <v>85</v>
      </c>
      <c r="M203" s="58" t="s">
        <v>81</v>
      </c>
      <c r="N203" s="58" t="s">
        <v>82</v>
      </c>
      <c r="O203" s="91">
        <v>1</v>
      </c>
      <c r="P203" s="83">
        <v>3</v>
      </c>
      <c r="Q203" s="61" t="s">
        <v>44</v>
      </c>
      <c r="R203" s="85" t="s">
        <v>321</v>
      </c>
      <c r="S203" s="62">
        <v>0.33333333333333331</v>
      </c>
      <c r="T203" s="63" t="s">
        <v>47</v>
      </c>
      <c r="U203" s="64" t="s">
        <v>334</v>
      </c>
      <c r="V203" s="64" t="s">
        <v>199</v>
      </c>
      <c r="W203" s="64" t="s">
        <v>46</v>
      </c>
      <c r="X203" s="92" t="s">
        <v>42</v>
      </c>
      <c r="Y203" s="92" t="s">
        <v>42</v>
      </c>
    </row>
    <row r="204" spans="1:25" ht="18.75" customHeight="1" x14ac:dyDescent="0.25">
      <c r="A204" s="58">
        <v>8193</v>
      </c>
      <c r="B204" s="58" t="s">
        <v>87</v>
      </c>
      <c r="C204" s="58" t="s">
        <v>43</v>
      </c>
      <c r="D204" s="58" t="s">
        <v>46</v>
      </c>
      <c r="E204" s="58" t="s">
        <v>82</v>
      </c>
      <c r="F204" s="58" t="s">
        <v>336</v>
      </c>
      <c r="G204" s="60">
        <v>3</v>
      </c>
      <c r="H204" s="58">
        <v>1</v>
      </c>
      <c r="I204" s="60" t="s">
        <v>45</v>
      </c>
      <c r="J204" s="58" t="s">
        <v>43</v>
      </c>
      <c r="K204" s="59" t="s">
        <v>43</v>
      </c>
      <c r="L204" s="58" t="s">
        <v>85</v>
      </c>
      <c r="M204" s="58" t="s">
        <v>81</v>
      </c>
      <c r="N204" s="58" t="s">
        <v>82</v>
      </c>
      <c r="O204" s="91">
        <v>6</v>
      </c>
      <c r="P204" s="83">
        <v>18</v>
      </c>
      <c r="Q204" s="61" t="s">
        <v>44</v>
      </c>
      <c r="R204" s="85" t="s">
        <v>321</v>
      </c>
      <c r="S204" s="62">
        <v>2</v>
      </c>
      <c r="T204" s="63" t="s">
        <v>47</v>
      </c>
      <c r="U204" s="64" t="s">
        <v>334</v>
      </c>
      <c r="V204" s="64" t="s">
        <v>199</v>
      </c>
      <c r="W204" s="64" t="s">
        <v>46</v>
      </c>
      <c r="X204" s="92" t="s">
        <v>42</v>
      </c>
      <c r="Y204" s="92" t="s">
        <v>42</v>
      </c>
    </row>
    <row r="205" spans="1:25" ht="18.75" customHeight="1" x14ac:dyDescent="0.25">
      <c r="A205" s="58">
        <v>8194</v>
      </c>
      <c r="B205" s="58" t="s">
        <v>87</v>
      </c>
      <c r="C205" s="58" t="s">
        <v>43</v>
      </c>
      <c r="D205" s="58" t="s">
        <v>46</v>
      </c>
      <c r="E205" s="58" t="s">
        <v>82</v>
      </c>
      <c r="F205" s="58" t="s">
        <v>337</v>
      </c>
      <c r="G205" s="60">
        <v>3</v>
      </c>
      <c r="H205" s="58">
        <v>1</v>
      </c>
      <c r="I205" s="60" t="s">
        <v>45</v>
      </c>
      <c r="J205" s="58" t="s">
        <v>43</v>
      </c>
      <c r="K205" s="59" t="s">
        <v>43</v>
      </c>
      <c r="L205" s="58" t="s">
        <v>85</v>
      </c>
      <c r="M205" s="58" t="s">
        <v>81</v>
      </c>
      <c r="N205" s="58" t="s">
        <v>82</v>
      </c>
      <c r="O205" s="91">
        <v>4</v>
      </c>
      <c r="P205" s="83">
        <v>12</v>
      </c>
      <c r="Q205" s="61" t="s">
        <v>44</v>
      </c>
      <c r="R205" s="85" t="s">
        <v>321</v>
      </c>
      <c r="S205" s="62">
        <v>1.3333333333333333</v>
      </c>
      <c r="T205" s="63" t="s">
        <v>47</v>
      </c>
      <c r="U205" s="64" t="s">
        <v>334</v>
      </c>
      <c r="V205" s="64" t="s">
        <v>199</v>
      </c>
      <c r="W205" s="64" t="s">
        <v>46</v>
      </c>
      <c r="X205" s="92" t="s">
        <v>42</v>
      </c>
      <c r="Y205" s="92" t="s">
        <v>42</v>
      </c>
    </row>
    <row r="206" spans="1:25" ht="18.75" customHeight="1" x14ac:dyDescent="0.25">
      <c r="A206" s="58">
        <v>8195</v>
      </c>
      <c r="B206" s="58" t="s">
        <v>87</v>
      </c>
      <c r="C206" s="58" t="s">
        <v>43</v>
      </c>
      <c r="D206" s="58" t="s">
        <v>46</v>
      </c>
      <c r="E206" s="58" t="s">
        <v>82</v>
      </c>
      <c r="F206" s="58" t="s">
        <v>240</v>
      </c>
      <c r="G206" s="60">
        <v>3</v>
      </c>
      <c r="H206" s="58">
        <v>1</v>
      </c>
      <c r="I206" s="60" t="s">
        <v>45</v>
      </c>
      <c r="J206" s="58" t="s">
        <v>43</v>
      </c>
      <c r="K206" s="59" t="s">
        <v>43</v>
      </c>
      <c r="L206" s="58" t="s">
        <v>85</v>
      </c>
      <c r="M206" s="58" t="s">
        <v>81</v>
      </c>
      <c r="N206" s="58" t="s">
        <v>82</v>
      </c>
      <c r="O206" s="91">
        <v>1</v>
      </c>
      <c r="P206" s="83">
        <v>3</v>
      </c>
      <c r="Q206" s="61" t="s">
        <v>44</v>
      </c>
      <c r="R206" s="85" t="s">
        <v>321</v>
      </c>
      <c r="S206" s="62">
        <v>0.33333333333333331</v>
      </c>
      <c r="T206" s="63" t="s">
        <v>47</v>
      </c>
      <c r="U206" s="64" t="s">
        <v>334</v>
      </c>
      <c r="V206" s="64" t="s">
        <v>199</v>
      </c>
      <c r="W206" s="64" t="s">
        <v>46</v>
      </c>
      <c r="X206" s="92" t="s">
        <v>42</v>
      </c>
      <c r="Y206" s="92" t="s">
        <v>42</v>
      </c>
    </row>
    <row r="207" spans="1:25" ht="18.75" customHeight="1" x14ac:dyDescent="0.25">
      <c r="A207" s="58">
        <v>8196</v>
      </c>
      <c r="B207" s="58" t="s">
        <v>87</v>
      </c>
      <c r="C207" s="58" t="s">
        <v>43</v>
      </c>
      <c r="D207" s="58" t="s">
        <v>46</v>
      </c>
      <c r="E207" s="58" t="s">
        <v>82</v>
      </c>
      <c r="F207" s="58" t="s">
        <v>338</v>
      </c>
      <c r="G207" s="60">
        <v>3</v>
      </c>
      <c r="H207" s="58">
        <v>1</v>
      </c>
      <c r="I207" s="60" t="s">
        <v>45</v>
      </c>
      <c r="J207" s="58" t="s">
        <v>43</v>
      </c>
      <c r="K207" s="59" t="s">
        <v>43</v>
      </c>
      <c r="L207" s="58" t="s">
        <v>85</v>
      </c>
      <c r="M207" s="58" t="s">
        <v>81</v>
      </c>
      <c r="N207" s="58" t="s">
        <v>82</v>
      </c>
      <c r="O207" s="91">
        <v>1</v>
      </c>
      <c r="P207" s="83">
        <v>3</v>
      </c>
      <c r="Q207" s="61" t="s">
        <v>44</v>
      </c>
      <c r="R207" s="85" t="s">
        <v>321</v>
      </c>
      <c r="S207" s="62">
        <v>0.33333333333333331</v>
      </c>
      <c r="T207" s="63" t="s">
        <v>47</v>
      </c>
      <c r="U207" s="64" t="s">
        <v>334</v>
      </c>
      <c r="V207" s="64" t="s">
        <v>199</v>
      </c>
      <c r="W207" s="64" t="s">
        <v>46</v>
      </c>
      <c r="X207" s="92" t="s">
        <v>42</v>
      </c>
      <c r="Y207" s="92" t="s">
        <v>42</v>
      </c>
    </row>
    <row r="208" spans="1:25" ht="18.75" customHeight="1" x14ac:dyDescent="0.25">
      <c r="A208" s="58">
        <v>8197</v>
      </c>
      <c r="B208" s="58" t="s">
        <v>87</v>
      </c>
      <c r="C208" s="58" t="s">
        <v>43</v>
      </c>
      <c r="D208" s="58" t="s">
        <v>46</v>
      </c>
      <c r="E208" s="58" t="s">
        <v>82</v>
      </c>
      <c r="F208" s="58" t="s">
        <v>339</v>
      </c>
      <c r="G208" s="60">
        <v>3</v>
      </c>
      <c r="H208" s="58">
        <v>1</v>
      </c>
      <c r="I208" s="60" t="s">
        <v>45</v>
      </c>
      <c r="J208" s="58" t="s">
        <v>43</v>
      </c>
      <c r="K208" s="59" t="s">
        <v>43</v>
      </c>
      <c r="L208" s="58" t="s">
        <v>85</v>
      </c>
      <c r="M208" s="58" t="s">
        <v>81</v>
      </c>
      <c r="N208" s="58" t="s">
        <v>82</v>
      </c>
      <c r="O208" s="91">
        <v>1</v>
      </c>
      <c r="P208" s="83">
        <v>3</v>
      </c>
      <c r="Q208" s="61" t="s">
        <v>44</v>
      </c>
      <c r="R208" s="85" t="s">
        <v>321</v>
      </c>
      <c r="S208" s="62">
        <v>0.33333333333333331</v>
      </c>
      <c r="T208" s="63" t="s">
        <v>47</v>
      </c>
      <c r="U208" s="64" t="s">
        <v>334</v>
      </c>
      <c r="V208" s="64" t="s">
        <v>199</v>
      </c>
      <c r="W208" s="64" t="s">
        <v>46</v>
      </c>
      <c r="X208" s="92" t="s">
        <v>42</v>
      </c>
      <c r="Y208" s="92" t="s">
        <v>42</v>
      </c>
    </row>
    <row r="209" spans="1:25" ht="18.75" customHeight="1" x14ac:dyDescent="0.25">
      <c r="A209" s="58">
        <v>8198</v>
      </c>
      <c r="B209" s="58" t="s">
        <v>87</v>
      </c>
      <c r="C209" s="58" t="s">
        <v>43</v>
      </c>
      <c r="D209" s="58" t="s">
        <v>46</v>
      </c>
      <c r="E209" s="58" t="s">
        <v>82</v>
      </c>
      <c r="F209" s="58" t="s">
        <v>340</v>
      </c>
      <c r="G209" s="60">
        <v>3</v>
      </c>
      <c r="H209" s="58">
        <v>1</v>
      </c>
      <c r="I209" s="60" t="s">
        <v>45</v>
      </c>
      <c r="J209" s="58" t="s">
        <v>43</v>
      </c>
      <c r="K209" s="59" t="s">
        <v>43</v>
      </c>
      <c r="L209" s="58" t="s">
        <v>85</v>
      </c>
      <c r="M209" s="58" t="s">
        <v>81</v>
      </c>
      <c r="N209" s="58" t="s">
        <v>82</v>
      </c>
      <c r="O209" s="91">
        <v>13</v>
      </c>
      <c r="P209" s="83">
        <v>39</v>
      </c>
      <c r="Q209" s="61" t="s">
        <v>44</v>
      </c>
      <c r="R209" s="85" t="s">
        <v>321</v>
      </c>
      <c r="S209" s="62">
        <v>4.333333333333333</v>
      </c>
      <c r="T209" s="63" t="s">
        <v>47</v>
      </c>
      <c r="U209" s="64" t="s">
        <v>334</v>
      </c>
      <c r="V209" s="64" t="s">
        <v>199</v>
      </c>
      <c r="W209" s="64" t="s">
        <v>46</v>
      </c>
      <c r="X209" s="92" t="s">
        <v>42</v>
      </c>
      <c r="Y209" s="92" t="s">
        <v>42</v>
      </c>
    </row>
    <row r="210" spans="1:25" ht="18.75" customHeight="1" x14ac:dyDescent="0.25">
      <c r="A210" s="58">
        <v>8199</v>
      </c>
      <c r="B210" s="58" t="s">
        <v>87</v>
      </c>
      <c r="C210" s="58" t="s">
        <v>43</v>
      </c>
      <c r="D210" s="58" t="s">
        <v>46</v>
      </c>
      <c r="E210" s="58" t="s">
        <v>82</v>
      </c>
      <c r="F210" s="58" t="s">
        <v>341</v>
      </c>
      <c r="G210" s="60">
        <v>3</v>
      </c>
      <c r="H210" s="58">
        <v>1</v>
      </c>
      <c r="I210" s="60" t="s">
        <v>45</v>
      </c>
      <c r="J210" s="58" t="s">
        <v>43</v>
      </c>
      <c r="K210" s="59" t="s">
        <v>43</v>
      </c>
      <c r="L210" s="58" t="s">
        <v>85</v>
      </c>
      <c r="M210" s="58" t="s">
        <v>81</v>
      </c>
      <c r="N210" s="58" t="s">
        <v>83</v>
      </c>
      <c r="O210" s="91">
        <v>1</v>
      </c>
      <c r="P210" s="83">
        <v>3</v>
      </c>
      <c r="Q210" s="61" t="s">
        <v>44</v>
      </c>
      <c r="R210" s="85" t="s">
        <v>321</v>
      </c>
      <c r="S210" s="62">
        <v>0.375</v>
      </c>
      <c r="T210" s="63" t="s">
        <v>47</v>
      </c>
      <c r="U210" s="64" t="s">
        <v>334</v>
      </c>
      <c r="V210" s="64" t="s">
        <v>199</v>
      </c>
      <c r="W210" s="64" t="s">
        <v>46</v>
      </c>
      <c r="X210" s="92" t="s">
        <v>42</v>
      </c>
      <c r="Y210" s="92" t="s">
        <v>42</v>
      </c>
    </row>
    <row r="211" spans="1:25" ht="18.75" customHeight="1" x14ac:dyDescent="0.25">
      <c r="A211" s="58">
        <v>8200</v>
      </c>
      <c r="B211" s="58" t="s">
        <v>87</v>
      </c>
      <c r="C211" s="58" t="s">
        <v>43</v>
      </c>
      <c r="D211" s="58" t="s">
        <v>46</v>
      </c>
      <c r="E211" s="58" t="s">
        <v>82</v>
      </c>
      <c r="F211" s="58" t="s">
        <v>341</v>
      </c>
      <c r="G211" s="60">
        <v>3</v>
      </c>
      <c r="H211" s="58">
        <v>1</v>
      </c>
      <c r="I211" s="60" t="s">
        <v>45</v>
      </c>
      <c r="J211" s="58" t="s">
        <v>43</v>
      </c>
      <c r="K211" s="59" t="s">
        <v>43</v>
      </c>
      <c r="L211" s="58" t="s">
        <v>85</v>
      </c>
      <c r="M211" s="58" t="s">
        <v>81</v>
      </c>
      <c r="N211" s="58" t="s">
        <v>82</v>
      </c>
      <c r="O211" s="91">
        <v>9</v>
      </c>
      <c r="P211" s="83">
        <v>27</v>
      </c>
      <c r="Q211" s="61" t="s">
        <v>44</v>
      </c>
      <c r="R211" s="85" t="s">
        <v>321</v>
      </c>
      <c r="S211" s="62">
        <v>3</v>
      </c>
      <c r="T211" s="63" t="s">
        <v>47</v>
      </c>
      <c r="U211" s="64" t="s">
        <v>334</v>
      </c>
      <c r="V211" s="64" t="s">
        <v>199</v>
      </c>
      <c r="W211" s="64" t="s">
        <v>46</v>
      </c>
      <c r="X211" s="92" t="s">
        <v>42</v>
      </c>
      <c r="Y211" s="92" t="s">
        <v>42</v>
      </c>
    </row>
    <row r="212" spans="1:25" ht="18.75" customHeight="1" x14ac:dyDescent="0.25">
      <c r="A212" s="58">
        <v>8201</v>
      </c>
      <c r="B212" s="58" t="s">
        <v>87</v>
      </c>
      <c r="C212" s="58" t="s">
        <v>43</v>
      </c>
      <c r="D212" s="58" t="s">
        <v>46</v>
      </c>
      <c r="E212" s="58" t="s">
        <v>82</v>
      </c>
      <c r="F212" s="58" t="s">
        <v>242</v>
      </c>
      <c r="G212" s="60">
        <v>1</v>
      </c>
      <c r="H212" s="58">
        <v>1</v>
      </c>
      <c r="I212" s="60" t="s">
        <v>45</v>
      </c>
      <c r="J212" s="58" t="s">
        <v>43</v>
      </c>
      <c r="K212" s="59" t="s">
        <v>43</v>
      </c>
      <c r="L212" s="58" t="s">
        <v>85</v>
      </c>
      <c r="M212" s="58" t="s">
        <v>81</v>
      </c>
      <c r="N212" s="58" t="s">
        <v>82</v>
      </c>
      <c r="O212" s="91">
        <v>2</v>
      </c>
      <c r="P212" s="83">
        <v>2</v>
      </c>
      <c r="Q212" s="61" t="s">
        <v>44</v>
      </c>
      <c r="R212" s="85" t="s">
        <v>321</v>
      </c>
      <c r="S212" s="62">
        <v>0.22222222222222221</v>
      </c>
      <c r="T212" s="63" t="s">
        <v>47</v>
      </c>
      <c r="U212" s="64" t="s">
        <v>334</v>
      </c>
      <c r="V212" s="64" t="s">
        <v>199</v>
      </c>
      <c r="W212" s="64" t="s">
        <v>46</v>
      </c>
      <c r="X212" s="92" t="s">
        <v>42</v>
      </c>
      <c r="Y212" s="92" t="s">
        <v>42</v>
      </c>
    </row>
    <row r="213" spans="1:25" ht="18.75" customHeight="1" x14ac:dyDescent="0.25">
      <c r="A213" s="58">
        <v>8202</v>
      </c>
      <c r="B213" s="58" t="s">
        <v>87</v>
      </c>
      <c r="C213" s="58" t="s">
        <v>43</v>
      </c>
      <c r="D213" s="58" t="s">
        <v>46</v>
      </c>
      <c r="E213" s="58" t="s">
        <v>82</v>
      </c>
      <c r="F213" s="58" t="s">
        <v>242</v>
      </c>
      <c r="G213" s="60">
        <v>3</v>
      </c>
      <c r="H213" s="58">
        <v>1</v>
      </c>
      <c r="I213" s="60" t="s">
        <v>45</v>
      </c>
      <c r="J213" s="58" t="s">
        <v>43</v>
      </c>
      <c r="K213" s="59" t="s">
        <v>43</v>
      </c>
      <c r="L213" s="58" t="s">
        <v>85</v>
      </c>
      <c r="M213" s="58" t="s">
        <v>81</v>
      </c>
      <c r="N213" s="58" t="s">
        <v>82</v>
      </c>
      <c r="O213" s="91">
        <v>1</v>
      </c>
      <c r="P213" s="83">
        <v>3</v>
      </c>
      <c r="Q213" s="61" t="s">
        <v>44</v>
      </c>
      <c r="R213" s="85" t="s">
        <v>321</v>
      </c>
      <c r="S213" s="62">
        <v>0.33333333333333331</v>
      </c>
      <c r="T213" s="63" t="s">
        <v>47</v>
      </c>
      <c r="U213" s="64" t="s">
        <v>334</v>
      </c>
      <c r="V213" s="64" t="s">
        <v>199</v>
      </c>
      <c r="W213" s="64" t="s">
        <v>46</v>
      </c>
      <c r="X213" s="92" t="s">
        <v>42</v>
      </c>
      <c r="Y213" s="92" t="s">
        <v>42</v>
      </c>
    </row>
    <row r="214" spans="1:25" ht="18.75" customHeight="1" x14ac:dyDescent="0.25">
      <c r="A214" s="58">
        <v>8203</v>
      </c>
      <c r="B214" s="58" t="s">
        <v>87</v>
      </c>
      <c r="C214" s="58" t="s">
        <v>43</v>
      </c>
      <c r="D214" s="58" t="s">
        <v>46</v>
      </c>
      <c r="E214" s="58" t="s">
        <v>82</v>
      </c>
      <c r="F214" s="58" t="s">
        <v>243</v>
      </c>
      <c r="G214" s="60">
        <v>1</v>
      </c>
      <c r="H214" s="58">
        <v>1</v>
      </c>
      <c r="I214" s="60" t="s">
        <v>45</v>
      </c>
      <c r="J214" s="58" t="s">
        <v>43</v>
      </c>
      <c r="K214" s="59" t="s">
        <v>43</v>
      </c>
      <c r="L214" s="58" t="s">
        <v>85</v>
      </c>
      <c r="M214" s="58" t="s">
        <v>81</v>
      </c>
      <c r="N214" s="58" t="s">
        <v>82</v>
      </c>
      <c r="O214" s="91">
        <v>12</v>
      </c>
      <c r="P214" s="83">
        <v>12</v>
      </c>
      <c r="Q214" s="61" t="s">
        <v>44</v>
      </c>
      <c r="R214" s="85" t="s">
        <v>321</v>
      </c>
      <c r="S214" s="62">
        <v>1.3333333333333333</v>
      </c>
      <c r="T214" s="63" t="s">
        <v>47</v>
      </c>
      <c r="U214" s="64" t="s">
        <v>334</v>
      </c>
      <c r="V214" s="64" t="s">
        <v>199</v>
      </c>
      <c r="W214" s="64" t="s">
        <v>46</v>
      </c>
      <c r="X214" s="92" t="s">
        <v>42</v>
      </c>
      <c r="Y214" s="92" t="s">
        <v>42</v>
      </c>
    </row>
    <row r="215" spans="1:25" ht="18.75" customHeight="1" x14ac:dyDescent="0.25">
      <c r="A215" s="58">
        <v>8204</v>
      </c>
      <c r="B215" s="58" t="s">
        <v>87</v>
      </c>
      <c r="C215" s="58" t="s">
        <v>43</v>
      </c>
      <c r="D215" s="58" t="s">
        <v>46</v>
      </c>
      <c r="E215" s="58" t="s">
        <v>82</v>
      </c>
      <c r="F215" s="58" t="s">
        <v>244</v>
      </c>
      <c r="G215" s="60">
        <v>2</v>
      </c>
      <c r="H215" s="58">
        <v>1</v>
      </c>
      <c r="I215" s="60" t="s">
        <v>45</v>
      </c>
      <c r="J215" s="58" t="s">
        <v>43</v>
      </c>
      <c r="K215" s="59" t="s">
        <v>43</v>
      </c>
      <c r="L215" s="58" t="s">
        <v>85</v>
      </c>
      <c r="M215" s="58" t="s">
        <v>81</v>
      </c>
      <c r="N215" s="58" t="s">
        <v>82</v>
      </c>
      <c r="O215" s="91">
        <v>1</v>
      </c>
      <c r="P215" s="83">
        <v>2</v>
      </c>
      <c r="Q215" s="61" t="s">
        <v>44</v>
      </c>
      <c r="R215" s="85" t="s">
        <v>321</v>
      </c>
      <c r="S215" s="62">
        <v>0.22222222222222221</v>
      </c>
      <c r="T215" s="63" t="s">
        <v>47</v>
      </c>
      <c r="U215" s="64" t="s">
        <v>334</v>
      </c>
      <c r="V215" s="64" t="s">
        <v>199</v>
      </c>
      <c r="W215" s="64" t="s">
        <v>46</v>
      </c>
      <c r="X215" s="92" t="s">
        <v>42</v>
      </c>
      <c r="Y215" s="92" t="s">
        <v>42</v>
      </c>
    </row>
    <row r="216" spans="1:25" ht="18.75" customHeight="1" x14ac:dyDescent="0.25">
      <c r="A216" s="58">
        <v>8205</v>
      </c>
      <c r="B216" s="58" t="s">
        <v>87</v>
      </c>
      <c r="C216" s="58" t="s">
        <v>43</v>
      </c>
      <c r="D216" s="58" t="s">
        <v>46</v>
      </c>
      <c r="E216" s="58" t="s">
        <v>82</v>
      </c>
      <c r="F216" s="58" t="s">
        <v>245</v>
      </c>
      <c r="G216" s="60">
        <v>10</v>
      </c>
      <c r="H216" s="58">
        <v>1</v>
      </c>
      <c r="I216" s="60" t="s">
        <v>45</v>
      </c>
      <c r="J216" s="58" t="s">
        <v>43</v>
      </c>
      <c r="K216" s="59" t="s">
        <v>43</v>
      </c>
      <c r="L216" s="58" t="s">
        <v>85</v>
      </c>
      <c r="M216" s="58" t="s">
        <v>81</v>
      </c>
      <c r="N216" s="58" t="s">
        <v>82</v>
      </c>
      <c r="O216" s="91">
        <v>2</v>
      </c>
      <c r="P216" s="83">
        <v>20</v>
      </c>
      <c r="Q216" s="61" t="s">
        <v>44</v>
      </c>
      <c r="R216" s="85" t="s">
        <v>321</v>
      </c>
      <c r="S216" s="62">
        <v>2.2222222222222223</v>
      </c>
      <c r="T216" s="63" t="s">
        <v>47</v>
      </c>
      <c r="U216" s="64" t="s">
        <v>334</v>
      </c>
      <c r="V216" s="64" t="s">
        <v>199</v>
      </c>
      <c r="W216" s="64" t="s">
        <v>46</v>
      </c>
      <c r="X216" s="92" t="s">
        <v>42</v>
      </c>
      <c r="Y216" s="92" t="s">
        <v>42</v>
      </c>
    </row>
    <row r="217" spans="1:25" ht="18.75" customHeight="1" x14ac:dyDescent="0.25">
      <c r="A217" s="58">
        <v>8206</v>
      </c>
      <c r="B217" s="58" t="s">
        <v>87</v>
      </c>
      <c r="C217" s="58" t="s">
        <v>43</v>
      </c>
      <c r="D217" s="58" t="s">
        <v>46</v>
      </c>
      <c r="E217" s="58" t="s">
        <v>82</v>
      </c>
      <c r="F217" s="58" t="s">
        <v>245</v>
      </c>
      <c r="G217" s="60">
        <v>15</v>
      </c>
      <c r="H217" s="58">
        <v>1</v>
      </c>
      <c r="I217" s="60" t="s">
        <v>45</v>
      </c>
      <c r="J217" s="58" t="s">
        <v>43</v>
      </c>
      <c r="K217" s="59" t="s">
        <v>43</v>
      </c>
      <c r="L217" s="58" t="s">
        <v>85</v>
      </c>
      <c r="M217" s="58" t="s">
        <v>81</v>
      </c>
      <c r="N217" s="58" t="s">
        <v>82</v>
      </c>
      <c r="O217" s="91">
        <v>2</v>
      </c>
      <c r="P217" s="83">
        <v>30</v>
      </c>
      <c r="Q217" s="61" t="s">
        <v>44</v>
      </c>
      <c r="R217" s="85" t="s">
        <v>321</v>
      </c>
      <c r="S217" s="62">
        <v>3.3333333333333335</v>
      </c>
      <c r="T217" s="63" t="s">
        <v>47</v>
      </c>
      <c r="U217" s="64" t="s">
        <v>334</v>
      </c>
      <c r="V217" s="64" t="s">
        <v>199</v>
      </c>
      <c r="W217" s="64" t="s">
        <v>46</v>
      </c>
      <c r="X217" s="92" t="s">
        <v>42</v>
      </c>
      <c r="Y217" s="92" t="s">
        <v>42</v>
      </c>
    </row>
    <row r="218" spans="1:25" ht="18.75" customHeight="1" x14ac:dyDescent="0.25">
      <c r="A218" s="58">
        <v>8207</v>
      </c>
      <c r="B218" s="58" t="s">
        <v>87</v>
      </c>
      <c r="C218" s="58" t="s">
        <v>43</v>
      </c>
      <c r="D218" s="58" t="s">
        <v>46</v>
      </c>
      <c r="E218" s="58" t="s">
        <v>82</v>
      </c>
      <c r="F218" s="58" t="s">
        <v>245</v>
      </c>
      <c r="G218" s="60">
        <v>6</v>
      </c>
      <c r="H218" s="58">
        <v>1</v>
      </c>
      <c r="I218" s="60" t="s">
        <v>45</v>
      </c>
      <c r="J218" s="58" t="s">
        <v>43</v>
      </c>
      <c r="K218" s="59" t="s">
        <v>43</v>
      </c>
      <c r="L218" s="58" t="s">
        <v>85</v>
      </c>
      <c r="M218" s="58" t="s">
        <v>81</v>
      </c>
      <c r="N218" s="58" t="s">
        <v>82</v>
      </c>
      <c r="O218" s="91">
        <v>1</v>
      </c>
      <c r="P218" s="83">
        <v>6</v>
      </c>
      <c r="Q218" s="61" t="s">
        <v>44</v>
      </c>
      <c r="R218" s="85" t="s">
        <v>321</v>
      </c>
      <c r="S218" s="62">
        <v>0.66666666666666663</v>
      </c>
      <c r="T218" s="63" t="s">
        <v>47</v>
      </c>
      <c r="U218" s="64" t="s">
        <v>334</v>
      </c>
      <c r="V218" s="64" t="s">
        <v>199</v>
      </c>
      <c r="W218" s="64" t="s">
        <v>46</v>
      </c>
      <c r="X218" s="92" t="s">
        <v>42</v>
      </c>
      <c r="Y218" s="92" t="s">
        <v>42</v>
      </c>
    </row>
    <row r="219" spans="1:25" ht="18.75" customHeight="1" x14ac:dyDescent="0.25">
      <c r="A219" s="58">
        <v>8208</v>
      </c>
      <c r="B219" s="58" t="s">
        <v>87</v>
      </c>
      <c r="C219" s="58" t="s">
        <v>43</v>
      </c>
      <c r="D219" s="58" t="s">
        <v>46</v>
      </c>
      <c r="E219" s="58" t="s">
        <v>82</v>
      </c>
      <c r="F219" s="58" t="s">
        <v>245</v>
      </c>
      <c r="G219" s="60">
        <v>4</v>
      </c>
      <c r="H219" s="58">
        <v>1</v>
      </c>
      <c r="I219" s="60" t="s">
        <v>45</v>
      </c>
      <c r="J219" s="58" t="s">
        <v>43</v>
      </c>
      <c r="K219" s="59" t="s">
        <v>43</v>
      </c>
      <c r="L219" s="58" t="s">
        <v>85</v>
      </c>
      <c r="M219" s="58" t="s">
        <v>81</v>
      </c>
      <c r="N219" s="58" t="s">
        <v>82</v>
      </c>
      <c r="O219" s="91">
        <v>2</v>
      </c>
      <c r="P219" s="83">
        <v>8</v>
      </c>
      <c r="Q219" s="61" t="s">
        <v>44</v>
      </c>
      <c r="R219" s="85" t="s">
        <v>321</v>
      </c>
      <c r="S219" s="62">
        <v>0.88888888888888884</v>
      </c>
      <c r="T219" s="63" t="s">
        <v>47</v>
      </c>
      <c r="U219" s="64" t="s">
        <v>334</v>
      </c>
      <c r="V219" s="64" t="s">
        <v>199</v>
      </c>
      <c r="W219" s="64" t="s">
        <v>46</v>
      </c>
      <c r="X219" s="92" t="s">
        <v>42</v>
      </c>
      <c r="Y219" s="92" t="s">
        <v>42</v>
      </c>
    </row>
    <row r="220" spans="1:25" ht="18.75" customHeight="1" x14ac:dyDescent="0.25">
      <c r="A220" s="58">
        <v>8209</v>
      </c>
      <c r="B220" s="58" t="s">
        <v>87</v>
      </c>
      <c r="C220" s="58" t="s">
        <v>43</v>
      </c>
      <c r="D220" s="58" t="s">
        <v>46</v>
      </c>
      <c r="E220" s="58" t="s">
        <v>82</v>
      </c>
      <c r="F220" s="58" t="s">
        <v>245</v>
      </c>
      <c r="G220" s="60">
        <v>2</v>
      </c>
      <c r="H220" s="58">
        <v>1</v>
      </c>
      <c r="I220" s="60" t="s">
        <v>45</v>
      </c>
      <c r="J220" s="58" t="s">
        <v>43</v>
      </c>
      <c r="K220" s="59" t="s">
        <v>43</v>
      </c>
      <c r="L220" s="58" t="s">
        <v>85</v>
      </c>
      <c r="M220" s="58" t="s">
        <v>81</v>
      </c>
      <c r="N220" s="58" t="s">
        <v>82</v>
      </c>
      <c r="O220" s="91">
        <v>3</v>
      </c>
      <c r="P220" s="83">
        <v>6</v>
      </c>
      <c r="Q220" s="61" t="s">
        <v>44</v>
      </c>
      <c r="R220" s="85" t="s">
        <v>321</v>
      </c>
      <c r="S220" s="62">
        <v>0.66666666666666663</v>
      </c>
      <c r="T220" s="63" t="s">
        <v>47</v>
      </c>
      <c r="U220" s="64" t="s">
        <v>334</v>
      </c>
      <c r="V220" s="64" t="s">
        <v>199</v>
      </c>
      <c r="W220" s="64" t="s">
        <v>46</v>
      </c>
      <c r="X220" s="92" t="s">
        <v>42</v>
      </c>
      <c r="Y220" s="92" t="s">
        <v>42</v>
      </c>
    </row>
    <row r="221" spans="1:25" ht="18.75" customHeight="1" x14ac:dyDescent="0.25">
      <c r="A221" s="58">
        <v>8210</v>
      </c>
      <c r="B221" s="58" t="s">
        <v>87</v>
      </c>
      <c r="C221" s="58" t="s">
        <v>43</v>
      </c>
      <c r="D221" s="58" t="s">
        <v>46</v>
      </c>
      <c r="E221" s="58" t="s">
        <v>82</v>
      </c>
      <c r="F221" s="58" t="s">
        <v>245</v>
      </c>
      <c r="G221" s="60">
        <v>12</v>
      </c>
      <c r="H221" s="58">
        <v>1</v>
      </c>
      <c r="I221" s="60" t="s">
        <v>45</v>
      </c>
      <c r="J221" s="58" t="s">
        <v>43</v>
      </c>
      <c r="K221" s="59" t="s">
        <v>43</v>
      </c>
      <c r="L221" s="58" t="s">
        <v>85</v>
      </c>
      <c r="M221" s="58" t="s">
        <v>81</v>
      </c>
      <c r="N221" s="58" t="s">
        <v>82</v>
      </c>
      <c r="O221" s="91">
        <v>2</v>
      </c>
      <c r="P221" s="83">
        <v>24</v>
      </c>
      <c r="Q221" s="61" t="s">
        <v>44</v>
      </c>
      <c r="R221" s="85" t="s">
        <v>321</v>
      </c>
      <c r="S221" s="62">
        <v>2.6666666666666665</v>
      </c>
      <c r="T221" s="63" t="s">
        <v>47</v>
      </c>
      <c r="U221" s="64" t="s">
        <v>334</v>
      </c>
      <c r="V221" s="64" t="s">
        <v>199</v>
      </c>
      <c r="W221" s="64" t="s">
        <v>46</v>
      </c>
      <c r="X221" s="92" t="s">
        <v>42</v>
      </c>
      <c r="Y221" s="92" t="s">
        <v>42</v>
      </c>
    </row>
    <row r="222" spans="1:25" ht="18.75" customHeight="1" x14ac:dyDescent="0.25">
      <c r="A222" s="58">
        <v>8211</v>
      </c>
      <c r="B222" s="58" t="s">
        <v>87</v>
      </c>
      <c r="C222" s="58" t="s">
        <v>43</v>
      </c>
      <c r="D222" s="58" t="s">
        <v>46</v>
      </c>
      <c r="E222" s="58" t="s">
        <v>82</v>
      </c>
      <c r="F222" s="58" t="s">
        <v>245</v>
      </c>
      <c r="G222" s="60">
        <v>9</v>
      </c>
      <c r="H222" s="58">
        <v>1</v>
      </c>
      <c r="I222" s="60" t="s">
        <v>45</v>
      </c>
      <c r="J222" s="58" t="s">
        <v>43</v>
      </c>
      <c r="K222" s="59" t="s">
        <v>43</v>
      </c>
      <c r="L222" s="58" t="s">
        <v>85</v>
      </c>
      <c r="M222" s="58" t="s">
        <v>81</v>
      </c>
      <c r="N222" s="58" t="s">
        <v>82</v>
      </c>
      <c r="O222" s="91">
        <v>1</v>
      </c>
      <c r="P222" s="83">
        <v>9</v>
      </c>
      <c r="Q222" s="61" t="s">
        <v>44</v>
      </c>
      <c r="R222" s="85" t="s">
        <v>321</v>
      </c>
      <c r="S222" s="62">
        <v>1</v>
      </c>
      <c r="T222" s="63" t="s">
        <v>47</v>
      </c>
      <c r="U222" s="64" t="s">
        <v>334</v>
      </c>
      <c r="V222" s="64" t="s">
        <v>199</v>
      </c>
      <c r="W222" s="64" t="s">
        <v>46</v>
      </c>
      <c r="X222" s="92" t="s">
        <v>42</v>
      </c>
      <c r="Y222" s="92" t="s">
        <v>42</v>
      </c>
    </row>
    <row r="223" spans="1:25" ht="18.75" customHeight="1" x14ac:dyDescent="0.25">
      <c r="A223" s="58">
        <v>8212</v>
      </c>
      <c r="B223" s="58" t="s">
        <v>87</v>
      </c>
      <c r="C223" s="58" t="s">
        <v>43</v>
      </c>
      <c r="D223" s="58" t="s">
        <v>46</v>
      </c>
      <c r="E223" s="58" t="s">
        <v>82</v>
      </c>
      <c r="F223" s="58" t="s">
        <v>245</v>
      </c>
      <c r="G223" s="60">
        <v>3</v>
      </c>
      <c r="H223" s="58">
        <v>1</v>
      </c>
      <c r="I223" s="60" t="s">
        <v>45</v>
      </c>
      <c r="J223" s="58" t="s">
        <v>43</v>
      </c>
      <c r="K223" s="59" t="s">
        <v>43</v>
      </c>
      <c r="L223" s="58" t="s">
        <v>85</v>
      </c>
      <c r="M223" s="58" t="s">
        <v>81</v>
      </c>
      <c r="N223" s="58" t="s">
        <v>82</v>
      </c>
      <c r="O223" s="91">
        <v>3</v>
      </c>
      <c r="P223" s="83">
        <v>9</v>
      </c>
      <c r="Q223" s="61" t="s">
        <v>44</v>
      </c>
      <c r="R223" s="85" t="s">
        <v>321</v>
      </c>
      <c r="S223" s="62">
        <v>1</v>
      </c>
      <c r="T223" s="63" t="s">
        <v>47</v>
      </c>
      <c r="U223" s="64" t="s">
        <v>334</v>
      </c>
      <c r="V223" s="64" t="s">
        <v>199</v>
      </c>
      <c r="W223" s="64" t="s">
        <v>46</v>
      </c>
      <c r="X223" s="92" t="s">
        <v>42</v>
      </c>
      <c r="Y223" s="92" t="s">
        <v>42</v>
      </c>
    </row>
    <row r="224" spans="1:25" ht="18.75" customHeight="1" x14ac:dyDescent="0.25">
      <c r="A224" s="58">
        <v>8213</v>
      </c>
      <c r="B224" s="58" t="s">
        <v>87</v>
      </c>
      <c r="C224" s="58" t="s">
        <v>43</v>
      </c>
      <c r="D224" s="58" t="s">
        <v>46</v>
      </c>
      <c r="E224" s="58" t="s">
        <v>82</v>
      </c>
      <c r="F224" s="58" t="s">
        <v>245</v>
      </c>
      <c r="G224" s="60">
        <v>8</v>
      </c>
      <c r="H224" s="58">
        <v>1</v>
      </c>
      <c r="I224" s="60" t="s">
        <v>45</v>
      </c>
      <c r="J224" s="58" t="s">
        <v>43</v>
      </c>
      <c r="K224" s="59" t="s">
        <v>43</v>
      </c>
      <c r="L224" s="58" t="s">
        <v>85</v>
      </c>
      <c r="M224" s="58" t="s">
        <v>81</v>
      </c>
      <c r="N224" s="58" t="s">
        <v>82</v>
      </c>
      <c r="O224" s="91">
        <v>3</v>
      </c>
      <c r="P224" s="83">
        <v>24</v>
      </c>
      <c r="Q224" s="61" t="s">
        <v>44</v>
      </c>
      <c r="R224" s="85" t="s">
        <v>321</v>
      </c>
      <c r="S224" s="62">
        <v>2.6666666666666665</v>
      </c>
      <c r="T224" s="63" t="s">
        <v>47</v>
      </c>
      <c r="U224" s="64" t="s">
        <v>334</v>
      </c>
      <c r="V224" s="64" t="s">
        <v>199</v>
      </c>
      <c r="W224" s="64" t="s">
        <v>46</v>
      </c>
      <c r="X224" s="92" t="s">
        <v>42</v>
      </c>
      <c r="Y224" s="92" t="s">
        <v>42</v>
      </c>
    </row>
    <row r="225" spans="1:25" ht="18.75" customHeight="1" x14ac:dyDescent="0.25">
      <c r="A225" s="58">
        <v>8214</v>
      </c>
      <c r="B225" s="58" t="s">
        <v>87</v>
      </c>
      <c r="C225" s="58" t="s">
        <v>43</v>
      </c>
      <c r="D225" s="58" t="s">
        <v>46</v>
      </c>
      <c r="E225" s="58" t="s">
        <v>83</v>
      </c>
      <c r="F225" s="58" t="s">
        <v>342</v>
      </c>
      <c r="G225" s="60">
        <v>3</v>
      </c>
      <c r="H225" s="58">
        <v>1</v>
      </c>
      <c r="I225" s="60" t="s">
        <v>45</v>
      </c>
      <c r="J225" s="58" t="s">
        <v>43</v>
      </c>
      <c r="K225" s="59" t="s">
        <v>43</v>
      </c>
      <c r="L225" s="58" t="s">
        <v>85</v>
      </c>
      <c r="M225" s="58" t="s">
        <v>81</v>
      </c>
      <c r="N225" s="58" t="s">
        <v>83</v>
      </c>
      <c r="O225" s="91">
        <v>3</v>
      </c>
      <c r="P225" s="83">
        <v>9</v>
      </c>
      <c r="Q225" s="61" t="s">
        <v>44</v>
      </c>
      <c r="R225" s="85" t="s">
        <v>321</v>
      </c>
      <c r="S225" s="62">
        <v>1.125</v>
      </c>
      <c r="T225" s="63" t="s">
        <v>47</v>
      </c>
      <c r="U225" s="64" t="s">
        <v>334</v>
      </c>
      <c r="V225" s="64" t="s">
        <v>199</v>
      </c>
      <c r="W225" s="64" t="s">
        <v>46</v>
      </c>
      <c r="X225" s="92" t="s">
        <v>42</v>
      </c>
      <c r="Y225" s="92" t="s">
        <v>42</v>
      </c>
    </row>
    <row r="226" spans="1:25" ht="18.75" customHeight="1" x14ac:dyDescent="0.25">
      <c r="A226" s="58">
        <v>8215</v>
      </c>
      <c r="B226" s="58" t="s">
        <v>87</v>
      </c>
      <c r="C226" s="58" t="s">
        <v>43</v>
      </c>
      <c r="D226" s="58" t="s">
        <v>46</v>
      </c>
      <c r="E226" s="58" t="s">
        <v>83</v>
      </c>
      <c r="F226" s="58" t="s">
        <v>246</v>
      </c>
      <c r="G226" s="60">
        <v>1</v>
      </c>
      <c r="H226" s="58">
        <v>1</v>
      </c>
      <c r="I226" s="60" t="s">
        <v>45</v>
      </c>
      <c r="J226" s="58" t="s">
        <v>43</v>
      </c>
      <c r="K226" s="59" t="s">
        <v>43</v>
      </c>
      <c r="L226" s="58" t="s">
        <v>85</v>
      </c>
      <c r="M226" s="58" t="s">
        <v>81</v>
      </c>
      <c r="N226" s="58" t="s">
        <v>83</v>
      </c>
      <c r="O226" s="91">
        <v>3</v>
      </c>
      <c r="P226" s="83">
        <v>3</v>
      </c>
      <c r="Q226" s="61" t="s">
        <v>44</v>
      </c>
      <c r="R226" s="85" t="s">
        <v>321</v>
      </c>
      <c r="S226" s="62">
        <v>0.375</v>
      </c>
      <c r="T226" s="63" t="s">
        <v>47</v>
      </c>
      <c r="U226" s="64" t="s">
        <v>334</v>
      </c>
      <c r="V226" s="64" t="s">
        <v>199</v>
      </c>
      <c r="W226" s="64" t="s">
        <v>46</v>
      </c>
      <c r="X226" s="92" t="s">
        <v>42</v>
      </c>
      <c r="Y226" s="92" t="s">
        <v>42</v>
      </c>
    </row>
    <row r="227" spans="1:25" ht="18.75" customHeight="1" x14ac:dyDescent="0.25">
      <c r="A227" s="58">
        <v>8216</v>
      </c>
      <c r="B227" s="58" t="s">
        <v>87</v>
      </c>
      <c r="C227" s="58" t="s">
        <v>43</v>
      </c>
      <c r="D227" s="58" t="s">
        <v>46</v>
      </c>
      <c r="E227" s="58" t="s">
        <v>83</v>
      </c>
      <c r="F227" s="58" t="s">
        <v>247</v>
      </c>
      <c r="G227" s="60">
        <v>6</v>
      </c>
      <c r="H227" s="58">
        <v>1</v>
      </c>
      <c r="I227" s="60" t="s">
        <v>45</v>
      </c>
      <c r="J227" s="58" t="s">
        <v>43</v>
      </c>
      <c r="K227" s="59" t="s">
        <v>43</v>
      </c>
      <c r="L227" s="58" t="s">
        <v>85</v>
      </c>
      <c r="M227" s="58" t="s">
        <v>81</v>
      </c>
      <c r="N227" s="58" t="s">
        <v>83</v>
      </c>
      <c r="O227" s="91">
        <v>1</v>
      </c>
      <c r="P227" s="83">
        <v>6</v>
      </c>
      <c r="Q227" s="61" t="s">
        <v>44</v>
      </c>
      <c r="R227" s="85" t="s">
        <v>321</v>
      </c>
      <c r="S227" s="62">
        <v>0.75</v>
      </c>
      <c r="T227" s="63" t="s">
        <v>47</v>
      </c>
      <c r="U227" s="64" t="s">
        <v>334</v>
      </c>
      <c r="V227" s="64" t="s">
        <v>199</v>
      </c>
      <c r="W227" s="64" t="s">
        <v>46</v>
      </c>
      <c r="X227" s="92" t="s">
        <v>42</v>
      </c>
      <c r="Y227" s="92" t="s">
        <v>42</v>
      </c>
    </row>
    <row r="228" spans="1:25" ht="18.75" customHeight="1" x14ac:dyDescent="0.25">
      <c r="A228" s="58">
        <v>8217</v>
      </c>
      <c r="B228" s="58" t="s">
        <v>87</v>
      </c>
      <c r="C228" s="58" t="s">
        <v>43</v>
      </c>
      <c r="D228" s="58" t="s">
        <v>46</v>
      </c>
      <c r="E228" s="58" t="s">
        <v>83</v>
      </c>
      <c r="F228" s="58" t="s">
        <v>247</v>
      </c>
      <c r="G228" s="60">
        <v>14</v>
      </c>
      <c r="H228" s="58">
        <v>1</v>
      </c>
      <c r="I228" s="60" t="s">
        <v>45</v>
      </c>
      <c r="J228" s="58" t="s">
        <v>43</v>
      </c>
      <c r="K228" s="59" t="s">
        <v>43</v>
      </c>
      <c r="L228" s="58" t="s">
        <v>85</v>
      </c>
      <c r="M228" s="58" t="s">
        <v>81</v>
      </c>
      <c r="N228" s="58" t="s">
        <v>83</v>
      </c>
      <c r="O228" s="91">
        <v>1</v>
      </c>
      <c r="P228" s="83">
        <v>14</v>
      </c>
      <c r="Q228" s="61" t="s">
        <v>44</v>
      </c>
      <c r="R228" s="85" t="s">
        <v>321</v>
      </c>
      <c r="S228" s="62">
        <v>1.75</v>
      </c>
      <c r="T228" s="63" t="s">
        <v>47</v>
      </c>
      <c r="U228" s="64" t="s">
        <v>334</v>
      </c>
      <c r="V228" s="64" t="s">
        <v>199</v>
      </c>
      <c r="W228" s="64" t="s">
        <v>46</v>
      </c>
      <c r="X228" s="92" t="s">
        <v>42</v>
      </c>
      <c r="Y228" s="92" t="s">
        <v>42</v>
      </c>
    </row>
    <row r="229" spans="1:25" ht="18.75" customHeight="1" x14ac:dyDescent="0.25">
      <c r="A229" s="58">
        <v>8218</v>
      </c>
      <c r="B229" s="58" t="s">
        <v>87</v>
      </c>
      <c r="C229" s="58" t="s">
        <v>43</v>
      </c>
      <c r="D229" s="58" t="s">
        <v>46</v>
      </c>
      <c r="E229" s="58" t="s">
        <v>83</v>
      </c>
      <c r="F229" s="58" t="s">
        <v>247</v>
      </c>
      <c r="G229" s="60">
        <v>11</v>
      </c>
      <c r="H229" s="58">
        <v>1</v>
      </c>
      <c r="I229" s="60" t="s">
        <v>45</v>
      </c>
      <c r="J229" s="58" t="s">
        <v>43</v>
      </c>
      <c r="K229" s="59" t="s">
        <v>43</v>
      </c>
      <c r="L229" s="58" t="s">
        <v>85</v>
      </c>
      <c r="M229" s="58" t="s">
        <v>81</v>
      </c>
      <c r="N229" s="58" t="s">
        <v>83</v>
      </c>
      <c r="O229" s="91">
        <v>2</v>
      </c>
      <c r="P229" s="83">
        <v>22</v>
      </c>
      <c r="Q229" s="61" t="s">
        <v>44</v>
      </c>
      <c r="R229" s="85" t="s">
        <v>321</v>
      </c>
      <c r="S229" s="62">
        <v>2.75</v>
      </c>
      <c r="T229" s="63" t="s">
        <v>47</v>
      </c>
      <c r="U229" s="64" t="s">
        <v>334</v>
      </c>
      <c r="V229" s="64" t="s">
        <v>199</v>
      </c>
      <c r="W229" s="64" t="s">
        <v>46</v>
      </c>
      <c r="X229" s="92" t="s">
        <v>42</v>
      </c>
      <c r="Y229" s="92" t="s">
        <v>42</v>
      </c>
    </row>
    <row r="230" spans="1:25" ht="18.75" customHeight="1" x14ac:dyDescent="0.25">
      <c r="A230" s="58">
        <v>8219</v>
      </c>
      <c r="B230" s="58" t="s">
        <v>87</v>
      </c>
      <c r="C230" s="58" t="s">
        <v>43</v>
      </c>
      <c r="D230" s="58" t="s">
        <v>46</v>
      </c>
      <c r="E230" s="58" t="s">
        <v>82</v>
      </c>
      <c r="F230" s="58" t="s">
        <v>248</v>
      </c>
      <c r="G230" s="60">
        <v>2</v>
      </c>
      <c r="H230" s="58">
        <v>1</v>
      </c>
      <c r="I230" s="60" t="s">
        <v>44</v>
      </c>
      <c r="J230" s="58" t="s">
        <v>43</v>
      </c>
      <c r="K230" s="59" t="s">
        <v>43</v>
      </c>
      <c r="L230" s="58" t="s">
        <v>249</v>
      </c>
      <c r="M230" s="58" t="s">
        <v>81</v>
      </c>
      <c r="N230" s="58" t="s">
        <v>82</v>
      </c>
      <c r="O230" s="91">
        <v>1</v>
      </c>
      <c r="P230" s="83">
        <v>2</v>
      </c>
      <c r="Q230" s="61" t="s">
        <v>44</v>
      </c>
      <c r="R230" s="85" t="s">
        <v>321</v>
      </c>
      <c r="S230" s="62">
        <v>0.22222222222222221</v>
      </c>
      <c r="T230" s="63" t="s">
        <v>47</v>
      </c>
      <c r="U230" s="64" t="s">
        <v>250</v>
      </c>
      <c r="V230" s="64" t="s">
        <v>199</v>
      </c>
      <c r="W230" s="64" t="s">
        <v>46</v>
      </c>
      <c r="X230" s="92" t="s">
        <v>42</v>
      </c>
      <c r="Y230" s="92" t="s">
        <v>42</v>
      </c>
    </row>
    <row r="231" spans="1:25" ht="18.75" customHeight="1" x14ac:dyDescent="0.25">
      <c r="A231" s="58">
        <v>8220</v>
      </c>
      <c r="B231" s="58" t="s">
        <v>87</v>
      </c>
      <c r="C231" s="58" t="s">
        <v>43</v>
      </c>
      <c r="D231" s="58" t="s">
        <v>46</v>
      </c>
      <c r="E231" s="58" t="s">
        <v>82</v>
      </c>
      <c r="F231" s="58" t="s">
        <v>251</v>
      </c>
      <c r="G231" s="60">
        <v>3</v>
      </c>
      <c r="H231" s="58">
        <v>1</v>
      </c>
      <c r="I231" s="60" t="s">
        <v>44</v>
      </c>
      <c r="J231" s="58" t="s">
        <v>43</v>
      </c>
      <c r="K231" s="59" t="s">
        <v>43</v>
      </c>
      <c r="L231" s="58" t="s">
        <v>249</v>
      </c>
      <c r="M231" s="58" t="s">
        <v>81</v>
      </c>
      <c r="N231" s="58" t="s">
        <v>82</v>
      </c>
      <c r="O231" s="91">
        <v>9</v>
      </c>
      <c r="P231" s="83">
        <v>27</v>
      </c>
      <c r="Q231" s="61" t="s">
        <v>44</v>
      </c>
      <c r="R231" s="85" t="s">
        <v>321</v>
      </c>
      <c r="S231" s="62">
        <v>3</v>
      </c>
      <c r="T231" s="63" t="s">
        <v>47</v>
      </c>
      <c r="U231" s="64" t="s">
        <v>250</v>
      </c>
      <c r="V231" s="64" t="s">
        <v>199</v>
      </c>
      <c r="W231" s="64" t="s">
        <v>46</v>
      </c>
      <c r="X231" s="92" t="s">
        <v>42</v>
      </c>
      <c r="Y231" s="92" t="s">
        <v>42</v>
      </c>
    </row>
    <row r="232" spans="1:25" ht="18.75" customHeight="1" x14ac:dyDescent="0.25">
      <c r="A232" s="58">
        <v>8221</v>
      </c>
      <c r="B232" s="58" t="s">
        <v>87</v>
      </c>
      <c r="C232" s="58" t="s">
        <v>43</v>
      </c>
      <c r="D232" s="58" t="s">
        <v>46</v>
      </c>
      <c r="E232" s="58" t="s">
        <v>82</v>
      </c>
      <c r="F232" s="58" t="s">
        <v>343</v>
      </c>
      <c r="G232" s="60">
        <v>3</v>
      </c>
      <c r="H232" s="58">
        <v>1</v>
      </c>
      <c r="I232" s="60" t="s">
        <v>44</v>
      </c>
      <c r="J232" s="58" t="s">
        <v>43</v>
      </c>
      <c r="K232" s="59" t="s">
        <v>43</v>
      </c>
      <c r="L232" s="58" t="s">
        <v>249</v>
      </c>
      <c r="M232" s="58" t="s">
        <v>81</v>
      </c>
      <c r="N232" s="58" t="s">
        <v>82</v>
      </c>
      <c r="O232" s="91">
        <v>4</v>
      </c>
      <c r="P232" s="83">
        <v>12</v>
      </c>
      <c r="Q232" s="61" t="s">
        <v>44</v>
      </c>
      <c r="R232" s="85" t="s">
        <v>321</v>
      </c>
      <c r="S232" s="62">
        <v>1.3333333333333333</v>
      </c>
      <c r="T232" s="63" t="s">
        <v>47</v>
      </c>
      <c r="U232" s="64" t="s">
        <v>250</v>
      </c>
      <c r="V232" s="64" t="s">
        <v>199</v>
      </c>
      <c r="W232" s="64" t="s">
        <v>46</v>
      </c>
      <c r="X232" s="92" t="s">
        <v>42</v>
      </c>
      <c r="Y232" s="92" t="s">
        <v>42</v>
      </c>
    </row>
    <row r="233" spans="1:25" ht="18.75" customHeight="1" x14ac:dyDescent="0.25">
      <c r="A233" s="58">
        <v>8222</v>
      </c>
      <c r="B233" s="58" t="s">
        <v>87</v>
      </c>
      <c r="C233" s="58" t="s">
        <v>43</v>
      </c>
      <c r="D233" s="58" t="s">
        <v>46</v>
      </c>
      <c r="E233" s="58" t="s">
        <v>82</v>
      </c>
      <c r="F233" s="58" t="s">
        <v>344</v>
      </c>
      <c r="G233" s="60">
        <v>3</v>
      </c>
      <c r="H233" s="58">
        <v>1</v>
      </c>
      <c r="I233" s="60" t="s">
        <v>44</v>
      </c>
      <c r="J233" s="58" t="s">
        <v>43</v>
      </c>
      <c r="K233" s="59" t="s">
        <v>43</v>
      </c>
      <c r="L233" s="58" t="s">
        <v>249</v>
      </c>
      <c r="M233" s="58" t="s">
        <v>81</v>
      </c>
      <c r="N233" s="58" t="s">
        <v>82</v>
      </c>
      <c r="O233" s="91">
        <v>2</v>
      </c>
      <c r="P233" s="83">
        <v>6</v>
      </c>
      <c r="Q233" s="61" t="s">
        <v>44</v>
      </c>
      <c r="R233" s="85" t="s">
        <v>321</v>
      </c>
      <c r="S233" s="62">
        <v>0.66666666666666663</v>
      </c>
      <c r="T233" s="63" t="s">
        <v>47</v>
      </c>
      <c r="U233" s="64" t="s">
        <v>250</v>
      </c>
      <c r="V233" s="64" t="s">
        <v>199</v>
      </c>
      <c r="W233" s="64" t="s">
        <v>46</v>
      </c>
      <c r="X233" s="92" t="s">
        <v>42</v>
      </c>
      <c r="Y233" s="92" t="s">
        <v>42</v>
      </c>
    </row>
    <row r="234" spans="1:25" ht="18.75" customHeight="1" x14ac:dyDescent="0.25">
      <c r="A234" s="58">
        <v>8223</v>
      </c>
      <c r="B234" s="58" t="s">
        <v>87</v>
      </c>
      <c r="C234" s="58" t="s">
        <v>43</v>
      </c>
      <c r="D234" s="58" t="s">
        <v>46</v>
      </c>
      <c r="E234" s="58" t="s">
        <v>82</v>
      </c>
      <c r="F234" s="58" t="s">
        <v>344</v>
      </c>
      <c r="G234" s="60">
        <v>3</v>
      </c>
      <c r="H234" s="58">
        <v>1</v>
      </c>
      <c r="I234" s="60" t="s">
        <v>44</v>
      </c>
      <c r="J234" s="58" t="s">
        <v>43</v>
      </c>
      <c r="K234" s="59" t="s">
        <v>43</v>
      </c>
      <c r="L234" s="58" t="s">
        <v>249</v>
      </c>
      <c r="M234" s="58" t="s">
        <v>81</v>
      </c>
      <c r="N234" s="58" t="s">
        <v>83</v>
      </c>
      <c r="O234" s="91">
        <v>1</v>
      </c>
      <c r="P234" s="83">
        <v>3</v>
      </c>
      <c r="Q234" s="61" t="s">
        <v>44</v>
      </c>
      <c r="R234" s="85" t="s">
        <v>321</v>
      </c>
      <c r="S234" s="62">
        <v>0.375</v>
      </c>
      <c r="T234" s="63" t="s">
        <v>47</v>
      </c>
      <c r="U234" s="64" t="s">
        <v>250</v>
      </c>
      <c r="V234" s="64" t="s">
        <v>199</v>
      </c>
      <c r="W234" s="64" t="s">
        <v>46</v>
      </c>
      <c r="X234" s="92" t="s">
        <v>42</v>
      </c>
      <c r="Y234" s="92" t="s">
        <v>42</v>
      </c>
    </row>
    <row r="235" spans="1:25" ht="18.75" customHeight="1" x14ac:dyDescent="0.25">
      <c r="A235" s="58">
        <v>8224</v>
      </c>
      <c r="B235" s="58" t="s">
        <v>87</v>
      </c>
      <c r="C235" s="58" t="s">
        <v>43</v>
      </c>
      <c r="D235" s="58" t="s">
        <v>46</v>
      </c>
      <c r="E235" s="58" t="s">
        <v>82</v>
      </c>
      <c r="F235" s="58" t="s">
        <v>254</v>
      </c>
      <c r="G235" s="60">
        <v>3</v>
      </c>
      <c r="H235" s="58">
        <v>1</v>
      </c>
      <c r="I235" s="60" t="s">
        <v>44</v>
      </c>
      <c r="J235" s="58" t="s">
        <v>43</v>
      </c>
      <c r="K235" s="59" t="s">
        <v>43</v>
      </c>
      <c r="L235" s="58" t="s">
        <v>249</v>
      </c>
      <c r="M235" s="58" t="s">
        <v>81</v>
      </c>
      <c r="N235" s="58" t="s">
        <v>82</v>
      </c>
      <c r="O235" s="91">
        <v>9</v>
      </c>
      <c r="P235" s="83">
        <v>27</v>
      </c>
      <c r="Q235" s="61" t="s">
        <v>44</v>
      </c>
      <c r="R235" s="85" t="s">
        <v>321</v>
      </c>
      <c r="S235" s="62">
        <v>3</v>
      </c>
      <c r="T235" s="63" t="s">
        <v>47</v>
      </c>
      <c r="U235" s="64" t="s">
        <v>250</v>
      </c>
      <c r="V235" s="64" t="s">
        <v>199</v>
      </c>
      <c r="W235" s="64" t="s">
        <v>46</v>
      </c>
      <c r="X235" s="92" t="s">
        <v>42</v>
      </c>
      <c r="Y235" s="92" t="s">
        <v>42</v>
      </c>
    </row>
    <row r="236" spans="1:25" ht="18.75" customHeight="1" x14ac:dyDescent="0.25">
      <c r="A236" s="58">
        <v>8225</v>
      </c>
      <c r="B236" s="58" t="s">
        <v>87</v>
      </c>
      <c r="C236" s="58" t="s">
        <v>43</v>
      </c>
      <c r="D236" s="58" t="s">
        <v>46</v>
      </c>
      <c r="E236" s="58" t="s">
        <v>82</v>
      </c>
      <c r="F236" s="58" t="s">
        <v>255</v>
      </c>
      <c r="G236" s="60">
        <v>1</v>
      </c>
      <c r="H236" s="58">
        <v>1</v>
      </c>
      <c r="I236" s="60" t="s">
        <v>44</v>
      </c>
      <c r="J236" s="58" t="s">
        <v>43</v>
      </c>
      <c r="K236" s="59" t="s">
        <v>43</v>
      </c>
      <c r="L236" s="58" t="s">
        <v>249</v>
      </c>
      <c r="M236" s="58" t="s">
        <v>81</v>
      </c>
      <c r="N236" s="58" t="s">
        <v>82</v>
      </c>
      <c r="O236" s="91">
        <v>14</v>
      </c>
      <c r="P236" s="83">
        <v>14</v>
      </c>
      <c r="Q236" s="61" t="s">
        <v>44</v>
      </c>
      <c r="R236" s="85" t="s">
        <v>321</v>
      </c>
      <c r="S236" s="62">
        <v>1.5555555555555556</v>
      </c>
      <c r="T236" s="63" t="s">
        <v>47</v>
      </c>
      <c r="U236" s="64" t="s">
        <v>250</v>
      </c>
      <c r="V236" s="64" t="s">
        <v>199</v>
      </c>
      <c r="W236" s="64" t="s">
        <v>46</v>
      </c>
      <c r="X236" s="92" t="s">
        <v>42</v>
      </c>
      <c r="Y236" s="92" t="s">
        <v>42</v>
      </c>
    </row>
    <row r="237" spans="1:25" ht="18.75" customHeight="1" x14ac:dyDescent="0.25">
      <c r="A237" s="58">
        <v>8226</v>
      </c>
      <c r="B237" s="58" t="s">
        <v>87</v>
      </c>
      <c r="C237" s="58" t="s">
        <v>43</v>
      </c>
      <c r="D237" s="58" t="s">
        <v>46</v>
      </c>
      <c r="E237" s="58" t="s">
        <v>82</v>
      </c>
      <c r="F237" s="58" t="s">
        <v>256</v>
      </c>
      <c r="G237" s="60">
        <v>6</v>
      </c>
      <c r="H237" s="58">
        <v>1</v>
      </c>
      <c r="I237" s="60" t="s">
        <v>44</v>
      </c>
      <c r="J237" s="58" t="s">
        <v>43</v>
      </c>
      <c r="K237" s="59" t="s">
        <v>43</v>
      </c>
      <c r="L237" s="58" t="s">
        <v>249</v>
      </c>
      <c r="M237" s="58" t="s">
        <v>81</v>
      </c>
      <c r="N237" s="58" t="s">
        <v>82</v>
      </c>
      <c r="O237" s="91">
        <v>1</v>
      </c>
      <c r="P237" s="83">
        <v>6</v>
      </c>
      <c r="Q237" s="61" t="s">
        <v>44</v>
      </c>
      <c r="R237" s="85" t="s">
        <v>321</v>
      </c>
      <c r="S237" s="62">
        <v>0.66666666666666663</v>
      </c>
      <c r="T237" s="63" t="s">
        <v>47</v>
      </c>
      <c r="U237" s="64" t="s">
        <v>250</v>
      </c>
      <c r="V237" s="64" t="s">
        <v>199</v>
      </c>
      <c r="W237" s="64" t="s">
        <v>46</v>
      </c>
      <c r="X237" s="92" t="s">
        <v>42</v>
      </c>
      <c r="Y237" s="92" t="s">
        <v>42</v>
      </c>
    </row>
    <row r="238" spans="1:25" ht="18.75" customHeight="1" x14ac:dyDescent="0.25">
      <c r="A238" s="58">
        <v>8227</v>
      </c>
      <c r="B238" s="58" t="s">
        <v>87</v>
      </c>
      <c r="C238" s="58" t="s">
        <v>43</v>
      </c>
      <c r="D238" s="58" t="s">
        <v>46</v>
      </c>
      <c r="E238" s="58" t="s">
        <v>82</v>
      </c>
      <c r="F238" s="58" t="s">
        <v>256</v>
      </c>
      <c r="G238" s="60">
        <v>4</v>
      </c>
      <c r="H238" s="58">
        <v>1</v>
      </c>
      <c r="I238" s="60" t="s">
        <v>44</v>
      </c>
      <c r="J238" s="58" t="s">
        <v>43</v>
      </c>
      <c r="K238" s="59" t="s">
        <v>43</v>
      </c>
      <c r="L238" s="58" t="s">
        <v>249</v>
      </c>
      <c r="M238" s="58" t="s">
        <v>81</v>
      </c>
      <c r="N238" s="58" t="s">
        <v>82</v>
      </c>
      <c r="O238" s="91">
        <v>1</v>
      </c>
      <c r="P238" s="83">
        <v>4</v>
      </c>
      <c r="Q238" s="61" t="s">
        <v>44</v>
      </c>
      <c r="R238" s="85" t="s">
        <v>321</v>
      </c>
      <c r="S238" s="62">
        <v>0.44444444444444442</v>
      </c>
      <c r="T238" s="63" t="s">
        <v>47</v>
      </c>
      <c r="U238" s="64" t="s">
        <v>250</v>
      </c>
      <c r="V238" s="64" t="s">
        <v>199</v>
      </c>
      <c r="W238" s="64" t="s">
        <v>46</v>
      </c>
      <c r="X238" s="92" t="s">
        <v>42</v>
      </c>
      <c r="Y238" s="92" t="s">
        <v>42</v>
      </c>
    </row>
    <row r="239" spans="1:25" ht="18.75" customHeight="1" x14ac:dyDescent="0.25">
      <c r="A239" s="58">
        <v>8228</v>
      </c>
      <c r="B239" s="58" t="s">
        <v>87</v>
      </c>
      <c r="C239" s="58" t="s">
        <v>43</v>
      </c>
      <c r="D239" s="58" t="s">
        <v>46</v>
      </c>
      <c r="E239" s="58" t="s">
        <v>82</v>
      </c>
      <c r="F239" s="58" t="s">
        <v>256</v>
      </c>
      <c r="G239" s="60">
        <v>1</v>
      </c>
      <c r="H239" s="58">
        <v>1</v>
      </c>
      <c r="I239" s="60" t="s">
        <v>44</v>
      </c>
      <c r="J239" s="58" t="s">
        <v>43</v>
      </c>
      <c r="K239" s="59" t="s">
        <v>43</v>
      </c>
      <c r="L239" s="58" t="s">
        <v>249</v>
      </c>
      <c r="M239" s="58" t="s">
        <v>81</v>
      </c>
      <c r="N239" s="58" t="s">
        <v>82</v>
      </c>
      <c r="O239" s="91">
        <v>1</v>
      </c>
      <c r="P239" s="83">
        <v>1</v>
      </c>
      <c r="Q239" s="61" t="s">
        <v>44</v>
      </c>
      <c r="R239" s="85" t="s">
        <v>321</v>
      </c>
      <c r="S239" s="62">
        <v>0.1111111111111111</v>
      </c>
      <c r="T239" s="63" t="s">
        <v>47</v>
      </c>
      <c r="U239" s="64" t="s">
        <v>250</v>
      </c>
      <c r="V239" s="64" t="s">
        <v>199</v>
      </c>
      <c r="W239" s="64" t="s">
        <v>46</v>
      </c>
      <c r="X239" s="92" t="s">
        <v>42</v>
      </c>
      <c r="Y239" s="92" t="s">
        <v>42</v>
      </c>
    </row>
    <row r="240" spans="1:25" ht="18.75" customHeight="1" x14ac:dyDescent="0.25">
      <c r="A240" s="58">
        <v>8229</v>
      </c>
      <c r="B240" s="58" t="s">
        <v>87</v>
      </c>
      <c r="C240" s="58" t="s">
        <v>43</v>
      </c>
      <c r="D240" s="58" t="s">
        <v>46</v>
      </c>
      <c r="E240" s="58" t="s">
        <v>82</v>
      </c>
      <c r="F240" s="58" t="s">
        <v>256</v>
      </c>
      <c r="G240" s="60">
        <v>15</v>
      </c>
      <c r="H240" s="58">
        <v>1</v>
      </c>
      <c r="I240" s="60" t="s">
        <v>44</v>
      </c>
      <c r="J240" s="58" t="s">
        <v>43</v>
      </c>
      <c r="K240" s="59" t="s">
        <v>43</v>
      </c>
      <c r="L240" s="58" t="s">
        <v>249</v>
      </c>
      <c r="M240" s="58" t="s">
        <v>81</v>
      </c>
      <c r="N240" s="58" t="s">
        <v>82</v>
      </c>
      <c r="O240" s="91">
        <v>5</v>
      </c>
      <c r="P240" s="83">
        <v>75</v>
      </c>
      <c r="Q240" s="61" t="s">
        <v>44</v>
      </c>
      <c r="R240" s="85" t="s">
        <v>321</v>
      </c>
      <c r="S240" s="62">
        <v>8.3333333333333339</v>
      </c>
      <c r="T240" s="63" t="s">
        <v>47</v>
      </c>
      <c r="U240" s="64" t="s">
        <v>250</v>
      </c>
      <c r="V240" s="64" t="s">
        <v>199</v>
      </c>
      <c r="W240" s="64" t="s">
        <v>46</v>
      </c>
      <c r="X240" s="92" t="s">
        <v>42</v>
      </c>
      <c r="Y240" s="92" t="s">
        <v>42</v>
      </c>
    </row>
    <row r="241" spans="1:25" ht="18.75" customHeight="1" x14ac:dyDescent="0.25">
      <c r="A241" s="58">
        <v>8230</v>
      </c>
      <c r="B241" s="58" t="s">
        <v>87</v>
      </c>
      <c r="C241" s="58" t="s">
        <v>43</v>
      </c>
      <c r="D241" s="58" t="s">
        <v>46</v>
      </c>
      <c r="E241" s="58" t="s">
        <v>82</v>
      </c>
      <c r="F241" s="58" t="s">
        <v>256</v>
      </c>
      <c r="G241" s="60">
        <v>5</v>
      </c>
      <c r="H241" s="58">
        <v>1</v>
      </c>
      <c r="I241" s="60" t="s">
        <v>44</v>
      </c>
      <c r="J241" s="58" t="s">
        <v>43</v>
      </c>
      <c r="K241" s="59" t="s">
        <v>43</v>
      </c>
      <c r="L241" s="58" t="s">
        <v>249</v>
      </c>
      <c r="M241" s="58" t="s">
        <v>81</v>
      </c>
      <c r="N241" s="58" t="s">
        <v>82</v>
      </c>
      <c r="O241" s="91">
        <v>1</v>
      </c>
      <c r="P241" s="83">
        <v>5</v>
      </c>
      <c r="Q241" s="61" t="s">
        <v>44</v>
      </c>
      <c r="R241" s="85" t="s">
        <v>321</v>
      </c>
      <c r="S241" s="62">
        <v>0.55555555555555558</v>
      </c>
      <c r="T241" s="63" t="s">
        <v>47</v>
      </c>
      <c r="U241" s="64" t="s">
        <v>250</v>
      </c>
      <c r="V241" s="64" t="s">
        <v>199</v>
      </c>
      <c r="W241" s="64" t="s">
        <v>46</v>
      </c>
      <c r="X241" s="92" t="s">
        <v>42</v>
      </c>
      <c r="Y241" s="92" t="s">
        <v>42</v>
      </c>
    </row>
    <row r="242" spans="1:25" ht="18.75" customHeight="1" x14ac:dyDescent="0.25">
      <c r="A242" s="58">
        <v>8231</v>
      </c>
      <c r="B242" s="58" t="s">
        <v>87</v>
      </c>
      <c r="C242" s="58" t="s">
        <v>43</v>
      </c>
      <c r="D242" s="58" t="s">
        <v>46</v>
      </c>
      <c r="E242" s="58" t="s">
        <v>82</v>
      </c>
      <c r="F242" s="58" t="s">
        <v>256</v>
      </c>
      <c r="G242" s="60">
        <v>8</v>
      </c>
      <c r="H242" s="58">
        <v>1</v>
      </c>
      <c r="I242" s="60" t="s">
        <v>44</v>
      </c>
      <c r="J242" s="58" t="s">
        <v>43</v>
      </c>
      <c r="K242" s="59" t="s">
        <v>43</v>
      </c>
      <c r="L242" s="58" t="s">
        <v>249</v>
      </c>
      <c r="M242" s="58" t="s">
        <v>81</v>
      </c>
      <c r="N242" s="58" t="s">
        <v>82</v>
      </c>
      <c r="O242" s="91">
        <v>8</v>
      </c>
      <c r="P242" s="83">
        <v>64</v>
      </c>
      <c r="Q242" s="61" t="s">
        <v>44</v>
      </c>
      <c r="R242" s="85" t="s">
        <v>321</v>
      </c>
      <c r="S242" s="62">
        <v>7.1111111111111107</v>
      </c>
      <c r="T242" s="63" t="s">
        <v>47</v>
      </c>
      <c r="U242" s="64" t="s">
        <v>250</v>
      </c>
      <c r="V242" s="64" t="s">
        <v>199</v>
      </c>
      <c r="W242" s="64" t="s">
        <v>46</v>
      </c>
      <c r="X242" s="92" t="s">
        <v>42</v>
      </c>
      <c r="Y242" s="92" t="s">
        <v>42</v>
      </c>
    </row>
    <row r="243" spans="1:25" ht="18.75" customHeight="1" x14ac:dyDescent="0.25">
      <c r="A243" s="58">
        <v>8232</v>
      </c>
      <c r="B243" s="58" t="s">
        <v>87</v>
      </c>
      <c r="C243" s="58" t="s">
        <v>43</v>
      </c>
      <c r="D243" s="58" t="s">
        <v>46</v>
      </c>
      <c r="E243" s="58" t="s">
        <v>82</v>
      </c>
      <c r="F243" s="58" t="s">
        <v>256</v>
      </c>
      <c r="G243" s="60">
        <v>11</v>
      </c>
      <c r="H243" s="58">
        <v>1</v>
      </c>
      <c r="I243" s="60" t="s">
        <v>44</v>
      </c>
      <c r="J243" s="58" t="s">
        <v>43</v>
      </c>
      <c r="K243" s="59" t="s">
        <v>43</v>
      </c>
      <c r="L243" s="58" t="s">
        <v>249</v>
      </c>
      <c r="M243" s="58" t="s">
        <v>81</v>
      </c>
      <c r="N243" s="58" t="s">
        <v>82</v>
      </c>
      <c r="O243" s="91">
        <v>3</v>
      </c>
      <c r="P243" s="83">
        <v>33</v>
      </c>
      <c r="Q243" s="61" t="s">
        <v>44</v>
      </c>
      <c r="R243" s="85" t="s">
        <v>321</v>
      </c>
      <c r="S243" s="62">
        <v>3.6666666666666665</v>
      </c>
      <c r="T243" s="63" t="s">
        <v>47</v>
      </c>
      <c r="U243" s="64" t="s">
        <v>250</v>
      </c>
      <c r="V243" s="64" t="s">
        <v>199</v>
      </c>
      <c r="W243" s="64" t="s">
        <v>46</v>
      </c>
      <c r="X243" s="92" t="s">
        <v>42</v>
      </c>
      <c r="Y243" s="92" t="s">
        <v>42</v>
      </c>
    </row>
    <row r="244" spans="1:25" ht="18.75" customHeight="1" x14ac:dyDescent="0.25">
      <c r="A244" s="58">
        <v>8233</v>
      </c>
      <c r="B244" s="58" t="s">
        <v>87</v>
      </c>
      <c r="C244" s="58" t="s">
        <v>43</v>
      </c>
      <c r="D244" s="58" t="s">
        <v>46</v>
      </c>
      <c r="E244" s="58" t="s">
        <v>82</v>
      </c>
      <c r="F244" s="58" t="s">
        <v>256</v>
      </c>
      <c r="G244" s="60">
        <v>2</v>
      </c>
      <c r="H244" s="58">
        <v>1</v>
      </c>
      <c r="I244" s="60" t="s">
        <v>44</v>
      </c>
      <c r="J244" s="58" t="s">
        <v>43</v>
      </c>
      <c r="K244" s="59" t="s">
        <v>43</v>
      </c>
      <c r="L244" s="58" t="s">
        <v>249</v>
      </c>
      <c r="M244" s="58" t="s">
        <v>81</v>
      </c>
      <c r="N244" s="58" t="s">
        <v>82</v>
      </c>
      <c r="O244" s="91">
        <v>1</v>
      </c>
      <c r="P244" s="83">
        <v>2</v>
      </c>
      <c r="Q244" s="61" t="s">
        <v>44</v>
      </c>
      <c r="R244" s="85" t="s">
        <v>321</v>
      </c>
      <c r="S244" s="62">
        <v>0.22222222222222221</v>
      </c>
      <c r="T244" s="63" t="s">
        <v>47</v>
      </c>
      <c r="U244" s="64" t="s">
        <v>250</v>
      </c>
      <c r="V244" s="64" t="s">
        <v>199</v>
      </c>
      <c r="W244" s="64" t="s">
        <v>46</v>
      </c>
      <c r="X244" s="92" t="s">
        <v>42</v>
      </c>
      <c r="Y244" s="92" t="s">
        <v>42</v>
      </c>
    </row>
    <row r="245" spans="1:25" ht="18.75" customHeight="1" x14ac:dyDescent="0.25">
      <c r="A245" s="58">
        <v>8234</v>
      </c>
      <c r="B245" s="58" t="s">
        <v>87</v>
      </c>
      <c r="C245" s="58" t="s">
        <v>43</v>
      </c>
      <c r="D245" s="58" t="s">
        <v>46</v>
      </c>
      <c r="E245" s="58" t="s">
        <v>83</v>
      </c>
      <c r="F245" s="58" t="s">
        <v>259</v>
      </c>
      <c r="G245" s="60">
        <v>1</v>
      </c>
      <c r="H245" s="58">
        <v>1</v>
      </c>
      <c r="I245" s="60" t="s">
        <v>44</v>
      </c>
      <c r="J245" s="58" t="s">
        <v>43</v>
      </c>
      <c r="K245" s="59" t="s">
        <v>43</v>
      </c>
      <c r="L245" s="58" t="s">
        <v>249</v>
      </c>
      <c r="M245" s="58" t="s">
        <v>81</v>
      </c>
      <c r="N245" s="58" t="s">
        <v>83</v>
      </c>
      <c r="O245" s="91">
        <v>4</v>
      </c>
      <c r="P245" s="83">
        <v>4</v>
      </c>
      <c r="Q245" s="61" t="s">
        <v>44</v>
      </c>
      <c r="R245" s="85" t="s">
        <v>321</v>
      </c>
      <c r="S245" s="62">
        <v>0.5</v>
      </c>
      <c r="T245" s="63" t="s">
        <v>47</v>
      </c>
      <c r="U245" s="64" t="s">
        <v>250</v>
      </c>
      <c r="V245" s="64" t="s">
        <v>199</v>
      </c>
      <c r="W245" s="64" t="s">
        <v>46</v>
      </c>
      <c r="X245" s="92" t="s">
        <v>42</v>
      </c>
      <c r="Y245" s="92" t="s">
        <v>42</v>
      </c>
    </row>
    <row r="246" spans="1:25" ht="18.75" customHeight="1" x14ac:dyDescent="0.25">
      <c r="A246" s="58">
        <v>8235</v>
      </c>
      <c r="B246" s="58" t="s">
        <v>87</v>
      </c>
      <c r="C246" s="58" t="s">
        <v>43</v>
      </c>
      <c r="D246" s="58" t="s">
        <v>46</v>
      </c>
      <c r="E246" s="58" t="s">
        <v>83</v>
      </c>
      <c r="F246" s="58" t="s">
        <v>260</v>
      </c>
      <c r="G246" s="60">
        <v>11</v>
      </c>
      <c r="H246" s="58">
        <v>1</v>
      </c>
      <c r="I246" s="60" t="s">
        <v>44</v>
      </c>
      <c r="J246" s="58" t="s">
        <v>43</v>
      </c>
      <c r="K246" s="59" t="s">
        <v>43</v>
      </c>
      <c r="L246" s="58" t="s">
        <v>249</v>
      </c>
      <c r="M246" s="58" t="s">
        <v>81</v>
      </c>
      <c r="N246" s="58" t="s">
        <v>83</v>
      </c>
      <c r="O246" s="91">
        <v>1</v>
      </c>
      <c r="P246" s="83">
        <v>11</v>
      </c>
      <c r="Q246" s="61" t="s">
        <v>44</v>
      </c>
      <c r="R246" s="85" t="s">
        <v>321</v>
      </c>
      <c r="S246" s="62">
        <v>1.375</v>
      </c>
      <c r="T246" s="63" t="s">
        <v>47</v>
      </c>
      <c r="U246" s="64" t="s">
        <v>250</v>
      </c>
      <c r="V246" s="64" t="s">
        <v>199</v>
      </c>
      <c r="W246" s="64" t="s">
        <v>46</v>
      </c>
      <c r="X246" s="92" t="s">
        <v>42</v>
      </c>
      <c r="Y246" s="92" t="s">
        <v>42</v>
      </c>
    </row>
    <row r="247" spans="1:25" ht="18.75" customHeight="1" x14ac:dyDescent="0.25">
      <c r="A247" s="58">
        <v>8236</v>
      </c>
      <c r="B247" s="58" t="s">
        <v>87</v>
      </c>
      <c r="C247" s="58" t="s">
        <v>43</v>
      </c>
      <c r="D247" s="58" t="s">
        <v>46</v>
      </c>
      <c r="E247" s="58" t="s">
        <v>83</v>
      </c>
      <c r="F247" s="58" t="s">
        <v>260</v>
      </c>
      <c r="G247" s="60">
        <v>6</v>
      </c>
      <c r="H247" s="58">
        <v>1</v>
      </c>
      <c r="I247" s="60" t="s">
        <v>44</v>
      </c>
      <c r="J247" s="58" t="s">
        <v>43</v>
      </c>
      <c r="K247" s="59" t="s">
        <v>43</v>
      </c>
      <c r="L247" s="58" t="s">
        <v>249</v>
      </c>
      <c r="M247" s="58" t="s">
        <v>81</v>
      </c>
      <c r="N247" s="58" t="s">
        <v>83</v>
      </c>
      <c r="O247" s="91">
        <v>1</v>
      </c>
      <c r="P247" s="83">
        <v>6</v>
      </c>
      <c r="Q247" s="61" t="s">
        <v>44</v>
      </c>
      <c r="R247" s="85" t="s">
        <v>321</v>
      </c>
      <c r="S247" s="62">
        <v>0.75</v>
      </c>
      <c r="T247" s="63" t="s">
        <v>47</v>
      </c>
      <c r="U247" s="64" t="s">
        <v>250</v>
      </c>
      <c r="V247" s="64" t="s">
        <v>199</v>
      </c>
      <c r="W247" s="64" t="s">
        <v>46</v>
      </c>
      <c r="X247" s="92" t="s">
        <v>42</v>
      </c>
      <c r="Y247" s="92" t="s">
        <v>42</v>
      </c>
    </row>
    <row r="248" spans="1:25" ht="18.75" customHeight="1" x14ac:dyDescent="0.25">
      <c r="A248" s="58">
        <v>8237</v>
      </c>
      <c r="B248" s="58" t="s">
        <v>87</v>
      </c>
      <c r="C248" s="58" t="s">
        <v>43</v>
      </c>
      <c r="D248" s="58" t="s">
        <v>46</v>
      </c>
      <c r="E248" s="58" t="s">
        <v>83</v>
      </c>
      <c r="F248" s="58" t="s">
        <v>260</v>
      </c>
      <c r="G248" s="60">
        <v>14</v>
      </c>
      <c r="H248" s="58">
        <v>1</v>
      </c>
      <c r="I248" s="60" t="s">
        <v>44</v>
      </c>
      <c r="J248" s="58" t="s">
        <v>43</v>
      </c>
      <c r="K248" s="59" t="s">
        <v>43</v>
      </c>
      <c r="L248" s="58" t="s">
        <v>249</v>
      </c>
      <c r="M248" s="58" t="s">
        <v>81</v>
      </c>
      <c r="N248" s="58" t="s">
        <v>83</v>
      </c>
      <c r="O248" s="91">
        <v>2</v>
      </c>
      <c r="P248" s="83">
        <v>28</v>
      </c>
      <c r="Q248" s="61" t="s">
        <v>44</v>
      </c>
      <c r="R248" s="85" t="s">
        <v>321</v>
      </c>
      <c r="S248" s="62">
        <v>3.5</v>
      </c>
      <c r="T248" s="63" t="s">
        <v>47</v>
      </c>
      <c r="U248" s="64" t="s">
        <v>250</v>
      </c>
      <c r="V248" s="64" t="s">
        <v>199</v>
      </c>
      <c r="W248" s="64" t="s">
        <v>46</v>
      </c>
      <c r="X248" s="92" t="s">
        <v>42</v>
      </c>
      <c r="Y248" s="92" t="s">
        <v>42</v>
      </c>
    </row>
    <row r="249" spans="1:25" ht="18.75" customHeight="1" x14ac:dyDescent="0.25">
      <c r="A249" s="58">
        <v>8238</v>
      </c>
      <c r="B249" s="58" t="s">
        <v>87</v>
      </c>
      <c r="C249" s="58" t="s">
        <v>43</v>
      </c>
      <c r="D249" s="58" t="s">
        <v>46</v>
      </c>
      <c r="E249" s="58" t="s">
        <v>83</v>
      </c>
      <c r="F249" s="58" t="s">
        <v>260</v>
      </c>
      <c r="G249" s="60">
        <v>12</v>
      </c>
      <c r="H249" s="58">
        <v>1</v>
      </c>
      <c r="I249" s="60" t="s">
        <v>44</v>
      </c>
      <c r="J249" s="58" t="s">
        <v>43</v>
      </c>
      <c r="K249" s="59" t="s">
        <v>43</v>
      </c>
      <c r="L249" s="58" t="s">
        <v>249</v>
      </c>
      <c r="M249" s="58" t="s">
        <v>81</v>
      </c>
      <c r="N249" s="58" t="s">
        <v>83</v>
      </c>
      <c r="O249" s="91">
        <v>1</v>
      </c>
      <c r="P249" s="83">
        <v>12</v>
      </c>
      <c r="Q249" s="61" t="s">
        <v>44</v>
      </c>
      <c r="R249" s="85" t="s">
        <v>321</v>
      </c>
      <c r="S249" s="62">
        <v>1.5</v>
      </c>
      <c r="T249" s="63" t="s">
        <v>47</v>
      </c>
      <c r="U249" s="64" t="s">
        <v>250</v>
      </c>
      <c r="V249" s="64" t="s">
        <v>199</v>
      </c>
      <c r="W249" s="64" t="s">
        <v>46</v>
      </c>
      <c r="X249" s="92" t="s">
        <v>42</v>
      </c>
      <c r="Y249" s="92" t="s">
        <v>42</v>
      </c>
    </row>
    <row r="250" spans="1:25" ht="18.75" customHeight="1" x14ac:dyDescent="0.25">
      <c r="A250" s="58">
        <v>8239</v>
      </c>
      <c r="B250" s="58" t="s">
        <v>87</v>
      </c>
      <c r="C250" s="58" t="s">
        <v>43</v>
      </c>
      <c r="D250" s="58" t="s">
        <v>261</v>
      </c>
      <c r="E250" s="58" t="s">
        <v>21</v>
      </c>
      <c r="F250" s="58" t="s">
        <v>345</v>
      </c>
      <c r="G250" s="60">
        <v>3</v>
      </c>
      <c r="H250" s="58">
        <v>1</v>
      </c>
      <c r="I250" s="60" t="s">
        <v>44</v>
      </c>
      <c r="J250" s="58" t="s">
        <v>43</v>
      </c>
      <c r="K250" s="59" t="s">
        <v>43</v>
      </c>
      <c r="L250" s="58" t="s">
        <v>46</v>
      </c>
      <c r="M250" s="58" t="s">
        <v>81</v>
      </c>
      <c r="N250" s="58" t="s">
        <v>21</v>
      </c>
      <c r="O250" s="91">
        <v>147</v>
      </c>
      <c r="P250" s="83">
        <v>441</v>
      </c>
      <c r="Q250" s="61" t="s">
        <v>44</v>
      </c>
      <c r="R250" s="85" t="s">
        <v>346</v>
      </c>
      <c r="S250" s="62">
        <v>25.941176470588236</v>
      </c>
      <c r="T250" s="63" t="s">
        <v>47</v>
      </c>
      <c r="U250" s="64" t="s">
        <v>264</v>
      </c>
      <c r="V250" s="64" t="s">
        <v>199</v>
      </c>
      <c r="W250" s="64" t="s">
        <v>261</v>
      </c>
      <c r="X250" s="92" t="s">
        <v>52</v>
      </c>
      <c r="Y250" s="92" t="s">
        <v>52</v>
      </c>
    </row>
    <row r="251" spans="1:25" ht="18.75" customHeight="1" x14ac:dyDescent="0.25">
      <c r="A251" s="58">
        <v>8240</v>
      </c>
      <c r="B251" s="58" t="s">
        <v>87</v>
      </c>
      <c r="C251" s="58" t="s">
        <v>43</v>
      </c>
      <c r="D251" s="58" t="s">
        <v>261</v>
      </c>
      <c r="E251" s="58" t="s">
        <v>21</v>
      </c>
      <c r="F251" s="58" t="s">
        <v>347</v>
      </c>
      <c r="G251" s="60">
        <v>2</v>
      </c>
      <c r="H251" s="58">
        <v>1</v>
      </c>
      <c r="I251" s="60" t="s">
        <v>44</v>
      </c>
      <c r="J251" s="58" t="s">
        <v>43</v>
      </c>
      <c r="K251" s="59" t="s">
        <v>43</v>
      </c>
      <c r="L251" s="58" t="s">
        <v>46</v>
      </c>
      <c r="M251" s="58" t="s">
        <v>81</v>
      </c>
      <c r="N251" s="58" t="s">
        <v>21</v>
      </c>
      <c r="O251" s="91">
        <v>147</v>
      </c>
      <c r="P251" s="83">
        <v>294</v>
      </c>
      <c r="Q251" s="61" t="s">
        <v>44</v>
      </c>
      <c r="R251" s="85" t="s">
        <v>346</v>
      </c>
      <c r="S251" s="62">
        <v>17.294117647058822</v>
      </c>
      <c r="T251" s="63" t="s">
        <v>47</v>
      </c>
      <c r="U251" s="64" t="s">
        <v>264</v>
      </c>
      <c r="V251" s="64" t="s">
        <v>199</v>
      </c>
      <c r="W251" s="64" t="s">
        <v>261</v>
      </c>
      <c r="X251" s="92" t="s">
        <v>52</v>
      </c>
      <c r="Y251" s="92" t="s">
        <v>52</v>
      </c>
    </row>
    <row r="252" spans="1:25" ht="18.75" customHeight="1" x14ac:dyDescent="0.25">
      <c r="A252" s="58">
        <v>8241</v>
      </c>
      <c r="B252" s="58" t="s">
        <v>87</v>
      </c>
      <c r="C252" s="58" t="s">
        <v>43</v>
      </c>
      <c r="D252" s="58" t="s">
        <v>261</v>
      </c>
      <c r="E252" s="58" t="s">
        <v>21</v>
      </c>
      <c r="F252" s="58" t="s">
        <v>348</v>
      </c>
      <c r="G252" s="60">
        <v>2</v>
      </c>
      <c r="H252" s="58">
        <v>1</v>
      </c>
      <c r="I252" s="60" t="s">
        <v>44</v>
      </c>
      <c r="J252" s="58" t="s">
        <v>43</v>
      </c>
      <c r="K252" s="59" t="s">
        <v>43</v>
      </c>
      <c r="L252" s="58" t="s">
        <v>46</v>
      </c>
      <c r="M252" s="58" t="s">
        <v>81</v>
      </c>
      <c r="N252" s="58" t="s">
        <v>21</v>
      </c>
      <c r="O252" s="91">
        <v>143</v>
      </c>
      <c r="P252" s="83">
        <v>286</v>
      </c>
      <c r="Q252" s="61" t="s">
        <v>44</v>
      </c>
      <c r="R252" s="85" t="s">
        <v>346</v>
      </c>
      <c r="S252" s="62">
        <v>16.823529411764707</v>
      </c>
      <c r="T252" s="63" t="s">
        <v>47</v>
      </c>
      <c r="U252" s="64" t="s">
        <v>264</v>
      </c>
      <c r="V252" s="64" t="s">
        <v>199</v>
      </c>
      <c r="W252" s="64" t="s">
        <v>261</v>
      </c>
      <c r="X252" s="92" t="s">
        <v>52</v>
      </c>
      <c r="Y252" s="92" t="s">
        <v>52</v>
      </c>
    </row>
    <row r="253" spans="1:25" ht="18.75" customHeight="1" x14ac:dyDescent="0.25">
      <c r="A253" s="58">
        <v>8242</v>
      </c>
      <c r="B253" s="58" t="s">
        <v>87</v>
      </c>
      <c r="C253" s="58" t="s">
        <v>43</v>
      </c>
      <c r="D253" s="58" t="s">
        <v>267</v>
      </c>
      <c r="E253" s="58" t="s">
        <v>21</v>
      </c>
      <c r="F253" s="58" t="s">
        <v>349</v>
      </c>
      <c r="G253" s="60">
        <v>4</v>
      </c>
      <c r="H253" s="58">
        <v>1</v>
      </c>
      <c r="I253" s="60" t="s">
        <v>44</v>
      </c>
      <c r="J253" s="58" t="s">
        <v>43</v>
      </c>
      <c r="K253" s="59" t="s">
        <v>43</v>
      </c>
      <c r="L253" s="58" t="s">
        <v>46</v>
      </c>
      <c r="M253" s="58" t="s">
        <v>81</v>
      </c>
      <c r="N253" s="58" t="s">
        <v>21</v>
      </c>
      <c r="O253" s="91">
        <v>137</v>
      </c>
      <c r="P253" s="83">
        <v>548</v>
      </c>
      <c r="Q253" s="61" t="s">
        <v>44</v>
      </c>
      <c r="R253" s="85" t="s">
        <v>350</v>
      </c>
      <c r="S253" s="62">
        <v>32.235294117647058</v>
      </c>
      <c r="T253" s="63" t="s">
        <v>47</v>
      </c>
      <c r="U253" s="64" t="s">
        <v>270</v>
      </c>
      <c r="V253" s="64" t="s">
        <v>199</v>
      </c>
      <c r="W253" s="64" t="s">
        <v>267</v>
      </c>
      <c r="X253" s="92" t="s">
        <v>52</v>
      </c>
      <c r="Y253" s="92" t="s">
        <v>52</v>
      </c>
    </row>
    <row r="254" spans="1:25" ht="18.75" customHeight="1" x14ac:dyDescent="0.25">
      <c r="A254" s="58">
        <v>8243</v>
      </c>
      <c r="B254" s="58" t="s">
        <v>87</v>
      </c>
      <c r="C254" s="58" t="s">
        <v>43</v>
      </c>
      <c r="D254" s="58" t="s">
        <v>267</v>
      </c>
      <c r="E254" s="58" t="s">
        <v>83</v>
      </c>
      <c r="F254" s="58" t="s">
        <v>351</v>
      </c>
      <c r="G254" s="60">
        <v>1</v>
      </c>
      <c r="H254" s="58">
        <v>1</v>
      </c>
      <c r="I254" s="60" t="s">
        <v>45</v>
      </c>
      <c r="J254" s="58" t="s">
        <v>43</v>
      </c>
      <c r="K254" s="59" t="s">
        <v>43</v>
      </c>
      <c r="L254" s="58" t="s">
        <v>46</v>
      </c>
      <c r="M254" s="58" t="s">
        <v>81</v>
      </c>
      <c r="N254" s="58" t="s">
        <v>21</v>
      </c>
      <c r="O254" s="91">
        <v>128</v>
      </c>
      <c r="P254" s="83">
        <v>128</v>
      </c>
      <c r="Q254" s="61" t="s">
        <v>44</v>
      </c>
      <c r="R254" s="85" t="s">
        <v>350</v>
      </c>
      <c r="S254" s="62">
        <v>7.5294117647058822</v>
      </c>
      <c r="T254" s="63" t="s">
        <v>47</v>
      </c>
      <c r="U254" s="64" t="s">
        <v>270</v>
      </c>
      <c r="V254" s="64" t="s">
        <v>199</v>
      </c>
      <c r="W254" s="64" t="s">
        <v>267</v>
      </c>
      <c r="X254" s="92" t="s">
        <v>52</v>
      </c>
      <c r="Y254" s="92" t="s">
        <v>52</v>
      </c>
    </row>
    <row r="255" spans="1:25" ht="18.75" customHeight="1" x14ac:dyDescent="0.25">
      <c r="A255" s="58">
        <v>8244</v>
      </c>
      <c r="B255" s="58" t="s">
        <v>87</v>
      </c>
      <c r="C255" s="58" t="s">
        <v>43</v>
      </c>
      <c r="D255" s="58" t="s">
        <v>267</v>
      </c>
      <c r="E255" s="58" t="s">
        <v>83</v>
      </c>
      <c r="F255" s="58" t="s">
        <v>352</v>
      </c>
      <c r="G255" s="60">
        <v>1</v>
      </c>
      <c r="H255" s="58">
        <v>1</v>
      </c>
      <c r="I255" s="60" t="s">
        <v>45</v>
      </c>
      <c r="J255" s="58" t="s">
        <v>43</v>
      </c>
      <c r="K255" s="59" t="s">
        <v>43</v>
      </c>
      <c r="L255" s="58" t="s">
        <v>46</v>
      </c>
      <c r="M255" s="58" t="s">
        <v>81</v>
      </c>
      <c r="N255" s="58" t="s">
        <v>21</v>
      </c>
      <c r="O255" s="91">
        <v>128</v>
      </c>
      <c r="P255" s="83">
        <v>128</v>
      </c>
      <c r="Q255" s="61" t="s">
        <v>44</v>
      </c>
      <c r="R255" s="85" t="s">
        <v>350</v>
      </c>
      <c r="S255" s="62">
        <v>7.5294117647058822</v>
      </c>
      <c r="T255" s="63" t="s">
        <v>47</v>
      </c>
      <c r="U255" s="64" t="s">
        <v>270</v>
      </c>
      <c r="V255" s="64" t="s">
        <v>199</v>
      </c>
      <c r="W255" s="64" t="s">
        <v>267</v>
      </c>
      <c r="X255" s="92" t="s">
        <v>52</v>
      </c>
      <c r="Y255" s="92" t="s">
        <v>52</v>
      </c>
    </row>
    <row r="256" spans="1:25" ht="18.75" customHeight="1" x14ac:dyDescent="0.25">
      <c r="A256" s="58">
        <v>8245</v>
      </c>
      <c r="B256" s="58" t="s">
        <v>87</v>
      </c>
      <c r="C256" s="58" t="s">
        <v>43</v>
      </c>
      <c r="D256" s="58" t="s">
        <v>267</v>
      </c>
      <c r="E256" s="58" t="s">
        <v>83</v>
      </c>
      <c r="F256" s="58" t="s">
        <v>352</v>
      </c>
      <c r="G256" s="60">
        <v>1</v>
      </c>
      <c r="H256" s="58">
        <v>1</v>
      </c>
      <c r="I256" s="60" t="s">
        <v>45</v>
      </c>
      <c r="J256" s="58" t="s">
        <v>43</v>
      </c>
      <c r="K256" s="59" t="s">
        <v>43</v>
      </c>
      <c r="L256" s="58" t="s">
        <v>88</v>
      </c>
      <c r="M256" s="58" t="s">
        <v>81</v>
      </c>
      <c r="N256" s="58" t="s">
        <v>21</v>
      </c>
      <c r="O256" s="91">
        <v>5</v>
      </c>
      <c r="P256" s="83">
        <v>5</v>
      </c>
      <c r="Q256" s="61" t="s">
        <v>44</v>
      </c>
      <c r="R256" s="85" t="s">
        <v>350</v>
      </c>
      <c r="S256" s="62">
        <v>0.29411764705882354</v>
      </c>
      <c r="T256" s="63" t="s">
        <v>47</v>
      </c>
      <c r="U256" s="64" t="s">
        <v>270</v>
      </c>
      <c r="V256" s="64" t="s">
        <v>199</v>
      </c>
      <c r="W256" s="64" t="s">
        <v>267</v>
      </c>
      <c r="X256" s="92" t="s">
        <v>52</v>
      </c>
      <c r="Y256" s="92" t="s">
        <v>52</v>
      </c>
    </row>
    <row r="257" spans="1:25" ht="18.75" customHeight="1" x14ac:dyDescent="0.25">
      <c r="A257" s="58">
        <v>8246</v>
      </c>
      <c r="B257" s="58" t="s">
        <v>87</v>
      </c>
      <c r="C257" s="58" t="s">
        <v>43</v>
      </c>
      <c r="D257" s="58" t="s">
        <v>276</v>
      </c>
      <c r="E257" s="58" t="s">
        <v>82</v>
      </c>
      <c r="F257" s="58" t="s">
        <v>353</v>
      </c>
      <c r="G257" s="60">
        <v>2</v>
      </c>
      <c r="H257" s="58">
        <v>1</v>
      </c>
      <c r="I257" s="60" t="s">
        <v>44</v>
      </c>
      <c r="J257" s="58" t="s">
        <v>43</v>
      </c>
      <c r="K257" s="59" t="s">
        <v>43</v>
      </c>
      <c r="L257" s="58" t="s">
        <v>278</v>
      </c>
      <c r="M257" s="58" t="s">
        <v>81</v>
      </c>
      <c r="N257" s="58" t="s">
        <v>82</v>
      </c>
      <c r="O257" s="91">
        <v>3</v>
      </c>
      <c r="P257" s="83">
        <v>6</v>
      </c>
      <c r="Q257" s="61" t="s">
        <v>44</v>
      </c>
      <c r="R257" s="85" t="s">
        <v>354</v>
      </c>
      <c r="S257" s="62">
        <v>0.66666666666666663</v>
      </c>
      <c r="T257" s="63" t="s">
        <v>47</v>
      </c>
      <c r="U257" s="64" t="s">
        <v>280</v>
      </c>
      <c r="V257" s="64" t="s">
        <v>199</v>
      </c>
      <c r="W257" s="64" t="s">
        <v>276</v>
      </c>
      <c r="X257" s="92" t="s">
        <v>42</v>
      </c>
      <c r="Y257" s="92" t="s">
        <v>42</v>
      </c>
    </row>
    <row r="258" spans="1:25" ht="18.75" customHeight="1" x14ac:dyDescent="0.25">
      <c r="A258" s="58">
        <v>8247</v>
      </c>
      <c r="B258" s="58" t="s">
        <v>87</v>
      </c>
      <c r="C258" s="58" t="s">
        <v>43</v>
      </c>
      <c r="D258" s="58" t="s">
        <v>276</v>
      </c>
      <c r="E258" s="58" t="s">
        <v>82</v>
      </c>
      <c r="F258" s="58" t="s">
        <v>355</v>
      </c>
      <c r="G258" s="60">
        <v>2</v>
      </c>
      <c r="H258" s="58">
        <v>1</v>
      </c>
      <c r="I258" s="60" t="s">
        <v>44</v>
      </c>
      <c r="J258" s="58" t="s">
        <v>43</v>
      </c>
      <c r="K258" s="59" t="s">
        <v>43</v>
      </c>
      <c r="L258" s="58" t="s">
        <v>278</v>
      </c>
      <c r="M258" s="58" t="s">
        <v>81</v>
      </c>
      <c r="N258" s="58" t="s">
        <v>82</v>
      </c>
      <c r="O258" s="91">
        <v>3</v>
      </c>
      <c r="P258" s="83">
        <v>6</v>
      </c>
      <c r="Q258" s="61" t="s">
        <v>44</v>
      </c>
      <c r="R258" s="85" t="s">
        <v>354</v>
      </c>
      <c r="S258" s="62">
        <v>0.66666666666666663</v>
      </c>
      <c r="T258" s="63" t="s">
        <v>47</v>
      </c>
      <c r="U258" s="64" t="s">
        <v>280</v>
      </c>
      <c r="V258" s="64" t="s">
        <v>199</v>
      </c>
      <c r="W258" s="64" t="s">
        <v>276</v>
      </c>
      <c r="X258" s="92" t="s">
        <v>42</v>
      </c>
      <c r="Y258" s="92" t="s">
        <v>42</v>
      </c>
    </row>
    <row r="259" spans="1:25" ht="18.75" customHeight="1" x14ac:dyDescent="0.25">
      <c r="A259" s="58">
        <v>8248</v>
      </c>
      <c r="B259" s="58" t="s">
        <v>87</v>
      </c>
      <c r="C259" s="58" t="s">
        <v>43</v>
      </c>
      <c r="D259" s="58" t="s">
        <v>276</v>
      </c>
      <c r="E259" s="58" t="s">
        <v>82</v>
      </c>
      <c r="F259" s="58" t="s">
        <v>356</v>
      </c>
      <c r="G259" s="60">
        <v>3</v>
      </c>
      <c r="H259" s="58">
        <v>1</v>
      </c>
      <c r="I259" s="60" t="s">
        <v>44</v>
      </c>
      <c r="J259" s="58" t="s">
        <v>43</v>
      </c>
      <c r="K259" s="59" t="s">
        <v>43</v>
      </c>
      <c r="L259" s="58" t="s">
        <v>278</v>
      </c>
      <c r="M259" s="58" t="s">
        <v>81</v>
      </c>
      <c r="N259" s="58" t="s">
        <v>82</v>
      </c>
      <c r="O259" s="91">
        <v>3</v>
      </c>
      <c r="P259" s="83">
        <v>9</v>
      </c>
      <c r="Q259" s="61" t="s">
        <v>44</v>
      </c>
      <c r="R259" s="85" t="s">
        <v>354</v>
      </c>
      <c r="S259" s="62">
        <v>1</v>
      </c>
      <c r="T259" s="63" t="s">
        <v>47</v>
      </c>
      <c r="U259" s="64" t="s">
        <v>280</v>
      </c>
      <c r="V259" s="64" t="s">
        <v>199</v>
      </c>
      <c r="W259" s="64" t="s">
        <v>276</v>
      </c>
      <c r="X259" s="92" t="s">
        <v>42</v>
      </c>
      <c r="Y259" s="92" t="s">
        <v>42</v>
      </c>
    </row>
    <row r="260" spans="1:25" ht="18.75" customHeight="1" x14ac:dyDescent="0.25">
      <c r="A260" s="58">
        <v>8249</v>
      </c>
      <c r="B260" s="58" t="s">
        <v>87</v>
      </c>
      <c r="C260" s="58" t="s">
        <v>43</v>
      </c>
      <c r="D260" s="58" t="s">
        <v>276</v>
      </c>
      <c r="E260" s="58" t="s">
        <v>82</v>
      </c>
      <c r="F260" s="58" t="s">
        <v>356</v>
      </c>
      <c r="G260" s="60">
        <v>1</v>
      </c>
      <c r="H260" s="58">
        <v>1</v>
      </c>
      <c r="I260" s="60" t="s">
        <v>44</v>
      </c>
      <c r="J260" s="58" t="s">
        <v>43</v>
      </c>
      <c r="K260" s="59" t="s">
        <v>43</v>
      </c>
      <c r="L260" s="58" t="s">
        <v>278</v>
      </c>
      <c r="M260" s="58" t="s">
        <v>81</v>
      </c>
      <c r="N260" s="58" t="s">
        <v>82</v>
      </c>
      <c r="O260" s="91">
        <v>1</v>
      </c>
      <c r="P260" s="83">
        <v>1</v>
      </c>
      <c r="Q260" s="61" t="s">
        <v>44</v>
      </c>
      <c r="R260" s="85" t="s">
        <v>354</v>
      </c>
      <c r="S260" s="62">
        <v>0.1111111111111111</v>
      </c>
      <c r="T260" s="63" t="s">
        <v>47</v>
      </c>
      <c r="U260" s="64" t="s">
        <v>280</v>
      </c>
      <c r="V260" s="64" t="s">
        <v>199</v>
      </c>
      <c r="W260" s="64" t="s">
        <v>276</v>
      </c>
      <c r="X260" s="92" t="s">
        <v>42</v>
      </c>
      <c r="Y260" s="92" t="s">
        <v>42</v>
      </c>
    </row>
    <row r="261" spans="1:25" ht="18.75" customHeight="1" x14ac:dyDescent="0.25">
      <c r="A261" s="58">
        <v>8250</v>
      </c>
      <c r="B261" s="58" t="s">
        <v>87</v>
      </c>
      <c r="C261" s="58" t="s">
        <v>43</v>
      </c>
      <c r="D261" s="58" t="s">
        <v>276</v>
      </c>
      <c r="E261" s="58" t="s">
        <v>82</v>
      </c>
      <c r="F261" s="58" t="s">
        <v>284</v>
      </c>
      <c r="G261" s="60">
        <v>1</v>
      </c>
      <c r="H261" s="58">
        <v>1</v>
      </c>
      <c r="I261" s="60" t="s">
        <v>44</v>
      </c>
      <c r="J261" s="58" t="s">
        <v>43</v>
      </c>
      <c r="K261" s="59" t="s">
        <v>43</v>
      </c>
      <c r="L261" s="58" t="s">
        <v>278</v>
      </c>
      <c r="M261" s="58" t="s">
        <v>81</v>
      </c>
      <c r="N261" s="58" t="s">
        <v>82</v>
      </c>
      <c r="O261" s="91">
        <v>4</v>
      </c>
      <c r="P261" s="83">
        <v>4</v>
      </c>
      <c r="Q261" s="61" t="s">
        <v>44</v>
      </c>
      <c r="R261" s="85" t="s">
        <v>354</v>
      </c>
      <c r="S261" s="62">
        <v>0.44444444444444442</v>
      </c>
      <c r="T261" s="63" t="s">
        <v>47</v>
      </c>
      <c r="U261" s="64" t="s">
        <v>280</v>
      </c>
      <c r="V261" s="64" t="s">
        <v>199</v>
      </c>
      <c r="W261" s="64" t="s">
        <v>276</v>
      </c>
      <c r="X261" s="92" t="s">
        <v>42</v>
      </c>
      <c r="Y261" s="92" t="s">
        <v>42</v>
      </c>
    </row>
    <row r="262" spans="1:25" ht="18.75" customHeight="1" x14ac:dyDescent="0.25">
      <c r="A262" s="58">
        <v>8251</v>
      </c>
      <c r="B262" s="58" t="s">
        <v>87</v>
      </c>
      <c r="C262" s="58" t="s">
        <v>43</v>
      </c>
      <c r="D262" s="58" t="s">
        <v>276</v>
      </c>
      <c r="E262" s="58" t="s">
        <v>82</v>
      </c>
      <c r="F262" s="58" t="s">
        <v>286</v>
      </c>
      <c r="G262" s="60">
        <v>3</v>
      </c>
      <c r="H262" s="58">
        <v>1</v>
      </c>
      <c r="I262" s="60" t="s">
        <v>44</v>
      </c>
      <c r="J262" s="58" t="s">
        <v>43</v>
      </c>
      <c r="K262" s="59" t="s">
        <v>43</v>
      </c>
      <c r="L262" s="58" t="s">
        <v>278</v>
      </c>
      <c r="M262" s="58" t="s">
        <v>81</v>
      </c>
      <c r="N262" s="58" t="s">
        <v>82</v>
      </c>
      <c r="O262" s="91">
        <v>1</v>
      </c>
      <c r="P262" s="83">
        <v>3</v>
      </c>
      <c r="Q262" s="61" t="s">
        <v>44</v>
      </c>
      <c r="R262" s="85" t="s">
        <v>354</v>
      </c>
      <c r="S262" s="62">
        <v>0.33333333333333331</v>
      </c>
      <c r="T262" s="63" t="s">
        <v>47</v>
      </c>
      <c r="U262" s="64" t="s">
        <v>280</v>
      </c>
      <c r="V262" s="64" t="s">
        <v>199</v>
      </c>
      <c r="W262" s="64" t="s">
        <v>276</v>
      </c>
      <c r="X262" s="92" t="s">
        <v>42</v>
      </c>
      <c r="Y262" s="92" t="s">
        <v>42</v>
      </c>
    </row>
    <row r="263" spans="1:25" ht="18.75" customHeight="1" x14ac:dyDescent="0.25">
      <c r="A263" s="58">
        <v>8252</v>
      </c>
      <c r="B263" s="58" t="s">
        <v>87</v>
      </c>
      <c r="C263" s="58" t="s">
        <v>43</v>
      </c>
      <c r="D263" s="58" t="s">
        <v>276</v>
      </c>
      <c r="E263" s="58" t="s">
        <v>82</v>
      </c>
      <c r="F263" s="58" t="s">
        <v>286</v>
      </c>
      <c r="G263" s="60">
        <v>8</v>
      </c>
      <c r="H263" s="58">
        <v>1</v>
      </c>
      <c r="I263" s="60" t="s">
        <v>44</v>
      </c>
      <c r="J263" s="58" t="s">
        <v>43</v>
      </c>
      <c r="K263" s="59" t="s">
        <v>43</v>
      </c>
      <c r="L263" s="58" t="s">
        <v>278</v>
      </c>
      <c r="M263" s="58" t="s">
        <v>81</v>
      </c>
      <c r="N263" s="58" t="s">
        <v>82</v>
      </c>
      <c r="O263" s="91">
        <v>1</v>
      </c>
      <c r="P263" s="83">
        <v>8</v>
      </c>
      <c r="Q263" s="61" t="s">
        <v>44</v>
      </c>
      <c r="R263" s="85" t="s">
        <v>354</v>
      </c>
      <c r="S263" s="62">
        <v>0.88888888888888884</v>
      </c>
      <c r="T263" s="63" t="s">
        <v>47</v>
      </c>
      <c r="U263" s="64" t="s">
        <v>280</v>
      </c>
      <c r="V263" s="64" t="s">
        <v>199</v>
      </c>
      <c r="W263" s="64" t="s">
        <v>276</v>
      </c>
      <c r="X263" s="92" t="s">
        <v>42</v>
      </c>
      <c r="Y263" s="92" t="s">
        <v>42</v>
      </c>
    </row>
    <row r="264" spans="1:25" ht="18.75" customHeight="1" x14ac:dyDescent="0.25">
      <c r="A264" s="58">
        <v>8253</v>
      </c>
      <c r="B264" s="58" t="s">
        <v>87</v>
      </c>
      <c r="C264" s="58" t="s">
        <v>43</v>
      </c>
      <c r="D264" s="58" t="s">
        <v>276</v>
      </c>
      <c r="E264" s="58" t="s">
        <v>82</v>
      </c>
      <c r="F264" s="58" t="s">
        <v>286</v>
      </c>
      <c r="G264" s="60">
        <v>2</v>
      </c>
      <c r="H264" s="58">
        <v>1</v>
      </c>
      <c r="I264" s="60" t="s">
        <v>44</v>
      </c>
      <c r="J264" s="58" t="s">
        <v>43</v>
      </c>
      <c r="K264" s="59" t="s">
        <v>43</v>
      </c>
      <c r="L264" s="58" t="s">
        <v>278</v>
      </c>
      <c r="M264" s="58" t="s">
        <v>81</v>
      </c>
      <c r="N264" s="58" t="s">
        <v>82</v>
      </c>
      <c r="O264" s="91">
        <v>1</v>
      </c>
      <c r="P264" s="83">
        <v>2</v>
      </c>
      <c r="Q264" s="61" t="s">
        <v>44</v>
      </c>
      <c r="R264" s="85" t="s">
        <v>354</v>
      </c>
      <c r="S264" s="62">
        <v>0.22222222222222221</v>
      </c>
      <c r="T264" s="63" t="s">
        <v>47</v>
      </c>
      <c r="U264" s="64" t="s">
        <v>280</v>
      </c>
      <c r="V264" s="64" t="s">
        <v>199</v>
      </c>
      <c r="W264" s="64" t="s">
        <v>276</v>
      </c>
      <c r="X264" s="92" t="s">
        <v>42</v>
      </c>
      <c r="Y264" s="92" t="s">
        <v>42</v>
      </c>
    </row>
    <row r="265" spans="1:25" ht="18.75" customHeight="1" x14ac:dyDescent="0.25">
      <c r="A265" s="58">
        <v>8254</v>
      </c>
      <c r="B265" s="58" t="s">
        <v>87</v>
      </c>
      <c r="C265" s="58" t="s">
        <v>43</v>
      </c>
      <c r="D265" s="58" t="s">
        <v>276</v>
      </c>
      <c r="E265" s="58" t="s">
        <v>83</v>
      </c>
      <c r="F265" s="58" t="s">
        <v>357</v>
      </c>
      <c r="G265" s="60">
        <v>2</v>
      </c>
      <c r="H265" s="58">
        <v>1</v>
      </c>
      <c r="I265" s="60" t="s">
        <v>44</v>
      </c>
      <c r="J265" s="58" t="s">
        <v>43</v>
      </c>
      <c r="K265" s="59" t="s">
        <v>43</v>
      </c>
      <c r="L265" s="58" t="s">
        <v>278</v>
      </c>
      <c r="M265" s="58" t="s">
        <v>81</v>
      </c>
      <c r="N265" s="58" t="s">
        <v>83</v>
      </c>
      <c r="O265" s="91">
        <v>1</v>
      </c>
      <c r="P265" s="83">
        <v>2</v>
      </c>
      <c r="Q265" s="61" t="s">
        <v>44</v>
      </c>
      <c r="R265" s="85" t="s">
        <v>354</v>
      </c>
      <c r="S265" s="62">
        <v>0.25</v>
      </c>
      <c r="T265" s="63" t="s">
        <v>47</v>
      </c>
      <c r="U265" s="64" t="s">
        <v>280</v>
      </c>
      <c r="V265" s="64" t="s">
        <v>199</v>
      </c>
      <c r="W265" s="64" t="s">
        <v>276</v>
      </c>
      <c r="X265" s="92" t="s">
        <v>42</v>
      </c>
      <c r="Y265" s="92" t="s">
        <v>42</v>
      </c>
    </row>
    <row r="266" spans="1:25" ht="18.75" customHeight="1" x14ac:dyDescent="0.25">
      <c r="A266" s="58">
        <v>8255</v>
      </c>
      <c r="B266" s="58" t="s">
        <v>87</v>
      </c>
      <c r="C266" s="58" t="s">
        <v>43</v>
      </c>
      <c r="D266" s="58" t="s">
        <v>276</v>
      </c>
      <c r="E266" s="58" t="s">
        <v>83</v>
      </c>
      <c r="F266" s="58" t="s">
        <v>288</v>
      </c>
      <c r="G266" s="60">
        <v>1</v>
      </c>
      <c r="H266" s="58">
        <v>1</v>
      </c>
      <c r="I266" s="60" t="s">
        <v>44</v>
      </c>
      <c r="J266" s="58" t="s">
        <v>43</v>
      </c>
      <c r="K266" s="59" t="s">
        <v>43</v>
      </c>
      <c r="L266" s="58" t="s">
        <v>278</v>
      </c>
      <c r="M266" s="58" t="s">
        <v>81</v>
      </c>
      <c r="N266" s="58" t="s">
        <v>83</v>
      </c>
      <c r="O266" s="91">
        <v>1</v>
      </c>
      <c r="P266" s="83">
        <v>1</v>
      </c>
      <c r="Q266" s="61" t="s">
        <v>44</v>
      </c>
      <c r="R266" s="85" t="s">
        <v>354</v>
      </c>
      <c r="S266" s="62">
        <v>0.125</v>
      </c>
      <c r="T266" s="63" t="s">
        <v>47</v>
      </c>
      <c r="U266" s="64" t="s">
        <v>280</v>
      </c>
      <c r="V266" s="64" t="s">
        <v>199</v>
      </c>
      <c r="W266" s="64" t="s">
        <v>276</v>
      </c>
      <c r="X266" s="92" t="s">
        <v>42</v>
      </c>
      <c r="Y266" s="92" t="s">
        <v>42</v>
      </c>
    </row>
    <row r="267" spans="1:25" ht="18.75" customHeight="1" x14ac:dyDescent="0.25">
      <c r="A267" s="58">
        <v>8256</v>
      </c>
      <c r="B267" s="58" t="s">
        <v>87</v>
      </c>
      <c r="C267" s="58" t="s">
        <v>43</v>
      </c>
      <c r="D267" s="58" t="s">
        <v>276</v>
      </c>
      <c r="E267" s="58" t="s">
        <v>83</v>
      </c>
      <c r="F267" s="58" t="s">
        <v>289</v>
      </c>
      <c r="G267" s="60">
        <v>8</v>
      </c>
      <c r="H267" s="58">
        <v>1</v>
      </c>
      <c r="I267" s="60" t="s">
        <v>44</v>
      </c>
      <c r="J267" s="58" t="s">
        <v>43</v>
      </c>
      <c r="K267" s="59" t="s">
        <v>43</v>
      </c>
      <c r="L267" s="58" t="s">
        <v>278</v>
      </c>
      <c r="M267" s="58" t="s">
        <v>81</v>
      </c>
      <c r="N267" s="58" t="s">
        <v>83</v>
      </c>
      <c r="O267" s="91">
        <v>1</v>
      </c>
      <c r="P267" s="83">
        <v>8</v>
      </c>
      <c r="Q267" s="61" t="s">
        <v>44</v>
      </c>
      <c r="R267" s="85" t="s">
        <v>354</v>
      </c>
      <c r="S267" s="62">
        <v>1</v>
      </c>
      <c r="T267" s="63" t="s">
        <v>47</v>
      </c>
      <c r="U267" s="64" t="s">
        <v>280</v>
      </c>
      <c r="V267" s="64" t="s">
        <v>199</v>
      </c>
      <c r="W267" s="64" t="s">
        <v>276</v>
      </c>
      <c r="X267" s="92" t="s">
        <v>42</v>
      </c>
      <c r="Y267" s="92" t="s">
        <v>42</v>
      </c>
    </row>
    <row r="268" spans="1:25" ht="18.75" customHeight="1" x14ac:dyDescent="0.25">
      <c r="A268" s="58">
        <v>8257</v>
      </c>
      <c r="B268" s="58" t="s">
        <v>87</v>
      </c>
      <c r="C268" s="58" t="s">
        <v>43</v>
      </c>
      <c r="D268" s="58" t="s">
        <v>276</v>
      </c>
      <c r="E268" s="58" t="s">
        <v>21</v>
      </c>
      <c r="F268" s="58" t="s">
        <v>358</v>
      </c>
      <c r="G268" s="60">
        <v>4</v>
      </c>
      <c r="H268" s="58">
        <v>1</v>
      </c>
      <c r="I268" s="60" t="s">
        <v>44</v>
      </c>
      <c r="J268" s="58" t="s">
        <v>43</v>
      </c>
      <c r="K268" s="59" t="s">
        <v>43</v>
      </c>
      <c r="L268" s="58" t="s">
        <v>46</v>
      </c>
      <c r="M268" s="58" t="s">
        <v>81</v>
      </c>
      <c r="N268" s="58" t="s">
        <v>21</v>
      </c>
      <c r="O268" s="91">
        <v>137</v>
      </c>
      <c r="P268" s="83">
        <v>548</v>
      </c>
      <c r="Q268" s="61" t="s">
        <v>44</v>
      </c>
      <c r="R268" s="85" t="s">
        <v>359</v>
      </c>
      <c r="S268" s="62">
        <v>32.235294117647058</v>
      </c>
      <c r="T268" s="63" t="s">
        <v>47</v>
      </c>
      <c r="U268" s="64" t="s">
        <v>292</v>
      </c>
      <c r="V268" s="64" t="s">
        <v>199</v>
      </c>
      <c r="W268" s="64" t="s">
        <v>276</v>
      </c>
      <c r="X268" s="92" t="s">
        <v>52</v>
      </c>
      <c r="Y268" s="92" t="s">
        <v>52</v>
      </c>
    </row>
    <row r="269" spans="1:25" ht="18.75" customHeight="1" x14ac:dyDescent="0.25">
      <c r="A269" s="58">
        <v>8258</v>
      </c>
      <c r="B269" s="58" t="s">
        <v>87</v>
      </c>
      <c r="C269" s="58" t="s">
        <v>43</v>
      </c>
      <c r="D269" s="58" t="s">
        <v>296</v>
      </c>
      <c r="E269" s="58" t="s">
        <v>21</v>
      </c>
      <c r="F269" s="58" t="s">
        <v>360</v>
      </c>
      <c r="G269" s="60">
        <v>3</v>
      </c>
      <c r="H269" s="58">
        <v>1</v>
      </c>
      <c r="I269" s="60" t="s">
        <v>44</v>
      </c>
      <c r="J269" s="58" t="s">
        <v>43</v>
      </c>
      <c r="K269" s="59" t="s">
        <v>43</v>
      </c>
      <c r="L269" s="58" t="s">
        <v>46</v>
      </c>
      <c r="M269" s="58" t="s">
        <v>81</v>
      </c>
      <c r="N269" s="58" t="s">
        <v>21</v>
      </c>
      <c r="O269" s="91">
        <v>143</v>
      </c>
      <c r="P269" s="83">
        <v>429</v>
      </c>
      <c r="Q269" s="61" t="s">
        <v>44</v>
      </c>
      <c r="R269" s="85" t="s">
        <v>361</v>
      </c>
      <c r="S269" s="62">
        <v>25.235294117647058</v>
      </c>
      <c r="T269" s="63" t="s">
        <v>47</v>
      </c>
      <c r="U269" s="64" t="s">
        <v>299</v>
      </c>
      <c r="V269" s="64" t="s">
        <v>199</v>
      </c>
      <c r="W269" s="64" t="s">
        <v>296</v>
      </c>
      <c r="X269" s="92" t="s">
        <v>52</v>
      </c>
      <c r="Y269" s="92" t="s">
        <v>52</v>
      </c>
    </row>
    <row r="270" spans="1:25" ht="18.75" customHeight="1" x14ac:dyDescent="0.25">
      <c r="A270" s="58">
        <v>8259</v>
      </c>
      <c r="B270" s="58" t="s">
        <v>87</v>
      </c>
      <c r="C270" s="58" t="s">
        <v>43</v>
      </c>
      <c r="D270" s="58" t="s">
        <v>296</v>
      </c>
      <c r="E270" s="58" t="s">
        <v>21</v>
      </c>
      <c r="F270" s="58" t="s">
        <v>362</v>
      </c>
      <c r="G270" s="60">
        <v>2</v>
      </c>
      <c r="H270" s="58">
        <v>1</v>
      </c>
      <c r="I270" s="60" t="s">
        <v>44</v>
      </c>
      <c r="J270" s="58" t="s">
        <v>43</v>
      </c>
      <c r="K270" s="59" t="s">
        <v>43</v>
      </c>
      <c r="L270" s="58" t="s">
        <v>46</v>
      </c>
      <c r="M270" s="58" t="s">
        <v>81</v>
      </c>
      <c r="N270" s="58" t="s">
        <v>21</v>
      </c>
      <c r="O270" s="91">
        <v>146</v>
      </c>
      <c r="P270" s="83">
        <v>292</v>
      </c>
      <c r="Q270" s="61" t="s">
        <v>44</v>
      </c>
      <c r="R270" s="85" t="s">
        <v>361</v>
      </c>
      <c r="S270" s="62">
        <v>17.176470588235293</v>
      </c>
      <c r="T270" s="63" t="s">
        <v>47</v>
      </c>
      <c r="U270" s="64" t="s">
        <v>299</v>
      </c>
      <c r="V270" s="64" t="s">
        <v>199</v>
      </c>
      <c r="W270" s="64" t="s">
        <v>296</v>
      </c>
      <c r="X270" s="92" t="s">
        <v>52</v>
      </c>
      <c r="Y270" s="92" t="s">
        <v>52</v>
      </c>
    </row>
    <row r="271" spans="1:25" ht="18.75" customHeight="1" x14ac:dyDescent="0.25">
      <c r="A271" s="58">
        <v>8260</v>
      </c>
      <c r="B271" s="58" t="s">
        <v>87</v>
      </c>
      <c r="C271" s="58" t="s">
        <v>43</v>
      </c>
      <c r="D271" s="58" t="s">
        <v>296</v>
      </c>
      <c r="E271" s="58" t="s">
        <v>21</v>
      </c>
      <c r="F271" s="58" t="s">
        <v>363</v>
      </c>
      <c r="G271" s="60">
        <v>3</v>
      </c>
      <c r="H271" s="58">
        <v>1</v>
      </c>
      <c r="I271" s="60" t="s">
        <v>44</v>
      </c>
      <c r="J271" s="58" t="s">
        <v>43</v>
      </c>
      <c r="K271" s="59" t="s">
        <v>43</v>
      </c>
      <c r="L271" s="58" t="s">
        <v>46</v>
      </c>
      <c r="M271" s="58" t="s">
        <v>81</v>
      </c>
      <c r="N271" s="58" t="s">
        <v>21</v>
      </c>
      <c r="O271" s="91">
        <v>140</v>
      </c>
      <c r="P271" s="83">
        <v>420</v>
      </c>
      <c r="Q271" s="61" t="s">
        <v>44</v>
      </c>
      <c r="R271" s="85" t="s">
        <v>361</v>
      </c>
      <c r="S271" s="62">
        <v>24.705882352941178</v>
      </c>
      <c r="T271" s="63" t="s">
        <v>47</v>
      </c>
      <c r="U271" s="64" t="s">
        <v>299</v>
      </c>
      <c r="V271" s="64" t="s">
        <v>199</v>
      </c>
      <c r="W271" s="64" t="s">
        <v>296</v>
      </c>
      <c r="X271" s="92" t="s">
        <v>52</v>
      </c>
      <c r="Y271" s="92" t="s">
        <v>52</v>
      </c>
    </row>
    <row r="272" spans="1:25" ht="18.75" customHeight="1" x14ac:dyDescent="0.25">
      <c r="A272" s="58">
        <v>8261</v>
      </c>
      <c r="B272" s="58" t="s">
        <v>87</v>
      </c>
      <c r="C272" s="58" t="s">
        <v>43</v>
      </c>
      <c r="D272" s="58" t="s">
        <v>49</v>
      </c>
      <c r="E272" s="58" t="s">
        <v>82</v>
      </c>
      <c r="F272" s="58" t="s">
        <v>89</v>
      </c>
      <c r="G272" s="60">
        <v>2</v>
      </c>
      <c r="H272" s="58">
        <v>1</v>
      </c>
      <c r="I272" s="60" t="s">
        <v>45</v>
      </c>
      <c r="J272" s="58" t="s">
        <v>43</v>
      </c>
      <c r="K272" s="59" t="s">
        <v>43</v>
      </c>
      <c r="L272" s="58" t="s">
        <v>46</v>
      </c>
      <c r="M272" s="58" t="s">
        <v>81</v>
      </c>
      <c r="N272" s="58" t="s">
        <v>21</v>
      </c>
      <c r="O272" s="91">
        <v>132</v>
      </c>
      <c r="P272" s="83">
        <v>264</v>
      </c>
      <c r="Q272" s="61" t="s">
        <v>45</v>
      </c>
      <c r="R272" s="85" t="s">
        <v>192</v>
      </c>
      <c r="S272" s="62">
        <v>15.529411764705882</v>
      </c>
      <c r="T272" s="63" t="s">
        <v>47</v>
      </c>
      <c r="U272" s="64" t="s">
        <v>66</v>
      </c>
      <c r="V272" s="64" t="s">
        <v>69</v>
      </c>
      <c r="W272" s="64" t="s">
        <v>49</v>
      </c>
      <c r="X272" s="92" t="s">
        <v>52</v>
      </c>
      <c r="Y272" s="92" t="s">
        <v>52</v>
      </c>
    </row>
    <row r="273" spans="1:25" ht="18.75" customHeight="1" x14ac:dyDescent="0.25">
      <c r="A273" s="58">
        <v>8262</v>
      </c>
      <c r="B273" s="58" t="s">
        <v>87</v>
      </c>
      <c r="C273" s="58" t="s">
        <v>43</v>
      </c>
      <c r="D273" s="58" t="s">
        <v>49</v>
      </c>
      <c r="E273" s="58" t="s">
        <v>82</v>
      </c>
      <c r="F273" s="58" t="s">
        <v>90</v>
      </c>
      <c r="G273" s="60">
        <v>3</v>
      </c>
      <c r="H273" s="58">
        <v>1</v>
      </c>
      <c r="I273" s="60" t="s">
        <v>45</v>
      </c>
      <c r="J273" s="58" t="s">
        <v>43</v>
      </c>
      <c r="K273" s="59" t="s">
        <v>43</v>
      </c>
      <c r="L273" s="58" t="s">
        <v>46</v>
      </c>
      <c r="M273" s="58" t="s">
        <v>81</v>
      </c>
      <c r="N273" s="58" t="s">
        <v>21</v>
      </c>
      <c r="O273" s="91">
        <v>132</v>
      </c>
      <c r="P273" s="83">
        <v>396</v>
      </c>
      <c r="Q273" s="61" t="s">
        <v>45</v>
      </c>
      <c r="R273" s="85" t="s">
        <v>192</v>
      </c>
      <c r="S273" s="62">
        <v>23.294117647058822</v>
      </c>
      <c r="T273" s="63" t="s">
        <v>47</v>
      </c>
      <c r="U273" s="64" t="s">
        <v>66</v>
      </c>
      <c r="V273" s="64" t="s">
        <v>69</v>
      </c>
      <c r="W273" s="64" t="s">
        <v>49</v>
      </c>
      <c r="X273" s="92" t="s">
        <v>52</v>
      </c>
      <c r="Y273" s="92" t="s">
        <v>52</v>
      </c>
    </row>
    <row r="274" spans="1:25" ht="18.75" customHeight="1" x14ac:dyDescent="0.25">
      <c r="A274" s="58">
        <v>8263</v>
      </c>
      <c r="B274" s="58" t="s">
        <v>87</v>
      </c>
      <c r="C274" s="58" t="s">
        <v>43</v>
      </c>
      <c r="D274" s="58" t="s">
        <v>49</v>
      </c>
      <c r="E274" s="58" t="s">
        <v>82</v>
      </c>
      <c r="F274" s="58" t="s">
        <v>91</v>
      </c>
      <c r="G274" s="60">
        <v>1</v>
      </c>
      <c r="H274" s="58">
        <v>1</v>
      </c>
      <c r="I274" s="60" t="s">
        <v>45</v>
      </c>
      <c r="J274" s="58" t="s">
        <v>43</v>
      </c>
      <c r="K274" s="59" t="s">
        <v>43</v>
      </c>
      <c r="L274" s="58" t="s">
        <v>46</v>
      </c>
      <c r="M274" s="58" t="s">
        <v>81</v>
      </c>
      <c r="N274" s="58" t="s">
        <v>21</v>
      </c>
      <c r="O274" s="91">
        <v>132</v>
      </c>
      <c r="P274" s="83">
        <v>132</v>
      </c>
      <c r="Q274" s="61" t="s">
        <v>45</v>
      </c>
      <c r="R274" s="85" t="s">
        <v>192</v>
      </c>
      <c r="S274" s="62">
        <v>7.7647058823529411</v>
      </c>
      <c r="T274" s="63" t="s">
        <v>47</v>
      </c>
      <c r="U274" s="64" t="s">
        <v>66</v>
      </c>
      <c r="V274" s="64" t="s">
        <v>69</v>
      </c>
      <c r="W274" s="64" t="s">
        <v>49</v>
      </c>
      <c r="X274" s="92" t="s">
        <v>52</v>
      </c>
      <c r="Y274" s="92" t="s">
        <v>52</v>
      </c>
    </row>
    <row r="275" spans="1:25" ht="18.75" customHeight="1" x14ac:dyDescent="0.25">
      <c r="A275" s="58">
        <v>8264</v>
      </c>
      <c r="B275" s="58" t="s">
        <v>87</v>
      </c>
      <c r="C275" s="58" t="s">
        <v>43</v>
      </c>
      <c r="D275" s="58" t="s">
        <v>49</v>
      </c>
      <c r="E275" s="58" t="s">
        <v>82</v>
      </c>
      <c r="F275" s="58" t="s">
        <v>92</v>
      </c>
      <c r="G275" s="60">
        <v>1</v>
      </c>
      <c r="H275" s="58">
        <v>1</v>
      </c>
      <c r="I275" s="60" t="s">
        <v>45</v>
      </c>
      <c r="J275" s="58" t="s">
        <v>43</v>
      </c>
      <c r="K275" s="59" t="s">
        <v>43</v>
      </c>
      <c r="L275" s="58" t="s">
        <v>46</v>
      </c>
      <c r="M275" s="58" t="s">
        <v>81</v>
      </c>
      <c r="N275" s="58" t="s">
        <v>21</v>
      </c>
      <c r="O275" s="91">
        <v>133</v>
      </c>
      <c r="P275" s="83">
        <v>133</v>
      </c>
      <c r="Q275" s="61" t="s">
        <v>45</v>
      </c>
      <c r="R275" s="85" t="s">
        <v>192</v>
      </c>
      <c r="S275" s="62">
        <v>7.8235294117647056</v>
      </c>
      <c r="T275" s="63" t="s">
        <v>47</v>
      </c>
      <c r="U275" s="64" t="s">
        <v>66</v>
      </c>
      <c r="V275" s="64" t="s">
        <v>69</v>
      </c>
      <c r="W275" s="64" t="s">
        <v>49</v>
      </c>
      <c r="X275" s="92" t="s">
        <v>52</v>
      </c>
      <c r="Y275" s="92" t="s">
        <v>52</v>
      </c>
    </row>
    <row r="276" spans="1:25" ht="18.75" customHeight="1" x14ac:dyDescent="0.25">
      <c r="A276" s="58">
        <v>8265</v>
      </c>
      <c r="B276" s="58" t="s">
        <v>87</v>
      </c>
      <c r="C276" s="58" t="s">
        <v>43</v>
      </c>
      <c r="D276" s="58" t="s">
        <v>49</v>
      </c>
      <c r="E276" s="58" t="s">
        <v>82</v>
      </c>
      <c r="F276" s="58" t="s">
        <v>93</v>
      </c>
      <c r="G276" s="60">
        <v>3</v>
      </c>
      <c r="H276" s="58">
        <v>1</v>
      </c>
      <c r="I276" s="60" t="s">
        <v>45</v>
      </c>
      <c r="J276" s="58" t="s">
        <v>43</v>
      </c>
      <c r="K276" s="59" t="s">
        <v>43</v>
      </c>
      <c r="L276" s="58" t="s">
        <v>46</v>
      </c>
      <c r="M276" s="58" t="s">
        <v>81</v>
      </c>
      <c r="N276" s="58" t="s">
        <v>21</v>
      </c>
      <c r="O276" s="91">
        <v>132</v>
      </c>
      <c r="P276" s="83">
        <v>396</v>
      </c>
      <c r="Q276" s="61" t="s">
        <v>45</v>
      </c>
      <c r="R276" s="85" t="s">
        <v>192</v>
      </c>
      <c r="S276" s="62">
        <v>23.294117647058822</v>
      </c>
      <c r="T276" s="63" t="s">
        <v>47</v>
      </c>
      <c r="U276" s="64" t="s">
        <v>66</v>
      </c>
      <c r="V276" s="64" t="s">
        <v>69</v>
      </c>
      <c r="W276" s="64" t="s">
        <v>49</v>
      </c>
      <c r="X276" s="92" t="s">
        <v>52</v>
      </c>
      <c r="Y276" s="92" t="s">
        <v>52</v>
      </c>
    </row>
    <row r="277" spans="1:25" ht="18.75" customHeight="1" x14ac:dyDescent="0.25">
      <c r="A277" s="58">
        <v>8266</v>
      </c>
      <c r="B277" s="58" t="s">
        <v>87</v>
      </c>
      <c r="C277" s="58" t="s">
        <v>43</v>
      </c>
      <c r="D277" s="58" t="s">
        <v>49</v>
      </c>
      <c r="E277" s="58" t="s">
        <v>83</v>
      </c>
      <c r="F277" s="58" t="s">
        <v>94</v>
      </c>
      <c r="G277" s="60">
        <v>3</v>
      </c>
      <c r="H277" s="58">
        <v>1</v>
      </c>
      <c r="I277" s="60" t="s">
        <v>45</v>
      </c>
      <c r="J277" s="58" t="s">
        <v>43</v>
      </c>
      <c r="K277" s="59" t="s">
        <v>43</v>
      </c>
      <c r="L277" s="58" t="s">
        <v>88</v>
      </c>
      <c r="M277" s="58" t="s">
        <v>81</v>
      </c>
      <c r="N277" s="58" t="s">
        <v>21</v>
      </c>
      <c r="O277" s="91">
        <v>7</v>
      </c>
      <c r="P277" s="83">
        <v>21</v>
      </c>
      <c r="Q277" s="61" t="s">
        <v>45</v>
      </c>
      <c r="R277" s="85" t="s">
        <v>192</v>
      </c>
      <c r="S277" s="62">
        <v>1.2352941176470589</v>
      </c>
      <c r="T277" s="63" t="s">
        <v>47</v>
      </c>
      <c r="U277" s="64" t="s">
        <v>66</v>
      </c>
      <c r="V277" s="64" t="s">
        <v>69</v>
      </c>
      <c r="W277" s="64" t="s">
        <v>49</v>
      </c>
      <c r="X277" s="92" t="s">
        <v>52</v>
      </c>
      <c r="Y277" s="92" t="s">
        <v>52</v>
      </c>
    </row>
    <row r="278" spans="1:25" ht="18.75" customHeight="1" x14ac:dyDescent="0.25">
      <c r="A278" s="58">
        <v>8267</v>
      </c>
      <c r="B278" s="58" t="s">
        <v>87</v>
      </c>
      <c r="C278" s="58" t="s">
        <v>43</v>
      </c>
      <c r="D278" s="58" t="s">
        <v>49</v>
      </c>
      <c r="E278" s="58" t="s">
        <v>83</v>
      </c>
      <c r="F278" s="58" t="s">
        <v>94</v>
      </c>
      <c r="G278" s="60">
        <v>3</v>
      </c>
      <c r="H278" s="58">
        <v>1</v>
      </c>
      <c r="I278" s="60" t="s">
        <v>45</v>
      </c>
      <c r="J278" s="58" t="s">
        <v>43</v>
      </c>
      <c r="K278" s="59" t="s">
        <v>43</v>
      </c>
      <c r="L278" s="58" t="s">
        <v>46</v>
      </c>
      <c r="M278" s="58" t="s">
        <v>81</v>
      </c>
      <c r="N278" s="58" t="s">
        <v>21</v>
      </c>
      <c r="O278" s="91">
        <v>128</v>
      </c>
      <c r="P278" s="83">
        <v>384</v>
      </c>
      <c r="Q278" s="61" t="s">
        <v>45</v>
      </c>
      <c r="R278" s="85" t="s">
        <v>192</v>
      </c>
      <c r="S278" s="62">
        <v>22.588235294117649</v>
      </c>
      <c r="T278" s="63" t="s">
        <v>47</v>
      </c>
      <c r="U278" s="64" t="s">
        <v>66</v>
      </c>
      <c r="V278" s="64" t="s">
        <v>69</v>
      </c>
      <c r="W278" s="64" t="s">
        <v>49</v>
      </c>
      <c r="X278" s="92" t="s">
        <v>52</v>
      </c>
      <c r="Y278" s="92" t="s">
        <v>52</v>
      </c>
    </row>
    <row r="279" spans="1:25" ht="18.75" customHeight="1" x14ac:dyDescent="0.25">
      <c r="A279" s="58">
        <v>8268</v>
      </c>
      <c r="B279" s="58" t="s">
        <v>87</v>
      </c>
      <c r="C279" s="58" t="s">
        <v>43</v>
      </c>
      <c r="D279" s="58" t="s">
        <v>49</v>
      </c>
      <c r="E279" s="58" t="s">
        <v>83</v>
      </c>
      <c r="F279" s="58" t="s">
        <v>95</v>
      </c>
      <c r="G279" s="60">
        <v>1</v>
      </c>
      <c r="H279" s="58">
        <v>1</v>
      </c>
      <c r="I279" s="60" t="s">
        <v>45</v>
      </c>
      <c r="J279" s="58" t="s">
        <v>43</v>
      </c>
      <c r="K279" s="59" t="s">
        <v>43</v>
      </c>
      <c r="L279" s="58" t="s">
        <v>88</v>
      </c>
      <c r="M279" s="58" t="s">
        <v>81</v>
      </c>
      <c r="N279" s="58" t="s">
        <v>21</v>
      </c>
      <c r="O279" s="91">
        <v>7</v>
      </c>
      <c r="P279" s="83">
        <v>7</v>
      </c>
      <c r="Q279" s="61" t="s">
        <v>45</v>
      </c>
      <c r="R279" s="85" t="s">
        <v>192</v>
      </c>
      <c r="S279" s="62">
        <v>0.41176470588235292</v>
      </c>
      <c r="T279" s="63" t="s">
        <v>47</v>
      </c>
      <c r="U279" s="64" t="s">
        <v>66</v>
      </c>
      <c r="V279" s="64" t="s">
        <v>69</v>
      </c>
      <c r="W279" s="64" t="s">
        <v>49</v>
      </c>
      <c r="X279" s="92" t="s">
        <v>52</v>
      </c>
      <c r="Y279" s="92" t="s">
        <v>52</v>
      </c>
    </row>
    <row r="280" spans="1:25" ht="18.75" customHeight="1" x14ac:dyDescent="0.25">
      <c r="A280" s="58">
        <v>8269</v>
      </c>
      <c r="B280" s="58" t="s">
        <v>87</v>
      </c>
      <c r="C280" s="58" t="s">
        <v>43</v>
      </c>
      <c r="D280" s="58" t="s">
        <v>49</v>
      </c>
      <c r="E280" s="58" t="s">
        <v>83</v>
      </c>
      <c r="F280" s="58" t="s">
        <v>95</v>
      </c>
      <c r="G280" s="60">
        <v>1</v>
      </c>
      <c r="H280" s="58">
        <v>1</v>
      </c>
      <c r="I280" s="60" t="s">
        <v>45</v>
      </c>
      <c r="J280" s="58" t="s">
        <v>43</v>
      </c>
      <c r="K280" s="59" t="s">
        <v>43</v>
      </c>
      <c r="L280" s="58" t="s">
        <v>46</v>
      </c>
      <c r="M280" s="58" t="s">
        <v>81</v>
      </c>
      <c r="N280" s="58" t="s">
        <v>21</v>
      </c>
      <c r="O280" s="91">
        <v>128</v>
      </c>
      <c r="P280" s="83">
        <v>128</v>
      </c>
      <c r="Q280" s="61" t="s">
        <v>45</v>
      </c>
      <c r="R280" s="85" t="s">
        <v>192</v>
      </c>
      <c r="S280" s="62">
        <v>7.5294117647058822</v>
      </c>
      <c r="T280" s="63" t="s">
        <v>47</v>
      </c>
      <c r="U280" s="64" t="s">
        <v>66</v>
      </c>
      <c r="V280" s="64" t="s">
        <v>69</v>
      </c>
      <c r="W280" s="64" t="s">
        <v>49</v>
      </c>
      <c r="X280" s="92" t="s">
        <v>52</v>
      </c>
      <c r="Y280" s="92" t="s">
        <v>52</v>
      </c>
    </row>
    <row r="281" spans="1:25" ht="18.75" customHeight="1" x14ac:dyDescent="0.25">
      <c r="A281" s="58">
        <v>8270</v>
      </c>
      <c r="B281" s="58" t="s">
        <v>87</v>
      </c>
      <c r="C281" s="58" t="s">
        <v>43</v>
      </c>
      <c r="D281" s="58" t="s">
        <v>48</v>
      </c>
      <c r="E281" s="58" t="s">
        <v>21</v>
      </c>
      <c r="F281" s="58" t="s">
        <v>96</v>
      </c>
      <c r="G281" s="60">
        <v>3</v>
      </c>
      <c r="H281" s="58">
        <v>1</v>
      </c>
      <c r="I281" s="60" t="s">
        <v>45</v>
      </c>
      <c r="J281" s="58" t="s">
        <v>43</v>
      </c>
      <c r="K281" s="59" t="s">
        <v>43</v>
      </c>
      <c r="L281" s="58" t="s">
        <v>46</v>
      </c>
      <c r="M281" s="58" t="s">
        <v>81</v>
      </c>
      <c r="N281" s="58" t="s">
        <v>21</v>
      </c>
      <c r="O281" s="91">
        <v>108</v>
      </c>
      <c r="P281" s="83">
        <v>324</v>
      </c>
      <c r="Q281" s="61" t="s">
        <v>45</v>
      </c>
      <c r="R281" s="85" t="s">
        <v>193</v>
      </c>
      <c r="S281" s="62">
        <v>19.058823529411764</v>
      </c>
      <c r="T281" s="63" t="s">
        <v>47</v>
      </c>
      <c r="U281" s="64" t="s">
        <v>63</v>
      </c>
      <c r="V281" s="64" t="s">
        <v>69</v>
      </c>
      <c r="W281" s="64" t="s">
        <v>48</v>
      </c>
      <c r="X281" s="92" t="s">
        <v>52</v>
      </c>
      <c r="Y281" s="92" t="s">
        <v>52</v>
      </c>
    </row>
    <row r="282" spans="1:25" ht="18.75" customHeight="1" x14ac:dyDescent="0.25">
      <c r="A282" s="58">
        <v>8271</v>
      </c>
      <c r="B282" s="58" t="s">
        <v>87</v>
      </c>
      <c r="C282" s="58" t="s">
        <v>43</v>
      </c>
      <c r="D282" s="58" t="s">
        <v>48</v>
      </c>
      <c r="E282" s="58" t="s">
        <v>21</v>
      </c>
      <c r="F282" s="58" t="s">
        <v>97</v>
      </c>
      <c r="G282" s="60">
        <v>2</v>
      </c>
      <c r="H282" s="58">
        <v>1</v>
      </c>
      <c r="I282" s="60" t="s">
        <v>45</v>
      </c>
      <c r="J282" s="58" t="s">
        <v>43</v>
      </c>
      <c r="K282" s="59" t="s">
        <v>43</v>
      </c>
      <c r="L282" s="58" t="s">
        <v>46</v>
      </c>
      <c r="M282" s="58" t="s">
        <v>81</v>
      </c>
      <c r="N282" s="58" t="s">
        <v>21</v>
      </c>
      <c r="O282" s="91">
        <v>108</v>
      </c>
      <c r="P282" s="83">
        <v>216</v>
      </c>
      <c r="Q282" s="61" t="s">
        <v>45</v>
      </c>
      <c r="R282" s="85" t="s">
        <v>193</v>
      </c>
      <c r="S282" s="62">
        <v>12.705882352941176</v>
      </c>
      <c r="T282" s="63" t="s">
        <v>47</v>
      </c>
      <c r="U282" s="64" t="s">
        <v>63</v>
      </c>
      <c r="V282" s="64" t="s">
        <v>69</v>
      </c>
      <c r="W282" s="64" t="s">
        <v>48</v>
      </c>
      <c r="X282" s="92" t="s">
        <v>52</v>
      </c>
      <c r="Y282" s="92" t="s">
        <v>52</v>
      </c>
    </row>
    <row r="283" spans="1:25" ht="18.75" customHeight="1" x14ac:dyDescent="0.25">
      <c r="A283" s="58">
        <v>8272</v>
      </c>
      <c r="B283" s="58" t="s">
        <v>87</v>
      </c>
      <c r="C283" s="58" t="s">
        <v>43</v>
      </c>
      <c r="D283" s="58" t="s">
        <v>48</v>
      </c>
      <c r="E283" s="58" t="s">
        <v>21</v>
      </c>
      <c r="F283" s="58" t="s">
        <v>98</v>
      </c>
      <c r="G283" s="60">
        <v>2</v>
      </c>
      <c r="H283" s="58">
        <v>1</v>
      </c>
      <c r="I283" s="60" t="s">
        <v>45</v>
      </c>
      <c r="J283" s="58" t="s">
        <v>43</v>
      </c>
      <c r="K283" s="59" t="s">
        <v>43</v>
      </c>
      <c r="L283" s="58" t="s">
        <v>46</v>
      </c>
      <c r="M283" s="58" t="s">
        <v>81</v>
      </c>
      <c r="N283" s="58" t="s">
        <v>21</v>
      </c>
      <c r="O283" s="91">
        <v>108</v>
      </c>
      <c r="P283" s="83">
        <v>216</v>
      </c>
      <c r="Q283" s="61" t="s">
        <v>45</v>
      </c>
      <c r="R283" s="85" t="s">
        <v>193</v>
      </c>
      <c r="S283" s="62">
        <v>12.705882352941176</v>
      </c>
      <c r="T283" s="63" t="s">
        <v>47</v>
      </c>
      <c r="U283" s="64" t="s">
        <v>63</v>
      </c>
      <c r="V283" s="64" t="s">
        <v>69</v>
      </c>
      <c r="W283" s="64" t="s">
        <v>48</v>
      </c>
      <c r="X283" s="92" t="s">
        <v>52</v>
      </c>
      <c r="Y283" s="92" t="s">
        <v>52</v>
      </c>
    </row>
    <row r="284" spans="1:25" ht="18.75" customHeight="1" x14ac:dyDescent="0.25">
      <c r="A284" s="58">
        <v>8273</v>
      </c>
      <c r="B284" s="58" t="s">
        <v>87</v>
      </c>
      <c r="C284" s="58" t="s">
        <v>43</v>
      </c>
      <c r="D284" s="58" t="s">
        <v>48</v>
      </c>
      <c r="E284" s="58" t="s">
        <v>21</v>
      </c>
      <c r="F284" s="58" t="s">
        <v>99</v>
      </c>
      <c r="G284" s="60">
        <v>1</v>
      </c>
      <c r="H284" s="58">
        <v>1</v>
      </c>
      <c r="I284" s="60" t="s">
        <v>45</v>
      </c>
      <c r="J284" s="58" t="s">
        <v>43</v>
      </c>
      <c r="K284" s="59" t="s">
        <v>43</v>
      </c>
      <c r="L284" s="58" t="s">
        <v>46</v>
      </c>
      <c r="M284" s="58" t="s">
        <v>81</v>
      </c>
      <c r="N284" s="58" t="s">
        <v>21</v>
      </c>
      <c r="O284" s="91">
        <v>108</v>
      </c>
      <c r="P284" s="83">
        <v>108</v>
      </c>
      <c r="Q284" s="61" t="s">
        <v>45</v>
      </c>
      <c r="R284" s="85" t="s">
        <v>193</v>
      </c>
      <c r="S284" s="62">
        <v>6.3529411764705879</v>
      </c>
      <c r="T284" s="63" t="s">
        <v>47</v>
      </c>
      <c r="U284" s="64" t="s">
        <v>63</v>
      </c>
      <c r="V284" s="64" t="s">
        <v>69</v>
      </c>
      <c r="W284" s="64" t="s">
        <v>48</v>
      </c>
      <c r="X284" s="92" t="s">
        <v>52</v>
      </c>
      <c r="Y284" s="92" t="s">
        <v>52</v>
      </c>
    </row>
    <row r="285" spans="1:25" ht="18.75" customHeight="1" x14ac:dyDescent="0.25">
      <c r="A285" s="58">
        <v>8274</v>
      </c>
      <c r="B285" s="58" t="s">
        <v>87</v>
      </c>
      <c r="C285" s="58" t="s">
        <v>43</v>
      </c>
      <c r="D285" s="58" t="s">
        <v>48</v>
      </c>
      <c r="E285" s="58" t="s">
        <v>21</v>
      </c>
      <c r="F285" s="58" t="s">
        <v>100</v>
      </c>
      <c r="G285" s="60">
        <v>1</v>
      </c>
      <c r="H285" s="58">
        <v>1</v>
      </c>
      <c r="I285" s="60" t="s">
        <v>45</v>
      </c>
      <c r="J285" s="58" t="s">
        <v>43</v>
      </c>
      <c r="K285" s="59" t="s">
        <v>43</v>
      </c>
      <c r="L285" s="58" t="s">
        <v>46</v>
      </c>
      <c r="M285" s="58" t="s">
        <v>81</v>
      </c>
      <c r="N285" s="58" t="s">
        <v>21</v>
      </c>
      <c r="O285" s="91">
        <v>108</v>
      </c>
      <c r="P285" s="83">
        <v>108</v>
      </c>
      <c r="Q285" s="61" t="s">
        <v>45</v>
      </c>
      <c r="R285" s="85" t="s">
        <v>193</v>
      </c>
      <c r="S285" s="62">
        <v>6.3529411764705879</v>
      </c>
      <c r="T285" s="63" t="s">
        <v>47</v>
      </c>
      <c r="U285" s="64" t="s">
        <v>63</v>
      </c>
      <c r="V285" s="64" t="s">
        <v>69</v>
      </c>
      <c r="W285" s="64" t="s">
        <v>48</v>
      </c>
      <c r="X285" s="92" t="s">
        <v>52</v>
      </c>
      <c r="Y285" s="92" t="s">
        <v>52</v>
      </c>
    </row>
    <row r="286" spans="1:25" ht="18.75" customHeight="1" x14ac:dyDescent="0.25">
      <c r="A286" s="58">
        <v>8275</v>
      </c>
      <c r="B286" s="58" t="s">
        <v>87</v>
      </c>
      <c r="C286" s="58" t="s">
        <v>43</v>
      </c>
      <c r="D286" s="58" t="s">
        <v>48</v>
      </c>
      <c r="E286" s="58" t="s">
        <v>21</v>
      </c>
      <c r="F286" s="58" t="s">
        <v>101</v>
      </c>
      <c r="G286" s="60">
        <v>2</v>
      </c>
      <c r="H286" s="58">
        <v>1</v>
      </c>
      <c r="I286" s="60" t="s">
        <v>45</v>
      </c>
      <c r="J286" s="58" t="s">
        <v>43</v>
      </c>
      <c r="K286" s="59" t="s">
        <v>43</v>
      </c>
      <c r="L286" s="58" t="s">
        <v>46</v>
      </c>
      <c r="M286" s="58" t="s">
        <v>81</v>
      </c>
      <c r="N286" s="58" t="s">
        <v>21</v>
      </c>
      <c r="O286" s="91">
        <v>108</v>
      </c>
      <c r="P286" s="83">
        <v>216</v>
      </c>
      <c r="Q286" s="61" t="s">
        <v>45</v>
      </c>
      <c r="R286" s="85" t="s">
        <v>193</v>
      </c>
      <c r="S286" s="62">
        <v>12.705882352941176</v>
      </c>
      <c r="T286" s="63" t="s">
        <v>47</v>
      </c>
      <c r="U286" s="64" t="s">
        <v>63</v>
      </c>
      <c r="V286" s="64" t="s">
        <v>69</v>
      </c>
      <c r="W286" s="64" t="s">
        <v>48</v>
      </c>
      <c r="X286" s="92" t="s">
        <v>52</v>
      </c>
      <c r="Y286" s="92" t="s">
        <v>52</v>
      </c>
    </row>
    <row r="287" spans="1:25" ht="18.75" customHeight="1" x14ac:dyDescent="0.25">
      <c r="A287" s="58">
        <v>8276</v>
      </c>
      <c r="B287" s="58" t="s">
        <v>87</v>
      </c>
      <c r="C287" s="58" t="s">
        <v>43</v>
      </c>
      <c r="D287" s="58" t="s">
        <v>48</v>
      </c>
      <c r="E287" s="58" t="s">
        <v>21</v>
      </c>
      <c r="F287" s="58" t="s">
        <v>102</v>
      </c>
      <c r="G287" s="60">
        <v>1</v>
      </c>
      <c r="H287" s="58">
        <v>1</v>
      </c>
      <c r="I287" s="60" t="s">
        <v>45</v>
      </c>
      <c r="J287" s="58" t="s">
        <v>43</v>
      </c>
      <c r="K287" s="59" t="s">
        <v>43</v>
      </c>
      <c r="L287" s="58" t="s">
        <v>46</v>
      </c>
      <c r="M287" s="58" t="s">
        <v>81</v>
      </c>
      <c r="N287" s="58" t="s">
        <v>21</v>
      </c>
      <c r="O287" s="91">
        <v>108</v>
      </c>
      <c r="P287" s="83">
        <v>108</v>
      </c>
      <c r="Q287" s="61" t="s">
        <v>45</v>
      </c>
      <c r="R287" s="85" t="s">
        <v>193</v>
      </c>
      <c r="S287" s="62">
        <v>6.3529411764705879</v>
      </c>
      <c r="T287" s="63" t="s">
        <v>47</v>
      </c>
      <c r="U287" s="64" t="s">
        <v>63</v>
      </c>
      <c r="V287" s="64" t="s">
        <v>69</v>
      </c>
      <c r="W287" s="64" t="s">
        <v>48</v>
      </c>
      <c r="X287" s="92" t="s">
        <v>52</v>
      </c>
      <c r="Y287" s="92" t="s">
        <v>52</v>
      </c>
    </row>
    <row r="288" spans="1:25" ht="18.75" customHeight="1" x14ac:dyDescent="0.25">
      <c r="A288" s="58">
        <v>8277</v>
      </c>
      <c r="B288" s="58" t="s">
        <v>87</v>
      </c>
      <c r="C288" s="58" t="s">
        <v>43</v>
      </c>
      <c r="D288" s="58" t="s">
        <v>48</v>
      </c>
      <c r="E288" s="58" t="s">
        <v>21</v>
      </c>
      <c r="F288" s="58" t="s">
        <v>103</v>
      </c>
      <c r="G288" s="60">
        <v>1</v>
      </c>
      <c r="H288" s="58">
        <v>1</v>
      </c>
      <c r="I288" s="60" t="s">
        <v>45</v>
      </c>
      <c r="J288" s="58" t="s">
        <v>43</v>
      </c>
      <c r="K288" s="59" t="s">
        <v>43</v>
      </c>
      <c r="L288" s="58" t="s">
        <v>46</v>
      </c>
      <c r="M288" s="58" t="s">
        <v>81</v>
      </c>
      <c r="N288" s="58" t="s">
        <v>21</v>
      </c>
      <c r="O288" s="91">
        <v>108</v>
      </c>
      <c r="P288" s="83">
        <v>108</v>
      </c>
      <c r="Q288" s="61" t="s">
        <v>45</v>
      </c>
      <c r="R288" s="85" t="s">
        <v>193</v>
      </c>
      <c r="S288" s="62">
        <v>6.3529411764705879</v>
      </c>
      <c r="T288" s="63" t="s">
        <v>47</v>
      </c>
      <c r="U288" s="64" t="s">
        <v>63</v>
      </c>
      <c r="V288" s="64" t="s">
        <v>69</v>
      </c>
      <c r="W288" s="64" t="s">
        <v>48</v>
      </c>
      <c r="X288" s="92" t="s">
        <v>52</v>
      </c>
      <c r="Y288" s="92" t="s">
        <v>52</v>
      </c>
    </row>
    <row r="289" spans="1:25" ht="18.75" customHeight="1" x14ac:dyDescent="0.25">
      <c r="A289" s="58">
        <v>8278</v>
      </c>
      <c r="B289" s="58" t="s">
        <v>87</v>
      </c>
      <c r="C289" s="58" t="s">
        <v>43</v>
      </c>
      <c r="D289" s="58" t="s">
        <v>48</v>
      </c>
      <c r="E289" s="58" t="s">
        <v>21</v>
      </c>
      <c r="F289" s="58" t="s">
        <v>104</v>
      </c>
      <c r="G289" s="60">
        <v>3</v>
      </c>
      <c r="H289" s="58">
        <v>1</v>
      </c>
      <c r="I289" s="60" t="s">
        <v>45</v>
      </c>
      <c r="J289" s="58" t="s">
        <v>43</v>
      </c>
      <c r="K289" s="59" t="s">
        <v>43</v>
      </c>
      <c r="L289" s="58" t="s">
        <v>46</v>
      </c>
      <c r="M289" s="58" t="s">
        <v>81</v>
      </c>
      <c r="N289" s="58" t="s">
        <v>21</v>
      </c>
      <c r="O289" s="91">
        <v>108</v>
      </c>
      <c r="P289" s="83">
        <v>324</v>
      </c>
      <c r="Q289" s="61" t="s">
        <v>45</v>
      </c>
      <c r="R289" s="85" t="s">
        <v>193</v>
      </c>
      <c r="S289" s="62">
        <v>19.058823529411764</v>
      </c>
      <c r="T289" s="63" t="s">
        <v>47</v>
      </c>
      <c r="U289" s="64" t="s">
        <v>63</v>
      </c>
      <c r="V289" s="64" t="s">
        <v>69</v>
      </c>
      <c r="W289" s="64" t="s">
        <v>48</v>
      </c>
      <c r="X289" s="92" t="s">
        <v>52</v>
      </c>
      <c r="Y289" s="92" t="s">
        <v>52</v>
      </c>
    </row>
    <row r="290" spans="1:25" ht="18.75" customHeight="1" x14ac:dyDescent="0.25">
      <c r="A290" s="58">
        <v>8279</v>
      </c>
      <c r="B290" s="58" t="s">
        <v>87</v>
      </c>
      <c r="C290" s="58" t="s">
        <v>43</v>
      </c>
      <c r="D290" s="58" t="s">
        <v>48</v>
      </c>
      <c r="E290" s="58" t="s">
        <v>21</v>
      </c>
      <c r="F290" s="58" t="s">
        <v>105</v>
      </c>
      <c r="G290" s="60">
        <v>1</v>
      </c>
      <c r="H290" s="58">
        <v>1</v>
      </c>
      <c r="I290" s="60" t="s">
        <v>45</v>
      </c>
      <c r="J290" s="58" t="s">
        <v>43</v>
      </c>
      <c r="K290" s="59" t="s">
        <v>43</v>
      </c>
      <c r="L290" s="58" t="s">
        <v>46</v>
      </c>
      <c r="M290" s="58" t="s">
        <v>81</v>
      </c>
      <c r="N290" s="58" t="s">
        <v>21</v>
      </c>
      <c r="O290" s="91">
        <v>107</v>
      </c>
      <c r="P290" s="83">
        <v>107</v>
      </c>
      <c r="Q290" s="61" t="s">
        <v>45</v>
      </c>
      <c r="R290" s="85" t="s">
        <v>193</v>
      </c>
      <c r="S290" s="62">
        <v>6.2941176470588234</v>
      </c>
      <c r="T290" s="63" t="s">
        <v>47</v>
      </c>
      <c r="U290" s="64" t="s">
        <v>63</v>
      </c>
      <c r="V290" s="64" t="s">
        <v>69</v>
      </c>
      <c r="W290" s="64" t="s">
        <v>48</v>
      </c>
      <c r="X290" s="92" t="s">
        <v>52</v>
      </c>
      <c r="Y290" s="92" t="s">
        <v>52</v>
      </c>
    </row>
    <row r="291" spans="1:25" ht="18.75" customHeight="1" x14ac:dyDescent="0.25">
      <c r="A291" s="58">
        <v>8280</v>
      </c>
      <c r="B291" s="58" t="s">
        <v>87</v>
      </c>
      <c r="C291" s="58" t="s">
        <v>43</v>
      </c>
      <c r="D291" s="58" t="s">
        <v>48</v>
      </c>
      <c r="E291" s="58" t="s">
        <v>21</v>
      </c>
      <c r="F291" s="58" t="s">
        <v>106</v>
      </c>
      <c r="G291" s="60">
        <v>3</v>
      </c>
      <c r="H291" s="58">
        <v>1</v>
      </c>
      <c r="I291" s="60" t="s">
        <v>45</v>
      </c>
      <c r="J291" s="58" t="s">
        <v>43</v>
      </c>
      <c r="K291" s="59" t="s">
        <v>43</v>
      </c>
      <c r="L291" s="58" t="s">
        <v>46</v>
      </c>
      <c r="M291" s="58" t="s">
        <v>81</v>
      </c>
      <c r="N291" s="58" t="s">
        <v>21</v>
      </c>
      <c r="O291" s="91">
        <v>108</v>
      </c>
      <c r="P291" s="83">
        <v>324</v>
      </c>
      <c r="Q291" s="61" t="s">
        <v>45</v>
      </c>
      <c r="R291" s="85" t="s">
        <v>193</v>
      </c>
      <c r="S291" s="62">
        <v>19.058823529411764</v>
      </c>
      <c r="T291" s="63" t="s">
        <v>47</v>
      </c>
      <c r="U291" s="64" t="s">
        <v>63</v>
      </c>
      <c r="V291" s="64" t="s">
        <v>69</v>
      </c>
      <c r="W291" s="64" t="s">
        <v>48</v>
      </c>
      <c r="X291" s="92" t="s">
        <v>52</v>
      </c>
      <c r="Y291" s="92" t="s">
        <v>52</v>
      </c>
    </row>
    <row r="292" spans="1:25" ht="18.75" customHeight="1" x14ac:dyDescent="0.25">
      <c r="A292" s="58">
        <v>8281</v>
      </c>
      <c r="B292" s="58" t="s">
        <v>87</v>
      </c>
      <c r="C292" s="58" t="s">
        <v>43</v>
      </c>
      <c r="D292" s="58" t="s">
        <v>48</v>
      </c>
      <c r="E292" s="58" t="s">
        <v>21</v>
      </c>
      <c r="F292" s="58" t="s">
        <v>107</v>
      </c>
      <c r="G292" s="60">
        <v>2</v>
      </c>
      <c r="H292" s="58">
        <v>1</v>
      </c>
      <c r="I292" s="60" t="s">
        <v>45</v>
      </c>
      <c r="J292" s="58" t="s">
        <v>43</v>
      </c>
      <c r="K292" s="59" t="s">
        <v>43</v>
      </c>
      <c r="L292" s="58" t="s">
        <v>46</v>
      </c>
      <c r="M292" s="58" t="s">
        <v>81</v>
      </c>
      <c r="N292" s="58" t="s">
        <v>21</v>
      </c>
      <c r="O292" s="91">
        <v>108</v>
      </c>
      <c r="P292" s="83">
        <v>216</v>
      </c>
      <c r="Q292" s="61" t="s">
        <v>45</v>
      </c>
      <c r="R292" s="85" t="s">
        <v>193</v>
      </c>
      <c r="S292" s="62">
        <v>12.705882352941176</v>
      </c>
      <c r="T292" s="63" t="s">
        <v>47</v>
      </c>
      <c r="U292" s="64" t="s">
        <v>63</v>
      </c>
      <c r="V292" s="64" t="s">
        <v>69</v>
      </c>
      <c r="W292" s="64" t="s">
        <v>48</v>
      </c>
      <c r="X292" s="92" t="s">
        <v>52</v>
      </c>
      <c r="Y292" s="92" t="s">
        <v>52</v>
      </c>
    </row>
    <row r="293" spans="1:25" ht="18.75" customHeight="1" x14ac:dyDescent="0.25">
      <c r="A293" s="58">
        <v>8282</v>
      </c>
      <c r="B293" s="58" t="s">
        <v>87</v>
      </c>
      <c r="C293" s="58" t="s">
        <v>43</v>
      </c>
      <c r="D293" s="58" t="s">
        <v>48</v>
      </c>
      <c r="E293" s="58" t="s">
        <v>83</v>
      </c>
      <c r="F293" s="58" t="s">
        <v>108</v>
      </c>
      <c r="G293" s="60">
        <v>4</v>
      </c>
      <c r="H293" s="58">
        <v>1</v>
      </c>
      <c r="I293" s="60" t="s">
        <v>45</v>
      </c>
      <c r="J293" s="58" t="s">
        <v>43</v>
      </c>
      <c r="K293" s="59" t="s">
        <v>43</v>
      </c>
      <c r="L293" s="58" t="s">
        <v>88</v>
      </c>
      <c r="M293" s="58" t="s">
        <v>81</v>
      </c>
      <c r="N293" s="58" t="s">
        <v>21</v>
      </c>
      <c r="O293" s="91">
        <v>5</v>
      </c>
      <c r="P293" s="83">
        <v>20</v>
      </c>
      <c r="Q293" s="61" t="s">
        <v>45</v>
      </c>
      <c r="R293" s="85" t="s">
        <v>193</v>
      </c>
      <c r="S293" s="62">
        <v>1.1764705882352942</v>
      </c>
      <c r="T293" s="63" t="s">
        <v>47</v>
      </c>
      <c r="U293" s="64" t="s">
        <v>63</v>
      </c>
      <c r="V293" s="64" t="s">
        <v>69</v>
      </c>
      <c r="W293" s="64" t="s">
        <v>48</v>
      </c>
      <c r="X293" s="92" t="s">
        <v>52</v>
      </c>
      <c r="Y293" s="92" t="s">
        <v>52</v>
      </c>
    </row>
    <row r="294" spans="1:25" ht="18.75" customHeight="1" x14ac:dyDescent="0.25">
      <c r="A294" s="58">
        <v>8283</v>
      </c>
      <c r="B294" s="58" t="s">
        <v>87</v>
      </c>
      <c r="C294" s="58" t="s">
        <v>43</v>
      </c>
      <c r="D294" s="58" t="s">
        <v>48</v>
      </c>
      <c r="E294" s="58" t="s">
        <v>83</v>
      </c>
      <c r="F294" s="58" t="s">
        <v>108</v>
      </c>
      <c r="G294" s="60">
        <v>4</v>
      </c>
      <c r="H294" s="58">
        <v>1</v>
      </c>
      <c r="I294" s="60" t="s">
        <v>45</v>
      </c>
      <c r="J294" s="58" t="s">
        <v>43</v>
      </c>
      <c r="K294" s="59" t="s">
        <v>43</v>
      </c>
      <c r="L294" s="58" t="s">
        <v>46</v>
      </c>
      <c r="M294" s="58" t="s">
        <v>81</v>
      </c>
      <c r="N294" s="58" t="s">
        <v>21</v>
      </c>
      <c r="O294" s="91">
        <v>129</v>
      </c>
      <c r="P294" s="83">
        <v>516</v>
      </c>
      <c r="Q294" s="61" t="s">
        <v>45</v>
      </c>
      <c r="R294" s="85" t="s">
        <v>193</v>
      </c>
      <c r="S294" s="62">
        <v>30.352941176470587</v>
      </c>
      <c r="T294" s="63" t="s">
        <v>47</v>
      </c>
      <c r="U294" s="64" t="s">
        <v>63</v>
      </c>
      <c r="V294" s="64" t="s">
        <v>69</v>
      </c>
      <c r="W294" s="64" t="s">
        <v>48</v>
      </c>
      <c r="X294" s="92" t="s">
        <v>52</v>
      </c>
      <c r="Y294" s="92" t="s">
        <v>52</v>
      </c>
    </row>
    <row r="295" spans="1:25" ht="18.75" customHeight="1" x14ac:dyDescent="0.25">
      <c r="A295" s="58">
        <v>8284</v>
      </c>
      <c r="B295" s="58" t="s">
        <v>87</v>
      </c>
      <c r="C295" s="58" t="s">
        <v>43</v>
      </c>
      <c r="D295" s="58" t="s">
        <v>48</v>
      </c>
      <c r="E295" s="58" t="s">
        <v>83</v>
      </c>
      <c r="F295" s="58" t="s">
        <v>109</v>
      </c>
      <c r="G295" s="60">
        <v>4</v>
      </c>
      <c r="H295" s="58">
        <v>1</v>
      </c>
      <c r="I295" s="60" t="s">
        <v>45</v>
      </c>
      <c r="J295" s="58" t="s">
        <v>43</v>
      </c>
      <c r="K295" s="59" t="s">
        <v>43</v>
      </c>
      <c r="L295" s="58" t="s">
        <v>46</v>
      </c>
      <c r="M295" s="58" t="s">
        <v>81</v>
      </c>
      <c r="N295" s="58" t="s">
        <v>21</v>
      </c>
      <c r="O295" s="91">
        <v>128</v>
      </c>
      <c r="P295" s="83">
        <v>512</v>
      </c>
      <c r="Q295" s="61" t="s">
        <v>45</v>
      </c>
      <c r="R295" s="85" t="s">
        <v>193</v>
      </c>
      <c r="S295" s="62">
        <v>30.117647058823529</v>
      </c>
      <c r="T295" s="63" t="s">
        <v>47</v>
      </c>
      <c r="U295" s="64" t="s">
        <v>63</v>
      </c>
      <c r="V295" s="64" t="s">
        <v>69</v>
      </c>
      <c r="W295" s="64" t="s">
        <v>48</v>
      </c>
      <c r="X295" s="92" t="s">
        <v>52</v>
      </c>
      <c r="Y295" s="92" t="s">
        <v>52</v>
      </c>
    </row>
    <row r="296" spans="1:25" ht="18.75" customHeight="1" x14ac:dyDescent="0.25">
      <c r="A296" s="58">
        <v>8285</v>
      </c>
      <c r="B296" s="58" t="s">
        <v>87</v>
      </c>
      <c r="C296" s="58" t="s">
        <v>43</v>
      </c>
      <c r="D296" s="58" t="s">
        <v>51</v>
      </c>
      <c r="E296" s="58" t="s">
        <v>82</v>
      </c>
      <c r="F296" s="58" t="s">
        <v>110</v>
      </c>
      <c r="G296" s="60">
        <v>1</v>
      </c>
      <c r="H296" s="58">
        <v>1</v>
      </c>
      <c r="I296" s="60" t="s">
        <v>45</v>
      </c>
      <c r="J296" s="58" t="s">
        <v>43</v>
      </c>
      <c r="K296" s="59" t="s">
        <v>43</v>
      </c>
      <c r="L296" s="58" t="s">
        <v>46</v>
      </c>
      <c r="M296" s="58" t="s">
        <v>81</v>
      </c>
      <c r="N296" s="58" t="s">
        <v>21</v>
      </c>
      <c r="O296" s="91">
        <v>132</v>
      </c>
      <c r="P296" s="83">
        <v>132</v>
      </c>
      <c r="Q296" s="61" t="s">
        <v>45</v>
      </c>
      <c r="R296" s="85" t="s">
        <v>194</v>
      </c>
      <c r="S296" s="62">
        <v>7.7647058823529411</v>
      </c>
      <c r="T296" s="63" t="s">
        <v>47</v>
      </c>
      <c r="U296" s="64" t="s">
        <v>67</v>
      </c>
      <c r="V296" s="64" t="s">
        <v>69</v>
      </c>
      <c r="W296" s="64" t="s">
        <v>51</v>
      </c>
      <c r="X296" s="92" t="s">
        <v>52</v>
      </c>
      <c r="Y296" s="92" t="s">
        <v>52</v>
      </c>
    </row>
    <row r="297" spans="1:25" ht="18.75" customHeight="1" x14ac:dyDescent="0.25">
      <c r="A297" s="58">
        <v>8286</v>
      </c>
      <c r="B297" s="58" t="s">
        <v>87</v>
      </c>
      <c r="C297" s="58" t="s">
        <v>43</v>
      </c>
      <c r="D297" s="58" t="s">
        <v>51</v>
      </c>
      <c r="E297" s="58" t="s">
        <v>82</v>
      </c>
      <c r="F297" s="58" t="s">
        <v>111</v>
      </c>
      <c r="G297" s="60">
        <v>2</v>
      </c>
      <c r="H297" s="58">
        <v>1</v>
      </c>
      <c r="I297" s="60" t="s">
        <v>45</v>
      </c>
      <c r="J297" s="58" t="s">
        <v>43</v>
      </c>
      <c r="K297" s="59" t="s">
        <v>43</v>
      </c>
      <c r="L297" s="58" t="s">
        <v>46</v>
      </c>
      <c r="M297" s="58" t="s">
        <v>81</v>
      </c>
      <c r="N297" s="58" t="s">
        <v>21</v>
      </c>
      <c r="O297" s="91">
        <v>133</v>
      </c>
      <c r="P297" s="83">
        <v>266</v>
      </c>
      <c r="Q297" s="61" t="s">
        <v>45</v>
      </c>
      <c r="R297" s="85" t="s">
        <v>194</v>
      </c>
      <c r="S297" s="62">
        <v>15.647058823529411</v>
      </c>
      <c r="T297" s="63" t="s">
        <v>47</v>
      </c>
      <c r="U297" s="64" t="s">
        <v>67</v>
      </c>
      <c r="V297" s="64" t="s">
        <v>69</v>
      </c>
      <c r="W297" s="64" t="s">
        <v>51</v>
      </c>
      <c r="X297" s="92" t="s">
        <v>52</v>
      </c>
      <c r="Y297" s="92" t="s">
        <v>52</v>
      </c>
    </row>
    <row r="298" spans="1:25" ht="18.75" customHeight="1" x14ac:dyDescent="0.25">
      <c r="A298" s="58">
        <v>8287</v>
      </c>
      <c r="B298" s="58" t="s">
        <v>87</v>
      </c>
      <c r="C298" s="58" t="s">
        <v>43</v>
      </c>
      <c r="D298" s="58" t="s">
        <v>51</v>
      </c>
      <c r="E298" s="58" t="s">
        <v>82</v>
      </c>
      <c r="F298" s="58" t="s">
        <v>112</v>
      </c>
      <c r="G298" s="60">
        <v>2</v>
      </c>
      <c r="H298" s="58">
        <v>1</v>
      </c>
      <c r="I298" s="60" t="s">
        <v>45</v>
      </c>
      <c r="J298" s="58" t="s">
        <v>43</v>
      </c>
      <c r="K298" s="59" t="s">
        <v>43</v>
      </c>
      <c r="L298" s="58" t="s">
        <v>46</v>
      </c>
      <c r="M298" s="58" t="s">
        <v>81</v>
      </c>
      <c r="N298" s="58" t="s">
        <v>21</v>
      </c>
      <c r="O298" s="91">
        <v>132</v>
      </c>
      <c r="P298" s="83">
        <v>264</v>
      </c>
      <c r="Q298" s="61" t="s">
        <v>45</v>
      </c>
      <c r="R298" s="85" t="s">
        <v>194</v>
      </c>
      <c r="S298" s="62">
        <v>15.529411764705882</v>
      </c>
      <c r="T298" s="63" t="s">
        <v>47</v>
      </c>
      <c r="U298" s="64" t="s">
        <v>67</v>
      </c>
      <c r="V298" s="64" t="s">
        <v>69</v>
      </c>
      <c r="W298" s="64" t="s">
        <v>51</v>
      </c>
      <c r="X298" s="92" t="s">
        <v>52</v>
      </c>
      <c r="Y298" s="92" t="s">
        <v>52</v>
      </c>
    </row>
    <row r="299" spans="1:25" ht="18.75" customHeight="1" x14ac:dyDescent="0.25">
      <c r="A299" s="58">
        <v>8288</v>
      </c>
      <c r="B299" s="58" t="s">
        <v>87</v>
      </c>
      <c r="C299" s="58" t="s">
        <v>43</v>
      </c>
      <c r="D299" s="58" t="s">
        <v>51</v>
      </c>
      <c r="E299" s="58" t="s">
        <v>82</v>
      </c>
      <c r="F299" s="58" t="s">
        <v>113</v>
      </c>
      <c r="G299" s="60">
        <v>2</v>
      </c>
      <c r="H299" s="58">
        <v>1</v>
      </c>
      <c r="I299" s="60" t="s">
        <v>45</v>
      </c>
      <c r="J299" s="58" t="s">
        <v>43</v>
      </c>
      <c r="K299" s="59" t="s">
        <v>43</v>
      </c>
      <c r="L299" s="58" t="s">
        <v>46</v>
      </c>
      <c r="M299" s="58" t="s">
        <v>81</v>
      </c>
      <c r="N299" s="58" t="s">
        <v>21</v>
      </c>
      <c r="O299" s="91">
        <v>132</v>
      </c>
      <c r="P299" s="83">
        <v>264</v>
      </c>
      <c r="Q299" s="61" t="s">
        <v>45</v>
      </c>
      <c r="R299" s="85" t="s">
        <v>194</v>
      </c>
      <c r="S299" s="62">
        <v>15.529411764705882</v>
      </c>
      <c r="T299" s="63" t="s">
        <v>47</v>
      </c>
      <c r="U299" s="64" t="s">
        <v>67</v>
      </c>
      <c r="V299" s="64" t="s">
        <v>69</v>
      </c>
      <c r="W299" s="64" t="s">
        <v>51</v>
      </c>
      <c r="X299" s="92" t="s">
        <v>52</v>
      </c>
      <c r="Y299" s="92" t="s">
        <v>52</v>
      </c>
    </row>
    <row r="300" spans="1:25" ht="18.75" customHeight="1" x14ac:dyDescent="0.25">
      <c r="A300" s="58">
        <v>8289</v>
      </c>
      <c r="B300" s="58" t="s">
        <v>87</v>
      </c>
      <c r="C300" s="58" t="s">
        <v>43</v>
      </c>
      <c r="D300" s="58" t="s">
        <v>51</v>
      </c>
      <c r="E300" s="58" t="s">
        <v>83</v>
      </c>
      <c r="F300" s="58" t="s">
        <v>114</v>
      </c>
      <c r="G300" s="60">
        <v>2</v>
      </c>
      <c r="H300" s="58">
        <v>1</v>
      </c>
      <c r="I300" s="60" t="s">
        <v>45</v>
      </c>
      <c r="J300" s="58" t="s">
        <v>43</v>
      </c>
      <c r="K300" s="59" t="s">
        <v>43</v>
      </c>
      <c r="L300" s="58" t="s">
        <v>46</v>
      </c>
      <c r="M300" s="58" t="s">
        <v>81</v>
      </c>
      <c r="N300" s="58" t="s">
        <v>21</v>
      </c>
      <c r="O300" s="91">
        <v>128</v>
      </c>
      <c r="P300" s="83">
        <v>256</v>
      </c>
      <c r="Q300" s="61" t="s">
        <v>45</v>
      </c>
      <c r="R300" s="85" t="s">
        <v>194</v>
      </c>
      <c r="S300" s="62">
        <v>15.058823529411764</v>
      </c>
      <c r="T300" s="63" t="s">
        <v>47</v>
      </c>
      <c r="U300" s="64" t="s">
        <v>67</v>
      </c>
      <c r="V300" s="64" t="s">
        <v>69</v>
      </c>
      <c r="W300" s="64" t="s">
        <v>51</v>
      </c>
      <c r="X300" s="92" t="s">
        <v>52</v>
      </c>
      <c r="Y300" s="92" t="s">
        <v>52</v>
      </c>
    </row>
    <row r="301" spans="1:25" ht="18.75" customHeight="1" x14ac:dyDescent="0.25">
      <c r="A301" s="58">
        <v>8290</v>
      </c>
      <c r="B301" s="58" t="s">
        <v>87</v>
      </c>
      <c r="C301" s="58" t="s">
        <v>43</v>
      </c>
      <c r="D301" s="58" t="s">
        <v>51</v>
      </c>
      <c r="E301" s="58" t="s">
        <v>83</v>
      </c>
      <c r="F301" s="58" t="s">
        <v>114</v>
      </c>
      <c r="G301" s="60">
        <v>2</v>
      </c>
      <c r="H301" s="58">
        <v>1</v>
      </c>
      <c r="I301" s="60" t="s">
        <v>45</v>
      </c>
      <c r="J301" s="58" t="s">
        <v>43</v>
      </c>
      <c r="K301" s="59" t="s">
        <v>43</v>
      </c>
      <c r="L301" s="58" t="s">
        <v>88</v>
      </c>
      <c r="M301" s="58" t="s">
        <v>81</v>
      </c>
      <c r="N301" s="58" t="s">
        <v>21</v>
      </c>
      <c r="O301" s="91">
        <v>7</v>
      </c>
      <c r="P301" s="83">
        <v>14</v>
      </c>
      <c r="Q301" s="61" t="s">
        <v>45</v>
      </c>
      <c r="R301" s="85" t="s">
        <v>194</v>
      </c>
      <c r="S301" s="62">
        <v>0.82352941176470584</v>
      </c>
      <c r="T301" s="63" t="s">
        <v>47</v>
      </c>
      <c r="U301" s="64" t="s">
        <v>67</v>
      </c>
      <c r="V301" s="64" t="s">
        <v>69</v>
      </c>
      <c r="W301" s="64" t="s">
        <v>51</v>
      </c>
      <c r="X301" s="92" t="s">
        <v>52</v>
      </c>
      <c r="Y301" s="92" t="s">
        <v>52</v>
      </c>
    </row>
    <row r="302" spans="1:25" ht="18.75" customHeight="1" x14ac:dyDescent="0.25">
      <c r="A302" s="58">
        <v>8291</v>
      </c>
      <c r="B302" s="58" t="s">
        <v>87</v>
      </c>
      <c r="C302" s="58" t="s">
        <v>43</v>
      </c>
      <c r="D302" s="58" t="s">
        <v>51</v>
      </c>
      <c r="E302" s="58" t="s">
        <v>83</v>
      </c>
      <c r="F302" s="58" t="s">
        <v>115</v>
      </c>
      <c r="G302" s="60">
        <v>2</v>
      </c>
      <c r="H302" s="58">
        <v>1</v>
      </c>
      <c r="I302" s="60" t="s">
        <v>45</v>
      </c>
      <c r="J302" s="58" t="s">
        <v>43</v>
      </c>
      <c r="K302" s="59" t="s">
        <v>43</v>
      </c>
      <c r="L302" s="58" t="s">
        <v>46</v>
      </c>
      <c r="M302" s="58" t="s">
        <v>81</v>
      </c>
      <c r="N302" s="58" t="s">
        <v>21</v>
      </c>
      <c r="O302" s="91">
        <v>128</v>
      </c>
      <c r="P302" s="83">
        <v>256</v>
      </c>
      <c r="Q302" s="61" t="s">
        <v>45</v>
      </c>
      <c r="R302" s="85" t="s">
        <v>194</v>
      </c>
      <c r="S302" s="62">
        <v>15.058823529411764</v>
      </c>
      <c r="T302" s="63" t="s">
        <v>47</v>
      </c>
      <c r="U302" s="64" t="s">
        <v>67</v>
      </c>
      <c r="V302" s="64" t="s">
        <v>69</v>
      </c>
      <c r="W302" s="64" t="s">
        <v>51</v>
      </c>
      <c r="X302" s="92" t="s">
        <v>52</v>
      </c>
      <c r="Y302" s="92" t="s">
        <v>52</v>
      </c>
    </row>
    <row r="303" spans="1:25" ht="18.75" customHeight="1" x14ac:dyDescent="0.25">
      <c r="A303" s="58">
        <v>8292</v>
      </c>
      <c r="B303" s="58" t="s">
        <v>87</v>
      </c>
      <c r="C303" s="58" t="s">
        <v>43</v>
      </c>
      <c r="D303" s="58" t="s">
        <v>51</v>
      </c>
      <c r="E303" s="58" t="s">
        <v>83</v>
      </c>
      <c r="F303" s="58" t="s">
        <v>116</v>
      </c>
      <c r="G303" s="60">
        <v>2</v>
      </c>
      <c r="H303" s="58">
        <v>1</v>
      </c>
      <c r="I303" s="60" t="s">
        <v>45</v>
      </c>
      <c r="J303" s="58" t="s">
        <v>43</v>
      </c>
      <c r="K303" s="59" t="s">
        <v>43</v>
      </c>
      <c r="L303" s="58" t="s">
        <v>88</v>
      </c>
      <c r="M303" s="58" t="s">
        <v>81</v>
      </c>
      <c r="N303" s="58" t="s">
        <v>21</v>
      </c>
      <c r="O303" s="91">
        <v>7</v>
      </c>
      <c r="P303" s="83">
        <v>14</v>
      </c>
      <c r="Q303" s="61" t="s">
        <v>45</v>
      </c>
      <c r="R303" s="85" t="s">
        <v>194</v>
      </c>
      <c r="S303" s="62">
        <v>0.82352941176470584</v>
      </c>
      <c r="T303" s="63" t="s">
        <v>47</v>
      </c>
      <c r="U303" s="64" t="s">
        <v>67</v>
      </c>
      <c r="V303" s="64" t="s">
        <v>69</v>
      </c>
      <c r="W303" s="64" t="s">
        <v>51</v>
      </c>
      <c r="X303" s="92" t="s">
        <v>52</v>
      </c>
      <c r="Y303" s="92" t="s">
        <v>52</v>
      </c>
    </row>
    <row r="304" spans="1:25" ht="18.75" customHeight="1" x14ac:dyDescent="0.25">
      <c r="A304" s="58">
        <v>8293</v>
      </c>
      <c r="B304" s="58" t="s">
        <v>87</v>
      </c>
      <c r="C304" s="58" t="s">
        <v>43</v>
      </c>
      <c r="D304" s="58" t="s">
        <v>51</v>
      </c>
      <c r="E304" s="58" t="s">
        <v>83</v>
      </c>
      <c r="F304" s="58" t="s">
        <v>116</v>
      </c>
      <c r="G304" s="60">
        <v>2</v>
      </c>
      <c r="H304" s="58">
        <v>1</v>
      </c>
      <c r="I304" s="60" t="s">
        <v>45</v>
      </c>
      <c r="J304" s="58" t="s">
        <v>43</v>
      </c>
      <c r="K304" s="59" t="s">
        <v>43</v>
      </c>
      <c r="L304" s="58" t="s">
        <v>46</v>
      </c>
      <c r="M304" s="58" t="s">
        <v>81</v>
      </c>
      <c r="N304" s="58" t="s">
        <v>21</v>
      </c>
      <c r="O304" s="91">
        <v>128</v>
      </c>
      <c r="P304" s="83">
        <v>256</v>
      </c>
      <c r="Q304" s="61" t="s">
        <v>45</v>
      </c>
      <c r="R304" s="85" t="s">
        <v>194</v>
      </c>
      <c r="S304" s="62">
        <v>15.058823529411764</v>
      </c>
      <c r="T304" s="63" t="s">
        <v>47</v>
      </c>
      <c r="U304" s="64" t="s">
        <v>67</v>
      </c>
      <c r="V304" s="64" t="s">
        <v>69</v>
      </c>
      <c r="W304" s="64" t="s">
        <v>51</v>
      </c>
      <c r="X304" s="92" t="s">
        <v>52</v>
      </c>
      <c r="Y304" s="92" t="s">
        <v>52</v>
      </c>
    </row>
    <row r="305" spans="1:25" ht="18.75" customHeight="1" x14ac:dyDescent="0.25">
      <c r="A305" s="58">
        <v>8294</v>
      </c>
      <c r="B305" s="58" t="s">
        <v>87</v>
      </c>
      <c r="C305" s="58" t="s">
        <v>43</v>
      </c>
      <c r="D305" s="58" t="s">
        <v>50</v>
      </c>
      <c r="E305" s="58" t="s">
        <v>21</v>
      </c>
      <c r="F305" s="58" t="s">
        <v>84</v>
      </c>
      <c r="G305" s="60">
        <v>2</v>
      </c>
      <c r="H305" s="58">
        <v>1</v>
      </c>
      <c r="I305" s="60" t="s">
        <v>45</v>
      </c>
      <c r="J305" s="58" t="s">
        <v>43</v>
      </c>
      <c r="K305" s="59" t="s">
        <v>43</v>
      </c>
      <c r="L305" s="58" t="s">
        <v>46</v>
      </c>
      <c r="M305" s="58" t="s">
        <v>81</v>
      </c>
      <c r="N305" s="58" t="s">
        <v>21</v>
      </c>
      <c r="O305" s="91">
        <v>1</v>
      </c>
      <c r="P305" s="83">
        <v>2</v>
      </c>
      <c r="Q305" s="61" t="s">
        <v>45</v>
      </c>
      <c r="R305" s="85" t="s">
        <v>195</v>
      </c>
      <c r="S305" s="62">
        <v>0.11764705882352941</v>
      </c>
      <c r="T305" s="63" t="s">
        <v>47</v>
      </c>
      <c r="U305" s="64" t="s">
        <v>64</v>
      </c>
      <c r="V305" s="64" t="s">
        <v>69</v>
      </c>
      <c r="W305" s="64" t="s">
        <v>50</v>
      </c>
      <c r="X305" s="92" t="s">
        <v>52</v>
      </c>
      <c r="Y305" s="92" t="s">
        <v>52</v>
      </c>
    </row>
    <row r="306" spans="1:25" ht="18.75" customHeight="1" x14ac:dyDescent="0.25">
      <c r="A306" s="58">
        <v>8295</v>
      </c>
      <c r="B306" s="58" t="s">
        <v>87</v>
      </c>
      <c r="C306" s="58" t="s">
        <v>43</v>
      </c>
      <c r="D306" s="58" t="s">
        <v>50</v>
      </c>
      <c r="E306" s="58" t="s">
        <v>82</v>
      </c>
      <c r="F306" s="58" t="s">
        <v>117</v>
      </c>
      <c r="G306" s="60">
        <v>3</v>
      </c>
      <c r="H306" s="58">
        <v>1</v>
      </c>
      <c r="I306" s="60" t="s">
        <v>45</v>
      </c>
      <c r="J306" s="58" t="s">
        <v>43</v>
      </c>
      <c r="K306" s="59" t="s">
        <v>43</v>
      </c>
      <c r="L306" s="58" t="s">
        <v>46</v>
      </c>
      <c r="M306" s="58" t="s">
        <v>81</v>
      </c>
      <c r="N306" s="58" t="s">
        <v>21</v>
      </c>
      <c r="O306" s="91">
        <v>132</v>
      </c>
      <c r="P306" s="83">
        <v>396</v>
      </c>
      <c r="Q306" s="61" t="s">
        <v>45</v>
      </c>
      <c r="R306" s="85" t="s">
        <v>195</v>
      </c>
      <c r="S306" s="62">
        <v>23.294117647058822</v>
      </c>
      <c r="T306" s="63" t="s">
        <v>47</v>
      </c>
      <c r="U306" s="64" t="s">
        <v>64</v>
      </c>
      <c r="V306" s="64" t="s">
        <v>69</v>
      </c>
      <c r="W306" s="64" t="s">
        <v>50</v>
      </c>
      <c r="X306" s="92" t="s">
        <v>52</v>
      </c>
      <c r="Y306" s="92" t="s">
        <v>52</v>
      </c>
    </row>
    <row r="307" spans="1:25" ht="18.75" customHeight="1" x14ac:dyDescent="0.25">
      <c r="A307" s="58">
        <v>8296</v>
      </c>
      <c r="B307" s="58" t="s">
        <v>87</v>
      </c>
      <c r="C307" s="58" t="s">
        <v>43</v>
      </c>
      <c r="D307" s="58" t="s">
        <v>50</v>
      </c>
      <c r="E307" s="58" t="s">
        <v>82</v>
      </c>
      <c r="F307" s="58" t="s">
        <v>118</v>
      </c>
      <c r="G307" s="60">
        <v>2</v>
      </c>
      <c r="H307" s="58">
        <v>1</v>
      </c>
      <c r="I307" s="60" t="s">
        <v>45</v>
      </c>
      <c r="J307" s="58" t="s">
        <v>43</v>
      </c>
      <c r="K307" s="59" t="s">
        <v>43</v>
      </c>
      <c r="L307" s="58" t="s">
        <v>46</v>
      </c>
      <c r="M307" s="58" t="s">
        <v>81</v>
      </c>
      <c r="N307" s="58" t="s">
        <v>21</v>
      </c>
      <c r="O307" s="91">
        <v>2</v>
      </c>
      <c r="P307" s="83">
        <v>4</v>
      </c>
      <c r="Q307" s="61" t="s">
        <v>45</v>
      </c>
      <c r="R307" s="85" t="s">
        <v>195</v>
      </c>
      <c r="S307" s="62">
        <v>0.23529411764705882</v>
      </c>
      <c r="T307" s="63" t="s">
        <v>47</v>
      </c>
      <c r="U307" s="64" t="s">
        <v>64</v>
      </c>
      <c r="V307" s="64" t="s">
        <v>69</v>
      </c>
      <c r="W307" s="64" t="s">
        <v>50</v>
      </c>
      <c r="X307" s="92" t="s">
        <v>52</v>
      </c>
      <c r="Y307" s="92" t="s">
        <v>52</v>
      </c>
    </row>
    <row r="308" spans="1:25" ht="18.75" customHeight="1" x14ac:dyDescent="0.25">
      <c r="A308" s="58">
        <v>8297</v>
      </c>
      <c r="B308" s="58" t="s">
        <v>87</v>
      </c>
      <c r="C308" s="58" t="s">
        <v>43</v>
      </c>
      <c r="D308" s="58" t="s">
        <v>50</v>
      </c>
      <c r="E308" s="58" t="s">
        <v>82</v>
      </c>
      <c r="F308" s="58" t="s">
        <v>119</v>
      </c>
      <c r="G308" s="60">
        <v>2</v>
      </c>
      <c r="H308" s="58">
        <v>1</v>
      </c>
      <c r="I308" s="60" t="s">
        <v>45</v>
      </c>
      <c r="J308" s="58" t="s">
        <v>43</v>
      </c>
      <c r="K308" s="59" t="s">
        <v>43</v>
      </c>
      <c r="L308" s="58" t="s">
        <v>46</v>
      </c>
      <c r="M308" s="58" t="s">
        <v>81</v>
      </c>
      <c r="N308" s="58" t="s">
        <v>21</v>
      </c>
      <c r="O308" s="91">
        <v>22</v>
      </c>
      <c r="P308" s="83">
        <v>44</v>
      </c>
      <c r="Q308" s="61" t="s">
        <v>45</v>
      </c>
      <c r="R308" s="85" t="s">
        <v>195</v>
      </c>
      <c r="S308" s="62">
        <v>2.5882352941176472</v>
      </c>
      <c r="T308" s="63" t="s">
        <v>47</v>
      </c>
      <c r="U308" s="64" t="s">
        <v>64</v>
      </c>
      <c r="V308" s="64" t="s">
        <v>69</v>
      </c>
      <c r="W308" s="64" t="s">
        <v>50</v>
      </c>
      <c r="X308" s="92" t="s">
        <v>52</v>
      </c>
      <c r="Y308" s="92" t="s">
        <v>52</v>
      </c>
    </row>
    <row r="309" spans="1:25" ht="18.75" customHeight="1" x14ac:dyDescent="0.25">
      <c r="A309" s="58">
        <v>8298</v>
      </c>
      <c r="B309" s="58" t="s">
        <v>87</v>
      </c>
      <c r="C309" s="58" t="s">
        <v>43</v>
      </c>
      <c r="D309" s="58" t="s">
        <v>50</v>
      </c>
      <c r="E309" s="58" t="s">
        <v>82</v>
      </c>
      <c r="F309" s="58" t="s">
        <v>120</v>
      </c>
      <c r="G309" s="60">
        <v>2</v>
      </c>
      <c r="H309" s="58">
        <v>1</v>
      </c>
      <c r="I309" s="60" t="s">
        <v>45</v>
      </c>
      <c r="J309" s="58" t="s">
        <v>43</v>
      </c>
      <c r="K309" s="59" t="s">
        <v>43</v>
      </c>
      <c r="L309" s="58" t="s">
        <v>46</v>
      </c>
      <c r="M309" s="58" t="s">
        <v>81</v>
      </c>
      <c r="N309" s="58" t="s">
        <v>21</v>
      </c>
      <c r="O309" s="91">
        <v>6</v>
      </c>
      <c r="P309" s="83">
        <v>12</v>
      </c>
      <c r="Q309" s="61" t="s">
        <v>45</v>
      </c>
      <c r="R309" s="85" t="s">
        <v>195</v>
      </c>
      <c r="S309" s="62">
        <v>0.70588235294117652</v>
      </c>
      <c r="T309" s="63" t="s">
        <v>47</v>
      </c>
      <c r="U309" s="64" t="s">
        <v>64</v>
      </c>
      <c r="V309" s="64" t="s">
        <v>69</v>
      </c>
      <c r="W309" s="64" t="s">
        <v>50</v>
      </c>
      <c r="X309" s="92" t="s">
        <v>52</v>
      </c>
      <c r="Y309" s="92" t="s">
        <v>52</v>
      </c>
    </row>
    <row r="310" spans="1:25" ht="18.75" customHeight="1" x14ac:dyDescent="0.25">
      <c r="A310" s="58">
        <v>8299</v>
      </c>
      <c r="B310" s="58" t="s">
        <v>87</v>
      </c>
      <c r="C310" s="58" t="s">
        <v>43</v>
      </c>
      <c r="D310" s="58" t="s">
        <v>50</v>
      </c>
      <c r="E310" s="58" t="s">
        <v>82</v>
      </c>
      <c r="F310" s="58" t="s">
        <v>121</v>
      </c>
      <c r="G310" s="60">
        <v>2</v>
      </c>
      <c r="H310" s="58">
        <v>1</v>
      </c>
      <c r="I310" s="60" t="s">
        <v>45</v>
      </c>
      <c r="J310" s="58" t="s">
        <v>43</v>
      </c>
      <c r="K310" s="59" t="s">
        <v>43</v>
      </c>
      <c r="L310" s="58" t="s">
        <v>46</v>
      </c>
      <c r="M310" s="58" t="s">
        <v>81</v>
      </c>
      <c r="N310" s="58" t="s">
        <v>21</v>
      </c>
      <c r="O310" s="91">
        <v>10</v>
      </c>
      <c r="P310" s="83">
        <v>20</v>
      </c>
      <c r="Q310" s="61" t="s">
        <v>45</v>
      </c>
      <c r="R310" s="85" t="s">
        <v>195</v>
      </c>
      <c r="S310" s="62">
        <v>1.1764705882352942</v>
      </c>
      <c r="T310" s="63" t="s">
        <v>47</v>
      </c>
      <c r="U310" s="64" t="s">
        <v>64</v>
      </c>
      <c r="V310" s="64" t="s">
        <v>69</v>
      </c>
      <c r="W310" s="64" t="s">
        <v>50</v>
      </c>
      <c r="X310" s="92" t="s">
        <v>52</v>
      </c>
      <c r="Y310" s="92" t="s">
        <v>52</v>
      </c>
    </row>
    <row r="311" spans="1:25" ht="18.75" customHeight="1" x14ac:dyDescent="0.25">
      <c r="A311" s="58">
        <v>8300</v>
      </c>
      <c r="B311" s="58" t="s">
        <v>87</v>
      </c>
      <c r="C311" s="58" t="s">
        <v>43</v>
      </c>
      <c r="D311" s="58" t="s">
        <v>50</v>
      </c>
      <c r="E311" s="58" t="s">
        <v>82</v>
      </c>
      <c r="F311" s="58" t="s">
        <v>122</v>
      </c>
      <c r="G311" s="60">
        <v>2</v>
      </c>
      <c r="H311" s="58">
        <v>1</v>
      </c>
      <c r="I311" s="60" t="s">
        <v>45</v>
      </c>
      <c r="J311" s="58" t="s">
        <v>43</v>
      </c>
      <c r="K311" s="59" t="s">
        <v>43</v>
      </c>
      <c r="L311" s="58" t="s">
        <v>46</v>
      </c>
      <c r="M311" s="58" t="s">
        <v>81</v>
      </c>
      <c r="N311" s="58" t="s">
        <v>21</v>
      </c>
      <c r="O311" s="91">
        <v>6</v>
      </c>
      <c r="P311" s="83">
        <v>12</v>
      </c>
      <c r="Q311" s="61" t="s">
        <v>45</v>
      </c>
      <c r="R311" s="85" t="s">
        <v>195</v>
      </c>
      <c r="S311" s="62">
        <v>0.70588235294117652</v>
      </c>
      <c r="T311" s="63" t="s">
        <v>47</v>
      </c>
      <c r="U311" s="64" t="s">
        <v>64</v>
      </c>
      <c r="V311" s="64" t="s">
        <v>69</v>
      </c>
      <c r="W311" s="64" t="s">
        <v>50</v>
      </c>
      <c r="X311" s="92" t="s">
        <v>52</v>
      </c>
      <c r="Y311" s="92" t="s">
        <v>52</v>
      </c>
    </row>
    <row r="312" spans="1:25" ht="18.75" customHeight="1" x14ac:dyDescent="0.25">
      <c r="A312" s="58">
        <v>8301</v>
      </c>
      <c r="B312" s="58" t="s">
        <v>87</v>
      </c>
      <c r="C312" s="58" t="s">
        <v>43</v>
      </c>
      <c r="D312" s="58" t="s">
        <v>50</v>
      </c>
      <c r="E312" s="58" t="s">
        <v>83</v>
      </c>
      <c r="F312" s="58" t="s">
        <v>123</v>
      </c>
      <c r="G312" s="60">
        <v>2</v>
      </c>
      <c r="H312" s="58">
        <v>1</v>
      </c>
      <c r="I312" s="60" t="s">
        <v>45</v>
      </c>
      <c r="J312" s="58" t="s">
        <v>43</v>
      </c>
      <c r="K312" s="59" t="s">
        <v>43</v>
      </c>
      <c r="L312" s="58" t="s">
        <v>46</v>
      </c>
      <c r="M312" s="58" t="s">
        <v>81</v>
      </c>
      <c r="N312" s="58" t="s">
        <v>21</v>
      </c>
      <c r="O312" s="91">
        <v>128</v>
      </c>
      <c r="P312" s="83">
        <v>256</v>
      </c>
      <c r="Q312" s="61" t="s">
        <v>45</v>
      </c>
      <c r="R312" s="85" t="s">
        <v>195</v>
      </c>
      <c r="S312" s="62">
        <v>15.058823529411764</v>
      </c>
      <c r="T312" s="63" t="s">
        <v>47</v>
      </c>
      <c r="U312" s="64" t="s">
        <v>64</v>
      </c>
      <c r="V312" s="64" t="s">
        <v>69</v>
      </c>
      <c r="W312" s="64" t="s">
        <v>50</v>
      </c>
      <c r="X312" s="92" t="s">
        <v>52</v>
      </c>
      <c r="Y312" s="92" t="s">
        <v>52</v>
      </c>
    </row>
    <row r="313" spans="1:25" ht="18.75" customHeight="1" x14ac:dyDescent="0.25">
      <c r="A313" s="58">
        <v>8302</v>
      </c>
      <c r="B313" s="58" t="s">
        <v>87</v>
      </c>
      <c r="C313" s="58" t="s">
        <v>43</v>
      </c>
      <c r="D313" s="58" t="s">
        <v>304</v>
      </c>
      <c r="E313" s="58" t="s">
        <v>82</v>
      </c>
      <c r="F313" s="58" t="s">
        <v>364</v>
      </c>
      <c r="G313" s="60">
        <v>2</v>
      </c>
      <c r="H313" s="58">
        <v>1</v>
      </c>
      <c r="I313" s="60" t="s">
        <v>44</v>
      </c>
      <c r="J313" s="58" t="s">
        <v>43</v>
      </c>
      <c r="K313" s="59" t="s">
        <v>43</v>
      </c>
      <c r="L313" s="58" t="s">
        <v>249</v>
      </c>
      <c r="M313" s="58" t="s">
        <v>81</v>
      </c>
      <c r="N313" s="58" t="s">
        <v>82</v>
      </c>
      <c r="O313" s="91">
        <v>2</v>
      </c>
      <c r="P313" s="83">
        <v>4</v>
      </c>
      <c r="Q313" s="61" t="s">
        <v>44</v>
      </c>
      <c r="R313" s="85" t="s">
        <v>365</v>
      </c>
      <c r="S313" s="62">
        <v>0.44444444444444442</v>
      </c>
      <c r="T313" s="63" t="s">
        <v>47</v>
      </c>
      <c r="U313" s="64" t="s">
        <v>307</v>
      </c>
      <c r="V313" s="64" t="s">
        <v>199</v>
      </c>
      <c r="W313" s="64" t="s">
        <v>304</v>
      </c>
      <c r="X313" s="92" t="s">
        <v>42</v>
      </c>
      <c r="Y313" s="92" t="s">
        <v>42</v>
      </c>
    </row>
    <row r="314" spans="1:25" ht="18.75" customHeight="1" x14ac:dyDescent="0.25">
      <c r="A314" s="58">
        <v>8303</v>
      </c>
      <c r="B314" s="58" t="s">
        <v>87</v>
      </c>
      <c r="C314" s="58" t="s">
        <v>43</v>
      </c>
      <c r="D314" s="58" t="s">
        <v>304</v>
      </c>
      <c r="E314" s="58" t="s">
        <v>82</v>
      </c>
      <c r="F314" s="58" t="s">
        <v>305</v>
      </c>
      <c r="G314" s="60">
        <v>1</v>
      </c>
      <c r="H314" s="58">
        <v>1</v>
      </c>
      <c r="I314" s="60" t="s">
        <v>44</v>
      </c>
      <c r="J314" s="58" t="s">
        <v>43</v>
      </c>
      <c r="K314" s="59" t="s">
        <v>43</v>
      </c>
      <c r="L314" s="58" t="s">
        <v>366</v>
      </c>
      <c r="M314" s="58" t="s">
        <v>81</v>
      </c>
      <c r="N314" s="58" t="s">
        <v>82</v>
      </c>
      <c r="O314" s="91">
        <v>1</v>
      </c>
      <c r="P314" s="83">
        <v>1</v>
      </c>
      <c r="Q314" s="61" t="s">
        <v>44</v>
      </c>
      <c r="R314" s="85" t="s">
        <v>365</v>
      </c>
      <c r="S314" s="62">
        <v>0.1111111111111111</v>
      </c>
      <c r="T314" s="63" t="s">
        <v>47</v>
      </c>
      <c r="U314" s="64" t="s">
        <v>307</v>
      </c>
      <c r="V314" s="64" t="s">
        <v>199</v>
      </c>
      <c r="W314" s="64" t="s">
        <v>304</v>
      </c>
      <c r="X314" s="92" t="s">
        <v>42</v>
      </c>
      <c r="Y314" s="92" t="s">
        <v>42</v>
      </c>
    </row>
    <row r="315" spans="1:25" ht="18.75" customHeight="1" x14ac:dyDescent="0.25">
      <c r="A315" s="58">
        <v>8304</v>
      </c>
      <c r="B315" s="58" t="s">
        <v>87</v>
      </c>
      <c r="C315" s="58" t="s">
        <v>43</v>
      </c>
      <c r="D315" s="58" t="s">
        <v>304</v>
      </c>
      <c r="E315" s="58" t="s">
        <v>82</v>
      </c>
      <c r="F315" s="58" t="s">
        <v>367</v>
      </c>
      <c r="G315" s="60">
        <v>6</v>
      </c>
      <c r="H315" s="58">
        <v>1</v>
      </c>
      <c r="I315" s="60" t="s">
        <v>44</v>
      </c>
      <c r="J315" s="58" t="s">
        <v>43</v>
      </c>
      <c r="K315" s="59" t="s">
        <v>43</v>
      </c>
      <c r="L315" s="58" t="s">
        <v>366</v>
      </c>
      <c r="M315" s="58" t="s">
        <v>81</v>
      </c>
      <c r="N315" s="58" t="s">
        <v>82</v>
      </c>
      <c r="O315" s="91">
        <v>1</v>
      </c>
      <c r="P315" s="83">
        <v>6</v>
      </c>
      <c r="Q315" s="61" t="s">
        <v>44</v>
      </c>
      <c r="R315" s="85" t="s">
        <v>365</v>
      </c>
      <c r="S315" s="62">
        <v>0.66666666666666663</v>
      </c>
      <c r="T315" s="63" t="s">
        <v>47</v>
      </c>
      <c r="U315" s="64" t="s">
        <v>307</v>
      </c>
      <c r="V315" s="64" t="s">
        <v>199</v>
      </c>
      <c r="W315" s="64" t="s">
        <v>304</v>
      </c>
      <c r="X315" s="92" t="s">
        <v>42</v>
      </c>
      <c r="Y315" s="92" t="s">
        <v>42</v>
      </c>
    </row>
    <row r="316" spans="1:25" ht="18.75" customHeight="1" x14ac:dyDescent="0.25">
      <c r="A316" s="58">
        <v>8305</v>
      </c>
      <c r="B316" s="58" t="s">
        <v>87</v>
      </c>
      <c r="C316" s="58" t="s">
        <v>43</v>
      </c>
      <c r="D316" s="58" t="s">
        <v>304</v>
      </c>
      <c r="E316" s="58" t="s">
        <v>21</v>
      </c>
      <c r="F316" s="58" t="s">
        <v>368</v>
      </c>
      <c r="G316" s="60">
        <v>3</v>
      </c>
      <c r="H316" s="58">
        <v>1</v>
      </c>
      <c r="I316" s="60" t="s">
        <v>44</v>
      </c>
      <c r="J316" s="58" t="s">
        <v>43</v>
      </c>
      <c r="K316" s="59" t="s">
        <v>43</v>
      </c>
      <c r="L316" s="58" t="s">
        <v>46</v>
      </c>
      <c r="M316" s="58" t="s">
        <v>81</v>
      </c>
      <c r="N316" s="58" t="s">
        <v>21</v>
      </c>
      <c r="O316" s="91">
        <v>136</v>
      </c>
      <c r="P316" s="83">
        <v>408</v>
      </c>
      <c r="Q316" s="61" t="s">
        <v>44</v>
      </c>
      <c r="R316" s="85" t="s">
        <v>369</v>
      </c>
      <c r="S316" s="62">
        <v>24</v>
      </c>
      <c r="T316" s="63" t="s">
        <v>47</v>
      </c>
      <c r="U316" s="64" t="s">
        <v>310</v>
      </c>
      <c r="V316" s="64" t="s">
        <v>199</v>
      </c>
      <c r="W316" s="64" t="s">
        <v>304</v>
      </c>
      <c r="X316" s="92" t="s">
        <v>52</v>
      </c>
      <c r="Y316" s="92" t="s">
        <v>52</v>
      </c>
    </row>
    <row r="317" spans="1:25" ht="18.75" customHeight="1" x14ac:dyDescent="0.25">
      <c r="A317" s="58">
        <v>8306</v>
      </c>
      <c r="B317" s="58" t="s">
        <v>87</v>
      </c>
      <c r="C317" s="58" t="s">
        <v>43</v>
      </c>
      <c r="D317" s="58" t="s">
        <v>304</v>
      </c>
      <c r="E317" s="58" t="s">
        <v>21</v>
      </c>
      <c r="F317" s="58" t="s">
        <v>370</v>
      </c>
      <c r="G317" s="60">
        <v>2</v>
      </c>
      <c r="H317" s="58">
        <v>1</v>
      </c>
      <c r="I317" s="60" t="s">
        <v>44</v>
      </c>
      <c r="J317" s="58" t="s">
        <v>43</v>
      </c>
      <c r="K317" s="59" t="s">
        <v>43</v>
      </c>
      <c r="L317" s="58" t="s">
        <v>46</v>
      </c>
      <c r="M317" s="58" t="s">
        <v>81</v>
      </c>
      <c r="N317" s="58" t="s">
        <v>21</v>
      </c>
      <c r="O317" s="91">
        <v>137</v>
      </c>
      <c r="P317" s="83">
        <v>274</v>
      </c>
      <c r="Q317" s="61" t="s">
        <v>44</v>
      </c>
      <c r="R317" s="85" t="s">
        <v>369</v>
      </c>
      <c r="S317" s="62">
        <v>16.117647058823529</v>
      </c>
      <c r="T317" s="63" t="s">
        <v>47</v>
      </c>
      <c r="U317" s="64" t="s">
        <v>310</v>
      </c>
      <c r="V317" s="64" t="s">
        <v>199</v>
      </c>
      <c r="W317" s="64" t="s">
        <v>304</v>
      </c>
      <c r="X317" s="92" t="s">
        <v>52</v>
      </c>
      <c r="Y317" s="92" t="s">
        <v>52</v>
      </c>
    </row>
    <row r="318" spans="1:25" ht="18.75" customHeight="1" x14ac:dyDescent="0.25">
      <c r="A318" s="58">
        <v>8307</v>
      </c>
      <c r="B318" s="58" t="s">
        <v>87</v>
      </c>
      <c r="C318" s="58" t="s">
        <v>43</v>
      </c>
      <c r="D318" s="58" t="s">
        <v>313</v>
      </c>
      <c r="E318" s="58" t="s">
        <v>21</v>
      </c>
      <c r="F318" s="58" t="s">
        <v>371</v>
      </c>
      <c r="G318" s="60">
        <v>3</v>
      </c>
      <c r="H318" s="58">
        <v>1</v>
      </c>
      <c r="I318" s="60" t="s">
        <v>44</v>
      </c>
      <c r="J318" s="58" t="s">
        <v>43</v>
      </c>
      <c r="K318" s="59" t="s">
        <v>43</v>
      </c>
      <c r="L318" s="58" t="s">
        <v>46</v>
      </c>
      <c r="M318" s="58" t="s">
        <v>81</v>
      </c>
      <c r="N318" s="58" t="s">
        <v>21</v>
      </c>
      <c r="O318" s="91">
        <v>137</v>
      </c>
      <c r="P318" s="83">
        <v>411</v>
      </c>
      <c r="Q318" s="61" t="s">
        <v>44</v>
      </c>
      <c r="R318" s="85" t="s">
        <v>372</v>
      </c>
      <c r="S318" s="62">
        <v>24.176470588235293</v>
      </c>
      <c r="T318" s="63" t="s">
        <v>47</v>
      </c>
      <c r="U318" s="64" t="s">
        <v>316</v>
      </c>
      <c r="V318" s="64" t="s">
        <v>199</v>
      </c>
      <c r="W318" s="64" t="s">
        <v>313</v>
      </c>
      <c r="X318" s="92" t="s">
        <v>52</v>
      </c>
      <c r="Y318" s="92" t="s">
        <v>52</v>
      </c>
    </row>
    <row r="319" spans="1:25" ht="15.75" customHeight="1" x14ac:dyDescent="0.25"/>
    <row r="320" spans="1:25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1.5" x14ac:dyDescent="0.25"/>
    <row r="402" ht="11.5" x14ac:dyDescent="0.25"/>
    <row r="403" ht="11.5" x14ac:dyDescent="0.25"/>
    <row r="404" ht="11.5" x14ac:dyDescent="0.25"/>
    <row r="405" ht="11.5" x14ac:dyDescent="0.25"/>
    <row r="406" ht="11.5" x14ac:dyDescent="0.25"/>
    <row r="407" ht="11.5" x14ac:dyDescent="0.25"/>
    <row r="408" ht="11.5" x14ac:dyDescent="0.25"/>
    <row r="409" ht="11.5" x14ac:dyDescent="0.25"/>
    <row r="410" ht="11.5" x14ac:dyDescent="0.25"/>
    <row r="411" ht="11.5" x14ac:dyDescent="0.25"/>
    <row r="412" ht="11.5" x14ac:dyDescent="0.25"/>
    <row r="413" ht="11.5" x14ac:dyDescent="0.25"/>
    <row r="414" ht="11.5" x14ac:dyDescent="0.25"/>
    <row r="415" ht="11.5" x14ac:dyDescent="0.25"/>
    <row r="416" ht="11.5" x14ac:dyDescent="0.25"/>
    <row r="417" ht="11.5" x14ac:dyDescent="0.25"/>
    <row r="418" ht="11.5" x14ac:dyDescent="0.25"/>
    <row r="419" ht="11.5" x14ac:dyDescent="0.25"/>
    <row r="420" ht="11.5" x14ac:dyDescent="0.25"/>
    <row r="421" ht="11.5" x14ac:dyDescent="0.25"/>
    <row r="422" ht="11.5" x14ac:dyDescent="0.25"/>
    <row r="423" ht="11.5" x14ac:dyDescent="0.25"/>
    <row r="424" ht="11.5" x14ac:dyDescent="0.25"/>
    <row r="425" ht="11.5" x14ac:dyDescent="0.25"/>
    <row r="426" ht="11.5" x14ac:dyDescent="0.25"/>
    <row r="427" ht="11.5" x14ac:dyDescent="0.25"/>
    <row r="428" ht="11.5" x14ac:dyDescent="0.25"/>
    <row r="429" ht="11.5" x14ac:dyDescent="0.25"/>
    <row r="430" ht="11.5" x14ac:dyDescent="0.25"/>
    <row r="431" ht="11.5" x14ac:dyDescent="0.25"/>
    <row r="432" ht="11.5" x14ac:dyDescent="0.25"/>
    <row r="433" ht="11.5" x14ac:dyDescent="0.25"/>
    <row r="434" ht="11.5" x14ac:dyDescent="0.25"/>
    <row r="435" ht="11.5" x14ac:dyDescent="0.25"/>
    <row r="436" ht="11.5" x14ac:dyDescent="0.25"/>
    <row r="437" ht="11.5" x14ac:dyDescent="0.25"/>
    <row r="438" ht="11.5" x14ac:dyDescent="0.25"/>
    <row r="439" ht="11.5" x14ac:dyDescent="0.25"/>
    <row r="440" ht="11.5" x14ac:dyDescent="0.25"/>
    <row r="441" ht="11.5" x14ac:dyDescent="0.25"/>
    <row r="442" ht="11.5" x14ac:dyDescent="0.25"/>
    <row r="443" ht="11.5" x14ac:dyDescent="0.25"/>
    <row r="444" ht="11.5" x14ac:dyDescent="0.25"/>
    <row r="445" ht="11.5" x14ac:dyDescent="0.25"/>
    <row r="446" ht="11.5" x14ac:dyDescent="0.25"/>
    <row r="447" ht="11.5" x14ac:dyDescent="0.25"/>
    <row r="448" ht="11.5" x14ac:dyDescent="0.25"/>
    <row r="449" ht="11.5" x14ac:dyDescent="0.25"/>
    <row r="450" ht="11.5" x14ac:dyDescent="0.25"/>
    <row r="451" ht="11.5" x14ac:dyDescent="0.25"/>
    <row r="452" ht="11.5" x14ac:dyDescent="0.25"/>
    <row r="453" ht="11.5" x14ac:dyDescent="0.25"/>
    <row r="454" ht="11.5" x14ac:dyDescent="0.25"/>
    <row r="455" ht="11.5" x14ac:dyDescent="0.25"/>
    <row r="456" ht="11.5" x14ac:dyDescent="0.25"/>
    <row r="457" ht="11.5" x14ac:dyDescent="0.25"/>
    <row r="458" ht="11.5" x14ac:dyDescent="0.25"/>
    <row r="459" ht="11.5" x14ac:dyDescent="0.25"/>
    <row r="460" ht="11.5" x14ac:dyDescent="0.25"/>
    <row r="461" ht="11.5" x14ac:dyDescent="0.25"/>
    <row r="462" ht="11.5" x14ac:dyDescent="0.25"/>
    <row r="463" ht="11.5" x14ac:dyDescent="0.25"/>
    <row r="464" ht="11.5" x14ac:dyDescent="0.25"/>
    <row r="465" ht="11.5" x14ac:dyDescent="0.25"/>
    <row r="466" ht="11.5" x14ac:dyDescent="0.25"/>
    <row r="467" ht="11.5" x14ac:dyDescent="0.25"/>
    <row r="468" ht="11.5" x14ac:dyDescent="0.25"/>
    <row r="469" ht="11.5" x14ac:dyDescent="0.25"/>
    <row r="470" ht="11.5" x14ac:dyDescent="0.25"/>
    <row r="471" ht="11.5" x14ac:dyDescent="0.25"/>
    <row r="472" ht="11.5" x14ac:dyDescent="0.25"/>
    <row r="473" ht="11.5" x14ac:dyDescent="0.25"/>
    <row r="474" ht="11.5" x14ac:dyDescent="0.25"/>
    <row r="475" ht="11.5" x14ac:dyDescent="0.25"/>
    <row r="476" ht="11.5" x14ac:dyDescent="0.25"/>
    <row r="477" ht="11.5" x14ac:dyDescent="0.25"/>
    <row r="478" ht="11.5" x14ac:dyDescent="0.25"/>
    <row r="479" ht="11.5" x14ac:dyDescent="0.25"/>
    <row r="480" ht="11.5" x14ac:dyDescent="0.25"/>
    <row r="481" ht="11.5" x14ac:dyDescent="0.25"/>
    <row r="482" ht="11.5" x14ac:dyDescent="0.25"/>
    <row r="483" ht="11.5" x14ac:dyDescent="0.25"/>
    <row r="484" ht="11.5" x14ac:dyDescent="0.25"/>
    <row r="485" ht="11.5" x14ac:dyDescent="0.25"/>
    <row r="486" ht="11.5" x14ac:dyDescent="0.25"/>
    <row r="487" ht="11.5" x14ac:dyDescent="0.25"/>
    <row r="488" ht="11.5" x14ac:dyDescent="0.25"/>
    <row r="489" ht="11.5" x14ac:dyDescent="0.25"/>
    <row r="490" ht="11.5" x14ac:dyDescent="0.25"/>
    <row r="491" ht="11.5" x14ac:dyDescent="0.25"/>
    <row r="492" ht="11.5" x14ac:dyDescent="0.25"/>
    <row r="493" ht="11.5" x14ac:dyDescent="0.25"/>
    <row r="494" ht="11.5" x14ac:dyDescent="0.25"/>
    <row r="495" ht="11.5" x14ac:dyDescent="0.25"/>
    <row r="496" ht="11.5" x14ac:dyDescent="0.25"/>
    <row r="497" ht="11.5" x14ac:dyDescent="0.25"/>
    <row r="498" ht="11.5" x14ac:dyDescent="0.25"/>
    <row r="499" ht="11.5" x14ac:dyDescent="0.25"/>
    <row r="500" ht="11.5" x14ac:dyDescent="0.25"/>
    <row r="501" ht="11.5" x14ac:dyDescent="0.25"/>
    <row r="502" ht="11.5" x14ac:dyDescent="0.25"/>
    <row r="503" ht="11.5" x14ac:dyDescent="0.25"/>
    <row r="504" ht="11.5" x14ac:dyDescent="0.25"/>
    <row r="505" ht="11.5" x14ac:dyDescent="0.25"/>
    <row r="506" ht="11.5" x14ac:dyDescent="0.25"/>
    <row r="507" ht="11.5" x14ac:dyDescent="0.25"/>
    <row r="508" ht="11.5" x14ac:dyDescent="0.25"/>
    <row r="509" ht="11.5" x14ac:dyDescent="0.25"/>
    <row r="510" ht="11.5" x14ac:dyDescent="0.25"/>
    <row r="511" ht="11.5" x14ac:dyDescent="0.25"/>
    <row r="512" ht="11.5" x14ac:dyDescent="0.25"/>
    <row r="513" ht="11.5" x14ac:dyDescent="0.25"/>
    <row r="514" ht="11.5" x14ac:dyDescent="0.25"/>
    <row r="515" ht="11.5" x14ac:dyDescent="0.25"/>
    <row r="516" ht="11.5" x14ac:dyDescent="0.25"/>
    <row r="517" ht="11.5" x14ac:dyDescent="0.25"/>
    <row r="518" ht="11.5" x14ac:dyDescent="0.25"/>
    <row r="519" ht="11.5" x14ac:dyDescent="0.25"/>
    <row r="520" ht="11.5" x14ac:dyDescent="0.25"/>
    <row r="521" ht="11.5" x14ac:dyDescent="0.25"/>
    <row r="522" ht="11.5" x14ac:dyDescent="0.25"/>
    <row r="523" ht="11.5" x14ac:dyDescent="0.25"/>
    <row r="524" ht="11.5" x14ac:dyDescent="0.25"/>
    <row r="525" ht="11.5" x14ac:dyDescent="0.25"/>
    <row r="526" ht="11.5" x14ac:dyDescent="0.25"/>
    <row r="527" ht="11.5" x14ac:dyDescent="0.25"/>
    <row r="528" ht="11.5" x14ac:dyDescent="0.25"/>
    <row r="529" ht="11.5" x14ac:dyDescent="0.25"/>
    <row r="530" ht="11.5" x14ac:dyDescent="0.25"/>
    <row r="531" ht="11.5" x14ac:dyDescent="0.25"/>
    <row r="532" ht="11.5" x14ac:dyDescent="0.25"/>
    <row r="533" ht="11.5" x14ac:dyDescent="0.25"/>
    <row r="534" ht="11.5" x14ac:dyDescent="0.25"/>
    <row r="535" ht="11.5" x14ac:dyDescent="0.25"/>
    <row r="536" ht="11.5" x14ac:dyDescent="0.25"/>
    <row r="537" ht="11.5" x14ac:dyDescent="0.25"/>
    <row r="538" ht="11.5" x14ac:dyDescent="0.25"/>
    <row r="539" ht="11.5" x14ac:dyDescent="0.25"/>
    <row r="540" ht="11.5" x14ac:dyDescent="0.25"/>
    <row r="541" ht="11.5" x14ac:dyDescent="0.25"/>
    <row r="542" ht="11.5" x14ac:dyDescent="0.25"/>
    <row r="543" ht="11.5" x14ac:dyDescent="0.25"/>
    <row r="544" ht="11.5" x14ac:dyDescent="0.25"/>
    <row r="545" ht="11.5" x14ac:dyDescent="0.25"/>
    <row r="546" ht="11.5" x14ac:dyDescent="0.25"/>
    <row r="547" ht="11.5" x14ac:dyDescent="0.25"/>
    <row r="548" ht="11.5" x14ac:dyDescent="0.25"/>
    <row r="549" ht="11.5" x14ac:dyDescent="0.25"/>
    <row r="550" ht="11.5" x14ac:dyDescent="0.25"/>
    <row r="551" ht="11.5" x14ac:dyDescent="0.25"/>
    <row r="552" ht="11.5" x14ac:dyDescent="0.25"/>
    <row r="553" ht="11.5" x14ac:dyDescent="0.25"/>
    <row r="554" ht="11.5" x14ac:dyDescent="0.25"/>
    <row r="555" ht="11.5" x14ac:dyDescent="0.25"/>
    <row r="556" ht="11.5" x14ac:dyDescent="0.25"/>
    <row r="557" ht="11.5" x14ac:dyDescent="0.25"/>
    <row r="558" ht="11.5" x14ac:dyDescent="0.25"/>
    <row r="559" ht="11.5" x14ac:dyDescent="0.25"/>
    <row r="560" ht="11.5" x14ac:dyDescent="0.25"/>
    <row r="561" ht="11.5" x14ac:dyDescent="0.25"/>
    <row r="562" ht="11.5" x14ac:dyDescent="0.25"/>
    <row r="563" ht="11.5" x14ac:dyDescent="0.25"/>
    <row r="564" ht="11.5" x14ac:dyDescent="0.25"/>
    <row r="565" ht="11.5" x14ac:dyDescent="0.25"/>
    <row r="566" ht="11.5" x14ac:dyDescent="0.25"/>
    <row r="567" ht="11.5" x14ac:dyDescent="0.25"/>
    <row r="568" ht="11.5" x14ac:dyDescent="0.25"/>
    <row r="569" ht="11.5" x14ac:dyDescent="0.25"/>
    <row r="570" ht="11.5" x14ac:dyDescent="0.25"/>
    <row r="571" ht="11.5" x14ac:dyDescent="0.25"/>
    <row r="572" ht="11.5" x14ac:dyDescent="0.25"/>
    <row r="573" ht="11.5" x14ac:dyDescent="0.25"/>
    <row r="574" ht="11.5" x14ac:dyDescent="0.25"/>
    <row r="575" ht="11.5" x14ac:dyDescent="0.25"/>
    <row r="576" ht="11.5" x14ac:dyDescent="0.25"/>
    <row r="577" ht="11.5" x14ac:dyDescent="0.25"/>
    <row r="578" ht="11.5" x14ac:dyDescent="0.25"/>
    <row r="579" ht="11.5" x14ac:dyDescent="0.25"/>
    <row r="580" ht="11.5" x14ac:dyDescent="0.25"/>
    <row r="581" ht="11.5" x14ac:dyDescent="0.25"/>
    <row r="582" ht="11.5" x14ac:dyDescent="0.25"/>
    <row r="583" ht="11.5" x14ac:dyDescent="0.25"/>
    <row r="584" ht="11.5" x14ac:dyDescent="0.25"/>
    <row r="585" ht="11.5" x14ac:dyDescent="0.25"/>
    <row r="586" ht="11.5" x14ac:dyDescent="0.25"/>
    <row r="587" ht="11.5" x14ac:dyDescent="0.25"/>
    <row r="588" ht="11.5" x14ac:dyDescent="0.25"/>
    <row r="589" ht="11.5" x14ac:dyDescent="0.25"/>
    <row r="590" ht="11.5" x14ac:dyDescent="0.25"/>
    <row r="591" ht="11.5" x14ac:dyDescent="0.25"/>
    <row r="592" ht="11.5" x14ac:dyDescent="0.25"/>
    <row r="593" ht="11.5" x14ac:dyDescent="0.25"/>
    <row r="594" ht="11.5" x14ac:dyDescent="0.25"/>
    <row r="595" ht="11.5" x14ac:dyDescent="0.25"/>
    <row r="596" ht="11.5" x14ac:dyDescent="0.25"/>
    <row r="597" ht="11.5" x14ac:dyDescent="0.25"/>
    <row r="598" ht="11.5" x14ac:dyDescent="0.25"/>
    <row r="599" ht="11.5" x14ac:dyDescent="0.25"/>
    <row r="600" ht="11.5" x14ac:dyDescent="0.25"/>
    <row r="601" ht="11.5" x14ac:dyDescent="0.25"/>
    <row r="602" ht="11.5" x14ac:dyDescent="0.25"/>
    <row r="603" ht="11.5" x14ac:dyDescent="0.25"/>
    <row r="604" ht="11.5" x14ac:dyDescent="0.25"/>
    <row r="605" ht="11.5" x14ac:dyDescent="0.25"/>
    <row r="606" ht="11.5" x14ac:dyDescent="0.25"/>
    <row r="607" ht="11.5" x14ac:dyDescent="0.25"/>
    <row r="608" ht="11.5" x14ac:dyDescent="0.25"/>
    <row r="609" ht="11.5" x14ac:dyDescent="0.25"/>
    <row r="610" ht="11.5" x14ac:dyDescent="0.25"/>
    <row r="611" ht="11.5" x14ac:dyDescent="0.25"/>
    <row r="612" ht="11.5" x14ac:dyDescent="0.25"/>
    <row r="613" ht="11.5" x14ac:dyDescent="0.25"/>
    <row r="614" ht="11.5" x14ac:dyDescent="0.25"/>
    <row r="615" ht="11.5" x14ac:dyDescent="0.25"/>
    <row r="616" ht="11.5" x14ac:dyDescent="0.25"/>
    <row r="617" ht="11.5" x14ac:dyDescent="0.25"/>
    <row r="618" ht="11.5" x14ac:dyDescent="0.25"/>
    <row r="619" ht="11.5" x14ac:dyDescent="0.25"/>
    <row r="620" ht="11.5" x14ac:dyDescent="0.25"/>
    <row r="621" ht="11.5" x14ac:dyDescent="0.25"/>
    <row r="622" ht="11.5" x14ac:dyDescent="0.25"/>
    <row r="623" ht="11.5" x14ac:dyDescent="0.25"/>
    <row r="624" ht="11.5" x14ac:dyDescent="0.25"/>
    <row r="625" ht="11.5" x14ac:dyDescent="0.25"/>
    <row r="626" ht="11.5" x14ac:dyDescent="0.25"/>
    <row r="627" ht="11.5" x14ac:dyDescent="0.25"/>
    <row r="628" ht="11.5" x14ac:dyDescent="0.25"/>
    <row r="629" ht="11.5" x14ac:dyDescent="0.25"/>
    <row r="630" ht="11.5" x14ac:dyDescent="0.25"/>
    <row r="631" ht="11.5" x14ac:dyDescent="0.25"/>
    <row r="632" ht="11.5" x14ac:dyDescent="0.25"/>
    <row r="633" ht="11.5" x14ac:dyDescent="0.25"/>
    <row r="634" ht="11.5" x14ac:dyDescent="0.25"/>
    <row r="635" ht="11.5" x14ac:dyDescent="0.25"/>
    <row r="636" ht="11.5" x14ac:dyDescent="0.25"/>
    <row r="637" ht="11.5" x14ac:dyDescent="0.25"/>
    <row r="638" ht="11.5" x14ac:dyDescent="0.25"/>
    <row r="639" ht="11.5" x14ac:dyDescent="0.25"/>
    <row r="640" ht="11.5" x14ac:dyDescent="0.25"/>
    <row r="641" ht="11.5" x14ac:dyDescent="0.25"/>
    <row r="642" ht="11.5" x14ac:dyDescent="0.25"/>
    <row r="643" ht="11.5" x14ac:dyDescent="0.25"/>
    <row r="644" ht="11.5" x14ac:dyDescent="0.25"/>
    <row r="645" ht="11.5" x14ac:dyDescent="0.25"/>
    <row r="646" ht="11.5" x14ac:dyDescent="0.25"/>
    <row r="647" ht="11.5" x14ac:dyDescent="0.25"/>
    <row r="648" ht="11.5" x14ac:dyDescent="0.25"/>
    <row r="649" ht="11.5" x14ac:dyDescent="0.25"/>
    <row r="650" ht="11.5" x14ac:dyDescent="0.25"/>
    <row r="651" ht="11.5" x14ac:dyDescent="0.25"/>
    <row r="652" ht="11.5" x14ac:dyDescent="0.25"/>
    <row r="653" ht="11.5" x14ac:dyDescent="0.25"/>
    <row r="654" ht="11.5" x14ac:dyDescent="0.25"/>
    <row r="655" ht="11.5" x14ac:dyDescent="0.25"/>
    <row r="656" ht="11.5" x14ac:dyDescent="0.25"/>
    <row r="657" ht="11.5" x14ac:dyDescent="0.25"/>
    <row r="658" ht="11.5" x14ac:dyDescent="0.25"/>
    <row r="659" ht="11.5" x14ac:dyDescent="0.25"/>
    <row r="660" ht="11.5" x14ac:dyDescent="0.25"/>
    <row r="661" ht="11.5" x14ac:dyDescent="0.25"/>
    <row r="662" ht="11.5" x14ac:dyDescent="0.25"/>
    <row r="663" ht="11.5" x14ac:dyDescent="0.25"/>
    <row r="664" ht="11.5" x14ac:dyDescent="0.25"/>
    <row r="665" ht="11.5" x14ac:dyDescent="0.25"/>
    <row r="666" ht="11.5" x14ac:dyDescent="0.25"/>
    <row r="667" ht="11.5" x14ac:dyDescent="0.25"/>
    <row r="668" ht="11.5" x14ac:dyDescent="0.25"/>
    <row r="669" ht="11.5" x14ac:dyDescent="0.25"/>
    <row r="670" ht="11.5" x14ac:dyDescent="0.25"/>
    <row r="671" ht="11.5" x14ac:dyDescent="0.25"/>
    <row r="672" ht="11.5" x14ac:dyDescent="0.25"/>
    <row r="673" ht="11.5" x14ac:dyDescent="0.25"/>
    <row r="674" ht="11.5" x14ac:dyDescent="0.25"/>
    <row r="675" ht="11.5" x14ac:dyDescent="0.25"/>
    <row r="676" ht="11.5" x14ac:dyDescent="0.25"/>
    <row r="677" ht="11.5" x14ac:dyDescent="0.25"/>
    <row r="678" ht="11.5" x14ac:dyDescent="0.25"/>
    <row r="679" ht="11.5" x14ac:dyDescent="0.25"/>
    <row r="680" ht="11.5" x14ac:dyDescent="0.25"/>
    <row r="681" ht="11.5" x14ac:dyDescent="0.25"/>
    <row r="682" ht="11.5" x14ac:dyDescent="0.25"/>
    <row r="683" ht="11.5" x14ac:dyDescent="0.25"/>
    <row r="684" ht="11.5" x14ac:dyDescent="0.25"/>
    <row r="685" ht="11.5" x14ac:dyDescent="0.25"/>
    <row r="686" ht="11.5" x14ac:dyDescent="0.25"/>
    <row r="687" ht="11.5" x14ac:dyDescent="0.25"/>
    <row r="688" ht="11.5" x14ac:dyDescent="0.25"/>
    <row r="689" ht="11.5" x14ac:dyDescent="0.25"/>
    <row r="690" ht="11.5" x14ac:dyDescent="0.25"/>
    <row r="691" ht="11.5" x14ac:dyDescent="0.25"/>
    <row r="692" ht="11.5" x14ac:dyDescent="0.25"/>
    <row r="693" ht="11.5" x14ac:dyDescent="0.25"/>
    <row r="694" ht="11.5" x14ac:dyDescent="0.25"/>
    <row r="695" ht="11.5" x14ac:dyDescent="0.25"/>
    <row r="696" ht="11.5" x14ac:dyDescent="0.25"/>
    <row r="697" ht="11.5" x14ac:dyDescent="0.25"/>
    <row r="698" ht="11.5" x14ac:dyDescent="0.25"/>
    <row r="699" ht="11.5" x14ac:dyDescent="0.25"/>
    <row r="700" ht="11.5" x14ac:dyDescent="0.25"/>
    <row r="701" ht="11.5" x14ac:dyDescent="0.25"/>
    <row r="702" ht="11.5" x14ac:dyDescent="0.25"/>
    <row r="703" ht="11.5" x14ac:dyDescent="0.25"/>
    <row r="704" ht="11.5" x14ac:dyDescent="0.25"/>
    <row r="705" ht="11.5" x14ac:dyDescent="0.25"/>
    <row r="706" ht="11.5" x14ac:dyDescent="0.25"/>
    <row r="707" ht="11.5" x14ac:dyDescent="0.25"/>
    <row r="708" ht="11.5" x14ac:dyDescent="0.25"/>
    <row r="709" ht="11.5" x14ac:dyDescent="0.25"/>
    <row r="710" ht="11.5" x14ac:dyDescent="0.25"/>
    <row r="711" ht="11.5" x14ac:dyDescent="0.25"/>
    <row r="712" ht="11.5" x14ac:dyDescent="0.25"/>
    <row r="713" ht="11.5" x14ac:dyDescent="0.25"/>
    <row r="714" ht="11.5" x14ac:dyDescent="0.25"/>
    <row r="715" ht="11.5" x14ac:dyDescent="0.25"/>
    <row r="716" ht="11.5" x14ac:dyDescent="0.25"/>
    <row r="717" ht="11.5" x14ac:dyDescent="0.25"/>
    <row r="718" ht="11.5" x14ac:dyDescent="0.25"/>
    <row r="719" ht="11.5" x14ac:dyDescent="0.25"/>
    <row r="720" ht="11.5" x14ac:dyDescent="0.25"/>
    <row r="721" ht="11.5" x14ac:dyDescent="0.25"/>
    <row r="722" ht="11.5" x14ac:dyDescent="0.25"/>
    <row r="723" ht="11.5" x14ac:dyDescent="0.25"/>
    <row r="724" ht="11.5" x14ac:dyDescent="0.25"/>
    <row r="725" ht="11.5" x14ac:dyDescent="0.25"/>
    <row r="726" ht="11.5" x14ac:dyDescent="0.25"/>
    <row r="727" ht="11.5" x14ac:dyDescent="0.25"/>
    <row r="728" ht="11.5" x14ac:dyDescent="0.25"/>
    <row r="729" ht="11.5" x14ac:dyDescent="0.25"/>
    <row r="730" ht="11.5" x14ac:dyDescent="0.25"/>
    <row r="731" ht="11.5" x14ac:dyDescent="0.25"/>
    <row r="732" ht="11.5" x14ac:dyDescent="0.25"/>
    <row r="733" ht="11.5" x14ac:dyDescent="0.25"/>
    <row r="734" ht="11.5" x14ac:dyDescent="0.25"/>
    <row r="735" ht="11.5" x14ac:dyDescent="0.25"/>
    <row r="736" ht="11.5" x14ac:dyDescent="0.25"/>
    <row r="737" ht="11.5" x14ac:dyDescent="0.25"/>
    <row r="738" ht="11.5" x14ac:dyDescent="0.25"/>
    <row r="739" ht="11.5" x14ac:dyDescent="0.25"/>
    <row r="740" ht="11.5" x14ac:dyDescent="0.25"/>
    <row r="741" ht="11.5" x14ac:dyDescent="0.25"/>
    <row r="742" ht="11.5" x14ac:dyDescent="0.25"/>
    <row r="743" ht="11.5" x14ac:dyDescent="0.25"/>
    <row r="744" ht="11.5" x14ac:dyDescent="0.25"/>
    <row r="745" ht="11.5" x14ac:dyDescent="0.25"/>
    <row r="746" ht="11.5" x14ac:dyDescent="0.25"/>
    <row r="747" ht="11.5" x14ac:dyDescent="0.25"/>
    <row r="748" ht="11.5" x14ac:dyDescent="0.25"/>
    <row r="749" ht="11.5" x14ac:dyDescent="0.25"/>
    <row r="750" ht="11.5" x14ac:dyDescent="0.25"/>
    <row r="751" ht="11.5" x14ac:dyDescent="0.25"/>
    <row r="752" ht="11.5" x14ac:dyDescent="0.25"/>
    <row r="753" ht="11.5" x14ac:dyDescent="0.25"/>
    <row r="754" ht="11.5" x14ac:dyDescent="0.25"/>
    <row r="755" ht="11.5" x14ac:dyDescent="0.25"/>
    <row r="756" ht="11.5" x14ac:dyDescent="0.25"/>
    <row r="757" ht="11.5" x14ac:dyDescent="0.25"/>
    <row r="758" ht="11.5" x14ac:dyDescent="0.25"/>
    <row r="759" ht="11.5" x14ac:dyDescent="0.25"/>
    <row r="760" ht="11.5" x14ac:dyDescent="0.25"/>
    <row r="761" ht="11.5" x14ac:dyDescent="0.25"/>
    <row r="762" ht="11.5" x14ac:dyDescent="0.25"/>
    <row r="763" ht="11.5" x14ac:dyDescent="0.25"/>
    <row r="764" ht="11.5" x14ac:dyDescent="0.25"/>
    <row r="765" ht="11.5" x14ac:dyDescent="0.25"/>
    <row r="766" ht="11.5" x14ac:dyDescent="0.25"/>
    <row r="767" ht="11.5" x14ac:dyDescent="0.25"/>
    <row r="768" ht="11.5" x14ac:dyDescent="0.25"/>
    <row r="769" ht="11.5" x14ac:dyDescent="0.25"/>
    <row r="770" ht="11.5" x14ac:dyDescent="0.25"/>
    <row r="771" ht="11.5" x14ac:dyDescent="0.25"/>
    <row r="772" ht="11.5" x14ac:dyDescent="0.25"/>
    <row r="773" ht="11.5" x14ac:dyDescent="0.25"/>
    <row r="774" ht="11.5" x14ac:dyDescent="0.25"/>
    <row r="775" ht="11.5" x14ac:dyDescent="0.25"/>
    <row r="776" ht="11.5" x14ac:dyDescent="0.25"/>
    <row r="777" ht="11.5" x14ac:dyDescent="0.25"/>
    <row r="778" ht="11.5" x14ac:dyDescent="0.25"/>
    <row r="779" ht="11.5" x14ac:dyDescent="0.25"/>
    <row r="780" ht="11.5" x14ac:dyDescent="0.25"/>
    <row r="781" ht="11.5" x14ac:dyDescent="0.25"/>
    <row r="782" ht="11.5" x14ac:dyDescent="0.25"/>
    <row r="783" ht="11.5" x14ac:dyDescent="0.25"/>
    <row r="784" ht="11.5" x14ac:dyDescent="0.25"/>
    <row r="785" ht="11.5" x14ac:dyDescent="0.25"/>
    <row r="786" ht="11.5" x14ac:dyDescent="0.25"/>
    <row r="787" ht="11.5" x14ac:dyDescent="0.25"/>
    <row r="788" ht="11.5" x14ac:dyDescent="0.25"/>
    <row r="789" ht="11.5" x14ac:dyDescent="0.25"/>
    <row r="790" ht="11.5" x14ac:dyDescent="0.25"/>
    <row r="791" ht="11.5" x14ac:dyDescent="0.25"/>
    <row r="792" ht="11.5" x14ac:dyDescent="0.25"/>
    <row r="793" ht="11.5" x14ac:dyDescent="0.25"/>
    <row r="794" ht="11.5" x14ac:dyDescent="0.25"/>
    <row r="795" ht="11.5" x14ac:dyDescent="0.25"/>
    <row r="796" ht="11.5" x14ac:dyDescent="0.25"/>
    <row r="797" ht="11.5" x14ac:dyDescent="0.25"/>
    <row r="798" ht="11.5" x14ac:dyDescent="0.25"/>
    <row r="799" ht="11.5" x14ac:dyDescent="0.25"/>
    <row r="800" ht="11.5" x14ac:dyDescent="0.25"/>
    <row r="801" ht="11.5" x14ac:dyDescent="0.25"/>
    <row r="802" ht="11.5" x14ac:dyDescent="0.25"/>
    <row r="803" ht="11.5" x14ac:dyDescent="0.25"/>
    <row r="804" ht="11.5" x14ac:dyDescent="0.25"/>
    <row r="805" ht="11.5" x14ac:dyDescent="0.25"/>
    <row r="806" ht="11.5" x14ac:dyDescent="0.25"/>
    <row r="807" ht="11.5" x14ac:dyDescent="0.25"/>
    <row r="808" ht="11.5" x14ac:dyDescent="0.25"/>
    <row r="809" ht="11.5" x14ac:dyDescent="0.25"/>
    <row r="810" ht="11.5" x14ac:dyDescent="0.25"/>
    <row r="811" ht="11.5" x14ac:dyDescent="0.25"/>
    <row r="812" ht="11.5" x14ac:dyDescent="0.25"/>
    <row r="813" ht="11.5" x14ac:dyDescent="0.25"/>
    <row r="814" ht="11.5" x14ac:dyDescent="0.25"/>
    <row r="815" ht="11.5" x14ac:dyDescent="0.25"/>
    <row r="816" ht="11.5" x14ac:dyDescent="0.25"/>
    <row r="817" ht="11.5" x14ac:dyDescent="0.25"/>
    <row r="818" ht="11.5" x14ac:dyDescent="0.25"/>
    <row r="819" ht="11.5" x14ac:dyDescent="0.25"/>
    <row r="820" ht="11.5" x14ac:dyDescent="0.25"/>
    <row r="821" ht="11.5" x14ac:dyDescent="0.25"/>
    <row r="822" ht="11.5" x14ac:dyDescent="0.25"/>
    <row r="823" ht="11.5" x14ac:dyDescent="0.25"/>
    <row r="824" ht="11.5" x14ac:dyDescent="0.25"/>
    <row r="825" ht="11.5" x14ac:dyDescent="0.25"/>
    <row r="826" ht="11.5" x14ac:dyDescent="0.25"/>
    <row r="827" ht="11.5" x14ac:dyDescent="0.25"/>
    <row r="828" ht="11.5" x14ac:dyDescent="0.25"/>
    <row r="829" ht="11.5" x14ac:dyDescent="0.25"/>
    <row r="830" ht="11.5" x14ac:dyDescent="0.25"/>
    <row r="831" ht="11.5" x14ac:dyDescent="0.25"/>
    <row r="832" ht="11.5" x14ac:dyDescent="0.25"/>
    <row r="833" ht="11.5" x14ac:dyDescent="0.25"/>
    <row r="834" ht="11.5" x14ac:dyDescent="0.25"/>
    <row r="835" ht="11.5" x14ac:dyDescent="0.25"/>
    <row r="836" ht="11.5" x14ac:dyDescent="0.25"/>
    <row r="837" ht="11.5" x14ac:dyDescent="0.25"/>
    <row r="838" ht="11.5" x14ac:dyDescent="0.25"/>
    <row r="839" ht="11.5" x14ac:dyDescent="0.25"/>
    <row r="840" ht="11.5" x14ac:dyDescent="0.25"/>
    <row r="841" ht="11.5" x14ac:dyDescent="0.25"/>
    <row r="842" ht="11.5" x14ac:dyDescent="0.25"/>
    <row r="843" ht="11.5" x14ac:dyDescent="0.25"/>
    <row r="844" ht="11.5" x14ac:dyDescent="0.25"/>
    <row r="845" ht="11.5" x14ac:dyDescent="0.25"/>
    <row r="846" ht="11.5" x14ac:dyDescent="0.25"/>
    <row r="847" ht="11.5" x14ac:dyDescent="0.25"/>
    <row r="848" ht="11.5" x14ac:dyDescent="0.25"/>
    <row r="849" ht="11.5" x14ac:dyDescent="0.25"/>
    <row r="850" ht="11.5" x14ac:dyDescent="0.25"/>
    <row r="851" ht="11.5" x14ac:dyDescent="0.25"/>
    <row r="852" ht="11.5" x14ac:dyDescent="0.25"/>
    <row r="853" ht="11.5" x14ac:dyDescent="0.25"/>
    <row r="854" ht="11.5" x14ac:dyDescent="0.25"/>
    <row r="855" ht="11.5" x14ac:dyDescent="0.25"/>
    <row r="856" ht="11.5" x14ac:dyDescent="0.25"/>
    <row r="857" ht="11.5" x14ac:dyDescent="0.25"/>
    <row r="858" ht="11.5" x14ac:dyDescent="0.25"/>
    <row r="859" ht="11.5" x14ac:dyDescent="0.25"/>
    <row r="860" ht="11.5" x14ac:dyDescent="0.25"/>
    <row r="861" ht="11.5" x14ac:dyDescent="0.25"/>
    <row r="862" ht="11.5" x14ac:dyDescent="0.25"/>
    <row r="863" ht="11.5" x14ac:dyDescent="0.25"/>
    <row r="864" ht="11.5" x14ac:dyDescent="0.25"/>
    <row r="865" ht="11.5" x14ac:dyDescent="0.25"/>
    <row r="866" ht="11.5" x14ac:dyDescent="0.25"/>
    <row r="867" ht="11.5" x14ac:dyDescent="0.25"/>
    <row r="868" ht="11.5" x14ac:dyDescent="0.25"/>
    <row r="869" ht="11.5" x14ac:dyDescent="0.25"/>
    <row r="870" ht="11.5" x14ac:dyDescent="0.25"/>
    <row r="871" ht="11.5" x14ac:dyDescent="0.25"/>
    <row r="872" ht="11.5" x14ac:dyDescent="0.25"/>
    <row r="873" ht="11.5" x14ac:dyDescent="0.25"/>
    <row r="874" ht="11.5" x14ac:dyDescent="0.25"/>
    <row r="875" ht="11.5" x14ac:dyDescent="0.25"/>
    <row r="876" ht="11.5" x14ac:dyDescent="0.25"/>
    <row r="877" ht="11.5" x14ac:dyDescent="0.25"/>
    <row r="878" ht="11.5" x14ac:dyDescent="0.25"/>
    <row r="879" ht="11.5" x14ac:dyDescent="0.25"/>
    <row r="880" ht="11.5" x14ac:dyDescent="0.25"/>
    <row r="881" ht="11.5" x14ac:dyDescent="0.25"/>
    <row r="882" ht="11.5" x14ac:dyDescent="0.25"/>
    <row r="883" ht="11.5" x14ac:dyDescent="0.25"/>
    <row r="884" ht="11.5" x14ac:dyDescent="0.25"/>
    <row r="885" ht="11.5" x14ac:dyDescent="0.25"/>
    <row r="886" ht="11.5" x14ac:dyDescent="0.25"/>
    <row r="887" ht="11.5" x14ac:dyDescent="0.25"/>
    <row r="888" ht="11.5" x14ac:dyDescent="0.25"/>
    <row r="889" ht="11.5" x14ac:dyDescent="0.25"/>
    <row r="890" ht="11.5" x14ac:dyDescent="0.25"/>
    <row r="891" ht="11.5" x14ac:dyDescent="0.25"/>
    <row r="892" ht="11.5" x14ac:dyDescent="0.25"/>
    <row r="893" ht="11.5" x14ac:dyDescent="0.25"/>
    <row r="894" ht="11.5" x14ac:dyDescent="0.25"/>
    <row r="895" ht="11.5" x14ac:dyDescent="0.25"/>
    <row r="896" ht="11.5" x14ac:dyDescent="0.25"/>
    <row r="897" ht="11.5" x14ac:dyDescent="0.25"/>
    <row r="898" ht="11.5" x14ac:dyDescent="0.25"/>
    <row r="899" ht="11.5" x14ac:dyDescent="0.25"/>
    <row r="900" ht="11.5" x14ac:dyDescent="0.25"/>
    <row r="901" ht="11.5" x14ac:dyDescent="0.25"/>
    <row r="902" ht="11.5" x14ac:dyDescent="0.25"/>
    <row r="903" ht="11.5" x14ac:dyDescent="0.25"/>
    <row r="904" ht="11.5" x14ac:dyDescent="0.25"/>
    <row r="905" ht="11.5" x14ac:dyDescent="0.25"/>
    <row r="906" ht="11.5" x14ac:dyDescent="0.25"/>
    <row r="907" ht="11.5" x14ac:dyDescent="0.25"/>
    <row r="908" ht="11.5" x14ac:dyDescent="0.25"/>
    <row r="909" ht="11.5" x14ac:dyDescent="0.25"/>
    <row r="910" ht="11.5" x14ac:dyDescent="0.25"/>
    <row r="911" ht="11.5" x14ac:dyDescent="0.25"/>
    <row r="912" ht="11.5" x14ac:dyDescent="0.25"/>
    <row r="913" ht="11.5" x14ac:dyDescent="0.25"/>
    <row r="914" ht="11.5" x14ac:dyDescent="0.25"/>
    <row r="915" ht="11.5" x14ac:dyDescent="0.25"/>
    <row r="916" ht="11.5" x14ac:dyDescent="0.25"/>
    <row r="917" ht="11.5" x14ac:dyDescent="0.25"/>
    <row r="918" ht="11.5" x14ac:dyDescent="0.25"/>
    <row r="919" ht="11.5" x14ac:dyDescent="0.25"/>
    <row r="920" ht="11.5" x14ac:dyDescent="0.25"/>
    <row r="921" ht="11.5" x14ac:dyDescent="0.25"/>
    <row r="922" ht="11.5" x14ac:dyDescent="0.25"/>
    <row r="923" ht="11.5" x14ac:dyDescent="0.25"/>
    <row r="924" ht="11.5" x14ac:dyDescent="0.25"/>
    <row r="925" ht="11.5" x14ac:dyDescent="0.25"/>
    <row r="926" ht="11.5" x14ac:dyDescent="0.25"/>
    <row r="927" ht="11.5" x14ac:dyDescent="0.25"/>
    <row r="928" ht="11.5" x14ac:dyDescent="0.25"/>
    <row r="929" ht="11.5" x14ac:dyDescent="0.25"/>
    <row r="930" ht="11.5" x14ac:dyDescent="0.25"/>
    <row r="931" ht="11.5" x14ac:dyDescent="0.25"/>
    <row r="932" ht="11.5" x14ac:dyDescent="0.25"/>
    <row r="933" ht="11.5" x14ac:dyDescent="0.25"/>
    <row r="934" ht="11.5" x14ac:dyDescent="0.25"/>
    <row r="935" ht="11.5" x14ac:dyDescent="0.25"/>
    <row r="936" ht="11.5" x14ac:dyDescent="0.25"/>
    <row r="937" ht="11.5" x14ac:dyDescent="0.25"/>
    <row r="938" ht="11.5" x14ac:dyDescent="0.25"/>
    <row r="939" ht="11.5" x14ac:dyDescent="0.25"/>
    <row r="940" ht="11.5" x14ac:dyDescent="0.25"/>
    <row r="941" ht="11.5" x14ac:dyDescent="0.25"/>
    <row r="942" ht="11.5" x14ac:dyDescent="0.25"/>
    <row r="943" ht="11.5" x14ac:dyDescent="0.25"/>
    <row r="944" ht="11.5" x14ac:dyDescent="0.25"/>
    <row r="945" ht="11.5" x14ac:dyDescent="0.25"/>
    <row r="946" ht="11.5" x14ac:dyDescent="0.25"/>
    <row r="947" ht="11.5" x14ac:dyDescent="0.25"/>
    <row r="948" ht="11.5" x14ac:dyDescent="0.25"/>
    <row r="949" ht="11.5" x14ac:dyDescent="0.25"/>
    <row r="950" ht="11.5" x14ac:dyDescent="0.25"/>
    <row r="951" ht="11.5" x14ac:dyDescent="0.25"/>
    <row r="952" ht="11.5" x14ac:dyDescent="0.25"/>
    <row r="953" ht="11.5" x14ac:dyDescent="0.25"/>
    <row r="954" ht="11.5" x14ac:dyDescent="0.25"/>
    <row r="955" ht="11.5" x14ac:dyDescent="0.25"/>
    <row r="956" ht="11.5" x14ac:dyDescent="0.25"/>
    <row r="957" ht="11.5" x14ac:dyDescent="0.25"/>
    <row r="958" ht="11.5" x14ac:dyDescent="0.25"/>
    <row r="959" ht="11.5" x14ac:dyDescent="0.25"/>
    <row r="960" ht="11.5" x14ac:dyDescent="0.25"/>
    <row r="961" ht="11.5" x14ac:dyDescent="0.25"/>
    <row r="962" ht="11.5" x14ac:dyDescent="0.25"/>
    <row r="963" ht="11.5" x14ac:dyDescent="0.25"/>
    <row r="964" ht="11.5" x14ac:dyDescent="0.25"/>
    <row r="965" ht="11.5" x14ac:dyDescent="0.25"/>
    <row r="966" ht="11.5" x14ac:dyDescent="0.25"/>
    <row r="967" ht="11.5" x14ac:dyDescent="0.25"/>
    <row r="968" ht="11.5" x14ac:dyDescent="0.25"/>
    <row r="969" ht="11.5" x14ac:dyDescent="0.25"/>
    <row r="970" ht="11.5" x14ac:dyDescent="0.25"/>
    <row r="971" ht="11.5" x14ac:dyDescent="0.25"/>
    <row r="972" ht="11.5" x14ac:dyDescent="0.25"/>
    <row r="973" ht="11.5" x14ac:dyDescent="0.25"/>
    <row r="974" ht="11.5" x14ac:dyDescent="0.25"/>
    <row r="975" ht="11.5" x14ac:dyDescent="0.25"/>
    <row r="976" ht="11.5" x14ac:dyDescent="0.25"/>
    <row r="977" ht="11.5" x14ac:dyDescent="0.25"/>
    <row r="978" ht="11.5" x14ac:dyDescent="0.25"/>
    <row r="979" ht="11.5" x14ac:dyDescent="0.25"/>
    <row r="980" ht="11.5" x14ac:dyDescent="0.25"/>
    <row r="981" ht="11.5" x14ac:dyDescent="0.25"/>
    <row r="982" ht="11.5" x14ac:dyDescent="0.25"/>
    <row r="983" ht="11.5" x14ac:dyDescent="0.25"/>
    <row r="984" ht="11.5" x14ac:dyDescent="0.25"/>
    <row r="985" ht="11.5" x14ac:dyDescent="0.25"/>
    <row r="986" ht="11.5" x14ac:dyDescent="0.25"/>
    <row r="987" ht="11.5" x14ac:dyDescent="0.25"/>
    <row r="988" ht="11.5" x14ac:dyDescent="0.25"/>
    <row r="989" ht="11.5" x14ac:dyDescent="0.25"/>
    <row r="990" ht="11.5" x14ac:dyDescent="0.25"/>
    <row r="991" ht="11.5" x14ac:dyDescent="0.25"/>
    <row r="992" ht="11.5" x14ac:dyDescent="0.25"/>
    <row r="993" ht="11.5" x14ac:dyDescent="0.25"/>
    <row r="994" ht="11.5" x14ac:dyDescent="0.25"/>
    <row r="995" ht="11.5" x14ac:dyDescent="0.25"/>
    <row r="996" ht="11.5" x14ac:dyDescent="0.25"/>
    <row r="997" ht="11.5" x14ac:dyDescent="0.25"/>
    <row r="998" ht="11.5" x14ac:dyDescent="0.25"/>
    <row r="999" ht="11.5" x14ac:dyDescent="0.25"/>
    <row r="1000" ht="11.5" x14ac:dyDescent="0.25"/>
    <row r="1001" ht="11.5" x14ac:dyDescent="0.25"/>
    <row r="1002" ht="11.5" x14ac:dyDescent="0.25"/>
    <row r="1003" ht="11.5" x14ac:dyDescent="0.25"/>
    <row r="1004" ht="11.5" x14ac:dyDescent="0.25"/>
    <row r="1005" ht="11.5" x14ac:dyDescent="0.25"/>
    <row r="1006" ht="11.5" x14ac:dyDescent="0.25"/>
    <row r="1007" ht="11.5" x14ac:dyDescent="0.25"/>
    <row r="1008" ht="11.5" x14ac:dyDescent="0.25"/>
    <row r="1009" ht="11.5" x14ac:dyDescent="0.25"/>
    <row r="1010" ht="11.5" x14ac:dyDescent="0.25"/>
    <row r="1011" ht="11.5" x14ac:dyDescent="0.25"/>
    <row r="1012" ht="11.5" x14ac:dyDescent="0.25"/>
    <row r="1013" ht="11.5" x14ac:dyDescent="0.25"/>
    <row r="1014" ht="11.5" x14ac:dyDescent="0.25"/>
    <row r="1015" ht="11.5" x14ac:dyDescent="0.25"/>
    <row r="1016" ht="11.5" x14ac:dyDescent="0.25"/>
    <row r="1017" ht="11.5" x14ac:dyDescent="0.25"/>
    <row r="1018" ht="11.5" x14ac:dyDescent="0.25"/>
    <row r="1019" ht="11.5" x14ac:dyDescent="0.25"/>
    <row r="1020" ht="11.5" x14ac:dyDescent="0.25"/>
    <row r="1021" ht="11.5" x14ac:dyDescent="0.25"/>
    <row r="1022" ht="11.5" x14ac:dyDescent="0.25"/>
    <row r="1023" ht="11.5" x14ac:dyDescent="0.25"/>
    <row r="1024" ht="11.5" x14ac:dyDescent="0.25"/>
    <row r="1025" ht="11.5" x14ac:dyDescent="0.25"/>
    <row r="1026" ht="11.5" x14ac:dyDescent="0.25"/>
    <row r="1027" ht="11.5" x14ac:dyDescent="0.25"/>
    <row r="1028" ht="11.5" x14ac:dyDescent="0.25"/>
    <row r="1029" ht="11.5" x14ac:dyDescent="0.25"/>
    <row r="1030" ht="11.5" x14ac:dyDescent="0.25"/>
    <row r="1031" ht="11.5" x14ac:dyDescent="0.25"/>
    <row r="1032" ht="11.5" x14ac:dyDescent="0.25"/>
    <row r="1033" ht="11.5" x14ac:dyDescent="0.25"/>
    <row r="1034" ht="11.5" x14ac:dyDescent="0.25"/>
    <row r="1035" ht="11.5" x14ac:dyDescent="0.25"/>
    <row r="1036" ht="11.5" x14ac:dyDescent="0.25"/>
    <row r="1037" ht="11.5" x14ac:dyDescent="0.25"/>
    <row r="1038" ht="11.5" x14ac:dyDescent="0.25"/>
    <row r="1039" ht="11.5" x14ac:dyDescent="0.25"/>
    <row r="1040" ht="11.5" x14ac:dyDescent="0.25"/>
    <row r="1041" ht="11.5" x14ac:dyDescent="0.25"/>
    <row r="1042" ht="11.5" x14ac:dyDescent="0.25"/>
    <row r="1043" ht="11.5" x14ac:dyDescent="0.25"/>
    <row r="1044" ht="11.5" x14ac:dyDescent="0.25"/>
    <row r="1045" ht="11.5" x14ac:dyDescent="0.25"/>
    <row r="1046" ht="11.5" x14ac:dyDescent="0.25"/>
    <row r="1047" ht="11.5" x14ac:dyDescent="0.25"/>
    <row r="1048" ht="11.5" x14ac:dyDescent="0.25"/>
    <row r="1049" ht="11.5" x14ac:dyDescent="0.25"/>
    <row r="1050" ht="11.5" x14ac:dyDescent="0.25"/>
    <row r="1051" ht="11.5" x14ac:dyDescent="0.25"/>
    <row r="1052" ht="11.5" x14ac:dyDescent="0.25"/>
    <row r="1053" ht="11.5" x14ac:dyDescent="0.25"/>
    <row r="1054" ht="11.5" x14ac:dyDescent="0.25"/>
    <row r="1055" ht="11.5" x14ac:dyDescent="0.25"/>
    <row r="1056" ht="11.5" x14ac:dyDescent="0.25"/>
    <row r="1057" ht="11.5" x14ac:dyDescent="0.25"/>
    <row r="1058" ht="11.5" x14ac:dyDescent="0.25"/>
    <row r="1059" ht="11.5" x14ac:dyDescent="0.25"/>
    <row r="1060" ht="11.5" x14ac:dyDescent="0.25"/>
    <row r="1061" ht="11.5" x14ac:dyDescent="0.25"/>
    <row r="1062" ht="11.5" x14ac:dyDescent="0.25"/>
    <row r="1063" ht="11.5" x14ac:dyDescent="0.25"/>
    <row r="1064" ht="11.5" x14ac:dyDescent="0.25"/>
    <row r="1065" ht="11.5" x14ac:dyDescent="0.25"/>
    <row r="1066" ht="11.5" x14ac:dyDescent="0.25"/>
    <row r="1067" ht="11.5" x14ac:dyDescent="0.25"/>
    <row r="1068" ht="11.5" x14ac:dyDescent="0.25"/>
    <row r="1069" ht="11.5" x14ac:dyDescent="0.25"/>
    <row r="1070" ht="11.5" x14ac:dyDescent="0.25"/>
    <row r="1071" ht="11.5" x14ac:dyDescent="0.25"/>
    <row r="1072" ht="11.5" x14ac:dyDescent="0.25"/>
    <row r="1073" ht="11.5" x14ac:dyDescent="0.25"/>
    <row r="1074" ht="11.5" x14ac:dyDescent="0.25"/>
    <row r="1075" ht="11.5" x14ac:dyDescent="0.25"/>
    <row r="1076" ht="11.5" x14ac:dyDescent="0.25"/>
    <row r="1077" ht="11.5" x14ac:dyDescent="0.25"/>
    <row r="1078" ht="11.5" x14ac:dyDescent="0.25"/>
    <row r="1079" ht="11.5" x14ac:dyDescent="0.25"/>
    <row r="1080" ht="11.5" x14ac:dyDescent="0.25"/>
    <row r="1081" ht="11.5" x14ac:dyDescent="0.25"/>
    <row r="1082" ht="11.5" x14ac:dyDescent="0.25"/>
    <row r="1083" ht="11.5" x14ac:dyDescent="0.25"/>
    <row r="1084" ht="11.5" x14ac:dyDescent="0.25"/>
    <row r="1085" ht="11.5" x14ac:dyDescent="0.25"/>
    <row r="1086" ht="11.5" x14ac:dyDescent="0.25"/>
    <row r="1087" ht="11.5" x14ac:dyDescent="0.25"/>
    <row r="1088" ht="11.5" x14ac:dyDescent="0.25"/>
    <row r="1089" ht="11.5" x14ac:dyDescent="0.25"/>
    <row r="1090" ht="11.5" x14ac:dyDescent="0.25"/>
    <row r="1091" ht="11.5" x14ac:dyDescent="0.25"/>
    <row r="1092" ht="11.5" x14ac:dyDescent="0.25"/>
    <row r="1093" ht="11.5" x14ac:dyDescent="0.25"/>
    <row r="1094" ht="11.5" x14ac:dyDescent="0.25"/>
    <row r="1095" ht="11.5" x14ac:dyDescent="0.25"/>
    <row r="1096" ht="11.5" x14ac:dyDescent="0.25"/>
    <row r="1097" ht="11.5" x14ac:dyDescent="0.25"/>
    <row r="1098" ht="11.5" x14ac:dyDescent="0.25"/>
    <row r="1099" ht="11.5" x14ac:dyDescent="0.25"/>
    <row r="1100" ht="11.5" x14ac:dyDescent="0.25"/>
    <row r="1101" ht="11.5" x14ac:dyDescent="0.25"/>
    <row r="1102" ht="11.5" x14ac:dyDescent="0.25"/>
    <row r="1103" ht="11.5" x14ac:dyDescent="0.25"/>
    <row r="1104" ht="11.5" x14ac:dyDescent="0.25"/>
    <row r="1105" ht="11.5" x14ac:dyDescent="0.25"/>
    <row r="1106" ht="11.5" x14ac:dyDescent="0.25"/>
    <row r="1107" ht="11.5" x14ac:dyDescent="0.25"/>
    <row r="1108" ht="11.5" x14ac:dyDescent="0.25"/>
    <row r="1109" ht="11.5" x14ac:dyDescent="0.25"/>
    <row r="1110" ht="11.5" x14ac:dyDescent="0.25"/>
    <row r="1111" ht="11.5" x14ac:dyDescent="0.25"/>
    <row r="1112" ht="11.5" x14ac:dyDescent="0.25"/>
    <row r="1113" ht="11.5" x14ac:dyDescent="0.25"/>
    <row r="1114" ht="11.5" x14ac:dyDescent="0.25"/>
    <row r="1115" ht="11.5" x14ac:dyDescent="0.25"/>
    <row r="1116" ht="11.5" x14ac:dyDescent="0.25"/>
    <row r="1117" ht="11.5" x14ac:dyDescent="0.25"/>
    <row r="1118" ht="11.5" x14ac:dyDescent="0.25"/>
    <row r="1119" ht="11.5" x14ac:dyDescent="0.25"/>
    <row r="1120" ht="11.5" x14ac:dyDescent="0.25"/>
    <row r="1121" ht="11.5" x14ac:dyDescent="0.25"/>
    <row r="1122" ht="11.5" x14ac:dyDescent="0.25"/>
    <row r="1123" ht="11.5" x14ac:dyDescent="0.25"/>
    <row r="1124" ht="11.5" x14ac:dyDescent="0.25"/>
    <row r="1125" ht="11.5" x14ac:dyDescent="0.25"/>
    <row r="1126" ht="11.5" x14ac:dyDescent="0.25"/>
    <row r="1127" ht="11.5" x14ac:dyDescent="0.25"/>
    <row r="1128" ht="11.5" x14ac:dyDescent="0.25"/>
    <row r="1129" ht="11.5" x14ac:dyDescent="0.25"/>
    <row r="1130" ht="11.5" x14ac:dyDescent="0.25"/>
    <row r="1131" ht="11.5" x14ac:dyDescent="0.25"/>
    <row r="1132" ht="11.5" x14ac:dyDescent="0.25"/>
    <row r="1133" ht="11.5" x14ac:dyDescent="0.25"/>
    <row r="1134" ht="11.5" x14ac:dyDescent="0.25"/>
    <row r="1135" ht="11.5" x14ac:dyDescent="0.25"/>
    <row r="1136" ht="11.5" x14ac:dyDescent="0.25"/>
    <row r="1137" ht="11.5" x14ac:dyDescent="0.25"/>
    <row r="1138" ht="11.5" x14ac:dyDescent="0.25"/>
    <row r="1139" ht="11.5" x14ac:dyDescent="0.25"/>
    <row r="1140" ht="11.5" x14ac:dyDescent="0.25"/>
    <row r="1141" ht="11.5" x14ac:dyDescent="0.25"/>
    <row r="1142" ht="11.5" x14ac:dyDescent="0.25"/>
    <row r="1143" ht="11.5" x14ac:dyDescent="0.25"/>
    <row r="1144" ht="11.5" x14ac:dyDescent="0.25"/>
    <row r="1145" ht="11.5" x14ac:dyDescent="0.25"/>
    <row r="1146" ht="11.5" x14ac:dyDescent="0.25"/>
    <row r="1147" ht="11.5" x14ac:dyDescent="0.25"/>
    <row r="1148" ht="11.5" x14ac:dyDescent="0.25"/>
    <row r="1149" ht="11.5" x14ac:dyDescent="0.25"/>
    <row r="1150" ht="11.5" x14ac:dyDescent="0.25"/>
    <row r="1151" ht="11.5" x14ac:dyDescent="0.25"/>
    <row r="1152" ht="11.5" x14ac:dyDescent="0.25"/>
    <row r="1153" ht="11.5" x14ac:dyDescent="0.25"/>
    <row r="1154" ht="11.5" x14ac:dyDescent="0.25"/>
    <row r="1155" ht="11.5" x14ac:dyDescent="0.25"/>
    <row r="1156" ht="11.5" x14ac:dyDescent="0.25"/>
    <row r="1157" ht="11.5" x14ac:dyDescent="0.25"/>
    <row r="1158" ht="11.5" x14ac:dyDescent="0.25"/>
    <row r="1159" ht="11.5" x14ac:dyDescent="0.25"/>
    <row r="1160" ht="11.5" x14ac:dyDescent="0.25"/>
    <row r="1161" ht="11.5" x14ac:dyDescent="0.25"/>
    <row r="1162" ht="11.5" x14ac:dyDescent="0.25"/>
    <row r="1163" ht="11.5" x14ac:dyDescent="0.25"/>
    <row r="1164" ht="11.5" x14ac:dyDescent="0.25"/>
    <row r="1165" ht="11.5" x14ac:dyDescent="0.25"/>
    <row r="1166" ht="11.5" x14ac:dyDescent="0.25"/>
    <row r="1167" ht="11.5" x14ac:dyDescent="0.25"/>
    <row r="1168" ht="11.5" x14ac:dyDescent="0.25"/>
    <row r="1169" ht="11.5" x14ac:dyDescent="0.25"/>
    <row r="1170" ht="11.5" x14ac:dyDescent="0.25"/>
    <row r="1171" ht="11.5" x14ac:dyDescent="0.25"/>
    <row r="1172" ht="11.5" x14ac:dyDescent="0.25"/>
    <row r="1173" ht="11.5" x14ac:dyDescent="0.25"/>
    <row r="1174" ht="11.5" x14ac:dyDescent="0.25"/>
    <row r="1175" ht="11.5" x14ac:dyDescent="0.25"/>
    <row r="1176" ht="11.5" x14ac:dyDescent="0.25"/>
    <row r="1177" ht="11.5" x14ac:dyDescent="0.25"/>
    <row r="1178" ht="11.5" x14ac:dyDescent="0.25"/>
    <row r="1179" ht="11.5" x14ac:dyDescent="0.25"/>
    <row r="1180" ht="11.5" x14ac:dyDescent="0.25"/>
    <row r="1181" ht="11.5" x14ac:dyDescent="0.25"/>
    <row r="1182" ht="11.5" x14ac:dyDescent="0.25"/>
    <row r="1183" ht="11.5" x14ac:dyDescent="0.25"/>
    <row r="1184" ht="11.5" x14ac:dyDescent="0.25"/>
    <row r="1185" ht="11.5" x14ac:dyDescent="0.25"/>
    <row r="1186" ht="11.5" x14ac:dyDescent="0.25"/>
    <row r="1187" ht="11.5" x14ac:dyDescent="0.25"/>
    <row r="1188" ht="11.5" x14ac:dyDescent="0.25"/>
    <row r="1189" ht="11.5" x14ac:dyDescent="0.25"/>
    <row r="1190" ht="11.5" x14ac:dyDescent="0.25"/>
    <row r="1191" ht="11.5" x14ac:dyDescent="0.25"/>
    <row r="1192" ht="11.5" x14ac:dyDescent="0.25"/>
    <row r="1193" ht="11.5" x14ac:dyDescent="0.25"/>
    <row r="1194" ht="11.5" x14ac:dyDescent="0.25"/>
    <row r="1195" ht="11.5" x14ac:dyDescent="0.25"/>
    <row r="1196" ht="11.5" x14ac:dyDescent="0.25"/>
    <row r="1197" ht="11.5" x14ac:dyDescent="0.25"/>
    <row r="1198" ht="11.5" x14ac:dyDescent="0.25"/>
    <row r="1199" ht="11.5" x14ac:dyDescent="0.25"/>
    <row r="1200" ht="11.5" x14ac:dyDescent="0.25"/>
    <row r="1201" ht="11.5" x14ac:dyDescent="0.25"/>
    <row r="1202" ht="11.5" x14ac:dyDescent="0.25"/>
    <row r="1203" ht="11.5" x14ac:dyDescent="0.25"/>
    <row r="1204" ht="11.5" x14ac:dyDescent="0.25"/>
    <row r="1205" ht="11.5" x14ac:dyDescent="0.25"/>
    <row r="1206" ht="11.5" x14ac:dyDescent="0.25"/>
    <row r="1207" ht="11.5" x14ac:dyDescent="0.25"/>
    <row r="1208" ht="11.5" x14ac:dyDescent="0.25"/>
    <row r="1209" ht="11.5" x14ac:dyDescent="0.25"/>
    <row r="1210" ht="11.5" x14ac:dyDescent="0.25"/>
    <row r="1211" ht="11.5" x14ac:dyDescent="0.25"/>
    <row r="1212" ht="11.5" x14ac:dyDescent="0.25"/>
    <row r="1213" ht="11.5" x14ac:dyDescent="0.25"/>
    <row r="1214" ht="11.5" x14ac:dyDescent="0.25"/>
    <row r="1215" ht="11.5" x14ac:dyDescent="0.25"/>
    <row r="1216" ht="11.5" x14ac:dyDescent="0.25"/>
    <row r="1217" ht="11.5" x14ac:dyDescent="0.25"/>
    <row r="1218" ht="11.5" x14ac:dyDescent="0.25"/>
    <row r="1219" ht="11.5" x14ac:dyDescent="0.25"/>
    <row r="1220" ht="11.5" x14ac:dyDescent="0.25"/>
    <row r="1221" ht="11.5" x14ac:dyDescent="0.25"/>
    <row r="1222" ht="11.5" x14ac:dyDescent="0.25"/>
    <row r="1223" ht="11.5" x14ac:dyDescent="0.25"/>
    <row r="1224" ht="11.5" x14ac:dyDescent="0.25"/>
    <row r="1225" ht="11.5" x14ac:dyDescent="0.25"/>
    <row r="1226" ht="11.5" x14ac:dyDescent="0.25"/>
    <row r="1227" ht="11.5" x14ac:dyDescent="0.25"/>
    <row r="1228" ht="11.5" x14ac:dyDescent="0.25"/>
    <row r="1229" ht="11.5" x14ac:dyDescent="0.25"/>
    <row r="1230" ht="11.5" x14ac:dyDescent="0.25"/>
    <row r="1231" ht="11.5" x14ac:dyDescent="0.25"/>
    <row r="1232" ht="11.5" x14ac:dyDescent="0.25"/>
    <row r="1233" ht="11.5" x14ac:dyDescent="0.25"/>
    <row r="1234" ht="11.5" x14ac:dyDescent="0.25"/>
    <row r="1235" ht="11.5" x14ac:dyDescent="0.25"/>
    <row r="1236" ht="11.5" x14ac:dyDescent="0.25"/>
    <row r="1237" ht="11.5" x14ac:dyDescent="0.25"/>
    <row r="1238" ht="11.5" x14ac:dyDescent="0.25"/>
    <row r="1239" ht="11.5" x14ac:dyDescent="0.25"/>
    <row r="1240" ht="11.5" x14ac:dyDescent="0.25"/>
    <row r="1241" ht="11.5" x14ac:dyDescent="0.25"/>
    <row r="1242" ht="11.5" x14ac:dyDescent="0.25"/>
    <row r="1243" ht="11.5" x14ac:dyDescent="0.25"/>
    <row r="1244" ht="11.5" x14ac:dyDescent="0.25"/>
    <row r="1245" ht="11.5" x14ac:dyDescent="0.25"/>
    <row r="1246" ht="11.5" x14ac:dyDescent="0.25"/>
    <row r="1247" ht="11.5" x14ac:dyDescent="0.25"/>
    <row r="1248" ht="11.5" x14ac:dyDescent="0.25"/>
    <row r="1249" ht="11.5" x14ac:dyDescent="0.25"/>
    <row r="1250" ht="11.5" x14ac:dyDescent="0.25"/>
    <row r="1251" ht="11.5" x14ac:dyDescent="0.25"/>
    <row r="1252" ht="11.5" x14ac:dyDescent="0.25"/>
    <row r="1253" ht="11.5" x14ac:dyDescent="0.25"/>
    <row r="1254" ht="11.5" x14ac:dyDescent="0.25"/>
    <row r="1255" ht="11.5" x14ac:dyDescent="0.25"/>
    <row r="1256" ht="11.5" x14ac:dyDescent="0.25"/>
    <row r="1257" ht="11.5" x14ac:dyDescent="0.25"/>
    <row r="1258" ht="11.5" x14ac:dyDescent="0.25"/>
    <row r="1259" ht="11.5" x14ac:dyDescent="0.25"/>
    <row r="1260" ht="11.5" x14ac:dyDescent="0.25"/>
    <row r="1261" ht="11.5" x14ac:dyDescent="0.25"/>
    <row r="1262" ht="11.5" x14ac:dyDescent="0.25"/>
    <row r="1263" ht="11.5" x14ac:dyDescent="0.25"/>
    <row r="1264" ht="11.5" x14ac:dyDescent="0.25"/>
    <row r="1265" ht="11.5" x14ac:dyDescent="0.25"/>
    <row r="1266" ht="11.5" x14ac:dyDescent="0.25"/>
    <row r="1267" ht="11.5" x14ac:dyDescent="0.25"/>
    <row r="1268" ht="11.5" x14ac:dyDescent="0.25"/>
    <row r="1269" ht="11.5" x14ac:dyDescent="0.25"/>
    <row r="1270" ht="11.5" x14ac:dyDescent="0.25"/>
    <row r="1271" ht="11.5" x14ac:dyDescent="0.25"/>
    <row r="1272" ht="11.5" x14ac:dyDescent="0.25"/>
    <row r="1273" ht="11.5" x14ac:dyDescent="0.25"/>
    <row r="1274" ht="11.5" x14ac:dyDescent="0.25"/>
    <row r="1275" ht="11.5" x14ac:dyDescent="0.25"/>
    <row r="1276" ht="11.5" x14ac:dyDescent="0.25"/>
    <row r="1277" ht="11.5" x14ac:dyDescent="0.25"/>
    <row r="1278" ht="11.5" x14ac:dyDescent="0.25"/>
    <row r="1279" ht="11.5" x14ac:dyDescent="0.25"/>
    <row r="1280" ht="11.5" x14ac:dyDescent="0.25"/>
    <row r="1281" ht="11.5" x14ac:dyDescent="0.25"/>
    <row r="1282" ht="11.5" x14ac:dyDescent="0.25"/>
    <row r="1283" ht="11.5" x14ac:dyDescent="0.25"/>
    <row r="1284" ht="11.5" x14ac:dyDescent="0.25"/>
    <row r="1285" ht="11.5" x14ac:dyDescent="0.25"/>
    <row r="1286" ht="11.5" x14ac:dyDescent="0.25"/>
    <row r="1287" ht="11.5" x14ac:dyDescent="0.25"/>
    <row r="1288" ht="11.5" x14ac:dyDescent="0.25"/>
    <row r="1289" ht="11.5" x14ac:dyDescent="0.25"/>
    <row r="1290" ht="11.5" x14ac:dyDescent="0.25"/>
    <row r="1291" ht="11.5" x14ac:dyDescent="0.25"/>
    <row r="1292" ht="11.5" x14ac:dyDescent="0.25"/>
    <row r="1293" ht="11.5" x14ac:dyDescent="0.25"/>
    <row r="1294" ht="11.5" x14ac:dyDescent="0.25"/>
    <row r="1295" ht="11.5" x14ac:dyDescent="0.25"/>
    <row r="1296" ht="11.5" x14ac:dyDescent="0.25"/>
    <row r="1297" ht="11.5" x14ac:dyDescent="0.25"/>
    <row r="1298" ht="11.5" x14ac:dyDescent="0.25"/>
    <row r="1299" ht="11.5" x14ac:dyDescent="0.25"/>
    <row r="1300" ht="11.5" x14ac:dyDescent="0.25"/>
    <row r="1301" ht="11.5" x14ac:dyDescent="0.25"/>
    <row r="1302" ht="11.5" x14ac:dyDescent="0.25"/>
    <row r="1303" ht="11.5" x14ac:dyDescent="0.25"/>
    <row r="1304" ht="11.5" x14ac:dyDescent="0.25"/>
    <row r="1305" ht="11.5" x14ac:dyDescent="0.25"/>
    <row r="1306" ht="11.5" x14ac:dyDescent="0.25"/>
    <row r="1307" ht="11.5" x14ac:dyDescent="0.25"/>
    <row r="1308" ht="11.5" x14ac:dyDescent="0.25"/>
    <row r="1309" ht="11.5" x14ac:dyDescent="0.25"/>
    <row r="1310" ht="11.5" x14ac:dyDescent="0.25"/>
    <row r="1311" ht="11.5" x14ac:dyDescent="0.25"/>
    <row r="1312" ht="11.5" x14ac:dyDescent="0.25"/>
    <row r="1313" ht="11.5" x14ac:dyDescent="0.25"/>
    <row r="1314" ht="11.5" x14ac:dyDescent="0.25"/>
    <row r="1315" ht="11.5" x14ac:dyDescent="0.25"/>
    <row r="1316" ht="11.5" x14ac:dyDescent="0.25"/>
    <row r="1317" ht="11.5" x14ac:dyDescent="0.25"/>
    <row r="1318" ht="11.5" x14ac:dyDescent="0.25"/>
    <row r="1319" ht="11.5" x14ac:dyDescent="0.25"/>
    <row r="1320" ht="11.5" x14ac:dyDescent="0.25"/>
    <row r="1321" ht="11.5" x14ac:dyDescent="0.25"/>
    <row r="1322" ht="11.5" x14ac:dyDescent="0.25"/>
    <row r="1323" ht="11.5" x14ac:dyDescent="0.25"/>
    <row r="1324" ht="11.5" x14ac:dyDescent="0.25"/>
    <row r="1325" ht="11.5" x14ac:dyDescent="0.25"/>
    <row r="1326" ht="11.5" x14ac:dyDescent="0.25"/>
    <row r="1327" ht="11.5" x14ac:dyDescent="0.25"/>
    <row r="1328" ht="11.5" x14ac:dyDescent="0.25"/>
    <row r="1329" ht="11.5" x14ac:dyDescent="0.25"/>
    <row r="1330" ht="11.5" x14ac:dyDescent="0.25"/>
    <row r="1331" ht="11.5" x14ac:dyDescent="0.25"/>
    <row r="1332" ht="11.5" x14ac:dyDescent="0.25"/>
    <row r="1333" ht="11.5" x14ac:dyDescent="0.25"/>
    <row r="1334" ht="11.5" x14ac:dyDescent="0.25"/>
    <row r="1335" ht="11.5" x14ac:dyDescent="0.25"/>
    <row r="1336" ht="11.5" x14ac:dyDescent="0.25"/>
    <row r="1337" ht="11.5" x14ac:dyDescent="0.25"/>
    <row r="1338" ht="11.5" x14ac:dyDescent="0.25"/>
    <row r="1339" ht="11.5" x14ac:dyDescent="0.25"/>
    <row r="1340" ht="11.5" x14ac:dyDescent="0.25"/>
    <row r="1341" ht="11.5" x14ac:dyDescent="0.25"/>
    <row r="1342" ht="11.5" x14ac:dyDescent="0.25"/>
    <row r="1343" ht="11.5" x14ac:dyDescent="0.25"/>
    <row r="1344" ht="11.5" x14ac:dyDescent="0.25"/>
    <row r="1345" ht="11.5" x14ac:dyDescent="0.25"/>
    <row r="1346" ht="11.5" x14ac:dyDescent="0.25"/>
    <row r="1347" ht="11.5" x14ac:dyDescent="0.25"/>
    <row r="1348" ht="11.5" x14ac:dyDescent="0.25"/>
    <row r="1349" ht="11.5" x14ac:dyDescent="0.25"/>
    <row r="1350" ht="11.5" x14ac:dyDescent="0.25"/>
    <row r="1351" ht="11.5" x14ac:dyDescent="0.25"/>
    <row r="1352" ht="11.5" x14ac:dyDescent="0.25"/>
    <row r="1353" ht="11.5" x14ac:dyDescent="0.25"/>
    <row r="1354" ht="11.5" x14ac:dyDescent="0.25"/>
    <row r="1355" ht="11.5" x14ac:dyDescent="0.25"/>
    <row r="1356" ht="11.5" x14ac:dyDescent="0.25"/>
    <row r="1357" ht="11.5" x14ac:dyDescent="0.25"/>
    <row r="1358" ht="11.5" x14ac:dyDescent="0.25"/>
    <row r="1359" ht="11.5" x14ac:dyDescent="0.25"/>
    <row r="1360" ht="11.5" x14ac:dyDescent="0.25"/>
    <row r="1361" ht="11.5" x14ac:dyDescent="0.25"/>
    <row r="1362" ht="11.5" x14ac:dyDescent="0.25"/>
    <row r="1363" ht="11.5" x14ac:dyDescent="0.25"/>
    <row r="1364" ht="11.5" x14ac:dyDescent="0.25"/>
    <row r="1365" ht="11.5" x14ac:dyDescent="0.25"/>
    <row r="1366" ht="11.5" x14ac:dyDescent="0.25"/>
    <row r="1367" ht="11.5" x14ac:dyDescent="0.25"/>
    <row r="1368" ht="11.5" x14ac:dyDescent="0.25"/>
    <row r="1369" ht="11.5" x14ac:dyDescent="0.25"/>
    <row r="1370" ht="11.5" x14ac:dyDescent="0.25"/>
    <row r="1371" ht="11.5" x14ac:dyDescent="0.25"/>
    <row r="1372" ht="11.5" x14ac:dyDescent="0.25"/>
    <row r="1373" ht="11.5" x14ac:dyDescent="0.25"/>
    <row r="1374" ht="11.5" x14ac:dyDescent="0.25"/>
    <row r="1375" ht="11.5" x14ac:dyDescent="0.25"/>
    <row r="1376" ht="11.5" x14ac:dyDescent="0.25"/>
    <row r="1377" ht="11.5" x14ac:dyDescent="0.25"/>
    <row r="1378" ht="11.5" x14ac:dyDescent="0.25"/>
    <row r="1379" ht="11.5" x14ac:dyDescent="0.25"/>
    <row r="1380" ht="11.5" x14ac:dyDescent="0.25"/>
    <row r="1381" ht="11.5" x14ac:dyDescent="0.25"/>
    <row r="1382" ht="11.5" x14ac:dyDescent="0.25"/>
    <row r="1383" ht="11.5" x14ac:dyDescent="0.25"/>
    <row r="1384" ht="11.5" x14ac:dyDescent="0.25"/>
    <row r="1385" ht="11.5" x14ac:dyDescent="0.25"/>
    <row r="1386" ht="11.5" x14ac:dyDescent="0.25"/>
    <row r="1387" ht="11.5" x14ac:dyDescent="0.25"/>
    <row r="1388" ht="11.5" x14ac:dyDescent="0.25"/>
    <row r="1389" ht="11.5" x14ac:dyDescent="0.25"/>
    <row r="1390" ht="11.5" x14ac:dyDescent="0.25"/>
    <row r="1391" ht="11.5" x14ac:dyDescent="0.25"/>
    <row r="1392" ht="11.5" x14ac:dyDescent="0.25"/>
    <row r="1393" ht="11.5" x14ac:dyDescent="0.25"/>
    <row r="1394" ht="11.5" x14ac:dyDescent="0.25"/>
    <row r="1395" ht="11.5" x14ac:dyDescent="0.25"/>
    <row r="1396" ht="11.5" x14ac:dyDescent="0.25"/>
    <row r="1397" ht="11.5" x14ac:dyDescent="0.25"/>
    <row r="1398" ht="11.5" x14ac:dyDescent="0.25"/>
    <row r="1399" ht="11.5" x14ac:dyDescent="0.25"/>
    <row r="1400" ht="11.5" x14ac:dyDescent="0.25"/>
    <row r="1401" ht="11.5" x14ac:dyDescent="0.25"/>
    <row r="1402" ht="11.5" x14ac:dyDescent="0.25"/>
    <row r="1403" ht="11.5" x14ac:dyDescent="0.25"/>
    <row r="1404" ht="11.5" x14ac:dyDescent="0.25"/>
    <row r="1405" ht="11.5" x14ac:dyDescent="0.25"/>
    <row r="1406" ht="11.5" x14ac:dyDescent="0.25"/>
    <row r="1407" ht="11.5" x14ac:dyDescent="0.25"/>
    <row r="1408" ht="11.5" x14ac:dyDescent="0.25"/>
    <row r="1409" ht="11.5" x14ac:dyDescent="0.25"/>
    <row r="1410" ht="11.5" x14ac:dyDescent="0.25"/>
    <row r="1411" ht="11.5" x14ac:dyDescent="0.25"/>
    <row r="1412" ht="11.5" x14ac:dyDescent="0.25"/>
    <row r="1413" ht="11.5" x14ac:dyDescent="0.25"/>
    <row r="1414" ht="11.5" x14ac:dyDescent="0.25"/>
    <row r="1415" ht="11.5" x14ac:dyDescent="0.25"/>
    <row r="1416" ht="11.5" x14ac:dyDescent="0.25"/>
    <row r="1417" ht="11.5" x14ac:dyDescent="0.25"/>
    <row r="1418" ht="11.5" x14ac:dyDescent="0.25"/>
    <row r="1419" ht="11.5" x14ac:dyDescent="0.25"/>
    <row r="1420" ht="11.5" x14ac:dyDescent="0.25"/>
    <row r="1421" ht="11.5" x14ac:dyDescent="0.25"/>
    <row r="1422" ht="11.5" x14ac:dyDescent="0.25"/>
    <row r="1423" ht="11.5" x14ac:dyDescent="0.25"/>
    <row r="1424" ht="11.5" x14ac:dyDescent="0.25"/>
    <row r="1425" ht="11.5" x14ac:dyDescent="0.25"/>
    <row r="1426" ht="11.5" x14ac:dyDescent="0.25"/>
    <row r="1427" ht="11.5" x14ac:dyDescent="0.25"/>
    <row r="1428" ht="11.5" x14ac:dyDescent="0.25"/>
    <row r="1429" ht="11.5" x14ac:dyDescent="0.25"/>
    <row r="1430" ht="11.5" x14ac:dyDescent="0.25"/>
    <row r="1431" ht="11.5" x14ac:dyDescent="0.25"/>
    <row r="1432" ht="11.5" x14ac:dyDescent="0.25"/>
    <row r="1433" ht="11.5" x14ac:dyDescent="0.25"/>
    <row r="1434" ht="11.5" x14ac:dyDescent="0.25"/>
    <row r="1435" ht="11.5" x14ac:dyDescent="0.25"/>
    <row r="1436" ht="11.5" x14ac:dyDescent="0.25"/>
    <row r="1437" ht="11.5" x14ac:dyDescent="0.25"/>
    <row r="1438" ht="11.5" x14ac:dyDescent="0.25"/>
    <row r="1439" ht="11.5" x14ac:dyDescent="0.25"/>
    <row r="1440" ht="11.5" x14ac:dyDescent="0.25"/>
    <row r="1441" ht="11.5" x14ac:dyDescent="0.25"/>
    <row r="1442" ht="11.5" x14ac:dyDescent="0.25"/>
    <row r="1443" ht="11.5" x14ac:dyDescent="0.25"/>
    <row r="1444" ht="11.5" x14ac:dyDescent="0.25"/>
    <row r="1445" ht="11.5" x14ac:dyDescent="0.25"/>
    <row r="1446" ht="11.5" x14ac:dyDescent="0.25"/>
    <row r="1447" ht="11.5" x14ac:dyDescent="0.25"/>
    <row r="1448" ht="11.5" x14ac:dyDescent="0.25"/>
    <row r="1449" ht="11.5" x14ac:dyDescent="0.25"/>
    <row r="1450" ht="11.5" x14ac:dyDescent="0.25"/>
    <row r="1451" ht="11.5" x14ac:dyDescent="0.25"/>
    <row r="1452" ht="11.5" x14ac:dyDescent="0.25"/>
    <row r="1453" ht="11.5" x14ac:dyDescent="0.25"/>
    <row r="1454" ht="11.5" x14ac:dyDescent="0.25"/>
    <row r="1455" ht="11.5" x14ac:dyDescent="0.25"/>
    <row r="1456" ht="11.5" x14ac:dyDescent="0.25"/>
    <row r="1457" ht="11.5" x14ac:dyDescent="0.25"/>
    <row r="1458" ht="11.5" x14ac:dyDescent="0.25"/>
    <row r="1459" ht="11.5" x14ac:dyDescent="0.25"/>
    <row r="1460" ht="11.5" x14ac:dyDescent="0.25"/>
    <row r="1461" ht="11.5" x14ac:dyDescent="0.25"/>
    <row r="1462" ht="11.5" x14ac:dyDescent="0.25"/>
    <row r="1463" ht="11.5" x14ac:dyDescent="0.25"/>
    <row r="1464" ht="11.5" x14ac:dyDescent="0.25"/>
    <row r="1465" ht="11.5" x14ac:dyDescent="0.25"/>
    <row r="1466" ht="11.5" x14ac:dyDescent="0.25"/>
    <row r="1467" ht="11.5" x14ac:dyDescent="0.25"/>
    <row r="1468" ht="11.5" x14ac:dyDescent="0.25"/>
    <row r="1469" ht="11.5" x14ac:dyDescent="0.25"/>
    <row r="1470" ht="11.5" x14ac:dyDescent="0.25"/>
    <row r="1471" ht="11.5" x14ac:dyDescent="0.25"/>
    <row r="1472" ht="11.5" x14ac:dyDescent="0.25"/>
    <row r="1473" ht="11.5" x14ac:dyDescent="0.25"/>
    <row r="1474" ht="11.5" x14ac:dyDescent="0.25"/>
    <row r="1475" ht="11.5" x14ac:dyDescent="0.25"/>
    <row r="1476" ht="11.5" x14ac:dyDescent="0.25"/>
    <row r="1477" ht="11.5" x14ac:dyDescent="0.25"/>
    <row r="1478" ht="11.5" x14ac:dyDescent="0.25"/>
    <row r="1479" ht="11.5" x14ac:dyDescent="0.25"/>
    <row r="1480" ht="11.5" x14ac:dyDescent="0.25"/>
    <row r="1481" ht="11.5" x14ac:dyDescent="0.25"/>
    <row r="1482" ht="11.5" x14ac:dyDescent="0.25"/>
    <row r="1483" ht="11.5" x14ac:dyDescent="0.25"/>
    <row r="1484" ht="11.5" x14ac:dyDescent="0.25"/>
    <row r="1485" ht="11.5" x14ac:dyDescent="0.25"/>
    <row r="1486" ht="11.5" x14ac:dyDescent="0.25"/>
    <row r="1487" ht="11.5" x14ac:dyDescent="0.25"/>
    <row r="1488" ht="11.5" x14ac:dyDescent="0.25"/>
    <row r="1489" ht="11.5" x14ac:dyDescent="0.25"/>
    <row r="1490" ht="11.5" x14ac:dyDescent="0.25"/>
    <row r="1491" ht="11.5" x14ac:dyDescent="0.25"/>
    <row r="1492" ht="11.5" x14ac:dyDescent="0.25"/>
    <row r="1493" ht="11.5" x14ac:dyDescent="0.25"/>
    <row r="1494" ht="11.5" x14ac:dyDescent="0.25"/>
    <row r="1495" ht="11.5" x14ac:dyDescent="0.25"/>
    <row r="1496" ht="11.5" x14ac:dyDescent="0.25"/>
    <row r="1497" ht="11.5" x14ac:dyDescent="0.25"/>
    <row r="1498" ht="11.5" x14ac:dyDescent="0.25"/>
    <row r="1499" ht="11.5" x14ac:dyDescent="0.25"/>
    <row r="1500" ht="11.5" x14ac:dyDescent="0.25"/>
    <row r="1501" ht="11.5" x14ac:dyDescent="0.25"/>
    <row r="1502" ht="11.5" x14ac:dyDescent="0.25"/>
    <row r="1503" ht="11.5" x14ac:dyDescent="0.25"/>
    <row r="1504" ht="11.5" x14ac:dyDescent="0.25"/>
    <row r="1505" ht="11.5" x14ac:dyDescent="0.25"/>
    <row r="1506" ht="11.5" x14ac:dyDescent="0.25"/>
    <row r="1507" ht="11.5" x14ac:dyDescent="0.25"/>
    <row r="1508" ht="11.5" x14ac:dyDescent="0.25"/>
    <row r="1509" ht="11.5" x14ac:dyDescent="0.25"/>
    <row r="1510" ht="11.5" x14ac:dyDescent="0.25"/>
    <row r="1511" ht="11.5" x14ac:dyDescent="0.25"/>
    <row r="1512" ht="11.5" x14ac:dyDescent="0.25"/>
    <row r="1513" ht="11.5" x14ac:dyDescent="0.25"/>
    <row r="1514" ht="11.5" x14ac:dyDescent="0.25"/>
    <row r="1515" ht="11.5" x14ac:dyDescent="0.25"/>
    <row r="1516" ht="11.5" x14ac:dyDescent="0.25"/>
    <row r="1517" ht="11.5" x14ac:dyDescent="0.25"/>
    <row r="1518" ht="11.5" x14ac:dyDescent="0.25"/>
    <row r="1519" ht="11.5" x14ac:dyDescent="0.25"/>
    <row r="1520" ht="11.5" x14ac:dyDescent="0.25"/>
    <row r="1521" ht="11.5" x14ac:dyDescent="0.25"/>
    <row r="1522" ht="11.5" x14ac:dyDescent="0.25"/>
    <row r="1523" ht="11.5" x14ac:dyDescent="0.25"/>
    <row r="1524" ht="11.5" x14ac:dyDescent="0.25"/>
    <row r="1525" ht="11.5" x14ac:dyDescent="0.25"/>
    <row r="1526" ht="11.5" x14ac:dyDescent="0.25"/>
    <row r="1527" ht="11.5" x14ac:dyDescent="0.25"/>
    <row r="1528" ht="11.5" x14ac:dyDescent="0.25"/>
    <row r="1529" ht="11.5" x14ac:dyDescent="0.25"/>
    <row r="1530" ht="11.5" x14ac:dyDescent="0.25"/>
    <row r="1531" ht="11.5" x14ac:dyDescent="0.25"/>
    <row r="1532" ht="11.5" x14ac:dyDescent="0.25"/>
    <row r="1533" ht="11.5" x14ac:dyDescent="0.25"/>
    <row r="1534" ht="11.5" x14ac:dyDescent="0.25"/>
    <row r="1535" ht="11.5" x14ac:dyDescent="0.25"/>
    <row r="1536" ht="11.5" x14ac:dyDescent="0.25"/>
    <row r="1537" ht="11.5" x14ac:dyDescent="0.25"/>
    <row r="1538" ht="11.5" x14ac:dyDescent="0.25"/>
    <row r="1539" ht="11.5" x14ac:dyDescent="0.25"/>
    <row r="1540" ht="11.5" x14ac:dyDescent="0.25"/>
    <row r="1541" ht="11.5" x14ac:dyDescent="0.25"/>
    <row r="1542" ht="11.5" x14ac:dyDescent="0.25"/>
    <row r="1543" ht="11.5" x14ac:dyDescent="0.25"/>
    <row r="1544" ht="11.5" x14ac:dyDescent="0.25"/>
    <row r="1545" ht="11.5" x14ac:dyDescent="0.25"/>
    <row r="1546" ht="11.5" x14ac:dyDescent="0.25"/>
    <row r="1547" ht="11.5" x14ac:dyDescent="0.25"/>
    <row r="1548" ht="11.5" x14ac:dyDescent="0.25"/>
    <row r="1549" ht="11.5" x14ac:dyDescent="0.25"/>
    <row r="1550" ht="11.5" x14ac:dyDescent="0.25"/>
    <row r="1551" ht="11.5" x14ac:dyDescent="0.25"/>
    <row r="1552" ht="11.5" x14ac:dyDescent="0.25"/>
    <row r="1553" ht="11.5" x14ac:dyDescent="0.25"/>
    <row r="1554" ht="11.5" x14ac:dyDescent="0.25"/>
    <row r="1555" ht="11.5" x14ac:dyDescent="0.25"/>
    <row r="1556" ht="11.5" x14ac:dyDescent="0.25"/>
    <row r="1557" ht="11.5" x14ac:dyDescent="0.25"/>
    <row r="1558" ht="11.5" x14ac:dyDescent="0.25"/>
    <row r="1559" ht="11.5" x14ac:dyDescent="0.25"/>
    <row r="1560" ht="11.5" x14ac:dyDescent="0.25"/>
    <row r="1561" ht="11.5" x14ac:dyDescent="0.25"/>
    <row r="1562" ht="11.5" x14ac:dyDescent="0.25"/>
    <row r="1563" ht="11.5" x14ac:dyDescent="0.25"/>
    <row r="1564" ht="11.5" x14ac:dyDescent="0.25"/>
    <row r="1565" ht="11.5" x14ac:dyDescent="0.25"/>
    <row r="1566" ht="11.5" x14ac:dyDescent="0.25"/>
    <row r="1567" ht="11.5" x14ac:dyDescent="0.25"/>
    <row r="1568" ht="11.5" x14ac:dyDescent="0.25"/>
    <row r="1569" ht="11.5" x14ac:dyDescent="0.25"/>
    <row r="1570" ht="11.5" x14ac:dyDescent="0.25"/>
    <row r="1571" ht="11.5" x14ac:dyDescent="0.25"/>
    <row r="1572" ht="11.5" x14ac:dyDescent="0.25"/>
    <row r="1573" ht="11.5" x14ac:dyDescent="0.25"/>
    <row r="1574" ht="11.5" x14ac:dyDescent="0.25"/>
    <row r="1575" ht="11.5" x14ac:dyDescent="0.25"/>
    <row r="1576" ht="11.5" x14ac:dyDescent="0.25"/>
    <row r="1577" ht="11.5" x14ac:dyDescent="0.25"/>
    <row r="1578" ht="11.5" x14ac:dyDescent="0.25"/>
    <row r="1579" ht="11.5" x14ac:dyDescent="0.25"/>
    <row r="1580" ht="11.5" x14ac:dyDescent="0.25"/>
    <row r="1581" ht="11.5" x14ac:dyDescent="0.25"/>
    <row r="1582" ht="11.5" x14ac:dyDescent="0.25"/>
    <row r="1583" ht="11.5" x14ac:dyDescent="0.25"/>
    <row r="1584" ht="11.5" x14ac:dyDescent="0.25"/>
    <row r="1585" ht="11.5" x14ac:dyDescent="0.25"/>
    <row r="1586" ht="11.5" x14ac:dyDescent="0.25"/>
    <row r="1587" ht="11.5" x14ac:dyDescent="0.25"/>
    <row r="1588" ht="11.5" x14ac:dyDescent="0.25"/>
    <row r="1589" ht="11.5" x14ac:dyDescent="0.25"/>
    <row r="1590" ht="11.5" x14ac:dyDescent="0.25"/>
    <row r="1591" ht="11.5" x14ac:dyDescent="0.25"/>
    <row r="1592" ht="11.5" x14ac:dyDescent="0.25"/>
    <row r="1593" ht="11.5" x14ac:dyDescent="0.25"/>
    <row r="1594" ht="11.5" x14ac:dyDescent="0.25"/>
    <row r="1595" ht="11.5" x14ac:dyDescent="0.25"/>
    <row r="1596" ht="11.5" x14ac:dyDescent="0.25"/>
    <row r="1597" ht="11.5" x14ac:dyDescent="0.25"/>
    <row r="1598" ht="11.5" x14ac:dyDescent="0.25"/>
    <row r="1599" ht="11.5" x14ac:dyDescent="0.25"/>
    <row r="1600" ht="11.5" x14ac:dyDescent="0.25"/>
    <row r="1601" ht="11.5" x14ac:dyDescent="0.25"/>
    <row r="1602" ht="11.5" x14ac:dyDescent="0.25"/>
    <row r="1603" ht="11.5" x14ac:dyDescent="0.25"/>
    <row r="1604" ht="11.5" x14ac:dyDescent="0.25"/>
    <row r="1605" ht="11.5" x14ac:dyDescent="0.25"/>
    <row r="1606" ht="11.5" x14ac:dyDescent="0.25"/>
    <row r="1607" ht="11.5" x14ac:dyDescent="0.25"/>
    <row r="1608" ht="11.5" x14ac:dyDescent="0.25"/>
    <row r="1609" ht="11.5" x14ac:dyDescent="0.25"/>
    <row r="1610" ht="11.5" x14ac:dyDescent="0.25"/>
    <row r="1611" ht="11.5" x14ac:dyDescent="0.25"/>
    <row r="1612" ht="11.5" x14ac:dyDescent="0.25"/>
    <row r="1613" ht="11.5" x14ac:dyDescent="0.25"/>
    <row r="1614" ht="11.5" x14ac:dyDescent="0.25"/>
    <row r="1615" ht="11.5" x14ac:dyDescent="0.25"/>
    <row r="1616" ht="11.5" x14ac:dyDescent="0.25"/>
    <row r="1617" ht="11.5" x14ac:dyDescent="0.25"/>
    <row r="1618" ht="11.5" x14ac:dyDescent="0.25"/>
    <row r="1619" ht="11.5" x14ac:dyDescent="0.25"/>
    <row r="1620" ht="11.5" x14ac:dyDescent="0.25"/>
    <row r="1621" ht="11.5" x14ac:dyDescent="0.25"/>
    <row r="1622" ht="11.5" x14ac:dyDescent="0.25"/>
    <row r="1623" ht="11.5" x14ac:dyDescent="0.25"/>
    <row r="1624" ht="11.5" x14ac:dyDescent="0.25"/>
    <row r="1625" ht="11.5" x14ac:dyDescent="0.25"/>
    <row r="1626" ht="11.5" x14ac:dyDescent="0.25"/>
    <row r="1627" ht="11.5" x14ac:dyDescent="0.25"/>
    <row r="1628" ht="11.5" x14ac:dyDescent="0.25"/>
    <row r="1629" ht="11.5" x14ac:dyDescent="0.25"/>
    <row r="1630" ht="11.5" x14ac:dyDescent="0.25"/>
    <row r="1631" ht="11.5" x14ac:dyDescent="0.25"/>
    <row r="1632" ht="11.5" x14ac:dyDescent="0.25"/>
    <row r="1633" ht="11.5" x14ac:dyDescent="0.25"/>
    <row r="1634" ht="11.5" x14ac:dyDescent="0.25"/>
    <row r="1635" ht="11.5" x14ac:dyDescent="0.25"/>
    <row r="1636" ht="11.5" x14ac:dyDescent="0.25"/>
    <row r="1637" ht="11.5" x14ac:dyDescent="0.25"/>
    <row r="1638" ht="11.5" x14ac:dyDescent="0.25"/>
    <row r="1639" ht="11.5" x14ac:dyDescent="0.25"/>
    <row r="1640" ht="11.5" x14ac:dyDescent="0.25"/>
    <row r="1641" ht="11.5" x14ac:dyDescent="0.25"/>
    <row r="1642" ht="11.5" x14ac:dyDescent="0.25"/>
    <row r="1643" ht="11.5" x14ac:dyDescent="0.25"/>
    <row r="1644" ht="11.5" x14ac:dyDescent="0.25"/>
    <row r="1645" ht="11.5" x14ac:dyDescent="0.25"/>
    <row r="1646" ht="11.5" x14ac:dyDescent="0.25"/>
    <row r="1647" ht="11.5" x14ac:dyDescent="0.25"/>
    <row r="1648" ht="11.5" x14ac:dyDescent="0.25"/>
    <row r="1649" ht="11.5" x14ac:dyDescent="0.25"/>
    <row r="1650" ht="11.5" x14ac:dyDescent="0.25"/>
    <row r="1651" ht="11.5" x14ac:dyDescent="0.25"/>
    <row r="1652" ht="11.5" x14ac:dyDescent="0.25"/>
    <row r="1653" ht="11.5" x14ac:dyDescent="0.25"/>
    <row r="1654" ht="11.5" x14ac:dyDescent="0.25"/>
    <row r="1655" ht="11.5" x14ac:dyDescent="0.25"/>
    <row r="1656" ht="11.5" x14ac:dyDescent="0.25"/>
    <row r="1657" ht="11.5" x14ac:dyDescent="0.25"/>
    <row r="1658" ht="11.5" x14ac:dyDescent="0.25"/>
    <row r="1659" ht="11.5" x14ac:dyDescent="0.25"/>
    <row r="1660" ht="11.5" x14ac:dyDescent="0.25"/>
    <row r="1661" ht="11.5" x14ac:dyDescent="0.25"/>
    <row r="1662" ht="11.5" x14ac:dyDescent="0.25"/>
    <row r="1663" ht="11.5" x14ac:dyDescent="0.25"/>
    <row r="1664" ht="11.5" x14ac:dyDescent="0.25"/>
    <row r="1665" ht="11.5" x14ac:dyDescent="0.25"/>
    <row r="1666" ht="11.5" x14ac:dyDescent="0.25"/>
    <row r="1667" ht="11.5" x14ac:dyDescent="0.25"/>
    <row r="1668" ht="11.5" x14ac:dyDescent="0.25"/>
    <row r="1669" ht="11.5" x14ac:dyDescent="0.25"/>
    <row r="1670" ht="11.5" x14ac:dyDescent="0.25"/>
    <row r="1671" ht="11.5" x14ac:dyDescent="0.25"/>
    <row r="1672" ht="11.5" x14ac:dyDescent="0.25"/>
    <row r="1673" ht="11.5" x14ac:dyDescent="0.25"/>
    <row r="1674" ht="11.5" x14ac:dyDescent="0.25"/>
    <row r="1675" ht="11.5" x14ac:dyDescent="0.25"/>
    <row r="1676" ht="11.5" x14ac:dyDescent="0.25"/>
    <row r="1677" ht="11.5" x14ac:dyDescent="0.25"/>
    <row r="1678" ht="11.5" x14ac:dyDescent="0.25"/>
    <row r="1679" ht="11.5" x14ac:dyDescent="0.25"/>
    <row r="1680" ht="11.5" x14ac:dyDescent="0.25"/>
    <row r="1681" ht="11.5" x14ac:dyDescent="0.25"/>
    <row r="1682" ht="11.5" x14ac:dyDescent="0.25"/>
    <row r="1683" ht="11.5" x14ac:dyDescent="0.25"/>
    <row r="1684" ht="11.5" x14ac:dyDescent="0.25"/>
    <row r="1685" ht="11.5" x14ac:dyDescent="0.25"/>
    <row r="1686" ht="11.5" x14ac:dyDescent="0.25"/>
    <row r="1687" ht="11.5" x14ac:dyDescent="0.25"/>
    <row r="1688" ht="11.5" x14ac:dyDescent="0.25"/>
    <row r="1689" ht="11.5" x14ac:dyDescent="0.25"/>
    <row r="1690" ht="11.5" x14ac:dyDescent="0.25"/>
    <row r="1691" ht="11.5" x14ac:dyDescent="0.25"/>
    <row r="1692" ht="11.5" x14ac:dyDescent="0.25"/>
    <row r="1693" ht="11.5" x14ac:dyDescent="0.25"/>
    <row r="1694" ht="11.5" x14ac:dyDescent="0.25"/>
    <row r="1695" ht="11.5" x14ac:dyDescent="0.25"/>
    <row r="1696" ht="11.5" x14ac:dyDescent="0.25"/>
    <row r="1697" ht="11.5" x14ac:dyDescent="0.25"/>
    <row r="1698" ht="11.5" x14ac:dyDescent="0.25"/>
    <row r="1699" ht="11.5" x14ac:dyDescent="0.25"/>
    <row r="1700" ht="11.5" x14ac:dyDescent="0.25"/>
    <row r="1701" ht="11.5" x14ac:dyDescent="0.25"/>
    <row r="1702" ht="11.5" x14ac:dyDescent="0.25"/>
    <row r="1703" ht="11.5" x14ac:dyDescent="0.25"/>
    <row r="1704" ht="11.5" x14ac:dyDescent="0.25"/>
    <row r="1705" ht="11.5" x14ac:dyDescent="0.25"/>
    <row r="1706" ht="11.5" x14ac:dyDescent="0.25"/>
    <row r="1707" ht="11.5" x14ac:dyDescent="0.25"/>
    <row r="1708" ht="11.5" x14ac:dyDescent="0.25"/>
    <row r="1709" ht="11.5" x14ac:dyDescent="0.25"/>
    <row r="1710" ht="11.5" x14ac:dyDescent="0.25"/>
    <row r="1711" ht="11.5" x14ac:dyDescent="0.25"/>
    <row r="1712" ht="11.5" x14ac:dyDescent="0.25"/>
    <row r="1713" ht="11.5" x14ac:dyDescent="0.25"/>
    <row r="1714" ht="11.5" x14ac:dyDescent="0.25"/>
    <row r="1715" ht="11.5" x14ac:dyDescent="0.25"/>
    <row r="1716" ht="11.5" x14ac:dyDescent="0.25"/>
    <row r="1717" ht="11.5" x14ac:dyDescent="0.25"/>
    <row r="1718" ht="11.5" x14ac:dyDescent="0.25"/>
    <row r="1719" ht="11.5" x14ac:dyDescent="0.25"/>
    <row r="1720" ht="11.5" x14ac:dyDescent="0.25"/>
    <row r="1721" ht="11.5" x14ac:dyDescent="0.25"/>
    <row r="1722" ht="11.5" x14ac:dyDescent="0.25"/>
    <row r="1723" ht="11.5" x14ac:dyDescent="0.25"/>
    <row r="1724" ht="11.5" x14ac:dyDescent="0.25"/>
    <row r="1725" ht="11.5" x14ac:dyDescent="0.25"/>
    <row r="1726" ht="11.5" x14ac:dyDescent="0.25"/>
    <row r="1727" ht="11.5" x14ac:dyDescent="0.25"/>
    <row r="1728" ht="11.5" x14ac:dyDescent="0.25"/>
    <row r="1729" ht="11.5" x14ac:dyDescent="0.25"/>
    <row r="1730" ht="11.5" x14ac:dyDescent="0.25"/>
    <row r="1731" ht="11.5" x14ac:dyDescent="0.25"/>
    <row r="1732" ht="11.5" x14ac:dyDescent="0.25"/>
    <row r="1733" ht="11.5" x14ac:dyDescent="0.25"/>
    <row r="1734" ht="11.5" x14ac:dyDescent="0.25"/>
    <row r="1735" ht="11.5" x14ac:dyDescent="0.25"/>
    <row r="1736" ht="11.5" x14ac:dyDescent="0.25"/>
    <row r="1737" ht="11.5" x14ac:dyDescent="0.25"/>
    <row r="1738" ht="11.5" x14ac:dyDescent="0.25"/>
    <row r="1739" ht="11.5" x14ac:dyDescent="0.25"/>
    <row r="1740" ht="11.5" x14ac:dyDescent="0.25"/>
    <row r="1741" ht="11.5" x14ac:dyDescent="0.25"/>
    <row r="1742" ht="11.5" x14ac:dyDescent="0.25"/>
    <row r="1743" ht="11.5" x14ac:dyDescent="0.25"/>
    <row r="1744" ht="11.5" x14ac:dyDescent="0.25"/>
    <row r="1745" ht="11.5" x14ac:dyDescent="0.25"/>
    <row r="1746" ht="11.5" x14ac:dyDescent="0.25"/>
    <row r="1747" ht="11.5" x14ac:dyDescent="0.25"/>
    <row r="1748" ht="11.5" x14ac:dyDescent="0.25"/>
    <row r="1749" ht="11.5" x14ac:dyDescent="0.25"/>
    <row r="1750" ht="11.5" x14ac:dyDescent="0.25"/>
    <row r="1751" ht="11.5" x14ac:dyDescent="0.25"/>
    <row r="1752" ht="11.5" x14ac:dyDescent="0.25"/>
    <row r="1753" ht="11.5" x14ac:dyDescent="0.25"/>
    <row r="1754" ht="11.5" x14ac:dyDescent="0.25"/>
    <row r="1755" ht="11.5" x14ac:dyDescent="0.25"/>
    <row r="1756" ht="11.5" x14ac:dyDescent="0.25"/>
    <row r="1757" ht="11.5" x14ac:dyDescent="0.25"/>
    <row r="1758" ht="11.5" x14ac:dyDescent="0.25"/>
    <row r="1759" ht="11.5" x14ac:dyDescent="0.25"/>
    <row r="1760" ht="11.5" x14ac:dyDescent="0.25"/>
    <row r="1761" ht="11.5" x14ac:dyDescent="0.25"/>
    <row r="1762" ht="11.5" x14ac:dyDescent="0.25"/>
    <row r="1763" ht="11.5" x14ac:dyDescent="0.25"/>
    <row r="1764" ht="11.5" x14ac:dyDescent="0.25"/>
    <row r="1765" ht="11.5" x14ac:dyDescent="0.25"/>
    <row r="1766" ht="11.5" x14ac:dyDescent="0.25"/>
    <row r="1767" ht="11.5" x14ac:dyDescent="0.25"/>
    <row r="1768" ht="11.5" x14ac:dyDescent="0.25"/>
    <row r="1769" ht="11.5" x14ac:dyDescent="0.25"/>
    <row r="1770" ht="11.5" x14ac:dyDescent="0.25"/>
    <row r="1771" ht="11.5" x14ac:dyDescent="0.25"/>
    <row r="1772" ht="11.5" x14ac:dyDescent="0.25"/>
    <row r="1773" ht="11.5" x14ac:dyDescent="0.25"/>
    <row r="1774" ht="11.5" x14ac:dyDescent="0.25"/>
    <row r="1775" ht="11.5" x14ac:dyDescent="0.25"/>
    <row r="1776" ht="11.5" x14ac:dyDescent="0.25"/>
    <row r="1777" ht="11.5" x14ac:dyDescent="0.25"/>
    <row r="1778" ht="11.5" x14ac:dyDescent="0.25"/>
    <row r="1779" ht="11.5" x14ac:dyDescent="0.25"/>
    <row r="1780" ht="11.5" x14ac:dyDescent="0.25"/>
    <row r="1781" ht="11.5" x14ac:dyDescent="0.25"/>
    <row r="1782" ht="11.5" x14ac:dyDescent="0.25"/>
    <row r="1783" ht="11.5" x14ac:dyDescent="0.25"/>
    <row r="1784" ht="11.5" x14ac:dyDescent="0.25"/>
    <row r="1785" ht="11.5" x14ac:dyDescent="0.25"/>
    <row r="1786" ht="11.5" x14ac:dyDescent="0.25"/>
    <row r="1787" ht="11.5" x14ac:dyDescent="0.25"/>
    <row r="1788" ht="11.5" x14ac:dyDescent="0.25"/>
    <row r="1789" ht="11.5" x14ac:dyDescent="0.25"/>
    <row r="1790" ht="11.5" x14ac:dyDescent="0.25"/>
    <row r="1791" ht="11.5" x14ac:dyDescent="0.25"/>
    <row r="1792" ht="11.5" x14ac:dyDescent="0.25"/>
    <row r="1793" ht="11.5" x14ac:dyDescent="0.25"/>
    <row r="1794" ht="11.5" x14ac:dyDescent="0.25"/>
    <row r="1795" ht="11.5" x14ac:dyDescent="0.25"/>
    <row r="1796" ht="11.5" x14ac:dyDescent="0.25"/>
    <row r="1797" ht="11.5" x14ac:dyDescent="0.25"/>
    <row r="1798" ht="11.5" x14ac:dyDescent="0.25"/>
    <row r="1799" ht="11.5" x14ac:dyDescent="0.25"/>
    <row r="1800" ht="11.5" x14ac:dyDescent="0.25"/>
    <row r="1801" ht="11.5" x14ac:dyDescent="0.25"/>
    <row r="1802" ht="11.5" x14ac:dyDescent="0.25"/>
    <row r="1803" ht="11.5" x14ac:dyDescent="0.25"/>
    <row r="1804" ht="11.5" x14ac:dyDescent="0.25"/>
    <row r="1805" ht="11.5" x14ac:dyDescent="0.25"/>
    <row r="1806" ht="11.5" x14ac:dyDescent="0.25"/>
    <row r="1807" ht="11.5" x14ac:dyDescent="0.25"/>
    <row r="1808" ht="11.5" x14ac:dyDescent="0.25"/>
    <row r="1809" ht="11.5" x14ac:dyDescent="0.25"/>
    <row r="1810" ht="11.5" x14ac:dyDescent="0.25"/>
    <row r="1811" ht="11.5" x14ac:dyDescent="0.25"/>
    <row r="1812" ht="11.5" x14ac:dyDescent="0.25"/>
    <row r="1813" ht="11.5" x14ac:dyDescent="0.25"/>
    <row r="1814" ht="11.5" x14ac:dyDescent="0.25"/>
    <row r="1815" ht="11.5" x14ac:dyDescent="0.25"/>
    <row r="1816" ht="11.5" x14ac:dyDescent="0.25"/>
    <row r="1817" ht="11.5" x14ac:dyDescent="0.25"/>
    <row r="1818" ht="11.5" x14ac:dyDescent="0.25"/>
    <row r="1819" ht="11.5" x14ac:dyDescent="0.25"/>
    <row r="1820" ht="11.5" x14ac:dyDescent="0.25"/>
    <row r="1821" ht="11.5" x14ac:dyDescent="0.25"/>
    <row r="1822" ht="11.5" x14ac:dyDescent="0.25"/>
    <row r="1823" ht="11.5" x14ac:dyDescent="0.25"/>
    <row r="1824" ht="11.5" x14ac:dyDescent="0.25"/>
    <row r="1825" ht="11.5" x14ac:dyDescent="0.25"/>
    <row r="1826" ht="11.5" x14ac:dyDescent="0.25"/>
    <row r="1827" ht="11.5" x14ac:dyDescent="0.25"/>
    <row r="1828" ht="11.5" x14ac:dyDescent="0.25"/>
    <row r="1829" ht="11.5" x14ac:dyDescent="0.25"/>
    <row r="1830" ht="11.5" x14ac:dyDescent="0.25"/>
    <row r="1831" ht="11.5" x14ac:dyDescent="0.25"/>
    <row r="1832" ht="11.5" x14ac:dyDescent="0.25"/>
    <row r="1833" ht="11.5" x14ac:dyDescent="0.25"/>
    <row r="1834" ht="11.5" x14ac:dyDescent="0.25"/>
    <row r="1835" ht="11.5" x14ac:dyDescent="0.25"/>
    <row r="1836" ht="11.5" x14ac:dyDescent="0.25"/>
    <row r="1837" ht="11.5" x14ac:dyDescent="0.25"/>
    <row r="1838" ht="11.5" x14ac:dyDescent="0.25"/>
    <row r="1839" ht="11.5" x14ac:dyDescent="0.25"/>
    <row r="1840" ht="11.5" x14ac:dyDescent="0.25"/>
    <row r="1841" ht="11.5" x14ac:dyDescent="0.25"/>
    <row r="1842" ht="11.5" x14ac:dyDescent="0.25"/>
    <row r="1843" ht="11.5" x14ac:dyDescent="0.25"/>
    <row r="1844" ht="11.5" x14ac:dyDescent="0.25"/>
    <row r="1845" ht="11.5" x14ac:dyDescent="0.25"/>
    <row r="1846" ht="11.5" x14ac:dyDescent="0.25"/>
    <row r="1847" ht="11.5" x14ac:dyDescent="0.25"/>
    <row r="1848" ht="11.5" x14ac:dyDescent="0.25"/>
    <row r="1849" ht="11.5" x14ac:dyDescent="0.25"/>
    <row r="1850" ht="11.5" x14ac:dyDescent="0.25"/>
    <row r="1851" ht="11.5" x14ac:dyDescent="0.25"/>
    <row r="1852" ht="11.5" x14ac:dyDescent="0.25"/>
    <row r="1853" ht="11.5" x14ac:dyDescent="0.25"/>
    <row r="1854" ht="11.5" x14ac:dyDescent="0.25"/>
    <row r="1855" ht="11.5" x14ac:dyDescent="0.25"/>
    <row r="1856" ht="11.5" x14ac:dyDescent="0.25"/>
    <row r="1857" ht="11.5" x14ac:dyDescent="0.25"/>
    <row r="1858" ht="11.5" x14ac:dyDescent="0.25"/>
    <row r="1859" ht="11.5" x14ac:dyDescent="0.25"/>
    <row r="1860" ht="11.5" x14ac:dyDescent="0.25"/>
    <row r="1861" ht="11.5" x14ac:dyDescent="0.25"/>
    <row r="1862" ht="11.5" x14ac:dyDescent="0.25"/>
    <row r="1863" ht="11.5" x14ac:dyDescent="0.25"/>
    <row r="1864" ht="11.5" x14ac:dyDescent="0.25"/>
    <row r="1865" ht="11.5" x14ac:dyDescent="0.25"/>
    <row r="1866" ht="11.5" x14ac:dyDescent="0.25"/>
    <row r="1867" ht="11.5" x14ac:dyDescent="0.25"/>
    <row r="1868" ht="11.5" x14ac:dyDescent="0.25"/>
    <row r="1869" ht="11.5" x14ac:dyDescent="0.25"/>
    <row r="1870" ht="11.5" x14ac:dyDescent="0.25"/>
    <row r="1871" ht="11.5" x14ac:dyDescent="0.25"/>
    <row r="1872" ht="11.5" x14ac:dyDescent="0.25"/>
    <row r="1873" ht="11.5" x14ac:dyDescent="0.25"/>
    <row r="1874" ht="11.5" x14ac:dyDescent="0.25"/>
    <row r="1875" ht="11.5" x14ac:dyDescent="0.25"/>
    <row r="1876" ht="11.5" x14ac:dyDescent="0.25"/>
    <row r="1877" ht="11.5" x14ac:dyDescent="0.25"/>
    <row r="1878" ht="11.5" x14ac:dyDescent="0.25"/>
    <row r="1879" ht="11.5" x14ac:dyDescent="0.25"/>
    <row r="1880" ht="11.5" x14ac:dyDescent="0.25"/>
    <row r="1881" ht="11.5" x14ac:dyDescent="0.25"/>
    <row r="1882" ht="11.5" x14ac:dyDescent="0.25"/>
    <row r="1883" ht="11.5" x14ac:dyDescent="0.25"/>
    <row r="1884" ht="11.5" x14ac:dyDescent="0.25"/>
    <row r="1885" ht="11.5" x14ac:dyDescent="0.25"/>
    <row r="1886" ht="11.5" x14ac:dyDescent="0.25"/>
    <row r="1887" ht="11.5" x14ac:dyDescent="0.25"/>
    <row r="1888" ht="11.5" x14ac:dyDescent="0.25"/>
    <row r="1889" ht="11.5" x14ac:dyDescent="0.25"/>
    <row r="1890" ht="11.5" x14ac:dyDescent="0.25"/>
    <row r="1891" ht="11.5" x14ac:dyDescent="0.25"/>
    <row r="1892" ht="11.5" x14ac:dyDescent="0.25"/>
    <row r="1893" ht="11.5" x14ac:dyDescent="0.25"/>
    <row r="1894" ht="11.5" x14ac:dyDescent="0.25"/>
    <row r="1895" ht="11.5" x14ac:dyDescent="0.25"/>
    <row r="1896" ht="11.5" x14ac:dyDescent="0.25"/>
    <row r="1897" ht="11.5" x14ac:dyDescent="0.25"/>
    <row r="1898" ht="11.5" x14ac:dyDescent="0.25"/>
    <row r="1899" ht="11.5" x14ac:dyDescent="0.25"/>
    <row r="1900" ht="11.5" x14ac:dyDescent="0.25"/>
    <row r="1901" ht="11.5" x14ac:dyDescent="0.25"/>
    <row r="1902" ht="11.5" x14ac:dyDescent="0.25"/>
    <row r="1903" ht="11.5" x14ac:dyDescent="0.25"/>
    <row r="1904" ht="11.5" x14ac:dyDescent="0.25"/>
    <row r="1905" ht="11.5" x14ac:dyDescent="0.25"/>
    <row r="1906" ht="11.5" x14ac:dyDescent="0.25"/>
    <row r="1907" ht="11.5" x14ac:dyDescent="0.25"/>
    <row r="1908" ht="11.5" x14ac:dyDescent="0.25"/>
    <row r="1909" ht="11.5" x14ac:dyDescent="0.25"/>
    <row r="1910" ht="11.5" x14ac:dyDescent="0.25"/>
    <row r="1911" ht="11.5" x14ac:dyDescent="0.25"/>
    <row r="1912" ht="11.5" x14ac:dyDescent="0.25"/>
    <row r="1913" ht="11.5" x14ac:dyDescent="0.25"/>
    <row r="1914" ht="11.5" x14ac:dyDescent="0.25"/>
    <row r="1915" ht="11.5" x14ac:dyDescent="0.25"/>
    <row r="1916" ht="11.5" x14ac:dyDescent="0.25"/>
    <row r="1917" ht="11.5" x14ac:dyDescent="0.25"/>
    <row r="1918" ht="11.5" x14ac:dyDescent="0.25"/>
    <row r="1919" ht="11.5" x14ac:dyDescent="0.25"/>
    <row r="1920" ht="11.5" x14ac:dyDescent="0.25"/>
    <row r="1921" ht="11.5" x14ac:dyDescent="0.25"/>
    <row r="1922" ht="11.5" x14ac:dyDescent="0.25"/>
    <row r="1923" ht="11.5" x14ac:dyDescent="0.25"/>
    <row r="1924" ht="11.5" x14ac:dyDescent="0.25"/>
    <row r="1925" ht="11.5" x14ac:dyDescent="0.25"/>
    <row r="1926" ht="11.5" x14ac:dyDescent="0.25"/>
    <row r="1927" ht="11.5" x14ac:dyDescent="0.25"/>
    <row r="1928" ht="11.5" x14ac:dyDescent="0.25"/>
    <row r="1929" ht="11.5" x14ac:dyDescent="0.25"/>
    <row r="1930" ht="11.5" x14ac:dyDescent="0.25"/>
    <row r="1931" ht="11.5" x14ac:dyDescent="0.25"/>
    <row r="1932" ht="11.5" x14ac:dyDescent="0.25"/>
    <row r="1933" ht="11.5" x14ac:dyDescent="0.25"/>
    <row r="1934" ht="11.5" x14ac:dyDescent="0.25"/>
    <row r="1935" ht="11.5" x14ac:dyDescent="0.25"/>
    <row r="1936" ht="11.5" x14ac:dyDescent="0.25"/>
    <row r="1937" ht="11.5" x14ac:dyDescent="0.25"/>
    <row r="1938" ht="11.5" x14ac:dyDescent="0.25"/>
    <row r="1939" ht="11.5" x14ac:dyDescent="0.25"/>
    <row r="1940" ht="11.5" x14ac:dyDescent="0.25"/>
    <row r="1941" ht="11.5" x14ac:dyDescent="0.25"/>
    <row r="1942" ht="11.5" x14ac:dyDescent="0.25"/>
    <row r="1943" ht="11.5" x14ac:dyDescent="0.25"/>
    <row r="1944" ht="11.5" x14ac:dyDescent="0.25"/>
    <row r="1945" ht="11.5" x14ac:dyDescent="0.25"/>
    <row r="1946" ht="11.5" x14ac:dyDescent="0.25"/>
    <row r="1947" ht="11.5" x14ac:dyDescent="0.25"/>
    <row r="1948" ht="11.5" x14ac:dyDescent="0.25"/>
    <row r="1949" ht="11.5" x14ac:dyDescent="0.25"/>
    <row r="1950" ht="11.5" x14ac:dyDescent="0.25"/>
    <row r="1951" ht="11.5" x14ac:dyDescent="0.25"/>
    <row r="1952" ht="11.5" x14ac:dyDescent="0.25"/>
    <row r="1953" ht="11.5" x14ac:dyDescent="0.25"/>
    <row r="1954" ht="11.5" x14ac:dyDescent="0.25"/>
    <row r="1955" ht="11.5" x14ac:dyDescent="0.25"/>
    <row r="1956" ht="11.5" x14ac:dyDescent="0.25"/>
    <row r="1957" ht="11.5" x14ac:dyDescent="0.25"/>
    <row r="1958" ht="11.5" x14ac:dyDescent="0.25"/>
    <row r="1959" ht="11.5" x14ac:dyDescent="0.25"/>
    <row r="1960" ht="11.5" x14ac:dyDescent="0.25"/>
    <row r="1961" ht="11.5" x14ac:dyDescent="0.25"/>
    <row r="1962" ht="11.5" x14ac:dyDescent="0.25"/>
    <row r="1963" ht="11.5" x14ac:dyDescent="0.25"/>
    <row r="1964" ht="11.5" x14ac:dyDescent="0.25"/>
    <row r="1965" ht="11.5" x14ac:dyDescent="0.25"/>
    <row r="1966" ht="11.5" x14ac:dyDescent="0.25"/>
    <row r="1967" ht="11.5" x14ac:dyDescent="0.25"/>
    <row r="1968" ht="11.5" x14ac:dyDescent="0.25"/>
    <row r="1969" ht="11.5" x14ac:dyDescent="0.25"/>
    <row r="1970" ht="11.5" x14ac:dyDescent="0.25"/>
    <row r="1971" ht="11.5" x14ac:dyDescent="0.25"/>
    <row r="1972" ht="11.5" x14ac:dyDescent="0.25"/>
    <row r="1973" ht="11.5" x14ac:dyDescent="0.25"/>
    <row r="1974" ht="11.5" x14ac:dyDescent="0.25"/>
    <row r="1975" ht="11.5" x14ac:dyDescent="0.25"/>
    <row r="1976" ht="11.5" x14ac:dyDescent="0.25"/>
    <row r="1977" ht="11.5" x14ac:dyDescent="0.25"/>
    <row r="1978" ht="11.5" x14ac:dyDescent="0.25"/>
    <row r="1979" ht="11.5" x14ac:dyDescent="0.25"/>
    <row r="1980" ht="11.5" x14ac:dyDescent="0.25"/>
    <row r="1981" ht="11.5" x14ac:dyDescent="0.25"/>
    <row r="1982" ht="11.5" x14ac:dyDescent="0.25"/>
    <row r="1983" ht="11.5" x14ac:dyDescent="0.25"/>
    <row r="1984" ht="11.5" x14ac:dyDescent="0.25"/>
    <row r="1985" ht="11.5" x14ac:dyDescent="0.25"/>
    <row r="1986" ht="11.5" x14ac:dyDescent="0.25"/>
    <row r="1987" ht="11.5" x14ac:dyDescent="0.25"/>
    <row r="1988" ht="11.5" x14ac:dyDescent="0.25"/>
    <row r="1989" ht="11.5" x14ac:dyDescent="0.25"/>
    <row r="1990" ht="11.5" x14ac:dyDescent="0.25"/>
    <row r="1991" ht="11.5" x14ac:dyDescent="0.25"/>
    <row r="1992" ht="11.5" x14ac:dyDescent="0.25"/>
    <row r="1993" ht="11.5" x14ac:dyDescent="0.25"/>
    <row r="1994" ht="11.5" x14ac:dyDescent="0.25"/>
    <row r="1995" ht="11.5" x14ac:dyDescent="0.25"/>
    <row r="1996" ht="11.5" x14ac:dyDescent="0.25"/>
    <row r="1997" ht="11.5" x14ac:dyDescent="0.25"/>
    <row r="1998" ht="11.5" x14ac:dyDescent="0.25"/>
    <row r="1999" ht="11.5" x14ac:dyDescent="0.25"/>
    <row r="2000" ht="11.5" x14ac:dyDescent="0.25"/>
    <row r="2001" ht="11.5" x14ac:dyDescent="0.25"/>
    <row r="2002" ht="11.5" x14ac:dyDescent="0.25"/>
    <row r="2003" ht="11.5" x14ac:dyDescent="0.25"/>
    <row r="2004" ht="11.5" x14ac:dyDescent="0.25"/>
    <row r="2005" ht="11.5" x14ac:dyDescent="0.25"/>
    <row r="2006" ht="11.5" x14ac:dyDescent="0.25"/>
    <row r="2007" ht="11.5" x14ac:dyDescent="0.25"/>
    <row r="2008" ht="11.5" x14ac:dyDescent="0.25"/>
    <row r="2009" ht="11.5" x14ac:dyDescent="0.25"/>
    <row r="2010" ht="11.5" x14ac:dyDescent="0.25"/>
    <row r="2011" ht="11.5" x14ac:dyDescent="0.25"/>
    <row r="2012" ht="11.5" x14ac:dyDescent="0.25"/>
    <row r="2013" ht="11.5" x14ac:dyDescent="0.25"/>
    <row r="2014" ht="11.5" x14ac:dyDescent="0.25"/>
    <row r="2015" ht="11.5" x14ac:dyDescent="0.25"/>
    <row r="2016" ht="11.5" x14ac:dyDescent="0.25"/>
    <row r="2017" ht="11.5" x14ac:dyDescent="0.25"/>
    <row r="2018" ht="11.5" x14ac:dyDescent="0.25"/>
    <row r="2019" ht="11.5" x14ac:dyDescent="0.25"/>
    <row r="2020" ht="11.5" x14ac:dyDescent="0.25"/>
    <row r="2021" ht="11.5" x14ac:dyDescent="0.25"/>
    <row r="2022" ht="11.5" x14ac:dyDescent="0.25"/>
    <row r="2023" ht="11.5" x14ac:dyDescent="0.25"/>
    <row r="2024" ht="11.5" x14ac:dyDescent="0.25"/>
    <row r="2025" ht="11.5" x14ac:dyDescent="0.25"/>
    <row r="2026" ht="11.5" x14ac:dyDescent="0.25"/>
    <row r="2027" ht="11.5" x14ac:dyDescent="0.25"/>
    <row r="2028" ht="11.5" x14ac:dyDescent="0.25"/>
    <row r="2029" ht="11.5" x14ac:dyDescent="0.25"/>
    <row r="2030" ht="11.5" x14ac:dyDescent="0.25"/>
    <row r="2031" ht="11.5" x14ac:dyDescent="0.25"/>
    <row r="2032" ht="11.5" x14ac:dyDescent="0.25"/>
    <row r="2033" ht="11.5" x14ac:dyDescent="0.25"/>
    <row r="2034" ht="11.5" x14ac:dyDescent="0.25"/>
    <row r="2035" ht="11.5" x14ac:dyDescent="0.25"/>
    <row r="2036" ht="11.5" x14ac:dyDescent="0.25"/>
    <row r="2037" ht="11.5" x14ac:dyDescent="0.25"/>
    <row r="2038" ht="11.5" x14ac:dyDescent="0.25"/>
    <row r="2039" ht="11.5" x14ac:dyDescent="0.25"/>
    <row r="2040" ht="11.5" x14ac:dyDescent="0.25"/>
    <row r="2041" ht="11.5" x14ac:dyDescent="0.25"/>
    <row r="2042" ht="11.5" x14ac:dyDescent="0.25"/>
    <row r="2043" ht="11.5" x14ac:dyDescent="0.25"/>
    <row r="2044" ht="11.5" x14ac:dyDescent="0.25"/>
    <row r="2045" ht="11.5" x14ac:dyDescent="0.25"/>
    <row r="2046" ht="11.5" x14ac:dyDescent="0.25"/>
    <row r="2047" ht="11.5" x14ac:dyDescent="0.25"/>
    <row r="2048" ht="11.5" x14ac:dyDescent="0.25"/>
    <row r="2049" ht="11.5" x14ac:dyDescent="0.25"/>
    <row r="2050" ht="11.5" x14ac:dyDescent="0.25"/>
    <row r="2051" ht="11.5" x14ac:dyDescent="0.25"/>
    <row r="2052" ht="11.5" x14ac:dyDescent="0.25"/>
    <row r="2053" ht="11.5" x14ac:dyDescent="0.25"/>
    <row r="2054" ht="11.5" x14ac:dyDescent="0.25"/>
    <row r="2055" ht="11.5" x14ac:dyDescent="0.25"/>
    <row r="2056" ht="11.5" x14ac:dyDescent="0.25"/>
    <row r="2057" ht="11.5" x14ac:dyDescent="0.25"/>
    <row r="2058" ht="11.5" x14ac:dyDescent="0.25"/>
    <row r="2059" ht="11.5" x14ac:dyDescent="0.25"/>
    <row r="2060" ht="11.5" x14ac:dyDescent="0.25"/>
    <row r="2061" ht="11.5" x14ac:dyDescent="0.25"/>
    <row r="2062" ht="11.5" x14ac:dyDescent="0.25"/>
    <row r="2063" ht="11.5" x14ac:dyDescent="0.25"/>
    <row r="2064" ht="11.5" x14ac:dyDescent="0.25"/>
    <row r="2065" ht="11.5" x14ac:dyDescent="0.25"/>
    <row r="2066" ht="11.5" x14ac:dyDescent="0.25"/>
    <row r="2067" ht="11.5" x14ac:dyDescent="0.25"/>
    <row r="2068" ht="11.5" x14ac:dyDescent="0.25"/>
    <row r="2069" ht="11.5" x14ac:dyDescent="0.25"/>
    <row r="2070" ht="11.5" x14ac:dyDescent="0.25"/>
    <row r="2071" ht="11.5" x14ac:dyDescent="0.25"/>
    <row r="2072" ht="11.5" x14ac:dyDescent="0.25"/>
    <row r="2073" ht="11.5" x14ac:dyDescent="0.25"/>
    <row r="2074" ht="11.5" x14ac:dyDescent="0.25"/>
    <row r="2075" ht="11.5" x14ac:dyDescent="0.25"/>
    <row r="2076" ht="11.5" x14ac:dyDescent="0.25"/>
    <row r="2077" ht="11.5" x14ac:dyDescent="0.25"/>
    <row r="2078" ht="11.5" x14ac:dyDescent="0.25"/>
    <row r="2079" ht="11.5" x14ac:dyDescent="0.25"/>
    <row r="2080" ht="11.5" x14ac:dyDescent="0.25"/>
    <row r="2081" ht="11.5" x14ac:dyDescent="0.25"/>
    <row r="2082" ht="11.5" x14ac:dyDescent="0.25"/>
    <row r="2083" ht="11.5" x14ac:dyDescent="0.25"/>
    <row r="2084" ht="11.5" x14ac:dyDescent="0.25"/>
    <row r="2085" ht="11.5" x14ac:dyDescent="0.25"/>
    <row r="2086" ht="11.5" x14ac:dyDescent="0.25"/>
    <row r="2087" ht="11.5" x14ac:dyDescent="0.25"/>
    <row r="2088" ht="11.5" x14ac:dyDescent="0.25"/>
    <row r="2089" ht="11.5" x14ac:dyDescent="0.25"/>
    <row r="2090" ht="11.5" x14ac:dyDescent="0.25"/>
    <row r="2091" ht="11.5" x14ac:dyDescent="0.25"/>
    <row r="2092" ht="11.5" x14ac:dyDescent="0.25"/>
    <row r="2093" ht="11.5" x14ac:dyDescent="0.25"/>
    <row r="2094" ht="11.5" x14ac:dyDescent="0.25"/>
    <row r="2095" ht="11.5" x14ac:dyDescent="0.25"/>
    <row r="2096" ht="11.5" x14ac:dyDescent="0.25"/>
    <row r="2097" ht="11.5" x14ac:dyDescent="0.25"/>
    <row r="2098" ht="11.5" x14ac:dyDescent="0.25"/>
    <row r="2099" ht="11.5" x14ac:dyDescent="0.25"/>
    <row r="2100" ht="11.5" x14ac:dyDescent="0.25"/>
    <row r="2101" ht="11.5" x14ac:dyDescent="0.25"/>
    <row r="2102" ht="11.5" x14ac:dyDescent="0.25"/>
    <row r="2103" ht="11.5" x14ac:dyDescent="0.25"/>
    <row r="2104" ht="11.5" x14ac:dyDescent="0.25"/>
    <row r="2105" ht="11.5" x14ac:dyDescent="0.25"/>
    <row r="2106" ht="11.5" x14ac:dyDescent="0.25"/>
    <row r="2107" ht="11.5" x14ac:dyDescent="0.25"/>
    <row r="2108" ht="11.5" x14ac:dyDescent="0.25"/>
    <row r="2109" ht="11.5" x14ac:dyDescent="0.25"/>
    <row r="2110" ht="11.5" x14ac:dyDescent="0.25"/>
    <row r="2111" ht="11.5" x14ac:dyDescent="0.25"/>
    <row r="2112" ht="11.5" x14ac:dyDescent="0.25"/>
    <row r="2113" ht="11.5" x14ac:dyDescent="0.25"/>
    <row r="2114" ht="11.5" x14ac:dyDescent="0.25"/>
    <row r="2115" ht="11.5" x14ac:dyDescent="0.25"/>
    <row r="2116" ht="11.5" x14ac:dyDescent="0.25"/>
    <row r="2117" ht="11.5" x14ac:dyDescent="0.25"/>
    <row r="2118" ht="11.5" x14ac:dyDescent="0.25"/>
    <row r="2119" ht="11.5" x14ac:dyDescent="0.25"/>
    <row r="2120" ht="11.5" x14ac:dyDescent="0.25"/>
    <row r="2121" ht="11.5" x14ac:dyDescent="0.25"/>
    <row r="2122" ht="11.5" x14ac:dyDescent="0.25"/>
    <row r="2123" ht="11.5" x14ac:dyDescent="0.25"/>
    <row r="2124" ht="11.5" x14ac:dyDescent="0.25"/>
    <row r="2125" ht="11.5" x14ac:dyDescent="0.25"/>
    <row r="2126" ht="11.5" x14ac:dyDescent="0.25"/>
    <row r="2127" ht="11.5" x14ac:dyDescent="0.25"/>
    <row r="2128" ht="11.5" x14ac:dyDescent="0.25"/>
    <row r="2129" ht="11.5" x14ac:dyDescent="0.25"/>
    <row r="2130" ht="11.5" x14ac:dyDescent="0.25"/>
    <row r="2131" ht="11.5" x14ac:dyDescent="0.25"/>
    <row r="2132" ht="11.5" x14ac:dyDescent="0.25"/>
    <row r="2133" ht="11.5" x14ac:dyDescent="0.25"/>
    <row r="2134" ht="11.5" x14ac:dyDescent="0.25"/>
    <row r="2135" ht="11.5" x14ac:dyDescent="0.25"/>
    <row r="2136" ht="11.5" x14ac:dyDescent="0.25"/>
    <row r="2137" ht="11.5" x14ac:dyDescent="0.25"/>
    <row r="2138" ht="11.5" x14ac:dyDescent="0.25"/>
    <row r="2139" ht="11.5" x14ac:dyDescent="0.25"/>
    <row r="2140" ht="11.5" x14ac:dyDescent="0.25"/>
    <row r="2141" ht="11.5" x14ac:dyDescent="0.25"/>
    <row r="2142" ht="11.5" x14ac:dyDescent="0.25"/>
    <row r="2143" ht="11.5" x14ac:dyDescent="0.25"/>
    <row r="2144" ht="11.5" x14ac:dyDescent="0.25"/>
    <row r="2145" ht="11.5" x14ac:dyDescent="0.25"/>
    <row r="2146" ht="11.5" x14ac:dyDescent="0.25"/>
    <row r="2147" ht="11.5" x14ac:dyDescent="0.25"/>
    <row r="2148" ht="11.5" x14ac:dyDescent="0.25"/>
    <row r="2149" ht="11.5" x14ac:dyDescent="0.25"/>
    <row r="2150" ht="11.5" x14ac:dyDescent="0.25"/>
    <row r="2151" ht="11.5" x14ac:dyDescent="0.25"/>
    <row r="2152" ht="11.5" x14ac:dyDescent="0.25"/>
    <row r="2153" ht="11.5" x14ac:dyDescent="0.25"/>
    <row r="2154" ht="11.5" x14ac:dyDescent="0.25"/>
    <row r="2155" ht="11.5" x14ac:dyDescent="0.25"/>
    <row r="2156" ht="11.5" x14ac:dyDescent="0.25"/>
    <row r="2157" ht="11.5" x14ac:dyDescent="0.25"/>
    <row r="2158" ht="11.5" x14ac:dyDescent="0.25"/>
    <row r="2159" ht="11.5" x14ac:dyDescent="0.25"/>
    <row r="2160" ht="11.5" x14ac:dyDescent="0.25"/>
    <row r="2161" ht="11.5" x14ac:dyDescent="0.25"/>
    <row r="2162" ht="11.5" x14ac:dyDescent="0.25"/>
    <row r="2163" ht="11.5" x14ac:dyDescent="0.25"/>
    <row r="2164" ht="11.5" x14ac:dyDescent="0.25"/>
    <row r="2165" ht="11.5" x14ac:dyDescent="0.25"/>
    <row r="2166" ht="11.5" x14ac:dyDescent="0.25"/>
    <row r="2167" ht="11.5" x14ac:dyDescent="0.25"/>
    <row r="2168" ht="11.5" x14ac:dyDescent="0.25"/>
    <row r="2169" ht="11.5" x14ac:dyDescent="0.25"/>
    <row r="2170" ht="11.5" x14ac:dyDescent="0.25"/>
    <row r="2171" ht="11.5" x14ac:dyDescent="0.25"/>
    <row r="2172" ht="11.5" x14ac:dyDescent="0.25"/>
    <row r="2173" ht="11.5" x14ac:dyDescent="0.25"/>
    <row r="2174" ht="11.5" x14ac:dyDescent="0.25"/>
    <row r="2175" ht="11.5" x14ac:dyDescent="0.25"/>
    <row r="2176" ht="11.5" x14ac:dyDescent="0.25"/>
    <row r="2177" ht="11.5" x14ac:dyDescent="0.25"/>
    <row r="2178" ht="11.5" x14ac:dyDescent="0.25"/>
    <row r="2179" ht="11.5" x14ac:dyDescent="0.25"/>
    <row r="2180" ht="11.5" x14ac:dyDescent="0.25"/>
    <row r="2181" ht="11.5" x14ac:dyDescent="0.25"/>
    <row r="2182" ht="11.5" x14ac:dyDescent="0.25"/>
    <row r="2183" ht="11.5" x14ac:dyDescent="0.25"/>
    <row r="2184" ht="11.5" x14ac:dyDescent="0.25"/>
    <row r="2185" ht="11.5" x14ac:dyDescent="0.25"/>
    <row r="2186" ht="11.5" x14ac:dyDescent="0.25"/>
    <row r="2187" ht="11.5" x14ac:dyDescent="0.25"/>
    <row r="2188" ht="11.5" x14ac:dyDescent="0.25"/>
    <row r="2189" ht="11.5" x14ac:dyDescent="0.25"/>
    <row r="2190" ht="11.5" x14ac:dyDescent="0.25"/>
    <row r="2191" ht="11.5" x14ac:dyDescent="0.25"/>
    <row r="2192" ht="11.5" x14ac:dyDescent="0.25"/>
    <row r="2193" ht="11.5" x14ac:dyDescent="0.25"/>
    <row r="2194" ht="11.5" x14ac:dyDescent="0.25"/>
    <row r="2195" ht="11.5" x14ac:dyDescent="0.25"/>
    <row r="2196" ht="11.5" x14ac:dyDescent="0.25"/>
    <row r="2197" ht="11.5" x14ac:dyDescent="0.25"/>
    <row r="2198" ht="11.5" x14ac:dyDescent="0.25"/>
    <row r="2199" ht="11.5" x14ac:dyDescent="0.25"/>
    <row r="2200" ht="11.5" x14ac:dyDescent="0.25"/>
    <row r="2201" ht="11.5" x14ac:dyDescent="0.25"/>
    <row r="2202" ht="11.5" x14ac:dyDescent="0.25"/>
    <row r="2203" ht="11.5" x14ac:dyDescent="0.25"/>
    <row r="2204" ht="11.5" x14ac:dyDescent="0.25"/>
    <row r="2205" ht="11.5" x14ac:dyDescent="0.25"/>
    <row r="2206" ht="11.5" x14ac:dyDescent="0.25"/>
    <row r="2207" ht="11.5" x14ac:dyDescent="0.25"/>
    <row r="2208" ht="11.5" x14ac:dyDescent="0.25"/>
    <row r="2209" ht="11.5" x14ac:dyDescent="0.25"/>
    <row r="2210" ht="11.5" x14ac:dyDescent="0.25"/>
    <row r="2211" ht="11.5" x14ac:dyDescent="0.25"/>
    <row r="2212" ht="11.5" x14ac:dyDescent="0.25"/>
    <row r="2213" ht="11.5" x14ac:dyDescent="0.25"/>
    <row r="2214" ht="11.5" x14ac:dyDescent="0.25"/>
    <row r="2215" ht="11.5" x14ac:dyDescent="0.25"/>
    <row r="2216" ht="11.5" x14ac:dyDescent="0.25"/>
    <row r="2217" ht="11.5" x14ac:dyDescent="0.25"/>
    <row r="2218" ht="11.5" x14ac:dyDescent="0.25"/>
    <row r="2219" ht="11.5" x14ac:dyDescent="0.25"/>
    <row r="2220" ht="11.5" x14ac:dyDescent="0.25"/>
    <row r="2221" ht="11.5" x14ac:dyDescent="0.25"/>
    <row r="2222" ht="11.5" x14ac:dyDescent="0.25"/>
    <row r="2223" ht="11.5" x14ac:dyDescent="0.25"/>
    <row r="2224" ht="11.5" x14ac:dyDescent="0.25"/>
    <row r="2225" ht="11.5" x14ac:dyDescent="0.25"/>
    <row r="2226" ht="11.5" x14ac:dyDescent="0.25"/>
    <row r="2227" ht="11.5" x14ac:dyDescent="0.25"/>
    <row r="2228" ht="11.5" x14ac:dyDescent="0.25"/>
    <row r="2229" ht="11.5" x14ac:dyDescent="0.25"/>
    <row r="2230" ht="11.5" x14ac:dyDescent="0.25"/>
    <row r="2231" ht="11.5" x14ac:dyDescent="0.25"/>
    <row r="2232" ht="11.5" x14ac:dyDescent="0.25"/>
    <row r="2233" ht="11.5" x14ac:dyDescent="0.25"/>
    <row r="2234" ht="11.5" x14ac:dyDescent="0.25"/>
    <row r="2235" ht="11.5" x14ac:dyDescent="0.25"/>
    <row r="2236" ht="11.5" x14ac:dyDescent="0.25"/>
    <row r="2237" ht="11.5" x14ac:dyDescent="0.25"/>
    <row r="2238" ht="11.5" x14ac:dyDescent="0.25"/>
    <row r="2239" ht="11.5" x14ac:dyDescent="0.25"/>
    <row r="2240" ht="11.5" x14ac:dyDescent="0.25"/>
    <row r="2241" ht="11.5" x14ac:dyDescent="0.25"/>
    <row r="2242" ht="11.5" x14ac:dyDescent="0.25"/>
    <row r="2243" ht="11.5" x14ac:dyDescent="0.25"/>
    <row r="2244" ht="11.5" x14ac:dyDescent="0.25"/>
    <row r="2245" ht="11.5" x14ac:dyDescent="0.25"/>
    <row r="2246" ht="11.5" x14ac:dyDescent="0.25"/>
    <row r="2247" ht="11.5" x14ac:dyDescent="0.25"/>
    <row r="2248" ht="11.5" x14ac:dyDescent="0.25"/>
    <row r="2249" ht="11.5" x14ac:dyDescent="0.25"/>
    <row r="2250" ht="11.5" x14ac:dyDescent="0.25"/>
    <row r="2251" ht="11.5" x14ac:dyDescent="0.25"/>
    <row r="2252" ht="11.5" x14ac:dyDescent="0.25"/>
    <row r="2253" ht="11.5" x14ac:dyDescent="0.25"/>
    <row r="2254" ht="11.5" x14ac:dyDescent="0.25"/>
    <row r="2255" ht="11.5" x14ac:dyDescent="0.25"/>
    <row r="2256" ht="11.5" x14ac:dyDescent="0.25"/>
    <row r="2257" ht="11.5" x14ac:dyDescent="0.25"/>
    <row r="2258" ht="11.5" x14ac:dyDescent="0.25"/>
    <row r="2259" ht="11.5" x14ac:dyDescent="0.25"/>
    <row r="2260" ht="11.5" x14ac:dyDescent="0.25"/>
    <row r="2261" ht="11.5" x14ac:dyDescent="0.25"/>
    <row r="2262" ht="11.5" x14ac:dyDescent="0.25"/>
    <row r="2263" ht="11.5" x14ac:dyDescent="0.25"/>
    <row r="2264" ht="11.5" x14ac:dyDescent="0.25"/>
    <row r="2265" ht="11.5" x14ac:dyDescent="0.25"/>
    <row r="2266" ht="11.5" x14ac:dyDescent="0.25"/>
    <row r="2267" ht="11.5" x14ac:dyDescent="0.25"/>
    <row r="2268" ht="11.5" x14ac:dyDescent="0.25"/>
    <row r="2269" ht="11.5" x14ac:dyDescent="0.25"/>
    <row r="2270" ht="11.5" x14ac:dyDescent="0.25"/>
    <row r="2271" ht="11.5" x14ac:dyDescent="0.25"/>
    <row r="2272" ht="11.5" x14ac:dyDescent="0.25"/>
    <row r="2273" ht="11.5" x14ac:dyDescent="0.25"/>
    <row r="2274" ht="11.5" x14ac:dyDescent="0.25"/>
    <row r="2275" ht="11.5" x14ac:dyDescent="0.25"/>
    <row r="2276" ht="11.5" x14ac:dyDescent="0.25"/>
    <row r="2277" ht="11.5" x14ac:dyDescent="0.25"/>
    <row r="2278" ht="11.5" x14ac:dyDescent="0.25"/>
    <row r="2279" ht="11.5" x14ac:dyDescent="0.25"/>
    <row r="2280" ht="11.5" x14ac:dyDescent="0.25"/>
    <row r="2281" ht="11.5" x14ac:dyDescent="0.25"/>
    <row r="2282" ht="11.5" x14ac:dyDescent="0.25"/>
    <row r="2283" ht="11.5" x14ac:dyDescent="0.25"/>
    <row r="2284" ht="11.5" x14ac:dyDescent="0.25"/>
    <row r="2285" ht="11.5" x14ac:dyDescent="0.25"/>
    <row r="2286" ht="11.5" x14ac:dyDescent="0.25"/>
    <row r="2287" ht="11.5" x14ac:dyDescent="0.25"/>
    <row r="2288" ht="11.5" x14ac:dyDescent="0.25"/>
    <row r="2289" ht="11.5" x14ac:dyDescent="0.25"/>
    <row r="2290" ht="11.5" x14ac:dyDescent="0.25"/>
    <row r="2291" ht="11.5" x14ac:dyDescent="0.25"/>
    <row r="2292" ht="11.5" x14ac:dyDescent="0.25"/>
    <row r="2293" ht="11.5" x14ac:dyDescent="0.25"/>
    <row r="2294" ht="11.5" x14ac:dyDescent="0.25"/>
    <row r="2295" ht="11.5" x14ac:dyDescent="0.25"/>
    <row r="2296" ht="11.5" x14ac:dyDescent="0.25"/>
    <row r="2297" ht="11.5" x14ac:dyDescent="0.25"/>
    <row r="2298" ht="11.5" x14ac:dyDescent="0.25"/>
    <row r="2299" ht="11.5" x14ac:dyDescent="0.25"/>
    <row r="2300" ht="11.5" x14ac:dyDescent="0.25"/>
    <row r="2301" ht="11.5" x14ac:dyDescent="0.25"/>
    <row r="2302" ht="11.5" x14ac:dyDescent="0.25"/>
    <row r="2303" ht="11.5" x14ac:dyDescent="0.25"/>
    <row r="2304" ht="11.5" x14ac:dyDescent="0.25"/>
    <row r="2305" ht="11.5" x14ac:dyDescent="0.25"/>
    <row r="2306" ht="11.5" x14ac:dyDescent="0.25"/>
    <row r="2307" ht="11.5" x14ac:dyDescent="0.25"/>
    <row r="2308" ht="11.5" x14ac:dyDescent="0.25"/>
    <row r="2309" ht="11.5" x14ac:dyDescent="0.25"/>
    <row r="2310" ht="11.5" x14ac:dyDescent="0.25"/>
    <row r="2311" ht="11.5" x14ac:dyDescent="0.25"/>
    <row r="2312" ht="11.5" x14ac:dyDescent="0.25"/>
    <row r="2313" ht="11.5" x14ac:dyDescent="0.25"/>
    <row r="2314" ht="11.5" x14ac:dyDescent="0.25"/>
    <row r="2315" ht="11.5" x14ac:dyDescent="0.25"/>
    <row r="2316" ht="11.5" x14ac:dyDescent="0.25"/>
    <row r="2317" ht="11.5" x14ac:dyDescent="0.25"/>
    <row r="2318" ht="11.5" x14ac:dyDescent="0.25"/>
    <row r="2319" ht="11.5" x14ac:dyDescent="0.25"/>
    <row r="2320" ht="11.5" x14ac:dyDescent="0.25"/>
    <row r="2321" ht="11.5" x14ac:dyDescent="0.25"/>
    <row r="2322" ht="11.5" x14ac:dyDescent="0.25"/>
    <row r="2323" ht="11.5" x14ac:dyDescent="0.25"/>
    <row r="2324" ht="11.5" x14ac:dyDescent="0.25"/>
    <row r="2325" ht="11.5" x14ac:dyDescent="0.25"/>
    <row r="2326" ht="11.5" x14ac:dyDescent="0.25"/>
    <row r="2327" ht="11.5" x14ac:dyDescent="0.25"/>
    <row r="2328" ht="11.5" x14ac:dyDescent="0.25"/>
    <row r="2329" ht="11.5" x14ac:dyDescent="0.25"/>
    <row r="2330" ht="11.5" x14ac:dyDescent="0.25"/>
    <row r="2331" ht="11.5" x14ac:dyDescent="0.25"/>
    <row r="2332" ht="11.5" x14ac:dyDescent="0.25"/>
    <row r="2333" ht="11.5" x14ac:dyDescent="0.25"/>
    <row r="2334" ht="11.5" x14ac:dyDescent="0.25"/>
    <row r="2335" ht="11.5" x14ac:dyDescent="0.25"/>
    <row r="2336" ht="11.5" x14ac:dyDescent="0.25"/>
    <row r="2337" ht="11.5" x14ac:dyDescent="0.25"/>
    <row r="2338" ht="11.5" x14ac:dyDescent="0.25"/>
    <row r="2339" ht="11.5" x14ac:dyDescent="0.25"/>
    <row r="2340" ht="11.5" x14ac:dyDescent="0.25"/>
    <row r="2341" ht="11.5" x14ac:dyDescent="0.25"/>
    <row r="2342" ht="11.5" x14ac:dyDescent="0.25"/>
    <row r="2343" ht="11.5" x14ac:dyDescent="0.25"/>
    <row r="2344" ht="11.5" x14ac:dyDescent="0.25"/>
    <row r="2345" ht="11.5" x14ac:dyDescent="0.25"/>
    <row r="2346" ht="11.5" x14ac:dyDescent="0.25"/>
    <row r="2347" ht="11.5" x14ac:dyDescent="0.25"/>
    <row r="2348" ht="11.5" x14ac:dyDescent="0.25"/>
    <row r="2349" ht="11.5" x14ac:dyDescent="0.25"/>
    <row r="2350" ht="11.5" x14ac:dyDescent="0.25"/>
    <row r="2351" ht="11.5" x14ac:dyDescent="0.25"/>
    <row r="2352" ht="11.5" x14ac:dyDescent="0.25"/>
    <row r="2353" ht="11.5" x14ac:dyDescent="0.25"/>
    <row r="2354" ht="11.5" x14ac:dyDescent="0.25"/>
    <row r="2355" ht="11.5" x14ac:dyDescent="0.25"/>
    <row r="2356" ht="11.5" x14ac:dyDescent="0.25"/>
    <row r="2357" ht="11.5" x14ac:dyDescent="0.25"/>
    <row r="2358" ht="11.5" x14ac:dyDescent="0.25"/>
    <row r="2359" ht="11.5" x14ac:dyDescent="0.25"/>
    <row r="2360" ht="11.5" x14ac:dyDescent="0.25"/>
    <row r="2361" ht="11.5" x14ac:dyDescent="0.25"/>
    <row r="2362" ht="11.5" x14ac:dyDescent="0.25"/>
    <row r="2363" ht="11.5" x14ac:dyDescent="0.25"/>
    <row r="2364" ht="11.5" x14ac:dyDescent="0.25"/>
    <row r="2365" ht="11.5" x14ac:dyDescent="0.25"/>
    <row r="2366" ht="11.5" x14ac:dyDescent="0.25"/>
    <row r="2367" ht="11.5" x14ac:dyDescent="0.25"/>
    <row r="2368" ht="11.5" x14ac:dyDescent="0.25"/>
    <row r="2369" ht="11.5" x14ac:dyDescent="0.25"/>
    <row r="2370" ht="11.5" x14ac:dyDescent="0.25"/>
    <row r="2371" ht="11.5" x14ac:dyDescent="0.25"/>
    <row r="2372" ht="11.5" x14ac:dyDescent="0.25"/>
    <row r="2373" ht="11.5" x14ac:dyDescent="0.25"/>
    <row r="2374" ht="11.5" x14ac:dyDescent="0.25"/>
    <row r="2375" ht="11.5" x14ac:dyDescent="0.25"/>
    <row r="2376" ht="11.5" x14ac:dyDescent="0.25"/>
    <row r="2377" ht="11.5" x14ac:dyDescent="0.25"/>
    <row r="2378" ht="11.5" x14ac:dyDescent="0.25"/>
    <row r="2379" ht="11.5" x14ac:dyDescent="0.25"/>
    <row r="2380" ht="11.5" x14ac:dyDescent="0.25"/>
    <row r="2381" ht="11.5" x14ac:dyDescent="0.25"/>
    <row r="2382" ht="11.5" x14ac:dyDescent="0.25"/>
    <row r="2383" ht="11.5" x14ac:dyDescent="0.25"/>
    <row r="2384" ht="11.5" x14ac:dyDescent="0.25"/>
    <row r="2385" ht="11.5" x14ac:dyDescent="0.25"/>
    <row r="2386" ht="11.5" x14ac:dyDescent="0.25"/>
    <row r="2387" ht="11.5" x14ac:dyDescent="0.25"/>
    <row r="2388" ht="11.5" x14ac:dyDescent="0.25"/>
    <row r="2389" ht="11.5" x14ac:dyDescent="0.25"/>
    <row r="2390" ht="11.5" x14ac:dyDescent="0.25"/>
    <row r="2391" ht="11.5" x14ac:dyDescent="0.25"/>
    <row r="2392" ht="11.5" x14ac:dyDescent="0.25"/>
    <row r="2393" ht="11.5" x14ac:dyDescent="0.25"/>
    <row r="2394" ht="11.5" x14ac:dyDescent="0.25"/>
    <row r="2395" ht="11.5" x14ac:dyDescent="0.25"/>
    <row r="2396" ht="11.5" x14ac:dyDescent="0.25"/>
    <row r="2397" ht="11.5" x14ac:dyDescent="0.25"/>
    <row r="2398" ht="11.5" x14ac:dyDescent="0.25"/>
    <row r="2399" ht="11.5" x14ac:dyDescent="0.25"/>
    <row r="2400" ht="11.5" x14ac:dyDescent="0.25"/>
    <row r="2401" ht="11.5" x14ac:dyDescent="0.25"/>
    <row r="2402" ht="11.5" x14ac:dyDescent="0.25"/>
    <row r="2403" ht="11.5" x14ac:dyDescent="0.25"/>
    <row r="2404" ht="11.5" x14ac:dyDescent="0.25"/>
    <row r="2405" ht="11.5" x14ac:dyDescent="0.25"/>
    <row r="2406" ht="11.5" x14ac:dyDescent="0.25"/>
    <row r="2407" ht="11.5" x14ac:dyDescent="0.25"/>
    <row r="2408" ht="11.5" x14ac:dyDescent="0.25"/>
    <row r="2409" ht="11.5" x14ac:dyDescent="0.25"/>
    <row r="2410" ht="11.5" x14ac:dyDescent="0.25"/>
    <row r="2411" ht="11.5" x14ac:dyDescent="0.25"/>
    <row r="2412" ht="11.5" x14ac:dyDescent="0.25"/>
    <row r="2413" ht="11.5" x14ac:dyDescent="0.25"/>
    <row r="2414" ht="11.5" x14ac:dyDescent="0.25"/>
    <row r="2415" ht="11.5" x14ac:dyDescent="0.25"/>
    <row r="2416" ht="11.5" x14ac:dyDescent="0.25"/>
    <row r="2417" ht="11.5" x14ac:dyDescent="0.25"/>
    <row r="2418" ht="11.5" x14ac:dyDescent="0.25"/>
    <row r="2419" ht="11.5" x14ac:dyDescent="0.25"/>
    <row r="2420" ht="11.5" x14ac:dyDescent="0.25"/>
    <row r="2421" ht="11.5" x14ac:dyDescent="0.25"/>
    <row r="2422" ht="11.5" x14ac:dyDescent="0.25"/>
    <row r="2423" ht="11.5" x14ac:dyDescent="0.25"/>
    <row r="2424" ht="11.5" x14ac:dyDescent="0.25"/>
    <row r="2425" ht="11.5" x14ac:dyDescent="0.25"/>
    <row r="2426" ht="11.5" x14ac:dyDescent="0.25"/>
    <row r="2427" ht="11.5" x14ac:dyDescent="0.25"/>
    <row r="2428" ht="11.5" x14ac:dyDescent="0.25"/>
    <row r="2429" ht="11.5" x14ac:dyDescent="0.25"/>
    <row r="2430" ht="11.5" x14ac:dyDescent="0.25"/>
    <row r="2431" ht="11.5" x14ac:dyDescent="0.25"/>
    <row r="2432" ht="11.5" x14ac:dyDescent="0.25"/>
    <row r="2433" ht="11.5" x14ac:dyDescent="0.25"/>
    <row r="2434" ht="11.5" x14ac:dyDescent="0.25"/>
    <row r="2435" ht="11.5" x14ac:dyDescent="0.25"/>
    <row r="2436" ht="11.5" x14ac:dyDescent="0.25"/>
    <row r="2437" ht="11.5" x14ac:dyDescent="0.25"/>
    <row r="2438" ht="11.5" x14ac:dyDescent="0.25"/>
    <row r="2439" ht="11.5" x14ac:dyDescent="0.25"/>
    <row r="2440" ht="11.5" x14ac:dyDescent="0.25"/>
    <row r="2441" ht="11.5" x14ac:dyDescent="0.25"/>
    <row r="2442" ht="11.5" x14ac:dyDescent="0.25"/>
    <row r="2443" ht="11.5" x14ac:dyDescent="0.25"/>
    <row r="2444" ht="11.5" x14ac:dyDescent="0.25"/>
    <row r="2445" ht="11.5" x14ac:dyDescent="0.25"/>
    <row r="2446" ht="11.5" x14ac:dyDescent="0.25"/>
    <row r="2447" ht="11.5" x14ac:dyDescent="0.25"/>
    <row r="2448" ht="11.5" x14ac:dyDescent="0.25"/>
    <row r="2449" ht="11.5" x14ac:dyDescent="0.25"/>
    <row r="2450" ht="11.5" x14ac:dyDescent="0.25"/>
    <row r="2451" ht="11.5" x14ac:dyDescent="0.25"/>
    <row r="2452" ht="11.5" x14ac:dyDescent="0.25"/>
    <row r="2453" ht="11.5" x14ac:dyDescent="0.25"/>
    <row r="2454" ht="11.5" x14ac:dyDescent="0.25"/>
    <row r="2455" ht="11.5" x14ac:dyDescent="0.25"/>
    <row r="2456" ht="11.5" x14ac:dyDescent="0.25"/>
    <row r="2457" ht="11.5" x14ac:dyDescent="0.25"/>
    <row r="2458" ht="11.5" x14ac:dyDescent="0.25"/>
    <row r="2459" ht="11.5" x14ac:dyDescent="0.25"/>
    <row r="2460" ht="11.5" x14ac:dyDescent="0.25"/>
    <row r="2461" ht="11.5" x14ac:dyDescent="0.25"/>
    <row r="2462" ht="11.5" x14ac:dyDescent="0.25"/>
    <row r="2463" ht="11.5" x14ac:dyDescent="0.25"/>
    <row r="2464" ht="11.5" x14ac:dyDescent="0.25"/>
    <row r="2465" ht="11.5" x14ac:dyDescent="0.25"/>
    <row r="2466" ht="11.5" x14ac:dyDescent="0.25"/>
    <row r="2467" ht="11.5" x14ac:dyDescent="0.25"/>
    <row r="2468" ht="11.5" x14ac:dyDescent="0.25"/>
    <row r="2469" ht="11.5" x14ac:dyDescent="0.25"/>
    <row r="2470" ht="11.5" x14ac:dyDescent="0.25"/>
    <row r="2471" ht="11.5" x14ac:dyDescent="0.25"/>
    <row r="2472" ht="11.5" x14ac:dyDescent="0.25"/>
    <row r="2473" ht="11.5" x14ac:dyDescent="0.25"/>
    <row r="2474" ht="11.5" x14ac:dyDescent="0.25"/>
    <row r="2475" ht="11.5" x14ac:dyDescent="0.25"/>
    <row r="2476" ht="11.5" x14ac:dyDescent="0.25"/>
    <row r="2477" ht="11.5" x14ac:dyDescent="0.25"/>
    <row r="2478" ht="11.5" x14ac:dyDescent="0.25"/>
    <row r="2479" ht="11.5" x14ac:dyDescent="0.25"/>
    <row r="2480" ht="11.5" x14ac:dyDescent="0.25"/>
    <row r="2481" ht="11.5" x14ac:dyDescent="0.25"/>
    <row r="2482" ht="11.5" x14ac:dyDescent="0.25"/>
    <row r="2483" ht="11.5" x14ac:dyDescent="0.25"/>
    <row r="2484" ht="11.5" x14ac:dyDescent="0.25"/>
    <row r="2485" ht="11.5" x14ac:dyDescent="0.25"/>
    <row r="2486" ht="11.5" x14ac:dyDescent="0.25"/>
    <row r="2487" ht="11.5" x14ac:dyDescent="0.25"/>
    <row r="2488" ht="11.5" x14ac:dyDescent="0.25"/>
    <row r="2489" ht="11.5" x14ac:dyDescent="0.25"/>
    <row r="2490" ht="11.5" x14ac:dyDescent="0.25"/>
    <row r="2491" ht="11.5" x14ac:dyDescent="0.25"/>
    <row r="2492" ht="11.5" x14ac:dyDescent="0.25"/>
    <row r="2493" ht="11.5" x14ac:dyDescent="0.25"/>
    <row r="2494" ht="11.5" x14ac:dyDescent="0.25"/>
    <row r="2495" ht="11.5" x14ac:dyDescent="0.25"/>
    <row r="2496" ht="11.5" x14ac:dyDescent="0.25"/>
    <row r="2497" ht="11.5" x14ac:dyDescent="0.25"/>
    <row r="2498" ht="11.5" x14ac:dyDescent="0.25"/>
    <row r="2499" ht="11.5" x14ac:dyDescent="0.25"/>
    <row r="2500" ht="11.5" x14ac:dyDescent="0.25"/>
    <row r="2501" ht="11.5" x14ac:dyDescent="0.25"/>
    <row r="2502" ht="11.5" x14ac:dyDescent="0.25"/>
    <row r="2503" ht="11.5" x14ac:dyDescent="0.25"/>
    <row r="2504" ht="11.5" x14ac:dyDescent="0.25"/>
    <row r="2505" ht="11.5" x14ac:dyDescent="0.25"/>
    <row r="2506" ht="11.5" x14ac:dyDescent="0.25"/>
    <row r="2507" ht="11.5" x14ac:dyDescent="0.25"/>
    <row r="2508" ht="11.5" x14ac:dyDescent="0.25"/>
    <row r="2509" ht="11.5" x14ac:dyDescent="0.25"/>
    <row r="2510" ht="11.5" x14ac:dyDescent="0.25"/>
    <row r="2511" ht="11.5" x14ac:dyDescent="0.25"/>
    <row r="2512" ht="11.5" x14ac:dyDescent="0.25"/>
    <row r="2513" ht="11.5" x14ac:dyDescent="0.25"/>
    <row r="2514" ht="11.5" x14ac:dyDescent="0.25"/>
    <row r="2515" ht="11.5" x14ac:dyDescent="0.25"/>
    <row r="2516" ht="11.5" x14ac:dyDescent="0.25"/>
    <row r="2517" ht="11.5" x14ac:dyDescent="0.25"/>
    <row r="2518" ht="11.5" x14ac:dyDescent="0.25"/>
    <row r="2519" ht="11.5" x14ac:dyDescent="0.25"/>
    <row r="2520" ht="11.5" x14ac:dyDescent="0.25"/>
    <row r="2521" ht="11.5" x14ac:dyDescent="0.25"/>
    <row r="2522" ht="11.5" x14ac:dyDescent="0.25"/>
    <row r="2523" ht="11.5" x14ac:dyDescent="0.25"/>
    <row r="2524" ht="11.5" x14ac:dyDescent="0.25"/>
    <row r="2525" ht="11.5" x14ac:dyDescent="0.25"/>
    <row r="2526" ht="11.5" x14ac:dyDescent="0.25"/>
    <row r="2527" ht="11.5" x14ac:dyDescent="0.25"/>
    <row r="2528" ht="11.5" x14ac:dyDescent="0.25"/>
    <row r="2529" ht="11.5" x14ac:dyDescent="0.25"/>
    <row r="2530" ht="11.5" x14ac:dyDescent="0.25"/>
    <row r="2531" ht="11.5" x14ac:dyDescent="0.25"/>
    <row r="2532" ht="11.5" x14ac:dyDescent="0.25"/>
    <row r="2533" ht="11.5" x14ac:dyDescent="0.25"/>
    <row r="2534" ht="11.5" x14ac:dyDescent="0.25"/>
    <row r="2535" ht="11.5" x14ac:dyDescent="0.25"/>
    <row r="2536" ht="11.5" x14ac:dyDescent="0.25"/>
    <row r="2537" ht="11.5" x14ac:dyDescent="0.25"/>
    <row r="2538" ht="11.5" x14ac:dyDescent="0.25"/>
    <row r="2539" ht="11.5" x14ac:dyDescent="0.25"/>
    <row r="2540" ht="11.5" x14ac:dyDescent="0.25"/>
    <row r="2541" ht="11.5" x14ac:dyDescent="0.25"/>
    <row r="2542" ht="11.5" x14ac:dyDescent="0.25"/>
    <row r="2543" ht="11.5" x14ac:dyDescent="0.25"/>
    <row r="2544" ht="11.5" x14ac:dyDescent="0.25"/>
    <row r="2545" ht="11.5" x14ac:dyDescent="0.25"/>
    <row r="2546" ht="11.5" x14ac:dyDescent="0.25"/>
    <row r="2547" ht="11.5" x14ac:dyDescent="0.25"/>
    <row r="2548" ht="11.5" x14ac:dyDescent="0.25"/>
    <row r="2549" ht="11.5" x14ac:dyDescent="0.25"/>
    <row r="2550" ht="11.5" x14ac:dyDescent="0.25"/>
    <row r="2551" ht="11.5" x14ac:dyDescent="0.25"/>
    <row r="2552" ht="11.5" x14ac:dyDescent="0.25"/>
    <row r="2553" ht="11.5" x14ac:dyDescent="0.25"/>
    <row r="2554" ht="11.5" x14ac:dyDescent="0.25"/>
    <row r="2555" ht="11.5" x14ac:dyDescent="0.25"/>
    <row r="2556" ht="11.5" x14ac:dyDescent="0.25"/>
    <row r="2557" ht="11.5" x14ac:dyDescent="0.25"/>
    <row r="2558" ht="11.5" x14ac:dyDescent="0.25"/>
    <row r="2559" ht="11.5" x14ac:dyDescent="0.25"/>
    <row r="2560" ht="11.5" x14ac:dyDescent="0.25"/>
    <row r="2561" ht="11.5" x14ac:dyDescent="0.25"/>
    <row r="2562" ht="11.5" x14ac:dyDescent="0.25"/>
    <row r="2563" ht="11.5" x14ac:dyDescent="0.25"/>
    <row r="2564" ht="11.5" x14ac:dyDescent="0.25"/>
    <row r="2565" ht="11.5" x14ac:dyDescent="0.25"/>
    <row r="2566" ht="11.5" x14ac:dyDescent="0.25"/>
    <row r="2567" ht="11.5" x14ac:dyDescent="0.25"/>
    <row r="2568" ht="11.5" x14ac:dyDescent="0.25"/>
    <row r="2569" ht="11.5" x14ac:dyDescent="0.25"/>
    <row r="2570" ht="11.5" x14ac:dyDescent="0.25"/>
    <row r="2571" ht="11.5" x14ac:dyDescent="0.25"/>
    <row r="2572" ht="11.5" x14ac:dyDescent="0.25"/>
    <row r="2573" ht="11.5" x14ac:dyDescent="0.25"/>
    <row r="2574" ht="11.5" x14ac:dyDescent="0.25"/>
    <row r="2575" ht="11.5" x14ac:dyDescent="0.25"/>
    <row r="2576" ht="11.5" x14ac:dyDescent="0.25"/>
    <row r="2577" ht="11.5" x14ac:dyDescent="0.25"/>
    <row r="2578" ht="11.5" x14ac:dyDescent="0.25"/>
    <row r="2579" ht="11.5" x14ac:dyDescent="0.25"/>
    <row r="2580" ht="11.5" x14ac:dyDescent="0.25"/>
    <row r="2581" ht="11.5" x14ac:dyDescent="0.25"/>
    <row r="2582" ht="11.5" x14ac:dyDescent="0.25"/>
    <row r="2583" ht="11.5" x14ac:dyDescent="0.25"/>
    <row r="2584" ht="11.5" x14ac:dyDescent="0.25"/>
    <row r="2585" ht="11.5" x14ac:dyDescent="0.25"/>
    <row r="2586" ht="11.5" x14ac:dyDescent="0.25"/>
    <row r="2587" ht="11.5" x14ac:dyDescent="0.25"/>
    <row r="2588" ht="11.5" x14ac:dyDescent="0.25"/>
    <row r="2589" ht="11.5" x14ac:dyDescent="0.25"/>
    <row r="2590" ht="11.5" x14ac:dyDescent="0.25"/>
    <row r="2591" ht="11.5" x14ac:dyDescent="0.25"/>
    <row r="2592" ht="11.5" x14ac:dyDescent="0.25"/>
    <row r="2593" ht="11.5" x14ac:dyDescent="0.25"/>
    <row r="2594" ht="11.5" x14ac:dyDescent="0.25"/>
    <row r="2595" ht="11.5" x14ac:dyDescent="0.25"/>
    <row r="2596" ht="11.5" x14ac:dyDescent="0.25"/>
    <row r="2597" ht="11.5" x14ac:dyDescent="0.25"/>
    <row r="2598" ht="11.5" x14ac:dyDescent="0.25"/>
    <row r="2599" ht="11.5" x14ac:dyDescent="0.25"/>
    <row r="2600" ht="11.5" x14ac:dyDescent="0.25"/>
    <row r="2601" ht="11.5" x14ac:dyDescent="0.25"/>
    <row r="2602" ht="11.5" x14ac:dyDescent="0.25"/>
    <row r="2603" ht="11.5" x14ac:dyDescent="0.25"/>
    <row r="2604" ht="11.5" x14ac:dyDescent="0.25"/>
    <row r="2605" ht="11.5" x14ac:dyDescent="0.25"/>
    <row r="2606" ht="11.5" x14ac:dyDescent="0.25"/>
    <row r="2607" ht="11.5" x14ac:dyDescent="0.25"/>
    <row r="2608" ht="11.5" x14ac:dyDescent="0.25"/>
    <row r="2609" ht="11.5" x14ac:dyDescent="0.25"/>
    <row r="2610" ht="11.5" x14ac:dyDescent="0.25"/>
    <row r="2611" ht="11.5" x14ac:dyDescent="0.25"/>
    <row r="2612" ht="11.5" x14ac:dyDescent="0.25"/>
    <row r="2613" ht="11.5" x14ac:dyDescent="0.25"/>
    <row r="2614" ht="11.5" x14ac:dyDescent="0.25"/>
    <row r="2615" ht="11.5" x14ac:dyDescent="0.25"/>
    <row r="2616" ht="11.5" x14ac:dyDescent="0.25"/>
    <row r="2617" ht="11.5" x14ac:dyDescent="0.25"/>
    <row r="2618" ht="11.5" x14ac:dyDescent="0.25"/>
    <row r="2619" ht="11.5" x14ac:dyDescent="0.25"/>
    <row r="2620" ht="11.5" x14ac:dyDescent="0.25"/>
    <row r="2621" ht="11.5" x14ac:dyDescent="0.25"/>
    <row r="2622" ht="11.5" x14ac:dyDescent="0.25"/>
    <row r="2623" ht="11.5" x14ac:dyDescent="0.25"/>
    <row r="2624" ht="11.5" x14ac:dyDescent="0.25"/>
    <row r="2625" ht="11.5" x14ac:dyDescent="0.25"/>
    <row r="2626" ht="11.5" x14ac:dyDescent="0.25"/>
    <row r="2627" ht="11.5" x14ac:dyDescent="0.25"/>
    <row r="2628" ht="11.5" x14ac:dyDescent="0.25"/>
    <row r="2629" ht="11.5" x14ac:dyDescent="0.25"/>
    <row r="2630" ht="11.5" x14ac:dyDescent="0.25"/>
    <row r="2631" ht="11.5" x14ac:dyDescent="0.25"/>
    <row r="2632" ht="11.5" x14ac:dyDescent="0.25"/>
    <row r="2633" ht="11.5" x14ac:dyDescent="0.25"/>
    <row r="2634" ht="11.5" x14ac:dyDescent="0.25"/>
    <row r="2635" ht="11.5" x14ac:dyDescent="0.25"/>
    <row r="2636" ht="11.5" x14ac:dyDescent="0.25"/>
    <row r="2637" ht="11.5" x14ac:dyDescent="0.25"/>
    <row r="2638" ht="11.5" x14ac:dyDescent="0.25"/>
    <row r="2639" ht="11.5" x14ac:dyDescent="0.25"/>
    <row r="2640" ht="11.5" x14ac:dyDescent="0.25"/>
    <row r="2641" ht="11.5" x14ac:dyDescent="0.25"/>
    <row r="2642" ht="11.5" x14ac:dyDescent="0.25"/>
    <row r="2643" ht="11.5" x14ac:dyDescent="0.25"/>
    <row r="2644" ht="11.5" x14ac:dyDescent="0.25"/>
    <row r="2645" ht="11.5" x14ac:dyDescent="0.25"/>
    <row r="2646" ht="11.5" x14ac:dyDescent="0.25"/>
    <row r="2647" ht="11.5" x14ac:dyDescent="0.25"/>
    <row r="2648" ht="11.5" x14ac:dyDescent="0.25"/>
    <row r="2649" ht="11.5" x14ac:dyDescent="0.25"/>
    <row r="2650" ht="11.5" x14ac:dyDescent="0.25"/>
    <row r="2651" ht="11.5" x14ac:dyDescent="0.25"/>
    <row r="2652" ht="11.5" x14ac:dyDescent="0.25"/>
    <row r="2653" ht="11.5" x14ac:dyDescent="0.25"/>
    <row r="2654" ht="11.5" x14ac:dyDescent="0.25"/>
    <row r="2655" ht="11.5" x14ac:dyDescent="0.25"/>
    <row r="2656" ht="11.5" x14ac:dyDescent="0.25"/>
    <row r="2657" ht="11.5" x14ac:dyDescent="0.25"/>
    <row r="2658" ht="11.5" x14ac:dyDescent="0.25"/>
    <row r="2659" ht="11.5" x14ac:dyDescent="0.25"/>
    <row r="2660" ht="11.5" x14ac:dyDescent="0.25"/>
    <row r="2661" ht="11.5" x14ac:dyDescent="0.25"/>
    <row r="2662" ht="11.5" x14ac:dyDescent="0.25"/>
    <row r="2663" ht="11.5" x14ac:dyDescent="0.25"/>
    <row r="2664" ht="11.5" x14ac:dyDescent="0.25"/>
    <row r="2665" ht="11.5" x14ac:dyDescent="0.25"/>
    <row r="2666" ht="11.5" x14ac:dyDescent="0.25"/>
    <row r="2667" ht="11.5" x14ac:dyDescent="0.25"/>
    <row r="2668" ht="11.5" x14ac:dyDescent="0.25"/>
    <row r="2669" ht="11.5" x14ac:dyDescent="0.25"/>
    <row r="2670" ht="11.5" x14ac:dyDescent="0.25"/>
    <row r="2671" ht="11.5" x14ac:dyDescent="0.25"/>
    <row r="2672" ht="11.5" x14ac:dyDescent="0.25"/>
    <row r="2673" ht="11.5" x14ac:dyDescent="0.25"/>
    <row r="2674" ht="11.5" x14ac:dyDescent="0.25"/>
    <row r="2675" ht="11.5" x14ac:dyDescent="0.25"/>
    <row r="2676" ht="11.5" x14ac:dyDescent="0.25"/>
    <row r="2677" ht="11.5" x14ac:dyDescent="0.25"/>
    <row r="2678" ht="11.5" x14ac:dyDescent="0.25"/>
    <row r="2679" ht="11.5" x14ac:dyDescent="0.25"/>
    <row r="2680" ht="11.5" x14ac:dyDescent="0.25"/>
    <row r="2681" ht="11.5" x14ac:dyDescent="0.25"/>
    <row r="2682" ht="11.5" x14ac:dyDescent="0.25"/>
    <row r="2683" ht="11.5" x14ac:dyDescent="0.25"/>
    <row r="2684" ht="11.5" x14ac:dyDescent="0.25"/>
    <row r="2685" ht="11.5" x14ac:dyDescent="0.25"/>
    <row r="2686" ht="11.5" x14ac:dyDescent="0.25"/>
    <row r="2687" ht="11.5" x14ac:dyDescent="0.25"/>
    <row r="2688" ht="11.5" x14ac:dyDescent="0.25"/>
    <row r="2689" ht="11.5" x14ac:dyDescent="0.25"/>
    <row r="2690" ht="11.5" x14ac:dyDescent="0.25"/>
    <row r="2691" ht="11.5" x14ac:dyDescent="0.25"/>
    <row r="2692" ht="11.5" x14ac:dyDescent="0.25"/>
    <row r="2693" ht="11.5" x14ac:dyDescent="0.25"/>
    <row r="2694" ht="11.5" x14ac:dyDescent="0.25"/>
    <row r="2695" ht="11.5" x14ac:dyDescent="0.25"/>
    <row r="2696" ht="11.5" x14ac:dyDescent="0.25"/>
    <row r="2697" ht="11.5" x14ac:dyDescent="0.25"/>
    <row r="2698" ht="11.5" x14ac:dyDescent="0.25"/>
    <row r="2699" ht="11.5" x14ac:dyDescent="0.25"/>
    <row r="2700" ht="11.5" x14ac:dyDescent="0.25"/>
    <row r="2701" ht="11.5" x14ac:dyDescent="0.25"/>
    <row r="2702" ht="11.5" x14ac:dyDescent="0.25"/>
    <row r="2703" ht="11.5" x14ac:dyDescent="0.25"/>
    <row r="2704" ht="11.5" x14ac:dyDescent="0.25"/>
    <row r="2705" ht="11.5" x14ac:dyDescent="0.25"/>
    <row r="2706" ht="11.5" x14ac:dyDescent="0.25"/>
    <row r="2707" ht="11.5" x14ac:dyDescent="0.25"/>
    <row r="2708" ht="11.5" x14ac:dyDescent="0.25"/>
    <row r="2709" ht="11.5" x14ac:dyDescent="0.25"/>
    <row r="2710" ht="11.5" x14ac:dyDescent="0.25"/>
    <row r="2711" ht="11.5" x14ac:dyDescent="0.25"/>
    <row r="2712" ht="11.5" x14ac:dyDescent="0.25"/>
    <row r="2713" ht="11.5" x14ac:dyDescent="0.25"/>
    <row r="2714" ht="11.5" x14ac:dyDescent="0.25"/>
    <row r="2715" ht="11.5" x14ac:dyDescent="0.25"/>
    <row r="2716" ht="11.5" x14ac:dyDescent="0.25"/>
    <row r="2717" ht="11.5" x14ac:dyDescent="0.25"/>
    <row r="2718" ht="11.5" x14ac:dyDescent="0.25"/>
    <row r="2719" ht="11.5" x14ac:dyDescent="0.25"/>
    <row r="2720" ht="11.5" x14ac:dyDescent="0.25"/>
    <row r="2721" ht="11.5" x14ac:dyDescent="0.25"/>
    <row r="2722" ht="11.5" x14ac:dyDescent="0.25"/>
    <row r="2723" ht="11.5" x14ac:dyDescent="0.25"/>
    <row r="2724" ht="11.5" x14ac:dyDescent="0.25"/>
    <row r="2725" ht="11.5" x14ac:dyDescent="0.25"/>
    <row r="2726" ht="11.5" x14ac:dyDescent="0.25"/>
    <row r="2727" ht="11.5" x14ac:dyDescent="0.25"/>
    <row r="2728" ht="11.5" x14ac:dyDescent="0.25"/>
    <row r="2729" ht="11.5" x14ac:dyDescent="0.25"/>
    <row r="2730" ht="11.5" x14ac:dyDescent="0.25"/>
    <row r="2731" ht="11.5" x14ac:dyDescent="0.25"/>
    <row r="2732" ht="11.5" x14ac:dyDescent="0.25"/>
    <row r="2733" ht="11.5" x14ac:dyDescent="0.25"/>
    <row r="2734" ht="11.5" x14ac:dyDescent="0.25"/>
    <row r="2735" ht="11.5" x14ac:dyDescent="0.25"/>
    <row r="2736" ht="11.5" x14ac:dyDescent="0.25"/>
    <row r="2737" ht="11.5" x14ac:dyDescent="0.25"/>
    <row r="2738" ht="11.5" x14ac:dyDescent="0.25"/>
    <row r="2739" ht="11.5" x14ac:dyDescent="0.25"/>
    <row r="2740" ht="11.5" x14ac:dyDescent="0.25"/>
    <row r="2741" ht="11.5" x14ac:dyDescent="0.25"/>
    <row r="2742" ht="11.5" x14ac:dyDescent="0.25"/>
    <row r="2743" ht="11.5" x14ac:dyDescent="0.25"/>
    <row r="2744" ht="11.5" x14ac:dyDescent="0.25"/>
    <row r="2745" ht="11.5" x14ac:dyDescent="0.25"/>
    <row r="2746" ht="11.5" x14ac:dyDescent="0.25"/>
    <row r="2747" ht="11.5" x14ac:dyDescent="0.25"/>
    <row r="2748" ht="11.5" x14ac:dyDescent="0.25"/>
    <row r="2749" ht="11.5" x14ac:dyDescent="0.25"/>
    <row r="2750" ht="11.5" x14ac:dyDescent="0.25"/>
    <row r="2751" ht="11.5" x14ac:dyDescent="0.25"/>
    <row r="2752" ht="11.5" x14ac:dyDescent="0.25"/>
    <row r="2753" ht="11.5" x14ac:dyDescent="0.25"/>
    <row r="2754" ht="11.5" x14ac:dyDescent="0.25"/>
    <row r="2755" ht="11.5" x14ac:dyDescent="0.25"/>
    <row r="2756" ht="11.5" x14ac:dyDescent="0.25"/>
    <row r="2757" ht="11.5" x14ac:dyDescent="0.25"/>
    <row r="2758" ht="11.5" x14ac:dyDescent="0.25"/>
    <row r="2759" ht="11.5" x14ac:dyDescent="0.25"/>
    <row r="2760" ht="11.5" x14ac:dyDescent="0.25"/>
    <row r="2761" ht="11.5" x14ac:dyDescent="0.25"/>
    <row r="2762" ht="11.5" x14ac:dyDescent="0.25"/>
    <row r="2763" ht="11.5" x14ac:dyDescent="0.25"/>
    <row r="2764" ht="11.5" x14ac:dyDescent="0.25"/>
    <row r="2765" ht="11.5" x14ac:dyDescent="0.25"/>
    <row r="2766" ht="11.5" x14ac:dyDescent="0.25"/>
    <row r="2767" ht="11.5" x14ac:dyDescent="0.25"/>
    <row r="2768" ht="11.5" x14ac:dyDescent="0.25"/>
    <row r="2769" ht="11.5" x14ac:dyDescent="0.25"/>
    <row r="2770" ht="11.5" x14ac:dyDescent="0.25"/>
    <row r="2771" ht="11.5" x14ac:dyDescent="0.25"/>
    <row r="2772" ht="11.5" x14ac:dyDescent="0.25"/>
    <row r="2773" ht="11.5" x14ac:dyDescent="0.25"/>
    <row r="2774" ht="11.5" x14ac:dyDescent="0.25"/>
    <row r="2775" ht="11.5" x14ac:dyDescent="0.25"/>
    <row r="2776" ht="11.5" x14ac:dyDescent="0.25"/>
    <row r="2777" ht="11.5" x14ac:dyDescent="0.25"/>
    <row r="2778" ht="11.5" x14ac:dyDescent="0.25"/>
    <row r="2779" ht="11.5" x14ac:dyDescent="0.25"/>
    <row r="2780" ht="11.5" x14ac:dyDescent="0.25"/>
    <row r="2781" ht="11.5" x14ac:dyDescent="0.25"/>
    <row r="2782" ht="11.5" x14ac:dyDescent="0.25"/>
    <row r="2783" ht="11.5" x14ac:dyDescent="0.25"/>
    <row r="2784" ht="11.5" x14ac:dyDescent="0.25"/>
    <row r="2785" ht="11.5" x14ac:dyDescent="0.25"/>
    <row r="2786" ht="11.5" x14ac:dyDescent="0.25"/>
    <row r="2787" ht="11.5" x14ac:dyDescent="0.25"/>
    <row r="2788" ht="11.5" x14ac:dyDescent="0.25"/>
    <row r="2789" ht="11.5" x14ac:dyDescent="0.25"/>
    <row r="2790" ht="11.5" x14ac:dyDescent="0.25"/>
    <row r="2791" ht="11.5" x14ac:dyDescent="0.25"/>
    <row r="2792" ht="11.5" x14ac:dyDescent="0.25"/>
    <row r="2793" ht="11.5" x14ac:dyDescent="0.25"/>
    <row r="2794" ht="11.5" x14ac:dyDescent="0.25"/>
    <row r="2795" ht="11.5" x14ac:dyDescent="0.25"/>
    <row r="2796" ht="11.5" x14ac:dyDescent="0.25"/>
    <row r="2797" ht="11.5" x14ac:dyDescent="0.25"/>
    <row r="2798" ht="11.5" x14ac:dyDescent="0.25"/>
    <row r="2799" ht="11.5" x14ac:dyDescent="0.25"/>
    <row r="2800" ht="11.5" x14ac:dyDescent="0.25"/>
    <row r="2801" ht="11.5" x14ac:dyDescent="0.25"/>
    <row r="2802" ht="11.5" x14ac:dyDescent="0.25"/>
    <row r="2803" ht="11.5" x14ac:dyDescent="0.25"/>
    <row r="2804" ht="11.5" x14ac:dyDescent="0.25"/>
    <row r="2805" ht="11.5" x14ac:dyDescent="0.25"/>
    <row r="2806" ht="11.5" x14ac:dyDescent="0.25"/>
    <row r="2807" ht="11.5" x14ac:dyDescent="0.25"/>
    <row r="2808" ht="11.5" x14ac:dyDescent="0.25"/>
    <row r="2809" ht="11.5" x14ac:dyDescent="0.25"/>
    <row r="2810" ht="11.5" x14ac:dyDescent="0.25"/>
    <row r="2811" ht="11.5" x14ac:dyDescent="0.25"/>
    <row r="2812" ht="11.5" x14ac:dyDescent="0.25"/>
    <row r="2813" ht="11.5" x14ac:dyDescent="0.25"/>
    <row r="2814" ht="11.5" x14ac:dyDescent="0.25"/>
    <row r="2815" ht="11.5" x14ac:dyDescent="0.25"/>
    <row r="2816" ht="11.5" x14ac:dyDescent="0.25"/>
    <row r="2817" ht="11.5" x14ac:dyDescent="0.25"/>
    <row r="2818" ht="11.5" x14ac:dyDescent="0.25"/>
    <row r="2819" ht="11.5" x14ac:dyDescent="0.25"/>
    <row r="2820" ht="11.5" x14ac:dyDescent="0.25"/>
    <row r="2821" ht="11.5" x14ac:dyDescent="0.25"/>
    <row r="2822" ht="11.5" x14ac:dyDescent="0.25"/>
    <row r="2823" ht="11.5" x14ac:dyDescent="0.25"/>
    <row r="2824" ht="11.5" x14ac:dyDescent="0.25"/>
    <row r="2825" ht="11.5" x14ac:dyDescent="0.25"/>
    <row r="2826" ht="11.5" x14ac:dyDescent="0.25"/>
    <row r="2827" ht="11.5" x14ac:dyDescent="0.25"/>
    <row r="2828" ht="11.5" x14ac:dyDescent="0.25"/>
    <row r="2829" ht="11.5" x14ac:dyDescent="0.25"/>
    <row r="2830" ht="11.5" x14ac:dyDescent="0.25"/>
    <row r="2831" ht="11.5" x14ac:dyDescent="0.25"/>
    <row r="2832" ht="11.5" x14ac:dyDescent="0.25"/>
    <row r="2833" ht="11.5" x14ac:dyDescent="0.25"/>
    <row r="2834" ht="11.5" x14ac:dyDescent="0.25"/>
    <row r="2835" ht="11.5" x14ac:dyDescent="0.25"/>
    <row r="2836" ht="11.5" x14ac:dyDescent="0.25"/>
    <row r="2837" ht="11.5" x14ac:dyDescent="0.25"/>
    <row r="2838" ht="11.5" x14ac:dyDescent="0.25"/>
    <row r="2839" ht="11.5" x14ac:dyDescent="0.25"/>
    <row r="2840" ht="11.5" x14ac:dyDescent="0.25"/>
    <row r="2841" ht="11.5" x14ac:dyDescent="0.25"/>
    <row r="2842" ht="11.5" x14ac:dyDescent="0.25"/>
    <row r="2843" ht="11.5" x14ac:dyDescent="0.25"/>
    <row r="2844" ht="11.5" x14ac:dyDescent="0.25"/>
    <row r="2845" ht="11.5" x14ac:dyDescent="0.25"/>
    <row r="2846" ht="11.5" x14ac:dyDescent="0.25"/>
    <row r="2847" ht="11.5" x14ac:dyDescent="0.25"/>
    <row r="2848" ht="11.5" x14ac:dyDescent="0.25"/>
    <row r="2849" ht="11.5" x14ac:dyDescent="0.25"/>
    <row r="2850" ht="11.5" x14ac:dyDescent="0.25"/>
    <row r="2851" ht="11.5" x14ac:dyDescent="0.25"/>
    <row r="2852" ht="11.5" x14ac:dyDescent="0.25"/>
    <row r="2853" ht="11.5" x14ac:dyDescent="0.25"/>
    <row r="2854" ht="11.5" x14ac:dyDescent="0.25"/>
    <row r="2855" ht="11.5" x14ac:dyDescent="0.25"/>
    <row r="2856" ht="11.5" x14ac:dyDescent="0.25"/>
    <row r="2857" ht="11.5" x14ac:dyDescent="0.25"/>
    <row r="2858" ht="11.5" x14ac:dyDescent="0.25"/>
    <row r="2859" ht="11.5" x14ac:dyDescent="0.25"/>
    <row r="2860" ht="11.5" x14ac:dyDescent="0.25"/>
    <row r="2861" ht="11.5" x14ac:dyDescent="0.25"/>
    <row r="2862" ht="11.5" x14ac:dyDescent="0.25"/>
    <row r="2863" ht="11.5" x14ac:dyDescent="0.25"/>
    <row r="2864" ht="11.5" x14ac:dyDescent="0.25"/>
    <row r="2865" ht="11.5" x14ac:dyDescent="0.25"/>
    <row r="2866" ht="11.5" x14ac:dyDescent="0.25"/>
    <row r="2867" ht="11.5" x14ac:dyDescent="0.25"/>
    <row r="2868" ht="11.5" x14ac:dyDescent="0.25"/>
    <row r="2869" ht="11.5" x14ac:dyDescent="0.25"/>
    <row r="2870" ht="11.5" x14ac:dyDescent="0.25"/>
    <row r="2871" ht="11.5" x14ac:dyDescent="0.25"/>
    <row r="2872" ht="11.5" x14ac:dyDescent="0.25"/>
    <row r="2873" ht="11.5" x14ac:dyDescent="0.25"/>
    <row r="2874" ht="11.5" x14ac:dyDescent="0.25"/>
    <row r="2875" ht="11.5" x14ac:dyDescent="0.25"/>
    <row r="2876" ht="11.5" x14ac:dyDescent="0.25"/>
    <row r="2877" ht="11.5" x14ac:dyDescent="0.25"/>
    <row r="2878" ht="11.5" x14ac:dyDescent="0.25"/>
    <row r="2879" ht="11.5" x14ac:dyDescent="0.25"/>
    <row r="2880" ht="11.5" x14ac:dyDescent="0.25"/>
    <row r="2881" ht="11.5" x14ac:dyDescent="0.25"/>
    <row r="2882" ht="11.5" x14ac:dyDescent="0.25"/>
    <row r="2883" ht="11.5" x14ac:dyDescent="0.25"/>
    <row r="2884" ht="11.5" x14ac:dyDescent="0.25"/>
    <row r="2885" ht="11.5" x14ac:dyDescent="0.25"/>
    <row r="2886" ht="11.5" x14ac:dyDescent="0.25"/>
    <row r="2887" ht="11.5" x14ac:dyDescent="0.25"/>
    <row r="2888" ht="11.5" x14ac:dyDescent="0.25"/>
    <row r="2889" ht="11.5" x14ac:dyDescent="0.25"/>
    <row r="2890" ht="11.5" x14ac:dyDescent="0.25"/>
    <row r="2891" ht="11.5" x14ac:dyDescent="0.25"/>
    <row r="2892" ht="11.5" x14ac:dyDescent="0.25"/>
    <row r="2893" ht="11.5" x14ac:dyDescent="0.25"/>
    <row r="2894" ht="11.5" x14ac:dyDescent="0.25"/>
    <row r="2895" ht="11.5" x14ac:dyDescent="0.25"/>
    <row r="2896" ht="11.5" x14ac:dyDescent="0.25"/>
    <row r="2897" ht="11.5" x14ac:dyDescent="0.25"/>
    <row r="2898" ht="11.5" x14ac:dyDescent="0.25"/>
    <row r="2899" ht="11.5" x14ac:dyDescent="0.25"/>
    <row r="2900" ht="11.5" x14ac:dyDescent="0.25"/>
    <row r="2901" ht="11.5" x14ac:dyDescent="0.25"/>
    <row r="2902" ht="11.5" x14ac:dyDescent="0.25"/>
    <row r="2903" ht="11.5" x14ac:dyDescent="0.25"/>
    <row r="2904" ht="11.5" x14ac:dyDescent="0.25"/>
    <row r="2905" ht="11.5" x14ac:dyDescent="0.25"/>
    <row r="2906" ht="11.5" x14ac:dyDescent="0.25"/>
    <row r="2907" ht="11.5" x14ac:dyDescent="0.25"/>
    <row r="2908" ht="11.5" x14ac:dyDescent="0.25"/>
    <row r="2909" ht="11.5" x14ac:dyDescent="0.25"/>
    <row r="2910" ht="11.5" x14ac:dyDescent="0.25"/>
    <row r="2911" ht="11.5" x14ac:dyDescent="0.25"/>
    <row r="2912" ht="11.5" x14ac:dyDescent="0.25"/>
    <row r="2913" ht="11.5" x14ac:dyDescent="0.25"/>
    <row r="2914" ht="11.5" x14ac:dyDescent="0.25"/>
    <row r="2915" ht="11.5" x14ac:dyDescent="0.25"/>
    <row r="2916" ht="11.5" x14ac:dyDescent="0.25"/>
    <row r="2917" ht="11.5" x14ac:dyDescent="0.25"/>
    <row r="2918" ht="11.5" x14ac:dyDescent="0.25"/>
    <row r="2919" ht="11.5" x14ac:dyDescent="0.25"/>
    <row r="2920" ht="11.5" x14ac:dyDescent="0.25"/>
    <row r="2921" ht="11.5" x14ac:dyDescent="0.25"/>
    <row r="2922" ht="11.5" x14ac:dyDescent="0.25"/>
    <row r="2923" ht="11.5" x14ac:dyDescent="0.25"/>
    <row r="2924" ht="11.5" x14ac:dyDescent="0.25"/>
    <row r="2925" ht="11.5" x14ac:dyDescent="0.25"/>
    <row r="2926" ht="11.5" x14ac:dyDescent="0.25"/>
    <row r="2927" ht="11.5" x14ac:dyDescent="0.25"/>
    <row r="2928" ht="11.5" x14ac:dyDescent="0.25"/>
    <row r="2929" ht="11.5" x14ac:dyDescent="0.25"/>
    <row r="2930" ht="11.5" x14ac:dyDescent="0.25"/>
    <row r="2931" ht="11.5" x14ac:dyDescent="0.25"/>
    <row r="2932" ht="11.5" x14ac:dyDescent="0.25"/>
    <row r="2933" ht="11.5" x14ac:dyDescent="0.25"/>
    <row r="2934" ht="11.5" x14ac:dyDescent="0.25"/>
    <row r="2935" ht="11.5" x14ac:dyDescent="0.25"/>
    <row r="2936" ht="11.5" x14ac:dyDescent="0.25"/>
    <row r="2937" ht="11.5" x14ac:dyDescent="0.25"/>
    <row r="2938" ht="11.5" x14ac:dyDescent="0.25"/>
    <row r="2939" ht="11.5" x14ac:dyDescent="0.25"/>
    <row r="2940" ht="11.5" x14ac:dyDescent="0.25"/>
    <row r="2941" ht="11.5" x14ac:dyDescent="0.25"/>
    <row r="2942" ht="11.5" x14ac:dyDescent="0.25"/>
    <row r="2943" ht="11.5" x14ac:dyDescent="0.25"/>
    <row r="2944" ht="11.5" x14ac:dyDescent="0.25"/>
    <row r="2945" ht="11.5" x14ac:dyDescent="0.25"/>
    <row r="2946" ht="11.5" x14ac:dyDescent="0.25"/>
    <row r="2947" ht="11.5" x14ac:dyDescent="0.25"/>
    <row r="2948" ht="11.5" x14ac:dyDescent="0.25"/>
    <row r="2949" ht="11.5" x14ac:dyDescent="0.25"/>
    <row r="2950" ht="11.5" x14ac:dyDescent="0.25"/>
    <row r="2951" ht="11.5" x14ac:dyDescent="0.25"/>
    <row r="2952" ht="11.5" x14ac:dyDescent="0.25"/>
    <row r="2953" ht="11.5" x14ac:dyDescent="0.25"/>
    <row r="2954" ht="11.5" x14ac:dyDescent="0.25"/>
    <row r="2955" ht="11.5" x14ac:dyDescent="0.25"/>
    <row r="2956" ht="11.5" x14ac:dyDescent="0.25"/>
    <row r="2957" ht="11.5" x14ac:dyDescent="0.25"/>
    <row r="2958" ht="11.5" x14ac:dyDescent="0.25"/>
    <row r="2959" ht="11.5" x14ac:dyDescent="0.25"/>
    <row r="2960" ht="11.5" x14ac:dyDescent="0.25"/>
    <row r="2961" ht="11.5" x14ac:dyDescent="0.25"/>
    <row r="2962" ht="11.5" x14ac:dyDescent="0.25"/>
    <row r="2963" ht="11.5" x14ac:dyDescent="0.25"/>
    <row r="2964" ht="11.5" x14ac:dyDescent="0.25"/>
    <row r="2965" ht="11.5" x14ac:dyDescent="0.25"/>
    <row r="2966" ht="11.5" x14ac:dyDescent="0.25"/>
    <row r="2967" ht="11.5" x14ac:dyDescent="0.25"/>
    <row r="2968" ht="11.5" x14ac:dyDescent="0.25"/>
    <row r="2969" ht="11.5" x14ac:dyDescent="0.25"/>
    <row r="2970" ht="11.5" x14ac:dyDescent="0.25"/>
    <row r="2971" ht="11.5" x14ac:dyDescent="0.25"/>
    <row r="2972" ht="11.5" x14ac:dyDescent="0.25"/>
    <row r="2973" ht="11.5" x14ac:dyDescent="0.25"/>
    <row r="2974" ht="11.5" x14ac:dyDescent="0.25"/>
    <row r="2975" ht="11.5" x14ac:dyDescent="0.25"/>
    <row r="2976" ht="11.5" x14ac:dyDescent="0.25"/>
    <row r="2977" ht="11.5" x14ac:dyDescent="0.25"/>
    <row r="2978" ht="11.5" x14ac:dyDescent="0.25"/>
    <row r="2979" ht="11.5" x14ac:dyDescent="0.25"/>
    <row r="2980" ht="11.5" x14ac:dyDescent="0.25"/>
    <row r="2981" ht="11.5" x14ac:dyDescent="0.25"/>
    <row r="2982" ht="11.5" x14ac:dyDescent="0.25"/>
    <row r="2983" ht="11.5" x14ac:dyDescent="0.25"/>
    <row r="2984" ht="11.5" x14ac:dyDescent="0.25"/>
    <row r="2985" ht="11.5" x14ac:dyDescent="0.25"/>
    <row r="2986" ht="11.5" x14ac:dyDescent="0.25"/>
    <row r="2987" ht="11.5" x14ac:dyDescent="0.25"/>
    <row r="2988" ht="11.5" x14ac:dyDescent="0.25"/>
    <row r="2989" ht="11.5" x14ac:dyDescent="0.25"/>
    <row r="2990" ht="11.5" x14ac:dyDescent="0.25"/>
    <row r="2991" ht="11.5" x14ac:dyDescent="0.25"/>
    <row r="2992" ht="11.5" x14ac:dyDescent="0.25"/>
    <row r="2993" ht="11.5" x14ac:dyDescent="0.25"/>
    <row r="2994" ht="11.5" x14ac:dyDescent="0.25"/>
    <row r="2995" ht="11.5" x14ac:dyDescent="0.25"/>
    <row r="2996" ht="11.5" x14ac:dyDescent="0.25"/>
    <row r="2997" ht="11.5" x14ac:dyDescent="0.25"/>
    <row r="2998" ht="11.5" x14ac:dyDescent="0.25"/>
    <row r="2999" ht="11.5" x14ac:dyDescent="0.25"/>
    <row r="3000" ht="11.5" x14ac:dyDescent="0.25"/>
    <row r="3001" ht="11.5" x14ac:dyDescent="0.25"/>
    <row r="3002" ht="11.5" x14ac:dyDescent="0.25"/>
    <row r="3003" ht="11.5" x14ac:dyDescent="0.25"/>
    <row r="3004" ht="11.5" x14ac:dyDescent="0.25"/>
    <row r="3005" ht="11.5" x14ac:dyDescent="0.25"/>
    <row r="3006" ht="11.5" x14ac:dyDescent="0.25"/>
    <row r="3007" ht="11.5" x14ac:dyDescent="0.25"/>
    <row r="3008" ht="11.5" x14ac:dyDescent="0.25"/>
    <row r="3009" ht="11.5" x14ac:dyDescent="0.25"/>
    <row r="3010" ht="11.5" x14ac:dyDescent="0.25"/>
    <row r="3011" ht="11.5" x14ac:dyDescent="0.25"/>
    <row r="3012" ht="11.5" x14ac:dyDescent="0.25"/>
    <row r="3013" ht="11.5" x14ac:dyDescent="0.25"/>
    <row r="3014" ht="11.5" x14ac:dyDescent="0.25"/>
    <row r="3015" ht="11.5" x14ac:dyDescent="0.25"/>
    <row r="3016" ht="11.5" x14ac:dyDescent="0.25"/>
    <row r="3017" ht="11.5" x14ac:dyDescent="0.25"/>
    <row r="3018" ht="11.5" x14ac:dyDescent="0.25"/>
    <row r="3019" ht="11.5" x14ac:dyDescent="0.25"/>
    <row r="3020" ht="11.5" x14ac:dyDescent="0.25"/>
    <row r="3021" ht="11.5" x14ac:dyDescent="0.25"/>
    <row r="3022" ht="11.5" x14ac:dyDescent="0.25"/>
    <row r="3023" ht="11.5" x14ac:dyDescent="0.25"/>
    <row r="3024" ht="11.5" x14ac:dyDescent="0.25"/>
    <row r="3025" ht="11.5" x14ac:dyDescent="0.25"/>
    <row r="3026" ht="11.5" x14ac:dyDescent="0.25"/>
    <row r="3027" ht="11.5" x14ac:dyDescent="0.25"/>
    <row r="3028" ht="11.5" x14ac:dyDescent="0.25"/>
    <row r="3029" ht="11.5" x14ac:dyDescent="0.25"/>
    <row r="3030" ht="11.5" x14ac:dyDescent="0.25"/>
    <row r="3031" ht="11.5" x14ac:dyDescent="0.25"/>
    <row r="3032" ht="11.5" x14ac:dyDescent="0.25"/>
    <row r="3033" ht="11.5" x14ac:dyDescent="0.25"/>
    <row r="3034" ht="11.5" x14ac:dyDescent="0.25"/>
    <row r="3035" ht="11.5" x14ac:dyDescent="0.25"/>
    <row r="3036" ht="11.5" x14ac:dyDescent="0.25"/>
    <row r="3037" ht="11.5" x14ac:dyDescent="0.25"/>
    <row r="3038" ht="11.5" x14ac:dyDescent="0.25"/>
    <row r="3039" ht="11.5" x14ac:dyDescent="0.25"/>
    <row r="3040" ht="11.5" x14ac:dyDescent="0.25"/>
    <row r="3041" ht="11.5" x14ac:dyDescent="0.25"/>
    <row r="3042" ht="11.5" x14ac:dyDescent="0.25"/>
    <row r="3043" ht="11.5" x14ac:dyDescent="0.25"/>
    <row r="3044" ht="11.5" x14ac:dyDescent="0.25"/>
    <row r="3045" ht="11.5" x14ac:dyDescent="0.25"/>
    <row r="3046" ht="11.5" x14ac:dyDescent="0.25"/>
    <row r="3047" ht="11.5" x14ac:dyDescent="0.25"/>
    <row r="3048" ht="11.5" x14ac:dyDescent="0.25"/>
    <row r="3049" ht="11.5" x14ac:dyDescent="0.25"/>
    <row r="3050" ht="11.5" x14ac:dyDescent="0.25"/>
    <row r="3051" ht="11.5" x14ac:dyDescent="0.25"/>
    <row r="3052" ht="11.5" x14ac:dyDescent="0.25"/>
    <row r="3053" ht="11.5" x14ac:dyDescent="0.25"/>
    <row r="3054" ht="11.5" x14ac:dyDescent="0.25"/>
    <row r="3055" ht="11.5" x14ac:dyDescent="0.25"/>
    <row r="3056" ht="11.5" x14ac:dyDescent="0.25"/>
    <row r="3057" ht="11.5" x14ac:dyDescent="0.25"/>
    <row r="3058" ht="11.5" x14ac:dyDescent="0.25"/>
    <row r="3059" ht="11.5" x14ac:dyDescent="0.25"/>
    <row r="3060" ht="11.5" x14ac:dyDescent="0.25"/>
    <row r="3061" ht="11.5" x14ac:dyDescent="0.25"/>
    <row r="3062" ht="11.5" x14ac:dyDescent="0.25"/>
    <row r="3063" ht="11.5" x14ac:dyDescent="0.25"/>
    <row r="3064" ht="11.5" x14ac:dyDescent="0.25"/>
    <row r="3065" ht="11.5" x14ac:dyDescent="0.25"/>
    <row r="3066" ht="11.5" x14ac:dyDescent="0.25"/>
    <row r="3067" ht="11.5" x14ac:dyDescent="0.25"/>
    <row r="3068" ht="11.5" x14ac:dyDescent="0.25"/>
    <row r="3069" ht="11.5" x14ac:dyDescent="0.25"/>
    <row r="3070" ht="11.5" x14ac:dyDescent="0.25"/>
    <row r="3071" ht="11.5" x14ac:dyDescent="0.25"/>
    <row r="3072" ht="11.5" x14ac:dyDescent="0.25"/>
    <row r="3073" ht="11.5" x14ac:dyDescent="0.25"/>
    <row r="3074" ht="11.5" x14ac:dyDescent="0.25"/>
    <row r="3075" ht="11.5" x14ac:dyDescent="0.25"/>
    <row r="3076" ht="11.5" x14ac:dyDescent="0.25"/>
    <row r="3077" ht="11.5" x14ac:dyDescent="0.25"/>
    <row r="3078" ht="11.5" x14ac:dyDescent="0.25"/>
    <row r="3079" ht="11.5" x14ac:dyDescent="0.25"/>
    <row r="3080" ht="11.5" x14ac:dyDescent="0.25"/>
    <row r="3081" ht="11.5" x14ac:dyDescent="0.25"/>
    <row r="3082" ht="11.5" x14ac:dyDescent="0.25"/>
    <row r="3083" ht="11.5" x14ac:dyDescent="0.25"/>
    <row r="3084" ht="11.5" x14ac:dyDescent="0.25"/>
    <row r="3085" ht="11.5" x14ac:dyDescent="0.25"/>
    <row r="3086" ht="11.5" x14ac:dyDescent="0.25"/>
    <row r="3087" ht="11.5" x14ac:dyDescent="0.25"/>
    <row r="3088" ht="11.5" x14ac:dyDescent="0.25"/>
    <row r="3089" ht="11.5" x14ac:dyDescent="0.25"/>
    <row r="3090" ht="11.5" x14ac:dyDescent="0.25"/>
    <row r="3091" ht="11.5" x14ac:dyDescent="0.25"/>
    <row r="3092" ht="11.5" x14ac:dyDescent="0.25"/>
    <row r="3093" ht="11.5" x14ac:dyDescent="0.25"/>
    <row r="3094" ht="11.5" x14ac:dyDescent="0.25"/>
    <row r="3095" ht="11.5" x14ac:dyDescent="0.25"/>
    <row r="3096" ht="11.5" x14ac:dyDescent="0.25"/>
    <row r="3097" ht="11.5" x14ac:dyDescent="0.25"/>
    <row r="3098" ht="11.5" x14ac:dyDescent="0.25"/>
    <row r="3099" ht="11.5" x14ac:dyDescent="0.25"/>
    <row r="3100" ht="11.5" x14ac:dyDescent="0.25"/>
    <row r="3101" ht="11.5" x14ac:dyDescent="0.25"/>
    <row r="3102" ht="11.5" x14ac:dyDescent="0.25"/>
    <row r="3103" ht="11.5" x14ac:dyDescent="0.25"/>
    <row r="3104" ht="11.5" x14ac:dyDescent="0.25"/>
    <row r="3105" ht="11.5" x14ac:dyDescent="0.25"/>
    <row r="3106" ht="11.5" x14ac:dyDescent="0.25"/>
    <row r="3107" ht="11.5" x14ac:dyDescent="0.25"/>
    <row r="3108" ht="11.5" x14ac:dyDescent="0.25"/>
    <row r="3109" ht="11.5" x14ac:dyDescent="0.25"/>
    <row r="3110" ht="11.5" x14ac:dyDescent="0.25"/>
    <row r="3111" ht="11.5" x14ac:dyDescent="0.25"/>
    <row r="3112" ht="11.5" x14ac:dyDescent="0.25"/>
    <row r="3113" ht="11.5" x14ac:dyDescent="0.25"/>
    <row r="3114" ht="11.5" x14ac:dyDescent="0.25"/>
    <row r="3115" ht="11.5" x14ac:dyDescent="0.25"/>
    <row r="3116" ht="11.5" x14ac:dyDescent="0.25"/>
    <row r="3117" ht="11.5" x14ac:dyDescent="0.25"/>
    <row r="3118" ht="11.5" x14ac:dyDescent="0.25"/>
    <row r="3119" ht="11.5" x14ac:dyDescent="0.25"/>
    <row r="3120" ht="11.5" x14ac:dyDescent="0.25"/>
    <row r="3121" ht="11.5" x14ac:dyDescent="0.25"/>
    <row r="3122" ht="11.5" x14ac:dyDescent="0.25"/>
    <row r="3123" ht="11.5" x14ac:dyDescent="0.25"/>
    <row r="3124" ht="11.5" x14ac:dyDescent="0.25"/>
    <row r="3125" ht="11.5" x14ac:dyDescent="0.25"/>
    <row r="3126" ht="11.5" x14ac:dyDescent="0.25"/>
    <row r="3127" ht="11.5" x14ac:dyDescent="0.25"/>
    <row r="3128" ht="11.5" x14ac:dyDescent="0.25"/>
    <row r="3129" ht="11.5" x14ac:dyDescent="0.25"/>
    <row r="3130" ht="11.5" x14ac:dyDescent="0.25"/>
    <row r="3131" ht="11.5" x14ac:dyDescent="0.25"/>
    <row r="3132" ht="11.5" x14ac:dyDescent="0.25"/>
    <row r="3133" ht="11.5" x14ac:dyDescent="0.25"/>
    <row r="3134" ht="11.5" x14ac:dyDescent="0.25"/>
    <row r="3135" ht="11.5" x14ac:dyDescent="0.25"/>
    <row r="3136" ht="11.5" x14ac:dyDescent="0.25"/>
    <row r="3137" ht="11.5" x14ac:dyDescent="0.25"/>
    <row r="3138" ht="11.5" x14ac:dyDescent="0.25"/>
    <row r="3139" ht="11.5" x14ac:dyDescent="0.25"/>
    <row r="3140" ht="11.5" x14ac:dyDescent="0.25"/>
    <row r="3141" ht="11.5" x14ac:dyDescent="0.25"/>
    <row r="3142" ht="11.5" x14ac:dyDescent="0.25"/>
    <row r="3143" ht="11.5" x14ac:dyDescent="0.25"/>
    <row r="3144" ht="11.5" x14ac:dyDescent="0.25"/>
    <row r="3145" ht="11.5" x14ac:dyDescent="0.25"/>
    <row r="3146" ht="11.5" x14ac:dyDescent="0.25"/>
    <row r="3147" ht="11.5" x14ac:dyDescent="0.25"/>
    <row r="3148" ht="11.5" x14ac:dyDescent="0.25"/>
    <row r="3149" ht="11.5" x14ac:dyDescent="0.25"/>
    <row r="3150" ht="11.5" x14ac:dyDescent="0.25"/>
    <row r="3151" ht="11.5" x14ac:dyDescent="0.25"/>
    <row r="3152" ht="11.5" x14ac:dyDescent="0.25"/>
    <row r="3153" ht="11.5" x14ac:dyDescent="0.25"/>
    <row r="3154" ht="11.5" x14ac:dyDescent="0.25"/>
    <row r="3155" ht="11.5" x14ac:dyDescent="0.25"/>
    <row r="3156" ht="11.5" x14ac:dyDescent="0.25"/>
    <row r="3157" ht="11.5" x14ac:dyDescent="0.25"/>
    <row r="3158" ht="11.5" x14ac:dyDescent="0.25"/>
    <row r="3159" ht="11.5" x14ac:dyDescent="0.25"/>
    <row r="3160" ht="11.5" x14ac:dyDescent="0.25"/>
    <row r="3161" ht="11.5" x14ac:dyDescent="0.25"/>
    <row r="3162" ht="11.5" x14ac:dyDescent="0.25"/>
    <row r="3163" ht="11.5" x14ac:dyDescent="0.25"/>
    <row r="3164" ht="11.5" x14ac:dyDescent="0.25"/>
    <row r="3165" ht="11.5" x14ac:dyDescent="0.25"/>
    <row r="3166" ht="11.5" x14ac:dyDescent="0.25"/>
    <row r="3167" ht="11.5" x14ac:dyDescent="0.25"/>
    <row r="3168" ht="11.5" x14ac:dyDescent="0.25"/>
    <row r="3169" ht="11.5" x14ac:dyDescent="0.25"/>
    <row r="3170" ht="11.5" x14ac:dyDescent="0.25"/>
    <row r="3171" ht="11.5" x14ac:dyDescent="0.25"/>
    <row r="3172" ht="11.5" x14ac:dyDescent="0.25"/>
    <row r="3173" ht="11.5" x14ac:dyDescent="0.25"/>
    <row r="3174" ht="11.5" x14ac:dyDescent="0.25"/>
    <row r="3175" ht="11.5" x14ac:dyDescent="0.25"/>
    <row r="3176" ht="11.5" x14ac:dyDescent="0.25"/>
    <row r="3177" ht="11.5" x14ac:dyDescent="0.25"/>
    <row r="3178" ht="11.5" x14ac:dyDescent="0.25"/>
    <row r="3179" ht="11.5" x14ac:dyDescent="0.25"/>
    <row r="3180" ht="11.5" x14ac:dyDescent="0.25"/>
    <row r="3181" ht="11.5" x14ac:dyDescent="0.25"/>
    <row r="3182" ht="11.5" x14ac:dyDescent="0.25"/>
    <row r="3183" ht="11.5" x14ac:dyDescent="0.25"/>
    <row r="3184" ht="11.5" x14ac:dyDescent="0.25"/>
    <row r="3185" ht="11.5" x14ac:dyDescent="0.25"/>
    <row r="3186" ht="11.5" x14ac:dyDescent="0.25"/>
    <row r="3187" ht="11.5" x14ac:dyDescent="0.25"/>
    <row r="3188" ht="11.5" x14ac:dyDescent="0.25"/>
    <row r="3189" ht="11.5" x14ac:dyDescent="0.25"/>
    <row r="3190" ht="11.5" x14ac:dyDescent="0.25"/>
    <row r="3191" ht="11.5" x14ac:dyDescent="0.25"/>
    <row r="3192" ht="11.5" x14ac:dyDescent="0.25"/>
    <row r="3193" ht="11.5" x14ac:dyDescent="0.25"/>
    <row r="3194" ht="11.5" x14ac:dyDescent="0.25"/>
    <row r="3195" ht="11.5" x14ac:dyDescent="0.25"/>
    <row r="3196" ht="11.5" x14ac:dyDescent="0.25"/>
    <row r="3197" ht="11.5" x14ac:dyDescent="0.25"/>
    <row r="3198" ht="11.5" x14ac:dyDescent="0.25"/>
    <row r="3199" ht="11.5" x14ac:dyDescent="0.25"/>
    <row r="3200" ht="11.5" x14ac:dyDescent="0.25"/>
    <row r="3201" ht="11.5" x14ac:dyDescent="0.25"/>
    <row r="3202" ht="11.5" x14ac:dyDescent="0.25"/>
    <row r="3203" ht="11.5" x14ac:dyDescent="0.25"/>
    <row r="3204" ht="11.5" x14ac:dyDescent="0.25"/>
    <row r="3205" ht="11.5" x14ac:dyDescent="0.25"/>
    <row r="3206" ht="11.5" x14ac:dyDescent="0.25"/>
    <row r="3207" ht="11.5" x14ac:dyDescent="0.25"/>
    <row r="3208" ht="11.5" x14ac:dyDescent="0.25"/>
    <row r="3209" ht="11.5" x14ac:dyDescent="0.25"/>
    <row r="3210" ht="11.5" x14ac:dyDescent="0.25"/>
    <row r="3211" ht="11.5" x14ac:dyDescent="0.25"/>
    <row r="3212" ht="11.5" x14ac:dyDescent="0.25"/>
    <row r="3213" ht="11.5" x14ac:dyDescent="0.25"/>
    <row r="3214" ht="11.5" x14ac:dyDescent="0.25"/>
    <row r="3215" ht="11.5" x14ac:dyDescent="0.25"/>
    <row r="3216" ht="11.5" x14ac:dyDescent="0.25"/>
    <row r="3217" ht="11.5" x14ac:dyDescent="0.25"/>
    <row r="3218" ht="11.5" x14ac:dyDescent="0.25"/>
    <row r="3219" ht="11.5" x14ac:dyDescent="0.25"/>
    <row r="3220" ht="11.5" x14ac:dyDescent="0.25"/>
    <row r="3221" ht="11.5" x14ac:dyDescent="0.25"/>
    <row r="3222" ht="11.5" x14ac:dyDescent="0.25"/>
    <row r="3223" ht="11.5" x14ac:dyDescent="0.25"/>
    <row r="3224" ht="11.5" x14ac:dyDescent="0.25"/>
    <row r="3225" ht="11.5" x14ac:dyDescent="0.25"/>
    <row r="3226" ht="11.5" x14ac:dyDescent="0.25"/>
    <row r="3227" ht="11.5" x14ac:dyDescent="0.25"/>
    <row r="3228" ht="11.5" x14ac:dyDescent="0.25"/>
    <row r="3229" ht="11.5" x14ac:dyDescent="0.25"/>
    <row r="3230" ht="11.5" x14ac:dyDescent="0.25"/>
    <row r="3231" ht="11.5" x14ac:dyDescent="0.25"/>
    <row r="3232" ht="11.5" x14ac:dyDescent="0.25"/>
    <row r="3233" ht="11.5" x14ac:dyDescent="0.25"/>
    <row r="3234" ht="11.5" x14ac:dyDescent="0.25"/>
    <row r="3235" ht="11.5" x14ac:dyDescent="0.25"/>
    <row r="3236" ht="11.5" x14ac:dyDescent="0.25"/>
    <row r="3237" ht="11.5" x14ac:dyDescent="0.25"/>
    <row r="3238" ht="11.5" x14ac:dyDescent="0.25"/>
    <row r="3239" ht="11.5" x14ac:dyDescent="0.25"/>
    <row r="3240" ht="11.5" x14ac:dyDescent="0.25"/>
    <row r="3241" ht="11.5" x14ac:dyDescent="0.25"/>
    <row r="3242" ht="11.5" x14ac:dyDescent="0.25"/>
    <row r="3243" ht="11.5" x14ac:dyDescent="0.25"/>
    <row r="3244" ht="11.5" x14ac:dyDescent="0.25"/>
    <row r="3245" ht="11.5" x14ac:dyDescent="0.25"/>
    <row r="3246" ht="11.5" x14ac:dyDescent="0.25"/>
    <row r="3247" ht="11.5" x14ac:dyDescent="0.25"/>
    <row r="3248" ht="11.5" x14ac:dyDescent="0.25"/>
    <row r="3249" ht="11.5" x14ac:dyDescent="0.25"/>
    <row r="3250" ht="11.5" x14ac:dyDescent="0.25"/>
    <row r="3251" ht="11.5" x14ac:dyDescent="0.25"/>
    <row r="3252" ht="11.5" x14ac:dyDescent="0.25"/>
    <row r="3253" ht="11.5" x14ac:dyDescent="0.25"/>
    <row r="3254" ht="11.5" x14ac:dyDescent="0.25"/>
    <row r="3255" ht="11.5" x14ac:dyDescent="0.25"/>
    <row r="3256" ht="11.5" x14ac:dyDescent="0.25"/>
    <row r="3257" ht="11.5" x14ac:dyDescent="0.25"/>
    <row r="3258" ht="11.5" x14ac:dyDescent="0.25"/>
    <row r="3259" ht="11.5" x14ac:dyDescent="0.25"/>
    <row r="3260" ht="11.5" x14ac:dyDescent="0.25"/>
    <row r="3261" ht="11.5" x14ac:dyDescent="0.25"/>
    <row r="3262" ht="11.5" x14ac:dyDescent="0.25"/>
    <row r="3263" ht="11.5" x14ac:dyDescent="0.25"/>
    <row r="3264" ht="11.5" x14ac:dyDescent="0.25"/>
    <row r="3265" ht="11.5" x14ac:dyDescent="0.25"/>
    <row r="3266" ht="11.5" x14ac:dyDescent="0.25"/>
    <row r="3267" ht="11.5" x14ac:dyDescent="0.25"/>
    <row r="3268" ht="11.5" x14ac:dyDescent="0.25"/>
    <row r="3269" ht="11.5" x14ac:dyDescent="0.25"/>
    <row r="3270" ht="11.5" x14ac:dyDescent="0.25"/>
    <row r="3271" ht="11.5" x14ac:dyDescent="0.25"/>
    <row r="3272" ht="11.5" x14ac:dyDescent="0.25"/>
    <row r="3273" ht="11.5" x14ac:dyDescent="0.25"/>
    <row r="3274" ht="11.5" x14ac:dyDescent="0.25"/>
    <row r="3275" ht="11.5" x14ac:dyDescent="0.25"/>
    <row r="3276" ht="11.5" x14ac:dyDescent="0.25"/>
    <row r="3277" ht="11.5" x14ac:dyDescent="0.25"/>
    <row r="3278" ht="11.5" x14ac:dyDescent="0.25"/>
    <row r="3279" ht="11.5" x14ac:dyDescent="0.25"/>
    <row r="3280" ht="11.5" x14ac:dyDescent="0.25"/>
    <row r="3281" ht="11.5" x14ac:dyDescent="0.25"/>
    <row r="3282" ht="11.5" x14ac:dyDescent="0.25"/>
    <row r="3283" ht="11.5" x14ac:dyDescent="0.25"/>
    <row r="3284" ht="11.5" x14ac:dyDescent="0.25"/>
    <row r="3285" ht="11.5" x14ac:dyDescent="0.25"/>
    <row r="3286" ht="11.5" x14ac:dyDescent="0.25"/>
    <row r="3287" ht="11.5" x14ac:dyDescent="0.25"/>
    <row r="3288" ht="11.5" x14ac:dyDescent="0.25"/>
    <row r="3289" ht="11.5" x14ac:dyDescent="0.25"/>
    <row r="3290" ht="11.5" x14ac:dyDescent="0.25"/>
    <row r="3291" ht="11.5" x14ac:dyDescent="0.25"/>
    <row r="3292" ht="11.5" x14ac:dyDescent="0.25"/>
    <row r="3293" ht="11.5" x14ac:dyDescent="0.25"/>
    <row r="3294" ht="11.5" x14ac:dyDescent="0.25"/>
    <row r="3295" ht="11.5" x14ac:dyDescent="0.25"/>
    <row r="3296" ht="11.5" x14ac:dyDescent="0.25"/>
    <row r="3297" ht="11.5" x14ac:dyDescent="0.25"/>
    <row r="3298" ht="11.5" x14ac:dyDescent="0.25"/>
    <row r="3299" ht="11.5" x14ac:dyDescent="0.25"/>
    <row r="3300" ht="11.5" x14ac:dyDescent="0.25"/>
    <row r="3301" ht="11.5" x14ac:dyDescent="0.25"/>
    <row r="3302" ht="11.5" x14ac:dyDescent="0.25"/>
    <row r="3303" ht="11.5" x14ac:dyDescent="0.25"/>
    <row r="3304" ht="11.5" x14ac:dyDescent="0.25"/>
    <row r="3305" ht="11.5" x14ac:dyDescent="0.25"/>
    <row r="3306" ht="11.5" x14ac:dyDescent="0.25"/>
    <row r="3307" ht="11.5" x14ac:dyDescent="0.25"/>
    <row r="3308" ht="11.5" x14ac:dyDescent="0.25"/>
    <row r="3309" ht="11.5" x14ac:dyDescent="0.25"/>
    <row r="3310" ht="11.5" x14ac:dyDescent="0.25"/>
    <row r="3311" ht="11.5" x14ac:dyDescent="0.25"/>
    <row r="3312" ht="11.5" x14ac:dyDescent="0.25"/>
    <row r="3313" ht="11.5" x14ac:dyDescent="0.25"/>
    <row r="3314" ht="11.5" x14ac:dyDescent="0.25"/>
    <row r="3315" ht="11.5" x14ac:dyDescent="0.25"/>
    <row r="3316" ht="11.5" x14ac:dyDescent="0.25"/>
    <row r="3317" ht="11.5" x14ac:dyDescent="0.25"/>
    <row r="3318" ht="11.5" x14ac:dyDescent="0.25"/>
    <row r="3319" ht="11.5" x14ac:dyDescent="0.25"/>
    <row r="3320" ht="11.5" x14ac:dyDescent="0.25"/>
    <row r="3321" ht="11.5" x14ac:dyDescent="0.25"/>
    <row r="3322" ht="11.5" x14ac:dyDescent="0.25"/>
    <row r="3323" ht="11.5" x14ac:dyDescent="0.25"/>
    <row r="3324" ht="11.5" x14ac:dyDescent="0.25"/>
    <row r="3325" ht="11.5" x14ac:dyDescent="0.25"/>
    <row r="3326" ht="11.5" x14ac:dyDescent="0.25"/>
    <row r="3327" ht="11.5" x14ac:dyDescent="0.25"/>
    <row r="3328" ht="11.5" x14ac:dyDescent="0.25"/>
    <row r="3329" ht="11.5" x14ac:dyDescent="0.25"/>
    <row r="3330" ht="11.5" x14ac:dyDescent="0.25"/>
    <row r="3331" ht="11.5" x14ac:dyDescent="0.25"/>
    <row r="3332" ht="11.5" x14ac:dyDescent="0.25"/>
    <row r="3333" ht="11.5" x14ac:dyDescent="0.25"/>
    <row r="3334" ht="11.5" x14ac:dyDescent="0.25"/>
    <row r="3335" ht="11.5" x14ac:dyDescent="0.25"/>
    <row r="3336" ht="11.5" x14ac:dyDescent="0.25"/>
    <row r="3337" ht="11.5" x14ac:dyDescent="0.25"/>
    <row r="3338" ht="11.5" x14ac:dyDescent="0.25"/>
    <row r="3339" ht="11.5" x14ac:dyDescent="0.25"/>
    <row r="3340" ht="11.5" x14ac:dyDescent="0.25"/>
    <row r="3341" ht="11.5" x14ac:dyDescent="0.25"/>
    <row r="3342" ht="11.5" x14ac:dyDescent="0.25"/>
    <row r="3343" ht="11.5" x14ac:dyDescent="0.25"/>
    <row r="3344" ht="11.5" x14ac:dyDescent="0.25"/>
    <row r="3345" ht="11.5" x14ac:dyDescent="0.25"/>
    <row r="3346" ht="11.5" x14ac:dyDescent="0.25"/>
    <row r="3347" ht="11.5" x14ac:dyDescent="0.25"/>
    <row r="3348" ht="11.5" x14ac:dyDescent="0.25"/>
    <row r="3349" ht="11.5" x14ac:dyDescent="0.25"/>
    <row r="3350" ht="11.5" x14ac:dyDescent="0.25"/>
    <row r="3351" ht="11.5" x14ac:dyDescent="0.25"/>
    <row r="3352" ht="11.5" x14ac:dyDescent="0.25"/>
    <row r="3353" ht="11.5" x14ac:dyDescent="0.25"/>
    <row r="3354" ht="11.5" x14ac:dyDescent="0.25"/>
    <row r="3355" ht="11.5" x14ac:dyDescent="0.25"/>
    <row r="3356" ht="11.5" x14ac:dyDescent="0.25"/>
    <row r="3357" ht="11.5" x14ac:dyDescent="0.25"/>
    <row r="3358" ht="11.5" x14ac:dyDescent="0.25"/>
    <row r="3359" ht="11.5" x14ac:dyDescent="0.25"/>
    <row r="3360" ht="11.5" x14ac:dyDescent="0.25"/>
    <row r="3361" ht="11.5" x14ac:dyDescent="0.25"/>
    <row r="3362" ht="11.5" x14ac:dyDescent="0.25"/>
    <row r="3363" ht="11.5" x14ac:dyDescent="0.25"/>
    <row r="3364" ht="11.5" x14ac:dyDescent="0.25"/>
    <row r="3365" ht="11.5" x14ac:dyDescent="0.25"/>
    <row r="3366" ht="11.5" x14ac:dyDescent="0.25"/>
    <row r="3367" ht="11.5" x14ac:dyDescent="0.25"/>
    <row r="3368" ht="11.5" x14ac:dyDescent="0.25"/>
    <row r="3369" ht="11.5" x14ac:dyDescent="0.25"/>
    <row r="3370" ht="11.5" x14ac:dyDescent="0.25"/>
    <row r="3371" ht="11.5" x14ac:dyDescent="0.25"/>
    <row r="3372" ht="11.5" x14ac:dyDescent="0.25"/>
    <row r="3373" ht="11.5" x14ac:dyDescent="0.25"/>
    <row r="3374" ht="11.5" x14ac:dyDescent="0.25"/>
    <row r="3375" ht="11.5" x14ac:dyDescent="0.25"/>
    <row r="3376" ht="11.5" x14ac:dyDescent="0.25"/>
    <row r="3377" ht="11.5" x14ac:dyDescent="0.25"/>
    <row r="3378" ht="11.5" x14ac:dyDescent="0.25"/>
    <row r="3379" ht="11.5" x14ac:dyDescent="0.25"/>
    <row r="3380" ht="11.5" x14ac:dyDescent="0.25"/>
    <row r="3381" ht="11.5" x14ac:dyDescent="0.25"/>
    <row r="3382" ht="11.5" x14ac:dyDescent="0.25"/>
    <row r="3383" ht="11.5" x14ac:dyDescent="0.25"/>
    <row r="3384" ht="11.5" x14ac:dyDescent="0.25"/>
    <row r="3385" ht="11.5" x14ac:dyDescent="0.25"/>
    <row r="3386" ht="11.5" x14ac:dyDescent="0.25"/>
    <row r="3387" ht="11.5" x14ac:dyDescent="0.25"/>
    <row r="3388" ht="11.5" x14ac:dyDescent="0.25"/>
    <row r="3389" ht="11.5" x14ac:dyDescent="0.25"/>
    <row r="3390" ht="11.5" x14ac:dyDescent="0.25"/>
    <row r="3391" ht="11.5" x14ac:dyDescent="0.25"/>
    <row r="3392" ht="11.5" x14ac:dyDescent="0.25"/>
    <row r="3393" ht="11.5" x14ac:dyDescent="0.25"/>
    <row r="3394" ht="11.5" x14ac:dyDescent="0.25"/>
    <row r="3395" ht="11.5" x14ac:dyDescent="0.25"/>
    <row r="3396" ht="11.5" x14ac:dyDescent="0.25"/>
    <row r="3397" ht="11.5" x14ac:dyDescent="0.25"/>
    <row r="3398" ht="11.5" x14ac:dyDescent="0.25"/>
    <row r="3399" ht="11.5" x14ac:dyDescent="0.25"/>
  </sheetData>
  <autoFilter ref="A1:AC137" xr:uid="{00000000-0009-0000-0000-000000000000}"/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CEC58-D8F3-4E3A-AD6C-FBB9BE6AD0B0}">
  <sheetPr>
    <tabColor indexed="10"/>
  </sheetPr>
  <dimension ref="A1:O52"/>
  <sheetViews>
    <sheetView showGridLines="0" tabSelected="1" zoomScaleNormal="100" workbookViewId="0">
      <pane xSplit="5" ySplit="4" topLeftCell="F5" activePane="bottomRight" state="frozen"/>
      <selection activeCell="C1" sqref="C1:C1048576"/>
      <selection pane="topRight" activeCell="C1" sqref="C1:C1048576"/>
      <selection pane="bottomLeft" activeCell="C1" sqref="C1:C1048576"/>
      <selection pane="bottomRight" activeCell="C1" sqref="C1"/>
    </sheetView>
  </sheetViews>
  <sheetFormatPr defaultColWidth="9.08984375" defaultRowHeight="18" customHeight="1" x14ac:dyDescent="0.3"/>
  <cols>
    <col min="1" max="1" width="7.36328125" style="17" customWidth="1"/>
    <col min="2" max="2" width="4" style="17" customWidth="1"/>
    <col min="3" max="3" width="18.6328125" style="17" customWidth="1"/>
    <col min="4" max="5" width="5.6328125" style="17" customWidth="1"/>
    <col min="6" max="14" width="10" style="17" customWidth="1"/>
    <col min="15" max="16384" width="9.08984375" style="17"/>
  </cols>
  <sheetData>
    <row r="1" spans="1:15" s="15" customFormat="1" ht="18" customHeight="1" x14ac:dyDescent="0.3">
      <c r="C1" s="40" t="s">
        <v>387</v>
      </c>
    </row>
    <row r="2" spans="1:15" s="15" customFormat="1" ht="18" customHeight="1" x14ac:dyDescent="0.3">
      <c r="C2" s="16"/>
      <c r="F2" s="16"/>
      <c r="G2" s="16"/>
      <c r="H2" s="16"/>
      <c r="I2" s="16"/>
      <c r="J2" s="16"/>
      <c r="K2" s="16"/>
      <c r="L2" s="16"/>
      <c r="M2" s="16"/>
      <c r="N2" s="16"/>
    </row>
    <row r="3" spans="1:15" ht="18" customHeight="1" x14ac:dyDescent="0.3">
      <c r="B3" s="1"/>
      <c r="C3" s="2" t="s">
        <v>0</v>
      </c>
      <c r="D3" s="32" t="s">
        <v>3</v>
      </c>
      <c r="E3" s="33" t="s">
        <v>4</v>
      </c>
      <c r="F3" s="18" t="s">
        <v>373</v>
      </c>
      <c r="G3" s="19"/>
      <c r="H3" s="36"/>
      <c r="I3" s="18" t="s">
        <v>374</v>
      </c>
      <c r="J3" s="19"/>
      <c r="K3" s="36"/>
      <c r="L3" s="18" t="s">
        <v>375</v>
      </c>
      <c r="M3" s="19"/>
      <c r="N3" s="36"/>
    </row>
    <row r="4" spans="1:15" ht="18" customHeight="1" x14ac:dyDescent="0.3">
      <c r="B4" s="3"/>
      <c r="C4" s="4"/>
      <c r="D4" s="34" t="s">
        <v>1</v>
      </c>
      <c r="E4" s="35" t="s">
        <v>2</v>
      </c>
      <c r="F4" s="21" t="s">
        <v>376</v>
      </c>
      <c r="G4" s="22" t="s">
        <v>377</v>
      </c>
      <c r="H4" s="52" t="s">
        <v>20</v>
      </c>
      <c r="I4" s="21" t="s">
        <v>376</v>
      </c>
      <c r="J4" s="22" t="s">
        <v>377</v>
      </c>
      <c r="K4" s="52" t="s">
        <v>20</v>
      </c>
      <c r="L4" s="21" t="s">
        <v>376</v>
      </c>
      <c r="M4" s="22" t="s">
        <v>377</v>
      </c>
      <c r="N4" s="52" t="s">
        <v>20</v>
      </c>
    </row>
    <row r="5" spans="1:15" s="10" customFormat="1" ht="18" customHeight="1" x14ac:dyDescent="0.3">
      <c r="B5" s="3"/>
      <c r="C5" s="47" t="s">
        <v>29</v>
      </c>
      <c r="D5" s="5" t="s">
        <v>21</v>
      </c>
      <c r="E5" s="5" t="s">
        <v>21</v>
      </c>
      <c r="F5" s="6">
        <f>+F11+F17+F23+F29+F35+F41+F47</f>
        <v>272.44385026737973</v>
      </c>
      <c r="G5" s="7">
        <f t="shared" ref="G5:N5" si="0">+G11+G17+G23+G29+G35+G41+G47</f>
        <v>0</v>
      </c>
      <c r="H5" s="8">
        <f t="shared" si="0"/>
        <v>272.44385026737973</v>
      </c>
      <c r="I5" s="6">
        <f t="shared" si="0"/>
        <v>427.0529411764706</v>
      </c>
      <c r="J5" s="7">
        <f t="shared" si="0"/>
        <v>0</v>
      </c>
      <c r="K5" s="8">
        <f t="shared" si="0"/>
        <v>427.0529411764706</v>
      </c>
      <c r="L5" s="6">
        <f t="shared" si="0"/>
        <v>349.74839572192519</v>
      </c>
      <c r="M5" s="7">
        <f t="shared" si="0"/>
        <v>0</v>
      </c>
      <c r="N5" s="8">
        <f t="shared" si="0"/>
        <v>349.74839572192519</v>
      </c>
      <c r="O5" s="44">
        <f>+N11+N17+N23+N29</f>
        <v>182.66122994652409</v>
      </c>
    </row>
    <row r="6" spans="1:15" s="10" customFormat="1" ht="18" customHeight="1" x14ac:dyDescent="0.3">
      <c r="B6" s="3"/>
      <c r="C6" s="53"/>
      <c r="D6" s="5"/>
      <c r="E6" s="5" t="s">
        <v>22</v>
      </c>
      <c r="F6" s="6">
        <f t="shared" ref="F6:N6" si="1">+F12+F18+F24+F30+F36+F42+F48</f>
        <v>0</v>
      </c>
      <c r="G6" s="7">
        <f t="shared" si="1"/>
        <v>0</v>
      </c>
      <c r="H6" s="8">
        <f t="shared" si="1"/>
        <v>0</v>
      </c>
      <c r="I6" s="6">
        <f t="shared" si="1"/>
        <v>0</v>
      </c>
      <c r="J6" s="7">
        <f t="shared" si="1"/>
        <v>0</v>
      </c>
      <c r="K6" s="8">
        <f t="shared" si="1"/>
        <v>0</v>
      </c>
      <c r="L6" s="6">
        <f t="shared" si="1"/>
        <v>0</v>
      </c>
      <c r="M6" s="7">
        <f t="shared" si="1"/>
        <v>0</v>
      </c>
      <c r="N6" s="8">
        <f t="shared" si="1"/>
        <v>0</v>
      </c>
      <c r="O6" s="44">
        <f t="shared" ref="O6:O10" si="2">+N12+N18+N24+N30</f>
        <v>0</v>
      </c>
    </row>
    <row r="7" spans="1:15" s="10" customFormat="1" ht="18" customHeight="1" x14ac:dyDescent="0.3">
      <c r="B7" s="3"/>
      <c r="C7" s="47"/>
      <c r="D7" s="5"/>
      <c r="E7" s="5" t="s">
        <v>20</v>
      </c>
      <c r="F7" s="6">
        <f t="shared" ref="F7:N7" si="3">+F13+F19+F25+F31+F37+F43+F49</f>
        <v>272.44385026737973</v>
      </c>
      <c r="G7" s="7">
        <f t="shared" si="3"/>
        <v>0</v>
      </c>
      <c r="H7" s="8">
        <f t="shared" si="3"/>
        <v>272.44385026737973</v>
      </c>
      <c r="I7" s="6">
        <f t="shared" si="3"/>
        <v>427.0529411764706</v>
      </c>
      <c r="J7" s="7">
        <f t="shared" si="3"/>
        <v>0</v>
      </c>
      <c r="K7" s="8">
        <f t="shared" si="3"/>
        <v>427.0529411764706</v>
      </c>
      <c r="L7" s="6">
        <f t="shared" si="3"/>
        <v>349.74839572192519</v>
      </c>
      <c r="M7" s="7">
        <f t="shared" si="3"/>
        <v>0</v>
      </c>
      <c r="N7" s="8">
        <f t="shared" si="3"/>
        <v>349.74839572192519</v>
      </c>
      <c r="O7" s="44">
        <f t="shared" si="2"/>
        <v>182.66122994652409</v>
      </c>
    </row>
    <row r="8" spans="1:15" s="10" customFormat="1" ht="18" customHeight="1" x14ac:dyDescent="0.3">
      <c r="B8" s="3"/>
      <c r="C8" s="47"/>
      <c r="D8" s="5" t="s">
        <v>23</v>
      </c>
      <c r="E8" s="5" t="s">
        <v>22</v>
      </c>
      <c r="F8" s="6">
        <f t="shared" ref="F8:N8" si="4">+F14+F20+F26+F32+F38+F44+F50</f>
        <v>101.25</v>
      </c>
      <c r="G8" s="7">
        <f t="shared" si="4"/>
        <v>0</v>
      </c>
      <c r="H8" s="8">
        <f t="shared" si="4"/>
        <v>101.25</v>
      </c>
      <c r="I8" s="6">
        <f t="shared" si="4"/>
        <v>107.47222222222223</v>
      </c>
      <c r="J8" s="7">
        <f t="shared" si="4"/>
        <v>0</v>
      </c>
      <c r="K8" s="8">
        <f t="shared" si="4"/>
        <v>107.47222222222223</v>
      </c>
      <c r="L8" s="6">
        <f t="shared" si="4"/>
        <v>104.3611111111111</v>
      </c>
      <c r="M8" s="7">
        <f t="shared" si="4"/>
        <v>0</v>
      </c>
      <c r="N8" s="8">
        <f t="shared" si="4"/>
        <v>104.3611111111111</v>
      </c>
      <c r="O8" s="44">
        <f t="shared" si="2"/>
        <v>103.41666666666666</v>
      </c>
    </row>
    <row r="9" spans="1:15" s="10" customFormat="1" ht="18" customHeight="1" x14ac:dyDescent="0.3">
      <c r="B9" s="3"/>
      <c r="C9" s="47"/>
      <c r="D9" s="5"/>
      <c r="E9" s="5" t="s">
        <v>24</v>
      </c>
      <c r="F9" s="6">
        <f t="shared" ref="F9:N9" si="5">+F15+F21+F27+F33+F39+F45+F51</f>
        <v>101.25</v>
      </c>
      <c r="G9" s="7">
        <f t="shared" si="5"/>
        <v>0</v>
      </c>
      <c r="H9" s="8">
        <f t="shared" si="5"/>
        <v>101.25</v>
      </c>
      <c r="I9" s="6">
        <f t="shared" si="5"/>
        <v>107.47222222222223</v>
      </c>
      <c r="J9" s="7">
        <f t="shared" si="5"/>
        <v>0</v>
      </c>
      <c r="K9" s="8">
        <f t="shared" si="5"/>
        <v>107.47222222222223</v>
      </c>
      <c r="L9" s="6">
        <f t="shared" si="5"/>
        <v>104.3611111111111</v>
      </c>
      <c r="M9" s="7">
        <f t="shared" si="5"/>
        <v>0</v>
      </c>
      <c r="N9" s="8">
        <f t="shared" si="5"/>
        <v>104.3611111111111</v>
      </c>
      <c r="O9" s="44">
        <f t="shared" si="2"/>
        <v>103.41666666666666</v>
      </c>
    </row>
    <row r="10" spans="1:15" s="10" customFormat="1" ht="18" customHeight="1" x14ac:dyDescent="0.3">
      <c r="B10" s="3"/>
      <c r="C10" s="47"/>
      <c r="D10" s="11" t="s">
        <v>25</v>
      </c>
      <c r="E10" s="11"/>
      <c r="F10" s="6">
        <f t="shared" ref="F10:N10" si="6">+F16+F22+F28+F34+F40+F46+F52</f>
        <v>373.69385026737967</v>
      </c>
      <c r="G10" s="7">
        <f t="shared" si="6"/>
        <v>0</v>
      </c>
      <c r="H10" s="8">
        <f t="shared" si="6"/>
        <v>373.69385026737967</v>
      </c>
      <c r="I10" s="6">
        <f t="shared" si="6"/>
        <v>534.52516339869271</v>
      </c>
      <c r="J10" s="7">
        <f t="shared" si="6"/>
        <v>0</v>
      </c>
      <c r="K10" s="8">
        <f t="shared" si="6"/>
        <v>534.52516339869271</v>
      </c>
      <c r="L10" s="6">
        <f t="shared" si="6"/>
        <v>454.10950683303628</v>
      </c>
      <c r="M10" s="7">
        <f t="shared" si="6"/>
        <v>0</v>
      </c>
      <c r="N10" s="8">
        <f t="shared" si="6"/>
        <v>454.10950683303628</v>
      </c>
      <c r="O10" s="44">
        <f t="shared" si="2"/>
        <v>286.07789661319072</v>
      </c>
    </row>
    <row r="11" spans="1:15" ht="18" customHeight="1" x14ac:dyDescent="0.3">
      <c r="A11" s="17" t="s">
        <v>26</v>
      </c>
      <c r="B11" s="17" t="s">
        <v>46</v>
      </c>
      <c r="C11" s="100" t="s">
        <v>378</v>
      </c>
      <c r="D11" s="12" t="s">
        <v>21</v>
      </c>
      <c r="E11" s="12" t="s">
        <v>21</v>
      </c>
      <c r="F11" s="50">
        <f>+'Table 1.9.1 ปกติ'!AI11</f>
        <v>0.65775401069518713</v>
      </c>
      <c r="G11" s="24">
        <f>+'Table 1.9.2 พิเศษ'!AI11</f>
        <v>0</v>
      </c>
      <c r="H11" s="37">
        <f>+Table1.9!AI11</f>
        <v>0.65775401069518713</v>
      </c>
      <c r="I11" s="50">
        <f>+'Table 1.9.1 ปกติ'!AI65</f>
        <v>22</v>
      </c>
      <c r="J11" s="24">
        <f>+'Table 1.9.2 พิเศษ'!AI65</f>
        <v>0</v>
      </c>
      <c r="K11" s="37">
        <f>+Table1.9!AI65</f>
        <v>22</v>
      </c>
      <c r="L11" s="50">
        <f t="shared" ref="L11:L16" si="7">AVERAGE(F11,I11)</f>
        <v>11.328877005347593</v>
      </c>
      <c r="M11" s="24">
        <f t="shared" ref="M11:M16" si="8">AVERAGE(G11,J11)</f>
        <v>0</v>
      </c>
      <c r="N11" s="37">
        <f t="shared" ref="N11:N16" si="9">AVERAGE(H11,K11)</f>
        <v>11.328877005347593</v>
      </c>
    </row>
    <row r="12" spans="1:15" ht="18" customHeight="1" x14ac:dyDescent="0.3">
      <c r="A12" s="17" t="s">
        <v>27</v>
      </c>
      <c r="B12" s="17" t="s">
        <v>46</v>
      </c>
      <c r="C12" s="98"/>
      <c r="D12" s="13"/>
      <c r="E12" s="13" t="s">
        <v>22</v>
      </c>
      <c r="F12" s="28">
        <f>+'Table 1.9.1 ปกติ'!AI12</f>
        <v>0</v>
      </c>
      <c r="G12" s="26">
        <f>+'Table 1.9.2 พิเศษ'!AI12</f>
        <v>0</v>
      </c>
      <c r="H12" s="38">
        <f>+Table1.9!AI12</f>
        <v>0</v>
      </c>
      <c r="I12" s="28">
        <f>+'Table 1.9.1 ปกติ'!AI66</f>
        <v>0</v>
      </c>
      <c r="J12" s="26">
        <f>+'Table 1.9.2 พิเศษ'!AI66</f>
        <v>0</v>
      </c>
      <c r="K12" s="38">
        <f>+Table1.9!AI66</f>
        <v>0</v>
      </c>
      <c r="L12" s="28">
        <f t="shared" si="7"/>
        <v>0</v>
      </c>
      <c r="M12" s="26">
        <f t="shared" si="8"/>
        <v>0</v>
      </c>
      <c r="N12" s="38">
        <f t="shared" si="9"/>
        <v>0</v>
      </c>
    </row>
    <row r="13" spans="1:15" ht="18" customHeight="1" x14ac:dyDescent="0.3">
      <c r="B13" s="99"/>
      <c r="C13" s="98"/>
      <c r="D13" s="13"/>
      <c r="E13" s="13" t="s">
        <v>20</v>
      </c>
      <c r="F13" s="28">
        <f>+'Table 1.9.1 ปกติ'!AI13</f>
        <v>0.65775401069518713</v>
      </c>
      <c r="G13" s="26">
        <f>+'Table 1.9.2 พิเศษ'!AI13</f>
        <v>0</v>
      </c>
      <c r="H13" s="38">
        <f>+Table1.9!AI13</f>
        <v>0.65775401069518713</v>
      </c>
      <c r="I13" s="28">
        <f>+'Table 1.9.1 ปกติ'!AI67</f>
        <v>22</v>
      </c>
      <c r="J13" s="26">
        <f>+'Table 1.9.2 พิเศษ'!AI67</f>
        <v>0</v>
      </c>
      <c r="K13" s="38">
        <f>+Table1.9!AI67</f>
        <v>22</v>
      </c>
      <c r="L13" s="28">
        <f t="shared" si="7"/>
        <v>11.328877005347593</v>
      </c>
      <c r="M13" s="26">
        <f t="shared" si="8"/>
        <v>0</v>
      </c>
      <c r="N13" s="38">
        <f t="shared" si="9"/>
        <v>11.328877005347593</v>
      </c>
    </row>
    <row r="14" spans="1:15" ht="18" customHeight="1" x14ac:dyDescent="0.3">
      <c r="A14" s="17" t="s">
        <v>28</v>
      </c>
      <c r="B14" s="17" t="s">
        <v>46</v>
      </c>
      <c r="C14" s="98"/>
      <c r="D14" s="13" t="s">
        <v>23</v>
      </c>
      <c r="E14" s="13" t="s">
        <v>22</v>
      </c>
      <c r="F14" s="28">
        <f>+'Table 1.9.1 ปกติ'!AI14</f>
        <v>94.319444444444443</v>
      </c>
      <c r="G14" s="26">
        <f>+'Table 1.9.2 พิเศษ'!AI14</f>
        <v>0</v>
      </c>
      <c r="H14" s="38">
        <f>+Table1.9!AI14</f>
        <v>94.319444444444443</v>
      </c>
      <c r="I14" s="28">
        <f>+'Table 1.9.1 ปกติ'!AI68</f>
        <v>100.19444444444444</v>
      </c>
      <c r="J14" s="26">
        <f>+'Table 1.9.2 พิเศษ'!AI68</f>
        <v>0</v>
      </c>
      <c r="K14" s="38">
        <f>+Table1.9!AI68</f>
        <v>100.19444444444444</v>
      </c>
      <c r="L14" s="28">
        <f t="shared" si="7"/>
        <v>97.256944444444443</v>
      </c>
      <c r="M14" s="26">
        <f t="shared" si="8"/>
        <v>0</v>
      </c>
      <c r="N14" s="38">
        <f t="shared" si="9"/>
        <v>97.256944444444443</v>
      </c>
    </row>
    <row r="15" spans="1:15" ht="18" customHeight="1" x14ac:dyDescent="0.3">
      <c r="B15" s="99"/>
      <c r="C15" s="98"/>
      <c r="D15" s="13"/>
      <c r="E15" s="13" t="s">
        <v>24</v>
      </c>
      <c r="F15" s="28">
        <f>+'Table 1.9.1 ปกติ'!AI15</f>
        <v>94.319444444444443</v>
      </c>
      <c r="G15" s="26">
        <f>+'Table 1.9.2 พิเศษ'!AI15</f>
        <v>0</v>
      </c>
      <c r="H15" s="38">
        <f>+Table1.9!AI15</f>
        <v>94.319444444444443</v>
      </c>
      <c r="I15" s="28">
        <f>+'Table 1.9.1 ปกติ'!AI69</f>
        <v>100.19444444444444</v>
      </c>
      <c r="J15" s="26">
        <f>+'Table 1.9.2 พิเศษ'!AI69</f>
        <v>0</v>
      </c>
      <c r="K15" s="38">
        <f>+Table1.9!AI69</f>
        <v>100.19444444444444</v>
      </c>
      <c r="L15" s="28">
        <f t="shared" si="7"/>
        <v>97.256944444444443</v>
      </c>
      <c r="M15" s="26">
        <f t="shared" si="8"/>
        <v>0</v>
      </c>
      <c r="N15" s="38">
        <f t="shared" si="9"/>
        <v>97.256944444444443</v>
      </c>
    </row>
    <row r="16" spans="1:15" ht="18" customHeight="1" x14ac:dyDescent="0.3">
      <c r="B16" s="99"/>
      <c r="C16" s="104"/>
      <c r="D16" s="14" t="s">
        <v>25</v>
      </c>
      <c r="E16" s="14"/>
      <c r="F16" s="29">
        <f>+'Table 1.9.1 ปกติ'!AI16</f>
        <v>94.977198455139629</v>
      </c>
      <c r="G16" s="30">
        <f>+'Table 1.9.2 พิเศษ'!AI16</f>
        <v>0</v>
      </c>
      <c r="H16" s="39">
        <f>+Table1.9!AI16</f>
        <v>94.977198455139629</v>
      </c>
      <c r="I16" s="29">
        <f>+'Table 1.9.1 ปกติ'!AI70</f>
        <v>122.19444444444444</v>
      </c>
      <c r="J16" s="30">
        <f>+'Table 1.9.2 พิเศษ'!AI70</f>
        <v>0</v>
      </c>
      <c r="K16" s="39">
        <f>+Table1.9!AI70</f>
        <v>122.19444444444444</v>
      </c>
      <c r="L16" s="29">
        <f t="shared" si="7"/>
        <v>108.58582144979204</v>
      </c>
      <c r="M16" s="30">
        <f t="shared" si="8"/>
        <v>0</v>
      </c>
      <c r="N16" s="39">
        <f t="shared" si="9"/>
        <v>108.58582144979204</v>
      </c>
    </row>
    <row r="17" spans="1:14" ht="18" customHeight="1" x14ac:dyDescent="0.3">
      <c r="A17" s="17" t="s">
        <v>26</v>
      </c>
      <c r="B17" s="17" t="s">
        <v>261</v>
      </c>
      <c r="C17" s="100" t="s">
        <v>379</v>
      </c>
      <c r="D17" s="12" t="s">
        <v>21</v>
      </c>
      <c r="E17" s="12" t="s">
        <v>21</v>
      </c>
      <c r="F17" s="50">
        <f>+'Table 1.9.1 ปกติ'!AI17</f>
        <v>60.058823529411768</v>
      </c>
      <c r="G17" s="24">
        <f>+'Table 1.9.2 พิเศษ'!AI17</f>
        <v>0</v>
      </c>
      <c r="H17" s="37">
        <f>+Table1.9!AI17</f>
        <v>60.058823529411768</v>
      </c>
      <c r="I17" s="50">
        <f>+'Table 1.9.1 ปกติ'!AI71</f>
        <v>69.370588235294122</v>
      </c>
      <c r="J17" s="24">
        <f>+'Table 1.9.2 พิเศษ'!AI71</f>
        <v>0</v>
      </c>
      <c r="K17" s="37">
        <f>+Table1.9!AI71</f>
        <v>69.370588235294122</v>
      </c>
      <c r="L17" s="50">
        <f t="shared" ref="L17:L52" si="10">AVERAGE(F17,I17)</f>
        <v>64.714705882352945</v>
      </c>
      <c r="M17" s="24">
        <f t="shared" ref="M17:M52" si="11">AVERAGE(G17,J17)</f>
        <v>0</v>
      </c>
      <c r="N17" s="37">
        <f t="shared" ref="N17:N52" si="12">AVERAGE(H17,K17)</f>
        <v>64.714705882352945</v>
      </c>
    </row>
    <row r="18" spans="1:14" ht="18" customHeight="1" x14ac:dyDescent="0.3">
      <c r="A18" s="17" t="s">
        <v>27</v>
      </c>
      <c r="B18" s="17" t="s">
        <v>261</v>
      </c>
      <c r="C18" s="98"/>
      <c r="D18" s="13"/>
      <c r="E18" s="13" t="s">
        <v>22</v>
      </c>
      <c r="F18" s="28">
        <f>+'Table 1.9.1 ปกติ'!AI18</f>
        <v>0</v>
      </c>
      <c r="G18" s="26">
        <f>+'Table 1.9.2 พิเศษ'!AI18</f>
        <v>0</v>
      </c>
      <c r="H18" s="38">
        <f>+Table1.9!AI18</f>
        <v>0</v>
      </c>
      <c r="I18" s="28">
        <f>+'Table 1.9.1 ปกติ'!AI72</f>
        <v>0</v>
      </c>
      <c r="J18" s="26">
        <f>+'Table 1.9.2 พิเศษ'!AI72</f>
        <v>0</v>
      </c>
      <c r="K18" s="38">
        <f>+Table1.9!AI72</f>
        <v>0</v>
      </c>
      <c r="L18" s="28">
        <f t="shared" si="10"/>
        <v>0</v>
      </c>
      <c r="M18" s="26">
        <f t="shared" si="11"/>
        <v>0</v>
      </c>
      <c r="N18" s="38">
        <f t="shared" si="12"/>
        <v>0</v>
      </c>
    </row>
    <row r="19" spans="1:14" ht="18" customHeight="1" x14ac:dyDescent="0.3">
      <c r="B19" s="99"/>
      <c r="C19" s="98"/>
      <c r="D19" s="13"/>
      <c r="E19" s="13" t="s">
        <v>20</v>
      </c>
      <c r="F19" s="28">
        <f>+'Table 1.9.1 ปกติ'!AI19</f>
        <v>60.058823529411768</v>
      </c>
      <c r="G19" s="26">
        <f>+'Table 1.9.2 พิเศษ'!AI19</f>
        <v>0</v>
      </c>
      <c r="H19" s="38">
        <f>+Table1.9!AI19</f>
        <v>60.058823529411768</v>
      </c>
      <c r="I19" s="28">
        <f>+'Table 1.9.1 ปกติ'!AI73</f>
        <v>69.370588235294122</v>
      </c>
      <c r="J19" s="26">
        <f>+'Table 1.9.2 พิเศษ'!AI73</f>
        <v>0</v>
      </c>
      <c r="K19" s="38">
        <f>+Table1.9!AI73</f>
        <v>69.370588235294122</v>
      </c>
      <c r="L19" s="28">
        <f t="shared" si="10"/>
        <v>64.714705882352945</v>
      </c>
      <c r="M19" s="26">
        <f t="shared" si="11"/>
        <v>0</v>
      </c>
      <c r="N19" s="38">
        <f t="shared" si="12"/>
        <v>64.714705882352945</v>
      </c>
    </row>
    <row r="20" spans="1:14" ht="18" customHeight="1" x14ac:dyDescent="0.3">
      <c r="A20" s="17" t="s">
        <v>28</v>
      </c>
      <c r="B20" s="17" t="s">
        <v>261</v>
      </c>
      <c r="C20" s="98"/>
      <c r="D20" s="13" t="s">
        <v>23</v>
      </c>
      <c r="E20" s="13" t="s">
        <v>22</v>
      </c>
      <c r="F20" s="28">
        <f>+'Table 1.9.1 ปกติ'!AI20</f>
        <v>0</v>
      </c>
      <c r="G20" s="26">
        <f>+'Table 1.9.2 พิเศษ'!AI20</f>
        <v>0</v>
      </c>
      <c r="H20" s="38">
        <f>+Table1.9!AI20</f>
        <v>0</v>
      </c>
      <c r="I20" s="28">
        <f>+'Table 1.9.1 ปกติ'!AI74</f>
        <v>0</v>
      </c>
      <c r="J20" s="26">
        <f>+'Table 1.9.2 พิเศษ'!AI74</f>
        <v>0</v>
      </c>
      <c r="K20" s="38">
        <f>+Table1.9!AI74</f>
        <v>0</v>
      </c>
      <c r="L20" s="28">
        <f t="shared" si="10"/>
        <v>0</v>
      </c>
      <c r="M20" s="26">
        <f t="shared" si="11"/>
        <v>0</v>
      </c>
      <c r="N20" s="38">
        <f t="shared" si="12"/>
        <v>0</v>
      </c>
    </row>
    <row r="21" spans="1:14" ht="18" customHeight="1" x14ac:dyDescent="0.3">
      <c r="B21" s="99"/>
      <c r="C21" s="98"/>
      <c r="D21" s="13"/>
      <c r="E21" s="13" t="s">
        <v>24</v>
      </c>
      <c r="F21" s="28">
        <f>+'Table 1.9.1 ปกติ'!AI21</f>
        <v>0</v>
      </c>
      <c r="G21" s="26">
        <f>+'Table 1.9.2 พิเศษ'!AI21</f>
        <v>0</v>
      </c>
      <c r="H21" s="38">
        <f>+Table1.9!AI21</f>
        <v>0</v>
      </c>
      <c r="I21" s="28">
        <f>+'Table 1.9.1 ปกติ'!AI75</f>
        <v>0</v>
      </c>
      <c r="J21" s="26">
        <f>+'Table 1.9.2 พิเศษ'!AI75</f>
        <v>0</v>
      </c>
      <c r="K21" s="38">
        <f>+Table1.9!AI75</f>
        <v>0</v>
      </c>
      <c r="L21" s="28">
        <f t="shared" si="10"/>
        <v>0</v>
      </c>
      <c r="M21" s="26">
        <f t="shared" si="11"/>
        <v>0</v>
      </c>
      <c r="N21" s="38">
        <f t="shared" si="12"/>
        <v>0</v>
      </c>
    </row>
    <row r="22" spans="1:14" ht="18" customHeight="1" x14ac:dyDescent="0.3">
      <c r="B22" s="99"/>
      <c r="C22" s="104"/>
      <c r="D22" s="14" t="s">
        <v>25</v>
      </c>
      <c r="E22" s="14"/>
      <c r="F22" s="29">
        <f>+'Table 1.9.1 ปกติ'!AI22</f>
        <v>60.058823529411768</v>
      </c>
      <c r="G22" s="30">
        <f>+'Table 1.9.2 พิเศษ'!AI22</f>
        <v>0</v>
      </c>
      <c r="H22" s="39">
        <f>+Table1.9!AI22</f>
        <v>60.058823529411768</v>
      </c>
      <c r="I22" s="29">
        <f>+'Table 1.9.1 ปกติ'!AI76</f>
        <v>69.370588235294122</v>
      </c>
      <c r="J22" s="30">
        <f>+'Table 1.9.2 พิเศษ'!AI76</f>
        <v>0</v>
      </c>
      <c r="K22" s="39">
        <f>+Table1.9!AI76</f>
        <v>69.370588235294122</v>
      </c>
      <c r="L22" s="29">
        <f t="shared" si="10"/>
        <v>64.714705882352945</v>
      </c>
      <c r="M22" s="30">
        <f t="shared" si="11"/>
        <v>0</v>
      </c>
      <c r="N22" s="39">
        <f t="shared" si="12"/>
        <v>64.714705882352945</v>
      </c>
    </row>
    <row r="23" spans="1:14" ht="18" customHeight="1" x14ac:dyDescent="0.3">
      <c r="A23" s="17" t="s">
        <v>26</v>
      </c>
      <c r="B23" s="17" t="s">
        <v>267</v>
      </c>
      <c r="C23" s="100" t="s">
        <v>380</v>
      </c>
      <c r="D23" s="12" t="s">
        <v>21</v>
      </c>
      <c r="E23" s="12" t="s">
        <v>21</v>
      </c>
      <c r="F23" s="50">
        <f>+'Table 1.9.1 ปกติ'!AI23</f>
        <v>47.588235294117652</v>
      </c>
      <c r="G23" s="24">
        <f>+'Table 1.9.2 พิเศษ'!AI23</f>
        <v>0</v>
      </c>
      <c r="H23" s="37">
        <f>+Table1.9!AI23</f>
        <v>47.588235294117652</v>
      </c>
      <c r="I23" s="50">
        <f>+'Table 1.9.1 ปกติ'!AI77</f>
        <v>70.235294117647058</v>
      </c>
      <c r="J23" s="24">
        <f>+'Table 1.9.2 พิเศษ'!AI77</f>
        <v>0</v>
      </c>
      <c r="K23" s="37">
        <f>+Table1.9!AI77</f>
        <v>70.235294117647058</v>
      </c>
      <c r="L23" s="50">
        <f t="shared" si="10"/>
        <v>58.911764705882355</v>
      </c>
      <c r="M23" s="24">
        <f t="shared" si="11"/>
        <v>0</v>
      </c>
      <c r="N23" s="37">
        <f t="shared" si="12"/>
        <v>58.911764705882355</v>
      </c>
    </row>
    <row r="24" spans="1:14" ht="18" customHeight="1" x14ac:dyDescent="0.3">
      <c r="A24" s="17" t="s">
        <v>27</v>
      </c>
      <c r="B24" s="17" t="s">
        <v>267</v>
      </c>
      <c r="C24" s="98"/>
      <c r="D24" s="13"/>
      <c r="E24" s="13" t="s">
        <v>22</v>
      </c>
      <c r="F24" s="28">
        <f>+'Table 1.9.1 ปกติ'!AI24</f>
        <v>0</v>
      </c>
      <c r="G24" s="26">
        <f>+'Table 1.9.2 พิเศษ'!AI24</f>
        <v>0</v>
      </c>
      <c r="H24" s="38">
        <f>+Table1.9!AI24</f>
        <v>0</v>
      </c>
      <c r="I24" s="28">
        <f>+'Table 1.9.1 ปกติ'!AI78</f>
        <v>0</v>
      </c>
      <c r="J24" s="26">
        <f>+'Table 1.9.2 พิเศษ'!AI78</f>
        <v>0</v>
      </c>
      <c r="K24" s="38">
        <f>+Table1.9!AI78</f>
        <v>0</v>
      </c>
      <c r="L24" s="28">
        <f t="shared" si="10"/>
        <v>0</v>
      </c>
      <c r="M24" s="26">
        <f t="shared" si="11"/>
        <v>0</v>
      </c>
      <c r="N24" s="38">
        <f t="shared" si="12"/>
        <v>0</v>
      </c>
    </row>
    <row r="25" spans="1:14" ht="18" customHeight="1" x14ac:dyDescent="0.3">
      <c r="B25" s="99"/>
      <c r="C25" s="98"/>
      <c r="D25" s="13"/>
      <c r="E25" s="13" t="s">
        <v>20</v>
      </c>
      <c r="F25" s="28">
        <f>+'Table 1.9.1 ปกติ'!AI25</f>
        <v>47.588235294117652</v>
      </c>
      <c r="G25" s="26">
        <f>+'Table 1.9.2 พิเศษ'!AI25</f>
        <v>0</v>
      </c>
      <c r="H25" s="38">
        <f>+Table1.9!AI25</f>
        <v>47.588235294117652</v>
      </c>
      <c r="I25" s="28">
        <f>+'Table 1.9.1 ปกติ'!AI79</f>
        <v>70.235294117647058</v>
      </c>
      <c r="J25" s="26">
        <f>+'Table 1.9.2 พิเศษ'!AI79</f>
        <v>0</v>
      </c>
      <c r="K25" s="38">
        <f>+Table1.9!AI79</f>
        <v>70.235294117647058</v>
      </c>
      <c r="L25" s="28">
        <f t="shared" si="10"/>
        <v>58.911764705882355</v>
      </c>
      <c r="M25" s="26">
        <f t="shared" si="11"/>
        <v>0</v>
      </c>
      <c r="N25" s="38">
        <f t="shared" si="12"/>
        <v>58.911764705882355</v>
      </c>
    </row>
    <row r="26" spans="1:14" ht="18" customHeight="1" x14ac:dyDescent="0.3">
      <c r="A26" s="17" t="s">
        <v>28</v>
      </c>
      <c r="B26" s="17" t="s">
        <v>267</v>
      </c>
      <c r="C26" s="98"/>
      <c r="D26" s="13" t="s">
        <v>23</v>
      </c>
      <c r="E26" s="13" t="s">
        <v>22</v>
      </c>
      <c r="F26" s="28">
        <f>+'Table 1.9.1 ปกติ'!AI26</f>
        <v>0</v>
      </c>
      <c r="G26" s="26">
        <f>+'Table 1.9.2 พิเศษ'!AI26</f>
        <v>0</v>
      </c>
      <c r="H26" s="38">
        <f>+Table1.9!AI26</f>
        <v>0</v>
      </c>
      <c r="I26" s="28">
        <f>+'Table 1.9.1 ปกติ'!AI80</f>
        <v>0</v>
      </c>
      <c r="J26" s="26">
        <f>+'Table 1.9.2 พิเศษ'!AI80</f>
        <v>0</v>
      </c>
      <c r="K26" s="38">
        <f>+Table1.9!AI80</f>
        <v>0</v>
      </c>
      <c r="L26" s="28">
        <f t="shared" si="10"/>
        <v>0</v>
      </c>
      <c r="M26" s="26">
        <f t="shared" si="11"/>
        <v>0</v>
      </c>
      <c r="N26" s="38">
        <f t="shared" si="12"/>
        <v>0</v>
      </c>
    </row>
    <row r="27" spans="1:14" ht="18" customHeight="1" x14ac:dyDescent="0.3">
      <c r="B27" s="99"/>
      <c r="C27" s="98"/>
      <c r="D27" s="13"/>
      <c r="E27" s="13" t="s">
        <v>24</v>
      </c>
      <c r="F27" s="28">
        <f>+'Table 1.9.1 ปกติ'!AI27</f>
        <v>0</v>
      </c>
      <c r="G27" s="26">
        <f>+'Table 1.9.2 พิเศษ'!AI27</f>
        <v>0</v>
      </c>
      <c r="H27" s="38">
        <f>+Table1.9!AI27</f>
        <v>0</v>
      </c>
      <c r="I27" s="28">
        <f>+'Table 1.9.1 ปกติ'!AI81</f>
        <v>0</v>
      </c>
      <c r="J27" s="26">
        <f>+'Table 1.9.2 พิเศษ'!AI81</f>
        <v>0</v>
      </c>
      <c r="K27" s="38">
        <f>+Table1.9!AI81</f>
        <v>0</v>
      </c>
      <c r="L27" s="28">
        <f t="shared" si="10"/>
        <v>0</v>
      </c>
      <c r="M27" s="26">
        <f t="shared" si="11"/>
        <v>0</v>
      </c>
      <c r="N27" s="38">
        <f t="shared" si="12"/>
        <v>0</v>
      </c>
    </row>
    <row r="28" spans="1:14" ht="18" customHeight="1" x14ac:dyDescent="0.3">
      <c r="B28" s="99"/>
      <c r="C28" s="104"/>
      <c r="D28" s="14" t="s">
        <v>25</v>
      </c>
      <c r="E28" s="14"/>
      <c r="F28" s="29">
        <f>+'Table 1.9.1 ปกติ'!AI28</f>
        <v>47.588235294117652</v>
      </c>
      <c r="G28" s="30">
        <f>+'Table 1.9.2 พิเศษ'!AI28</f>
        <v>0</v>
      </c>
      <c r="H28" s="39">
        <f>+Table1.9!AI28</f>
        <v>47.588235294117652</v>
      </c>
      <c r="I28" s="29">
        <f>+'Table 1.9.1 ปกติ'!AI82</f>
        <v>70.235294117647058</v>
      </c>
      <c r="J28" s="30">
        <f>+'Table 1.9.2 พิเศษ'!AI82</f>
        <v>0</v>
      </c>
      <c r="K28" s="39">
        <f>+Table1.9!AI82</f>
        <v>70.235294117647058</v>
      </c>
      <c r="L28" s="29">
        <f t="shared" si="10"/>
        <v>58.911764705882355</v>
      </c>
      <c r="M28" s="30">
        <f t="shared" si="11"/>
        <v>0</v>
      </c>
      <c r="N28" s="39">
        <f t="shared" si="12"/>
        <v>58.911764705882355</v>
      </c>
    </row>
    <row r="29" spans="1:14" ht="18" customHeight="1" x14ac:dyDescent="0.3">
      <c r="A29" s="17" t="s">
        <v>26</v>
      </c>
      <c r="B29" s="17" t="s">
        <v>276</v>
      </c>
      <c r="C29" s="100" t="s">
        <v>381</v>
      </c>
      <c r="D29" s="12" t="s">
        <v>21</v>
      </c>
      <c r="E29" s="12" t="s">
        <v>21</v>
      </c>
      <c r="F29" s="50">
        <f>+'Table 1.9.1 ปกติ'!AI29</f>
        <v>32.235294117647058</v>
      </c>
      <c r="G29" s="24">
        <f>+'Table 1.9.2 พิเศษ'!AI29</f>
        <v>0</v>
      </c>
      <c r="H29" s="37">
        <f>+Table1.9!AI29</f>
        <v>32.235294117647058</v>
      </c>
      <c r="I29" s="50">
        <f>+'Table 1.9.1 ปกติ'!AI83</f>
        <v>63.176470588235297</v>
      </c>
      <c r="J29" s="24">
        <f>+'Table 1.9.2 พิเศษ'!AI83</f>
        <v>0</v>
      </c>
      <c r="K29" s="37">
        <f>+Table1.9!AI83</f>
        <v>63.176470588235297</v>
      </c>
      <c r="L29" s="50">
        <f t="shared" si="10"/>
        <v>47.705882352941174</v>
      </c>
      <c r="M29" s="24">
        <f t="shared" si="11"/>
        <v>0</v>
      </c>
      <c r="N29" s="37">
        <f t="shared" si="12"/>
        <v>47.705882352941174</v>
      </c>
    </row>
    <row r="30" spans="1:14" ht="18" customHeight="1" x14ac:dyDescent="0.3">
      <c r="A30" s="17" t="s">
        <v>27</v>
      </c>
      <c r="B30" s="17" t="s">
        <v>276</v>
      </c>
      <c r="C30" s="98"/>
      <c r="D30" s="13"/>
      <c r="E30" s="13" t="s">
        <v>22</v>
      </c>
      <c r="F30" s="28">
        <f>+'Table 1.9.1 ปกติ'!AI30</f>
        <v>0</v>
      </c>
      <c r="G30" s="26">
        <f>+'Table 1.9.2 พิเศษ'!AI30</f>
        <v>0</v>
      </c>
      <c r="H30" s="38">
        <f>+Table1.9!AI30</f>
        <v>0</v>
      </c>
      <c r="I30" s="28">
        <f>+'Table 1.9.1 ปกติ'!AI84</f>
        <v>0</v>
      </c>
      <c r="J30" s="26">
        <f>+'Table 1.9.2 พิเศษ'!AI84</f>
        <v>0</v>
      </c>
      <c r="K30" s="38">
        <f>+Table1.9!AI84</f>
        <v>0</v>
      </c>
      <c r="L30" s="28">
        <f t="shared" si="10"/>
        <v>0</v>
      </c>
      <c r="M30" s="26">
        <f t="shared" si="11"/>
        <v>0</v>
      </c>
      <c r="N30" s="38">
        <f t="shared" si="12"/>
        <v>0</v>
      </c>
    </row>
    <row r="31" spans="1:14" ht="18" customHeight="1" x14ac:dyDescent="0.3">
      <c r="B31" s="99"/>
      <c r="C31" s="98"/>
      <c r="D31" s="13"/>
      <c r="E31" s="13" t="s">
        <v>20</v>
      </c>
      <c r="F31" s="28">
        <f>+'Table 1.9.1 ปกติ'!AI31</f>
        <v>32.235294117647058</v>
      </c>
      <c r="G31" s="26">
        <f>+'Table 1.9.2 พิเศษ'!AI31</f>
        <v>0</v>
      </c>
      <c r="H31" s="38">
        <f>+Table1.9!AI31</f>
        <v>32.235294117647058</v>
      </c>
      <c r="I31" s="28">
        <f>+'Table 1.9.1 ปกติ'!AI85</f>
        <v>63.176470588235297</v>
      </c>
      <c r="J31" s="26">
        <f>+'Table 1.9.2 พิเศษ'!AI85</f>
        <v>0</v>
      </c>
      <c r="K31" s="38">
        <f>+Table1.9!AI85</f>
        <v>63.176470588235297</v>
      </c>
      <c r="L31" s="28">
        <f t="shared" si="10"/>
        <v>47.705882352941174</v>
      </c>
      <c r="M31" s="26">
        <f t="shared" si="11"/>
        <v>0</v>
      </c>
      <c r="N31" s="38">
        <f t="shared" si="12"/>
        <v>47.705882352941174</v>
      </c>
    </row>
    <row r="32" spans="1:14" ht="18" customHeight="1" x14ac:dyDescent="0.3">
      <c r="A32" s="17" t="s">
        <v>28</v>
      </c>
      <c r="B32" s="17" t="s">
        <v>276</v>
      </c>
      <c r="C32" s="98"/>
      <c r="D32" s="13" t="s">
        <v>23</v>
      </c>
      <c r="E32" s="13" t="s">
        <v>22</v>
      </c>
      <c r="F32" s="28">
        <f>+'Table 1.9.1 ปกติ'!AI32</f>
        <v>5.708333333333333</v>
      </c>
      <c r="G32" s="26">
        <f>+'Table 1.9.2 พิเศษ'!AI32</f>
        <v>0</v>
      </c>
      <c r="H32" s="38">
        <f>+Table1.9!AI32</f>
        <v>5.708333333333333</v>
      </c>
      <c r="I32" s="28">
        <f>+'Table 1.9.1 ปกติ'!AI86</f>
        <v>6.6111111111111107</v>
      </c>
      <c r="J32" s="26">
        <f>+'Table 1.9.2 พิเศษ'!AI86</f>
        <v>0</v>
      </c>
      <c r="K32" s="38">
        <f>+Table1.9!AI86</f>
        <v>6.6111111111111107</v>
      </c>
      <c r="L32" s="28">
        <f t="shared" si="10"/>
        <v>6.1597222222222214</v>
      </c>
      <c r="M32" s="26">
        <f t="shared" si="11"/>
        <v>0</v>
      </c>
      <c r="N32" s="38">
        <f t="shared" si="12"/>
        <v>6.1597222222222214</v>
      </c>
    </row>
    <row r="33" spans="2:14" ht="18" customHeight="1" x14ac:dyDescent="0.3">
      <c r="B33" s="99"/>
      <c r="C33" s="98"/>
      <c r="D33" s="13"/>
      <c r="E33" s="13" t="s">
        <v>24</v>
      </c>
      <c r="F33" s="28">
        <f>+'Table 1.9.1 ปกติ'!AI33</f>
        <v>5.708333333333333</v>
      </c>
      <c r="G33" s="26">
        <f>+'Table 1.9.2 พิเศษ'!AI33</f>
        <v>0</v>
      </c>
      <c r="H33" s="38">
        <f>+Table1.9!AI33</f>
        <v>5.708333333333333</v>
      </c>
      <c r="I33" s="28">
        <f>+'Table 1.9.1 ปกติ'!AI87</f>
        <v>6.6111111111111107</v>
      </c>
      <c r="J33" s="26">
        <f>+'Table 1.9.2 พิเศษ'!AI87</f>
        <v>0</v>
      </c>
      <c r="K33" s="38">
        <f>+Table1.9!AI87</f>
        <v>6.6111111111111107</v>
      </c>
      <c r="L33" s="28">
        <f t="shared" si="10"/>
        <v>6.1597222222222214</v>
      </c>
      <c r="M33" s="26">
        <f t="shared" si="11"/>
        <v>0</v>
      </c>
      <c r="N33" s="38">
        <f t="shared" si="12"/>
        <v>6.1597222222222214</v>
      </c>
    </row>
    <row r="34" spans="2:14" ht="18" customHeight="1" x14ac:dyDescent="0.3">
      <c r="B34" s="99"/>
      <c r="C34" s="104"/>
      <c r="D34" s="14" t="s">
        <v>25</v>
      </c>
      <c r="E34" s="14"/>
      <c r="F34" s="29">
        <f>+'Table 1.9.1 ปกติ'!AI34</f>
        <v>37.943627450980394</v>
      </c>
      <c r="G34" s="30">
        <f>+'Table 1.9.2 พิเศษ'!AI34</f>
        <v>0</v>
      </c>
      <c r="H34" s="39">
        <f>+Table1.9!AI34</f>
        <v>37.943627450980394</v>
      </c>
      <c r="I34" s="29">
        <f>+'Table 1.9.1 ปกติ'!AI88</f>
        <v>69.787581699346404</v>
      </c>
      <c r="J34" s="30">
        <f>+'Table 1.9.2 พิเศษ'!AI88</f>
        <v>0</v>
      </c>
      <c r="K34" s="39">
        <f>+Table1.9!AI88</f>
        <v>69.787581699346404</v>
      </c>
      <c r="L34" s="29">
        <f t="shared" si="10"/>
        <v>53.865604575163403</v>
      </c>
      <c r="M34" s="30">
        <f t="shared" si="11"/>
        <v>0</v>
      </c>
      <c r="N34" s="39">
        <f t="shared" si="12"/>
        <v>53.865604575163403</v>
      </c>
    </row>
    <row r="35" spans="2:14" ht="18" customHeight="1" x14ac:dyDescent="0.3">
      <c r="B35" s="17" t="s">
        <v>296</v>
      </c>
      <c r="C35" s="100" t="s">
        <v>382</v>
      </c>
      <c r="D35" s="12" t="s">
        <v>21</v>
      </c>
      <c r="E35" s="12" t="s">
        <v>21</v>
      </c>
      <c r="F35" s="50">
        <f>+'Table 1.9.1 ปกติ'!AI35</f>
        <v>67.117647058823522</v>
      </c>
      <c r="G35" s="24">
        <f>+'Table 1.9.2 พิเศษ'!AI35</f>
        <v>0</v>
      </c>
      <c r="H35" s="37">
        <f>+Table1.9!AI35</f>
        <v>67.117647058823522</v>
      </c>
      <c r="I35" s="50">
        <f>+'Table 1.9.1 ปกติ'!AI89</f>
        <v>119.23529411764704</v>
      </c>
      <c r="J35" s="24">
        <f>+'Table 1.9.2 พิเศษ'!AI89</f>
        <v>0</v>
      </c>
      <c r="K35" s="37">
        <f>+Table1.9!AI89</f>
        <v>119.23529411764704</v>
      </c>
      <c r="L35" s="50">
        <f t="shared" si="10"/>
        <v>93.176470588235276</v>
      </c>
      <c r="M35" s="24">
        <f t="shared" si="11"/>
        <v>0</v>
      </c>
      <c r="N35" s="37">
        <f t="shared" si="12"/>
        <v>93.176470588235276</v>
      </c>
    </row>
    <row r="36" spans="2:14" ht="18" customHeight="1" x14ac:dyDescent="0.3">
      <c r="B36" s="17" t="s">
        <v>296</v>
      </c>
      <c r="C36" s="98"/>
      <c r="D36" s="13"/>
      <c r="E36" s="13" t="s">
        <v>22</v>
      </c>
      <c r="F36" s="28">
        <f>+'Table 1.9.1 ปกติ'!AI36</f>
        <v>0</v>
      </c>
      <c r="G36" s="26">
        <f>+'Table 1.9.2 พิเศษ'!AI36</f>
        <v>0</v>
      </c>
      <c r="H36" s="38">
        <f>+Table1.9!AI36</f>
        <v>0</v>
      </c>
      <c r="I36" s="28">
        <f>+'Table 1.9.1 ปกติ'!AI90</f>
        <v>0</v>
      </c>
      <c r="J36" s="26">
        <f>+'Table 1.9.2 พิเศษ'!AI90</f>
        <v>0</v>
      </c>
      <c r="K36" s="38">
        <f>+Table1.9!AI90</f>
        <v>0</v>
      </c>
      <c r="L36" s="28">
        <f t="shared" si="10"/>
        <v>0</v>
      </c>
      <c r="M36" s="26">
        <f t="shared" si="11"/>
        <v>0</v>
      </c>
      <c r="N36" s="38">
        <f t="shared" si="12"/>
        <v>0</v>
      </c>
    </row>
    <row r="37" spans="2:14" ht="18" customHeight="1" x14ac:dyDescent="0.3">
      <c r="B37" s="99"/>
      <c r="C37" s="98"/>
      <c r="D37" s="13"/>
      <c r="E37" s="13" t="s">
        <v>20</v>
      </c>
      <c r="F37" s="28">
        <f>+'Table 1.9.1 ปกติ'!AI37</f>
        <v>67.117647058823522</v>
      </c>
      <c r="G37" s="26">
        <f>+'Table 1.9.2 พิเศษ'!AI37</f>
        <v>0</v>
      </c>
      <c r="H37" s="38">
        <f>+Table1.9!AI37</f>
        <v>67.117647058823522</v>
      </c>
      <c r="I37" s="28">
        <f>+'Table 1.9.1 ปกติ'!AI91</f>
        <v>119.23529411764704</v>
      </c>
      <c r="J37" s="26">
        <f>+'Table 1.9.2 พิเศษ'!AI91</f>
        <v>0</v>
      </c>
      <c r="K37" s="38">
        <f>+Table1.9!AI91</f>
        <v>119.23529411764704</v>
      </c>
      <c r="L37" s="28">
        <f t="shared" si="10"/>
        <v>93.176470588235276</v>
      </c>
      <c r="M37" s="26">
        <f t="shared" si="11"/>
        <v>0</v>
      </c>
      <c r="N37" s="38">
        <f t="shared" si="12"/>
        <v>93.176470588235276</v>
      </c>
    </row>
    <row r="38" spans="2:14" ht="18" customHeight="1" x14ac:dyDescent="0.3">
      <c r="B38" s="17" t="s">
        <v>296</v>
      </c>
      <c r="C38" s="98"/>
      <c r="D38" s="13" t="s">
        <v>23</v>
      </c>
      <c r="E38" s="13" t="s">
        <v>22</v>
      </c>
      <c r="F38" s="28">
        <f>+'Table 1.9.1 ปกติ'!AI38</f>
        <v>0</v>
      </c>
      <c r="G38" s="26">
        <f>+'Table 1.9.2 พิเศษ'!AI38</f>
        <v>0</v>
      </c>
      <c r="H38" s="38">
        <f>+Table1.9!AI38</f>
        <v>0</v>
      </c>
      <c r="I38" s="28">
        <f>+'Table 1.9.1 ปกติ'!AI92</f>
        <v>0</v>
      </c>
      <c r="J38" s="26">
        <f>+'Table 1.9.2 พิเศษ'!AI92</f>
        <v>0</v>
      </c>
      <c r="K38" s="38">
        <f>+Table1.9!AI92</f>
        <v>0</v>
      </c>
      <c r="L38" s="28">
        <f t="shared" si="10"/>
        <v>0</v>
      </c>
      <c r="M38" s="26">
        <f t="shared" si="11"/>
        <v>0</v>
      </c>
      <c r="N38" s="38">
        <f t="shared" si="12"/>
        <v>0</v>
      </c>
    </row>
    <row r="39" spans="2:14" ht="18" customHeight="1" x14ac:dyDescent="0.3">
      <c r="B39" s="99"/>
      <c r="C39" s="98"/>
      <c r="D39" s="13"/>
      <c r="E39" s="13" t="s">
        <v>24</v>
      </c>
      <c r="F39" s="28">
        <f>+'Table 1.9.1 ปกติ'!AI39</f>
        <v>0</v>
      </c>
      <c r="G39" s="26">
        <f>+'Table 1.9.2 พิเศษ'!AI39</f>
        <v>0</v>
      </c>
      <c r="H39" s="38">
        <f>+Table1.9!AI39</f>
        <v>0</v>
      </c>
      <c r="I39" s="28">
        <f>+'Table 1.9.1 ปกติ'!AI93</f>
        <v>0</v>
      </c>
      <c r="J39" s="26">
        <f>+'Table 1.9.2 พิเศษ'!AI93</f>
        <v>0</v>
      </c>
      <c r="K39" s="38">
        <f>+Table1.9!AI93</f>
        <v>0</v>
      </c>
      <c r="L39" s="28">
        <f t="shared" si="10"/>
        <v>0</v>
      </c>
      <c r="M39" s="26">
        <f t="shared" si="11"/>
        <v>0</v>
      </c>
      <c r="N39" s="38">
        <f t="shared" si="12"/>
        <v>0</v>
      </c>
    </row>
    <row r="40" spans="2:14" ht="18" customHeight="1" x14ac:dyDescent="0.3">
      <c r="B40" s="99"/>
      <c r="C40" s="104"/>
      <c r="D40" s="14" t="s">
        <v>25</v>
      </c>
      <c r="E40" s="14"/>
      <c r="F40" s="29">
        <f>+'Table 1.9.1 ปกติ'!AI40</f>
        <v>67.117647058823522</v>
      </c>
      <c r="G40" s="30">
        <f>+'Table 1.9.2 พิเศษ'!AI40</f>
        <v>0</v>
      </c>
      <c r="H40" s="39">
        <f>+Table1.9!AI40</f>
        <v>67.117647058823522</v>
      </c>
      <c r="I40" s="29">
        <f>+'Table 1.9.1 ปกติ'!AI94</f>
        <v>119.23529411764704</v>
      </c>
      <c r="J40" s="30">
        <f>+'Table 1.9.2 พิเศษ'!AI94</f>
        <v>0</v>
      </c>
      <c r="K40" s="39">
        <f>+Table1.9!AI94</f>
        <v>119.23529411764704</v>
      </c>
      <c r="L40" s="29">
        <f t="shared" si="10"/>
        <v>93.176470588235276</v>
      </c>
      <c r="M40" s="30">
        <f t="shared" si="11"/>
        <v>0</v>
      </c>
      <c r="N40" s="39">
        <f t="shared" si="12"/>
        <v>93.176470588235276</v>
      </c>
    </row>
    <row r="41" spans="2:14" ht="18" customHeight="1" x14ac:dyDescent="0.3">
      <c r="B41" s="17" t="s">
        <v>304</v>
      </c>
      <c r="C41" s="100" t="s">
        <v>383</v>
      </c>
      <c r="D41" s="12" t="s">
        <v>21</v>
      </c>
      <c r="E41" s="12" t="s">
        <v>21</v>
      </c>
      <c r="F41" s="50">
        <f>+'Table 1.9.1 ปกติ'!AI41</f>
        <v>40.609625668449198</v>
      </c>
      <c r="G41" s="24">
        <f>+'Table 1.9.2 พิเศษ'!AI41</f>
        <v>0</v>
      </c>
      <c r="H41" s="37">
        <f>+Table1.9!AI41</f>
        <v>40.609625668449198</v>
      </c>
      <c r="I41" s="50">
        <f>+'Table 1.9.1 ปกติ'!AI95</f>
        <v>41.858823529411772</v>
      </c>
      <c r="J41" s="24">
        <f>+'Table 1.9.2 พิเศษ'!AI95</f>
        <v>0</v>
      </c>
      <c r="K41" s="37">
        <f>+Table1.9!AI95</f>
        <v>41.858823529411772</v>
      </c>
      <c r="L41" s="50">
        <f t="shared" si="10"/>
        <v>41.234224598930481</v>
      </c>
      <c r="M41" s="24">
        <f t="shared" si="11"/>
        <v>0</v>
      </c>
      <c r="N41" s="37">
        <f t="shared" si="12"/>
        <v>41.234224598930481</v>
      </c>
    </row>
    <row r="42" spans="2:14" ht="18" customHeight="1" x14ac:dyDescent="0.3">
      <c r="B42" s="17" t="s">
        <v>304</v>
      </c>
      <c r="C42" s="98"/>
      <c r="D42" s="13"/>
      <c r="E42" s="13" t="s">
        <v>22</v>
      </c>
      <c r="F42" s="28">
        <f>+'Table 1.9.1 ปกติ'!AI42</f>
        <v>0</v>
      </c>
      <c r="G42" s="26">
        <f>+'Table 1.9.2 พิเศษ'!AI42</f>
        <v>0</v>
      </c>
      <c r="H42" s="38">
        <f>+Table1.9!AI42</f>
        <v>0</v>
      </c>
      <c r="I42" s="28">
        <f>+'Table 1.9.1 ปกติ'!AI96</f>
        <v>0</v>
      </c>
      <c r="J42" s="26">
        <f>+'Table 1.9.2 พิเศษ'!AI96</f>
        <v>0</v>
      </c>
      <c r="K42" s="38">
        <f>+Table1.9!AI96</f>
        <v>0</v>
      </c>
      <c r="L42" s="28">
        <f t="shared" si="10"/>
        <v>0</v>
      </c>
      <c r="M42" s="26">
        <f t="shared" si="11"/>
        <v>0</v>
      </c>
      <c r="N42" s="38">
        <f t="shared" si="12"/>
        <v>0</v>
      </c>
    </row>
    <row r="43" spans="2:14" ht="18" customHeight="1" x14ac:dyDescent="0.3">
      <c r="B43" s="99"/>
      <c r="C43" s="98"/>
      <c r="D43" s="13"/>
      <c r="E43" s="13" t="s">
        <v>20</v>
      </c>
      <c r="F43" s="28">
        <f>+'Table 1.9.1 ปกติ'!AI43</f>
        <v>40.609625668449198</v>
      </c>
      <c r="G43" s="26">
        <f>+'Table 1.9.2 พิเศษ'!AI43</f>
        <v>0</v>
      </c>
      <c r="H43" s="38">
        <f>+Table1.9!AI43</f>
        <v>40.609625668449198</v>
      </c>
      <c r="I43" s="28">
        <f>+'Table 1.9.1 ปกติ'!AI97</f>
        <v>41.858823529411772</v>
      </c>
      <c r="J43" s="26">
        <f>+'Table 1.9.2 พิเศษ'!AI97</f>
        <v>0</v>
      </c>
      <c r="K43" s="38">
        <f>+Table1.9!AI97</f>
        <v>41.858823529411772</v>
      </c>
      <c r="L43" s="28">
        <f t="shared" si="10"/>
        <v>41.234224598930481</v>
      </c>
      <c r="M43" s="26">
        <f t="shared" si="11"/>
        <v>0</v>
      </c>
      <c r="N43" s="38">
        <f t="shared" si="12"/>
        <v>41.234224598930481</v>
      </c>
    </row>
    <row r="44" spans="2:14" ht="18" customHeight="1" x14ac:dyDescent="0.3">
      <c r="B44" s="17" t="s">
        <v>304</v>
      </c>
      <c r="C44" s="98"/>
      <c r="D44" s="13" t="s">
        <v>23</v>
      </c>
      <c r="E44" s="13" t="s">
        <v>22</v>
      </c>
      <c r="F44" s="28">
        <f>+'Table 1.9.1 ปกติ'!AI44</f>
        <v>1.2222222222222223</v>
      </c>
      <c r="G44" s="26">
        <f>+'Table 1.9.2 พิเศษ'!AI44</f>
        <v>0</v>
      </c>
      <c r="H44" s="38">
        <f>+Table1.9!AI44</f>
        <v>1.2222222222222223</v>
      </c>
      <c r="I44" s="28">
        <f>+'Table 1.9.1 ปกติ'!AI98</f>
        <v>0.66666666666666663</v>
      </c>
      <c r="J44" s="26">
        <f>+'Table 1.9.2 พิเศษ'!AI98</f>
        <v>0</v>
      </c>
      <c r="K44" s="38">
        <f>+Table1.9!AI98</f>
        <v>0.66666666666666663</v>
      </c>
      <c r="L44" s="28">
        <f t="shared" si="10"/>
        <v>0.94444444444444442</v>
      </c>
      <c r="M44" s="26">
        <f t="shared" si="11"/>
        <v>0</v>
      </c>
      <c r="N44" s="38">
        <f t="shared" si="12"/>
        <v>0.94444444444444442</v>
      </c>
    </row>
    <row r="45" spans="2:14" ht="18" customHeight="1" x14ac:dyDescent="0.3">
      <c r="B45" s="99"/>
      <c r="C45" s="98"/>
      <c r="D45" s="13"/>
      <c r="E45" s="13" t="s">
        <v>24</v>
      </c>
      <c r="F45" s="28">
        <f>+'Table 1.9.1 ปกติ'!AI45</f>
        <v>1.2222222222222223</v>
      </c>
      <c r="G45" s="26">
        <f>+'Table 1.9.2 พิเศษ'!AI45</f>
        <v>0</v>
      </c>
      <c r="H45" s="38">
        <f>+Table1.9!AI45</f>
        <v>1.2222222222222223</v>
      </c>
      <c r="I45" s="28">
        <f>+'Table 1.9.1 ปกติ'!AI99</f>
        <v>0.66666666666666663</v>
      </c>
      <c r="J45" s="26">
        <f>+'Table 1.9.2 พิเศษ'!AI99</f>
        <v>0</v>
      </c>
      <c r="K45" s="38">
        <f>+Table1.9!AI99</f>
        <v>0.66666666666666663</v>
      </c>
      <c r="L45" s="28">
        <f t="shared" si="10"/>
        <v>0.94444444444444442</v>
      </c>
      <c r="M45" s="26">
        <f t="shared" si="11"/>
        <v>0</v>
      </c>
      <c r="N45" s="38">
        <f t="shared" si="12"/>
        <v>0.94444444444444442</v>
      </c>
    </row>
    <row r="46" spans="2:14" ht="18" customHeight="1" x14ac:dyDescent="0.3">
      <c r="B46" s="99"/>
      <c r="C46" s="104"/>
      <c r="D46" s="14" t="s">
        <v>25</v>
      </c>
      <c r="E46" s="14"/>
      <c r="F46" s="29">
        <f>+'Table 1.9.1 ปกติ'!AI46</f>
        <v>41.831847890671419</v>
      </c>
      <c r="G46" s="30">
        <f>+'Table 1.9.2 พิเศษ'!AI46</f>
        <v>0</v>
      </c>
      <c r="H46" s="39">
        <f>+Table1.9!AI46</f>
        <v>41.831847890671419</v>
      </c>
      <c r="I46" s="29">
        <f>+'Table 1.9.1 ปกติ'!AI100</f>
        <v>42.525490196078437</v>
      </c>
      <c r="J46" s="30">
        <f>+'Table 1.9.2 พิเศษ'!AI100</f>
        <v>0</v>
      </c>
      <c r="K46" s="39">
        <f>+Table1.9!AI100</f>
        <v>42.525490196078437</v>
      </c>
      <c r="L46" s="29">
        <f t="shared" si="10"/>
        <v>42.178669043374924</v>
      </c>
      <c r="M46" s="30">
        <f t="shared" si="11"/>
        <v>0</v>
      </c>
      <c r="N46" s="39">
        <f t="shared" si="12"/>
        <v>42.178669043374924</v>
      </c>
    </row>
    <row r="47" spans="2:14" ht="18" customHeight="1" x14ac:dyDescent="0.3">
      <c r="B47" s="17" t="s">
        <v>313</v>
      </c>
      <c r="C47" s="100" t="s">
        <v>384</v>
      </c>
      <c r="D47" s="12" t="s">
        <v>21</v>
      </c>
      <c r="E47" s="12" t="s">
        <v>21</v>
      </c>
      <c r="F47" s="50">
        <f>+'Table 1.9.1 ปกติ'!AI47</f>
        <v>24.176470588235293</v>
      </c>
      <c r="G47" s="24">
        <f>+'Table 1.9.2 พิเศษ'!AI47</f>
        <v>0</v>
      </c>
      <c r="H47" s="37">
        <f>+Table1.9!AI47</f>
        <v>24.176470588235293</v>
      </c>
      <c r="I47" s="50">
        <f>+'Table 1.9.1 ปกติ'!AI101</f>
        <v>41.176470588235297</v>
      </c>
      <c r="J47" s="24">
        <f>+'Table 1.9.2 พิเศษ'!AI101</f>
        <v>0</v>
      </c>
      <c r="K47" s="37">
        <f>+Table1.9!AI101</f>
        <v>41.176470588235297</v>
      </c>
      <c r="L47" s="50">
        <f t="shared" si="10"/>
        <v>32.676470588235297</v>
      </c>
      <c r="M47" s="24">
        <f t="shared" si="11"/>
        <v>0</v>
      </c>
      <c r="N47" s="37">
        <f t="shared" si="12"/>
        <v>32.676470588235297</v>
      </c>
    </row>
    <row r="48" spans="2:14" ht="18" customHeight="1" x14ac:dyDescent="0.3">
      <c r="B48" s="17" t="s">
        <v>313</v>
      </c>
      <c r="C48" s="98"/>
      <c r="D48" s="13"/>
      <c r="E48" s="13" t="s">
        <v>22</v>
      </c>
      <c r="F48" s="28">
        <f>+'Table 1.9.1 ปกติ'!AI48</f>
        <v>0</v>
      </c>
      <c r="G48" s="26">
        <f>+'Table 1.9.2 พิเศษ'!AI48</f>
        <v>0</v>
      </c>
      <c r="H48" s="38">
        <f>+Table1.9!AI48</f>
        <v>0</v>
      </c>
      <c r="I48" s="28">
        <f>+'Table 1.9.1 ปกติ'!AI102</f>
        <v>0</v>
      </c>
      <c r="J48" s="26">
        <f>+'Table 1.9.2 พิเศษ'!AI102</f>
        <v>0</v>
      </c>
      <c r="K48" s="38">
        <f>+Table1.9!AI102</f>
        <v>0</v>
      </c>
      <c r="L48" s="28">
        <f t="shared" si="10"/>
        <v>0</v>
      </c>
      <c r="M48" s="26">
        <f t="shared" si="11"/>
        <v>0</v>
      </c>
      <c r="N48" s="38">
        <f t="shared" si="12"/>
        <v>0</v>
      </c>
    </row>
    <row r="49" spans="2:14" ht="18" customHeight="1" x14ac:dyDescent="0.3">
      <c r="B49" s="99"/>
      <c r="C49" s="98"/>
      <c r="D49" s="13"/>
      <c r="E49" s="13" t="s">
        <v>20</v>
      </c>
      <c r="F49" s="28">
        <f>+'Table 1.9.1 ปกติ'!AI49</f>
        <v>24.176470588235293</v>
      </c>
      <c r="G49" s="26">
        <f>+'Table 1.9.2 พิเศษ'!AI49</f>
        <v>0</v>
      </c>
      <c r="H49" s="38">
        <f>+Table1.9!AI49</f>
        <v>24.176470588235293</v>
      </c>
      <c r="I49" s="28">
        <f>+'Table 1.9.1 ปกติ'!AI103</f>
        <v>41.176470588235297</v>
      </c>
      <c r="J49" s="26">
        <f>+'Table 1.9.2 พิเศษ'!AI103</f>
        <v>0</v>
      </c>
      <c r="K49" s="38">
        <f>+Table1.9!AI103</f>
        <v>41.176470588235297</v>
      </c>
      <c r="L49" s="28">
        <f t="shared" si="10"/>
        <v>32.676470588235297</v>
      </c>
      <c r="M49" s="26">
        <f t="shared" si="11"/>
        <v>0</v>
      </c>
      <c r="N49" s="38">
        <f t="shared" si="12"/>
        <v>32.676470588235297</v>
      </c>
    </row>
    <row r="50" spans="2:14" ht="18" customHeight="1" x14ac:dyDescent="0.3">
      <c r="B50" s="17" t="s">
        <v>313</v>
      </c>
      <c r="C50" s="98"/>
      <c r="D50" s="13" t="s">
        <v>23</v>
      </c>
      <c r="E50" s="13" t="s">
        <v>22</v>
      </c>
      <c r="F50" s="28">
        <f>+'Table 1.9.1 ปกติ'!AI50</f>
        <v>0</v>
      </c>
      <c r="G50" s="26">
        <f>+'Table 1.9.2 พิเศษ'!AI50</f>
        <v>0</v>
      </c>
      <c r="H50" s="38">
        <f>+Table1.9!AI50</f>
        <v>0</v>
      </c>
      <c r="I50" s="28">
        <f>+'Table 1.9.1 ปกติ'!AI104</f>
        <v>0</v>
      </c>
      <c r="J50" s="26">
        <f>+'Table 1.9.2 พิเศษ'!AI104</f>
        <v>0</v>
      </c>
      <c r="K50" s="38">
        <f>+Table1.9!AI104</f>
        <v>0</v>
      </c>
      <c r="L50" s="28">
        <f t="shared" si="10"/>
        <v>0</v>
      </c>
      <c r="M50" s="26">
        <f t="shared" si="11"/>
        <v>0</v>
      </c>
      <c r="N50" s="38">
        <f t="shared" si="12"/>
        <v>0</v>
      </c>
    </row>
    <row r="51" spans="2:14" ht="18" customHeight="1" x14ac:dyDescent="0.3">
      <c r="B51" s="99"/>
      <c r="C51" s="98"/>
      <c r="D51" s="13"/>
      <c r="E51" s="13" t="s">
        <v>24</v>
      </c>
      <c r="F51" s="28">
        <f>+'Table 1.9.1 ปกติ'!AI51</f>
        <v>0</v>
      </c>
      <c r="G51" s="26">
        <f>+'Table 1.9.2 พิเศษ'!AI51</f>
        <v>0</v>
      </c>
      <c r="H51" s="38">
        <f>+Table1.9!AI51</f>
        <v>0</v>
      </c>
      <c r="I51" s="28">
        <f>+'Table 1.9.1 ปกติ'!AI105</f>
        <v>0</v>
      </c>
      <c r="J51" s="26">
        <f>+'Table 1.9.2 พิเศษ'!AI105</f>
        <v>0</v>
      </c>
      <c r="K51" s="38">
        <f>+Table1.9!AI105</f>
        <v>0</v>
      </c>
      <c r="L51" s="28">
        <f t="shared" si="10"/>
        <v>0</v>
      </c>
      <c r="M51" s="26">
        <f t="shared" si="11"/>
        <v>0</v>
      </c>
      <c r="N51" s="38">
        <f t="shared" si="12"/>
        <v>0</v>
      </c>
    </row>
    <row r="52" spans="2:14" ht="18" customHeight="1" x14ac:dyDescent="0.3">
      <c r="B52" s="99"/>
      <c r="C52" s="105"/>
      <c r="D52" s="51" t="s">
        <v>25</v>
      </c>
      <c r="E52" s="51"/>
      <c r="F52" s="21">
        <f>+'Table 1.9.1 ปกติ'!AI52</f>
        <v>24.176470588235293</v>
      </c>
      <c r="G52" s="22">
        <f>+'Table 1.9.2 พิเศษ'!AI52</f>
        <v>0</v>
      </c>
      <c r="H52" s="52">
        <f>+Table1.9!AI52</f>
        <v>24.176470588235293</v>
      </c>
      <c r="I52" s="21">
        <f>+'Table 1.9.1 ปกติ'!AI106</f>
        <v>41.176470588235297</v>
      </c>
      <c r="J52" s="22">
        <f>+'Table 1.9.2 พิเศษ'!AI106</f>
        <v>0</v>
      </c>
      <c r="K52" s="52">
        <f>+Table1.9!AI106</f>
        <v>41.176470588235297</v>
      </c>
      <c r="L52" s="21">
        <f t="shared" si="10"/>
        <v>32.676470588235297</v>
      </c>
      <c r="M52" s="22">
        <f t="shared" si="11"/>
        <v>0</v>
      </c>
      <c r="N52" s="52">
        <f t="shared" si="12"/>
        <v>32.676470588235297</v>
      </c>
    </row>
  </sheetData>
  <pageMargins left="0.39370078740157483" right="0.39370078740157483" top="0.78740157480314965" bottom="0.59055118110236227" header="0.51181102362204722" footer="0.39370078740157483"/>
  <pageSetup paperSize="9" scale="70" orientation="landscape" r:id="rId1"/>
  <headerFooter alignWithMargins="0">
    <oddFooter>&amp;L&amp;Z&amp;F&amp;Rหน้า 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1:AJ106"/>
  <sheetViews>
    <sheetView showGridLines="0" zoomScaleNormal="100" workbookViewId="0">
      <pane xSplit="5" ySplit="4" topLeftCell="F4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08984375" defaultRowHeight="18" customHeight="1" x14ac:dyDescent="0.3"/>
  <cols>
    <col min="1" max="1" width="7.36328125" style="17" customWidth="1"/>
    <col min="2" max="2" width="4" style="17" customWidth="1"/>
    <col min="3" max="3" width="18.6328125" style="17" customWidth="1"/>
    <col min="4" max="5" width="5.6328125" style="17" customWidth="1"/>
    <col min="6" max="12" width="5.08984375" style="17" bestFit="1" customWidth="1"/>
    <col min="13" max="13" width="4.90625" style="17" bestFit="1" customWidth="1"/>
    <col min="14" max="16" width="5.08984375" style="17" bestFit="1" customWidth="1"/>
    <col min="17" max="17" width="6.90625" style="17" bestFit="1" customWidth="1"/>
    <col min="18" max="18" width="5.08984375" style="17" bestFit="1" customWidth="1"/>
    <col min="19" max="21" width="4.90625" style="17" customWidth="1"/>
    <col min="22" max="22" width="6.08984375" style="17" customWidth="1"/>
    <col min="23" max="23" width="6.90625" style="17" bestFit="1" customWidth="1"/>
    <col min="24" max="24" width="7.6328125" style="17" bestFit="1" customWidth="1"/>
    <col min="25" max="28" width="6.6328125" style="17" customWidth="1"/>
    <col min="29" max="29" width="10.08984375" style="17" bestFit="1" customWidth="1"/>
    <col min="30" max="33" width="7.6328125" style="17" customWidth="1"/>
    <col min="34" max="34" width="7.36328125" style="17" bestFit="1" customWidth="1"/>
    <col min="35" max="35" width="7.6328125" style="17" customWidth="1"/>
    <col min="36" max="16384" width="9.08984375" style="17"/>
  </cols>
  <sheetData>
    <row r="1" spans="1:36" s="15" customFormat="1" ht="18" customHeight="1" x14ac:dyDescent="0.3">
      <c r="C1" s="40" t="s">
        <v>385</v>
      </c>
    </row>
    <row r="2" spans="1:36" s="15" customFormat="1" ht="18" customHeight="1" x14ac:dyDescent="0.3">
      <c r="C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</row>
    <row r="3" spans="1:36" ht="18" customHeight="1" x14ac:dyDescent="0.3">
      <c r="B3" s="1"/>
      <c r="C3" s="2" t="s">
        <v>0</v>
      </c>
      <c r="D3" s="32" t="s">
        <v>3</v>
      </c>
      <c r="E3" s="33" t="s">
        <v>4</v>
      </c>
      <c r="F3" s="18" t="s">
        <v>70</v>
      </c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36"/>
      <c r="W3" s="20"/>
      <c r="X3" s="18" t="s">
        <v>71</v>
      </c>
      <c r="Y3" s="19"/>
      <c r="Z3" s="19"/>
      <c r="AA3" s="19"/>
      <c r="AB3" s="19"/>
      <c r="AC3" s="19"/>
      <c r="AD3" s="19"/>
      <c r="AE3" s="19"/>
      <c r="AF3" s="19"/>
      <c r="AG3" s="19"/>
      <c r="AH3" s="20"/>
      <c r="AI3" s="43" t="s">
        <v>20</v>
      </c>
    </row>
    <row r="4" spans="1:36" ht="18" customHeight="1" x14ac:dyDescent="0.3">
      <c r="B4" s="3"/>
      <c r="C4" s="4"/>
      <c r="D4" s="34" t="s">
        <v>1</v>
      </c>
      <c r="E4" s="35" t="s">
        <v>2</v>
      </c>
      <c r="F4" s="45" t="s">
        <v>5</v>
      </c>
      <c r="G4" s="41" t="s">
        <v>6</v>
      </c>
      <c r="H4" s="41" t="s">
        <v>7</v>
      </c>
      <c r="I4" s="41" t="s">
        <v>8</v>
      </c>
      <c r="J4" s="41" t="s">
        <v>9</v>
      </c>
      <c r="K4" s="41" t="s">
        <v>10</v>
      </c>
      <c r="L4" s="41" t="s">
        <v>11</v>
      </c>
      <c r="M4" s="41" t="s">
        <v>12</v>
      </c>
      <c r="N4" s="41" t="s">
        <v>14</v>
      </c>
      <c r="O4" s="41" t="s">
        <v>15</v>
      </c>
      <c r="P4" s="41" t="s">
        <v>16</v>
      </c>
      <c r="Q4" s="41" t="s">
        <v>17</v>
      </c>
      <c r="R4" s="41" t="s">
        <v>18</v>
      </c>
      <c r="S4" s="41" t="s">
        <v>19</v>
      </c>
      <c r="T4" s="41" t="s">
        <v>72</v>
      </c>
      <c r="U4" s="41" t="s">
        <v>73</v>
      </c>
      <c r="V4" s="42" t="s">
        <v>74</v>
      </c>
      <c r="W4" s="46" t="s">
        <v>20</v>
      </c>
      <c r="X4" s="45" t="s">
        <v>55</v>
      </c>
      <c r="Y4" s="41" t="s">
        <v>56</v>
      </c>
      <c r="Z4" s="41" t="s">
        <v>57</v>
      </c>
      <c r="AA4" s="41" t="s">
        <v>13</v>
      </c>
      <c r="AB4" s="41" t="s">
        <v>53</v>
      </c>
      <c r="AC4" s="41" t="s">
        <v>54</v>
      </c>
      <c r="AD4" s="41" t="s">
        <v>388</v>
      </c>
      <c r="AE4" s="41" t="s">
        <v>76</v>
      </c>
      <c r="AF4" s="41" t="s">
        <v>72</v>
      </c>
      <c r="AG4" s="41" t="s">
        <v>78</v>
      </c>
      <c r="AH4" s="46" t="s">
        <v>20</v>
      </c>
      <c r="AI4" s="23" t="s">
        <v>58</v>
      </c>
    </row>
    <row r="5" spans="1:36" s="10" customFormat="1" ht="18" customHeight="1" x14ac:dyDescent="0.3">
      <c r="B5" s="3"/>
      <c r="C5" s="47" t="s">
        <v>29</v>
      </c>
      <c r="D5" s="5" t="s">
        <v>21</v>
      </c>
      <c r="E5" s="5" t="s">
        <v>21</v>
      </c>
      <c r="F5" s="6">
        <f>+F11+F17+F23+F29+F35+F41+F47</f>
        <v>1.60427807486631E-2</v>
      </c>
      <c r="G5" s="7">
        <f t="shared" ref="G5:AI5" si="0">+G11+G17+G23+G29+G35+G41+G47</f>
        <v>0</v>
      </c>
      <c r="H5" s="7">
        <f t="shared" si="0"/>
        <v>0</v>
      </c>
      <c r="I5" s="7">
        <f t="shared" si="0"/>
        <v>0</v>
      </c>
      <c r="J5" s="7">
        <f t="shared" si="0"/>
        <v>6.4171122994652399E-2</v>
      </c>
      <c r="K5" s="7">
        <f t="shared" si="0"/>
        <v>0</v>
      </c>
      <c r="L5" s="7">
        <f t="shared" si="0"/>
        <v>4.812834224598931E-2</v>
      </c>
      <c r="M5" s="7">
        <f t="shared" si="0"/>
        <v>0</v>
      </c>
      <c r="N5" s="7">
        <f t="shared" si="0"/>
        <v>0.60962566844919786</v>
      </c>
      <c r="O5" s="7">
        <f t="shared" si="0"/>
        <v>0</v>
      </c>
      <c r="P5" s="7">
        <f t="shared" si="0"/>
        <v>0</v>
      </c>
      <c r="Q5" s="7">
        <f t="shared" si="0"/>
        <v>271.70588235294122</v>
      </c>
      <c r="R5" s="7">
        <f t="shared" si="0"/>
        <v>0</v>
      </c>
      <c r="S5" s="7">
        <f t="shared" si="0"/>
        <v>0</v>
      </c>
      <c r="T5" s="7">
        <f t="shared" si="0"/>
        <v>0</v>
      </c>
      <c r="U5" s="7">
        <f t="shared" si="0"/>
        <v>0</v>
      </c>
      <c r="V5" s="8">
        <f t="shared" si="0"/>
        <v>0</v>
      </c>
      <c r="W5" s="9">
        <f t="shared" si="0"/>
        <v>272.44385026737973</v>
      </c>
      <c r="X5" s="6">
        <f t="shared" si="0"/>
        <v>0</v>
      </c>
      <c r="Y5" s="7">
        <f t="shared" si="0"/>
        <v>0</v>
      </c>
      <c r="Z5" s="7">
        <f t="shared" si="0"/>
        <v>0</v>
      </c>
      <c r="AA5" s="7">
        <f t="shared" si="0"/>
        <v>0</v>
      </c>
      <c r="AB5" s="7">
        <f t="shared" si="0"/>
        <v>0</v>
      </c>
      <c r="AC5" s="7">
        <f t="shared" si="0"/>
        <v>0</v>
      </c>
      <c r="AD5" s="7">
        <f t="shared" si="0"/>
        <v>0</v>
      </c>
      <c r="AE5" s="7">
        <f t="shared" si="0"/>
        <v>0</v>
      </c>
      <c r="AF5" s="7">
        <f t="shared" si="0"/>
        <v>0</v>
      </c>
      <c r="AG5" s="7">
        <f t="shared" si="0"/>
        <v>0</v>
      </c>
      <c r="AH5" s="9">
        <f t="shared" si="0"/>
        <v>0</v>
      </c>
      <c r="AI5" s="9">
        <f t="shared" si="0"/>
        <v>272.44385026737973</v>
      </c>
      <c r="AJ5" s="44"/>
    </row>
    <row r="6" spans="1:36" s="10" customFormat="1" ht="18" customHeight="1" x14ac:dyDescent="0.3">
      <c r="B6" s="3"/>
      <c r="C6" s="53"/>
      <c r="D6" s="5"/>
      <c r="E6" s="5" t="s">
        <v>22</v>
      </c>
      <c r="F6" s="6">
        <f t="shared" ref="F6:U10" si="1">+F12+F18+F24+F30+F36+F42+F48</f>
        <v>0</v>
      </c>
      <c r="G6" s="7">
        <f t="shared" si="1"/>
        <v>0</v>
      </c>
      <c r="H6" s="7">
        <f t="shared" si="1"/>
        <v>0</v>
      </c>
      <c r="I6" s="7">
        <f t="shared" si="1"/>
        <v>0</v>
      </c>
      <c r="J6" s="7">
        <f t="shared" si="1"/>
        <v>0</v>
      </c>
      <c r="K6" s="7">
        <f t="shared" si="1"/>
        <v>0</v>
      </c>
      <c r="L6" s="7">
        <f t="shared" si="1"/>
        <v>0</v>
      </c>
      <c r="M6" s="7">
        <f t="shared" si="1"/>
        <v>0</v>
      </c>
      <c r="N6" s="7">
        <f t="shared" si="1"/>
        <v>0</v>
      </c>
      <c r="O6" s="7">
        <f t="shared" si="1"/>
        <v>0</v>
      </c>
      <c r="P6" s="7">
        <f t="shared" si="1"/>
        <v>0</v>
      </c>
      <c r="Q6" s="7">
        <f t="shared" si="1"/>
        <v>0</v>
      </c>
      <c r="R6" s="7">
        <f t="shared" si="1"/>
        <v>0</v>
      </c>
      <c r="S6" s="7">
        <f t="shared" si="1"/>
        <v>0</v>
      </c>
      <c r="T6" s="7">
        <f t="shared" si="1"/>
        <v>0</v>
      </c>
      <c r="U6" s="7">
        <f t="shared" si="1"/>
        <v>0</v>
      </c>
      <c r="V6" s="8">
        <f t="shared" ref="V6:AI6" si="2">+V12+V18+V24+V30+V36+V42+V48</f>
        <v>0</v>
      </c>
      <c r="W6" s="9">
        <f t="shared" si="2"/>
        <v>0</v>
      </c>
      <c r="X6" s="6">
        <f t="shared" si="2"/>
        <v>0</v>
      </c>
      <c r="Y6" s="7">
        <f t="shared" si="2"/>
        <v>0</v>
      </c>
      <c r="Z6" s="7">
        <f t="shared" si="2"/>
        <v>0</v>
      </c>
      <c r="AA6" s="7">
        <f t="shared" si="2"/>
        <v>0</v>
      </c>
      <c r="AB6" s="7">
        <f t="shared" si="2"/>
        <v>0</v>
      </c>
      <c r="AC6" s="7">
        <f t="shared" si="2"/>
        <v>0</v>
      </c>
      <c r="AD6" s="7">
        <f t="shared" si="2"/>
        <v>0</v>
      </c>
      <c r="AE6" s="7">
        <f t="shared" si="2"/>
        <v>0</v>
      </c>
      <c r="AF6" s="7">
        <f t="shared" si="2"/>
        <v>0</v>
      </c>
      <c r="AG6" s="7">
        <f t="shared" si="2"/>
        <v>0</v>
      </c>
      <c r="AH6" s="9">
        <f t="shared" si="2"/>
        <v>0</v>
      </c>
      <c r="AI6" s="9">
        <f t="shared" si="2"/>
        <v>0</v>
      </c>
      <c r="AJ6" s="44"/>
    </row>
    <row r="7" spans="1:36" s="10" customFormat="1" ht="18" customHeight="1" x14ac:dyDescent="0.3">
      <c r="B7" s="3"/>
      <c r="C7" s="47"/>
      <c r="D7" s="5"/>
      <c r="E7" s="5" t="s">
        <v>20</v>
      </c>
      <c r="F7" s="6">
        <f t="shared" si="1"/>
        <v>1.60427807486631E-2</v>
      </c>
      <c r="G7" s="7">
        <f t="shared" si="1"/>
        <v>0</v>
      </c>
      <c r="H7" s="7">
        <f t="shared" si="1"/>
        <v>0</v>
      </c>
      <c r="I7" s="7">
        <f t="shared" si="1"/>
        <v>0</v>
      </c>
      <c r="J7" s="7">
        <f t="shared" si="1"/>
        <v>6.4171122994652399E-2</v>
      </c>
      <c r="K7" s="7">
        <f t="shared" si="1"/>
        <v>0</v>
      </c>
      <c r="L7" s="7">
        <f t="shared" si="1"/>
        <v>4.812834224598931E-2</v>
      </c>
      <c r="M7" s="7">
        <f t="shared" si="1"/>
        <v>0</v>
      </c>
      <c r="N7" s="7">
        <f t="shared" si="1"/>
        <v>0.60962566844919786</v>
      </c>
      <c r="O7" s="7">
        <f t="shared" si="1"/>
        <v>0</v>
      </c>
      <c r="P7" s="7">
        <f t="shared" si="1"/>
        <v>0</v>
      </c>
      <c r="Q7" s="7">
        <f t="shared" si="1"/>
        <v>271.70588235294122</v>
      </c>
      <c r="R7" s="7">
        <f t="shared" si="1"/>
        <v>0</v>
      </c>
      <c r="S7" s="7">
        <f t="shared" si="1"/>
        <v>0</v>
      </c>
      <c r="T7" s="7">
        <f t="shared" si="1"/>
        <v>0</v>
      </c>
      <c r="U7" s="7">
        <f t="shared" si="1"/>
        <v>0</v>
      </c>
      <c r="V7" s="8">
        <f t="shared" ref="V7:AI7" si="3">+V13+V19+V25+V31+V37+V43+V49</f>
        <v>0</v>
      </c>
      <c r="W7" s="9">
        <f t="shared" si="3"/>
        <v>272.44385026737973</v>
      </c>
      <c r="X7" s="6">
        <f t="shared" si="3"/>
        <v>0</v>
      </c>
      <c r="Y7" s="7">
        <f t="shared" si="3"/>
        <v>0</v>
      </c>
      <c r="Z7" s="7">
        <f t="shared" si="3"/>
        <v>0</v>
      </c>
      <c r="AA7" s="7">
        <f t="shared" si="3"/>
        <v>0</v>
      </c>
      <c r="AB7" s="7">
        <f t="shared" si="3"/>
        <v>0</v>
      </c>
      <c r="AC7" s="7">
        <f t="shared" si="3"/>
        <v>0</v>
      </c>
      <c r="AD7" s="7">
        <f t="shared" si="3"/>
        <v>0</v>
      </c>
      <c r="AE7" s="7">
        <f t="shared" si="3"/>
        <v>0</v>
      </c>
      <c r="AF7" s="7">
        <f t="shared" si="3"/>
        <v>0</v>
      </c>
      <c r="AG7" s="7">
        <f t="shared" si="3"/>
        <v>0</v>
      </c>
      <c r="AH7" s="9">
        <f t="shared" si="3"/>
        <v>0</v>
      </c>
      <c r="AI7" s="9">
        <f t="shared" si="3"/>
        <v>272.44385026737973</v>
      </c>
      <c r="AJ7" s="44"/>
    </row>
    <row r="8" spans="1:36" s="10" customFormat="1" ht="18" customHeight="1" x14ac:dyDescent="0.3">
      <c r="B8" s="3"/>
      <c r="C8" s="47"/>
      <c r="D8" s="5" t="s">
        <v>23</v>
      </c>
      <c r="E8" s="5" t="s">
        <v>22</v>
      </c>
      <c r="F8" s="6">
        <f t="shared" si="1"/>
        <v>0</v>
      </c>
      <c r="G8" s="7">
        <f t="shared" si="1"/>
        <v>0</v>
      </c>
      <c r="H8" s="7">
        <f t="shared" si="1"/>
        <v>0</v>
      </c>
      <c r="I8" s="7">
        <f t="shared" si="1"/>
        <v>0</v>
      </c>
      <c r="J8" s="7">
        <f t="shared" si="1"/>
        <v>0</v>
      </c>
      <c r="K8" s="7">
        <f t="shared" si="1"/>
        <v>0</v>
      </c>
      <c r="L8" s="7">
        <f t="shared" si="1"/>
        <v>0</v>
      </c>
      <c r="M8" s="7">
        <f t="shared" si="1"/>
        <v>0</v>
      </c>
      <c r="N8" s="7">
        <f t="shared" si="1"/>
        <v>0</v>
      </c>
      <c r="O8" s="7">
        <f t="shared" si="1"/>
        <v>0</v>
      </c>
      <c r="P8" s="7">
        <f t="shared" si="1"/>
        <v>0</v>
      </c>
      <c r="Q8" s="7">
        <f t="shared" si="1"/>
        <v>101.25</v>
      </c>
      <c r="R8" s="7">
        <f t="shared" si="1"/>
        <v>0</v>
      </c>
      <c r="S8" s="7">
        <f t="shared" si="1"/>
        <v>0</v>
      </c>
      <c r="T8" s="7">
        <f t="shared" si="1"/>
        <v>0</v>
      </c>
      <c r="U8" s="7">
        <f t="shared" si="1"/>
        <v>0</v>
      </c>
      <c r="V8" s="8">
        <f t="shared" ref="V8:AI8" si="4">+V14+V20+V26+V32+V38+V44+V50</f>
        <v>0</v>
      </c>
      <c r="W8" s="9">
        <f t="shared" si="4"/>
        <v>101.25</v>
      </c>
      <c r="X8" s="6">
        <f t="shared" si="4"/>
        <v>0</v>
      </c>
      <c r="Y8" s="7">
        <f t="shared" si="4"/>
        <v>0</v>
      </c>
      <c r="Z8" s="7">
        <f t="shared" si="4"/>
        <v>0</v>
      </c>
      <c r="AA8" s="7">
        <f t="shared" si="4"/>
        <v>0</v>
      </c>
      <c r="AB8" s="7">
        <f t="shared" si="4"/>
        <v>0</v>
      </c>
      <c r="AC8" s="7">
        <f t="shared" si="4"/>
        <v>0</v>
      </c>
      <c r="AD8" s="7">
        <f t="shared" si="4"/>
        <v>0</v>
      </c>
      <c r="AE8" s="7">
        <f t="shared" si="4"/>
        <v>0</v>
      </c>
      <c r="AF8" s="7">
        <f t="shared" si="4"/>
        <v>0</v>
      </c>
      <c r="AG8" s="7">
        <f t="shared" si="4"/>
        <v>0</v>
      </c>
      <c r="AH8" s="9">
        <f t="shared" si="4"/>
        <v>0</v>
      </c>
      <c r="AI8" s="9">
        <f t="shared" si="4"/>
        <v>101.25</v>
      </c>
      <c r="AJ8" s="44"/>
    </row>
    <row r="9" spans="1:36" s="10" customFormat="1" ht="18" customHeight="1" x14ac:dyDescent="0.3">
      <c r="B9" s="3"/>
      <c r="C9" s="47"/>
      <c r="D9" s="5"/>
      <c r="E9" s="5" t="s">
        <v>24</v>
      </c>
      <c r="F9" s="6">
        <f t="shared" si="1"/>
        <v>0</v>
      </c>
      <c r="G9" s="7">
        <f t="shared" si="1"/>
        <v>0</v>
      </c>
      <c r="H9" s="7">
        <f t="shared" si="1"/>
        <v>0</v>
      </c>
      <c r="I9" s="7">
        <f t="shared" si="1"/>
        <v>0</v>
      </c>
      <c r="J9" s="7">
        <f t="shared" si="1"/>
        <v>0</v>
      </c>
      <c r="K9" s="7">
        <f t="shared" si="1"/>
        <v>0</v>
      </c>
      <c r="L9" s="7">
        <f t="shared" si="1"/>
        <v>0</v>
      </c>
      <c r="M9" s="7">
        <f t="shared" si="1"/>
        <v>0</v>
      </c>
      <c r="N9" s="7">
        <f t="shared" si="1"/>
        <v>0</v>
      </c>
      <c r="O9" s="7">
        <f t="shared" si="1"/>
        <v>0</v>
      </c>
      <c r="P9" s="7">
        <f t="shared" si="1"/>
        <v>0</v>
      </c>
      <c r="Q9" s="7">
        <f t="shared" si="1"/>
        <v>101.25</v>
      </c>
      <c r="R9" s="7">
        <f t="shared" si="1"/>
        <v>0</v>
      </c>
      <c r="S9" s="7">
        <f t="shared" si="1"/>
        <v>0</v>
      </c>
      <c r="T9" s="7">
        <f t="shared" si="1"/>
        <v>0</v>
      </c>
      <c r="U9" s="7">
        <f t="shared" si="1"/>
        <v>0</v>
      </c>
      <c r="V9" s="8">
        <f t="shared" ref="V9:AI9" si="5">+V15+V21+V27+V33+V39+V45+V51</f>
        <v>0</v>
      </c>
      <c r="W9" s="9">
        <f t="shared" si="5"/>
        <v>101.25</v>
      </c>
      <c r="X9" s="6">
        <f t="shared" si="5"/>
        <v>0</v>
      </c>
      <c r="Y9" s="7">
        <f t="shared" si="5"/>
        <v>0</v>
      </c>
      <c r="Z9" s="7">
        <f t="shared" si="5"/>
        <v>0</v>
      </c>
      <c r="AA9" s="7">
        <f t="shared" si="5"/>
        <v>0</v>
      </c>
      <c r="AB9" s="7">
        <f t="shared" si="5"/>
        <v>0</v>
      </c>
      <c r="AC9" s="7">
        <f t="shared" si="5"/>
        <v>0</v>
      </c>
      <c r="AD9" s="7">
        <f t="shared" si="5"/>
        <v>0</v>
      </c>
      <c r="AE9" s="7">
        <f t="shared" si="5"/>
        <v>0</v>
      </c>
      <c r="AF9" s="7">
        <f t="shared" si="5"/>
        <v>0</v>
      </c>
      <c r="AG9" s="7">
        <f t="shared" si="5"/>
        <v>0</v>
      </c>
      <c r="AH9" s="9">
        <f t="shared" si="5"/>
        <v>0</v>
      </c>
      <c r="AI9" s="9">
        <f t="shared" si="5"/>
        <v>101.25</v>
      </c>
      <c r="AJ9" s="44"/>
    </row>
    <row r="10" spans="1:36" s="10" customFormat="1" ht="18" customHeight="1" x14ac:dyDescent="0.3">
      <c r="B10" s="3"/>
      <c r="C10" s="47"/>
      <c r="D10" s="11" t="s">
        <v>25</v>
      </c>
      <c r="E10" s="11"/>
      <c r="F10" s="6">
        <f t="shared" si="1"/>
        <v>1.60427807486631E-2</v>
      </c>
      <c r="G10" s="7">
        <f t="shared" si="1"/>
        <v>0</v>
      </c>
      <c r="H10" s="7">
        <f t="shared" si="1"/>
        <v>0</v>
      </c>
      <c r="I10" s="7">
        <f t="shared" si="1"/>
        <v>0</v>
      </c>
      <c r="J10" s="7">
        <f t="shared" si="1"/>
        <v>6.4171122994652399E-2</v>
      </c>
      <c r="K10" s="7">
        <f t="shared" si="1"/>
        <v>0</v>
      </c>
      <c r="L10" s="7">
        <f t="shared" si="1"/>
        <v>4.812834224598931E-2</v>
      </c>
      <c r="M10" s="7">
        <f t="shared" si="1"/>
        <v>0</v>
      </c>
      <c r="N10" s="7">
        <f t="shared" si="1"/>
        <v>0.60962566844919786</v>
      </c>
      <c r="O10" s="7">
        <f t="shared" si="1"/>
        <v>0</v>
      </c>
      <c r="P10" s="7">
        <f t="shared" si="1"/>
        <v>0</v>
      </c>
      <c r="Q10" s="7">
        <f t="shared" si="1"/>
        <v>372.95588235294116</v>
      </c>
      <c r="R10" s="7">
        <f t="shared" si="1"/>
        <v>0</v>
      </c>
      <c r="S10" s="7">
        <f t="shared" si="1"/>
        <v>0</v>
      </c>
      <c r="T10" s="7">
        <f t="shared" si="1"/>
        <v>0</v>
      </c>
      <c r="U10" s="7">
        <f t="shared" si="1"/>
        <v>0</v>
      </c>
      <c r="V10" s="8">
        <f t="shared" ref="V10:AI10" si="6">+V16+V22+V28+V34+V40+V46+V52</f>
        <v>0</v>
      </c>
      <c r="W10" s="9">
        <f t="shared" si="6"/>
        <v>373.69385026737967</v>
      </c>
      <c r="X10" s="6">
        <f t="shared" si="6"/>
        <v>0</v>
      </c>
      <c r="Y10" s="7">
        <f t="shared" si="6"/>
        <v>0</v>
      </c>
      <c r="Z10" s="7">
        <f t="shared" si="6"/>
        <v>0</v>
      </c>
      <c r="AA10" s="7">
        <f t="shared" si="6"/>
        <v>0</v>
      </c>
      <c r="AB10" s="7">
        <f t="shared" si="6"/>
        <v>0</v>
      </c>
      <c r="AC10" s="7">
        <f t="shared" si="6"/>
        <v>0</v>
      </c>
      <c r="AD10" s="7">
        <f t="shared" si="6"/>
        <v>0</v>
      </c>
      <c r="AE10" s="7">
        <f t="shared" si="6"/>
        <v>0</v>
      </c>
      <c r="AF10" s="7">
        <f t="shared" si="6"/>
        <v>0</v>
      </c>
      <c r="AG10" s="7">
        <f t="shared" si="6"/>
        <v>0</v>
      </c>
      <c r="AH10" s="9">
        <f t="shared" si="6"/>
        <v>0</v>
      </c>
      <c r="AI10" s="9">
        <f t="shared" si="6"/>
        <v>373.69385026737967</v>
      </c>
      <c r="AJ10" s="44"/>
    </row>
    <row r="11" spans="1:36" ht="18" customHeight="1" x14ac:dyDescent="0.3">
      <c r="A11" s="17" t="s">
        <v>26</v>
      </c>
      <c r="B11" s="17" t="s">
        <v>46</v>
      </c>
      <c r="C11" s="97" t="s">
        <v>378</v>
      </c>
      <c r="D11" s="12" t="s">
        <v>21</v>
      </c>
      <c r="E11" s="12" t="s">
        <v>21</v>
      </c>
      <c r="F11" s="50">
        <f>+'Table 1.9.1 ปกติ'!F11+'Table 1.9.2 พิเศษ'!F11</f>
        <v>5.3475935828877002E-3</v>
      </c>
      <c r="G11" s="24">
        <f>+'Table 1.9.1 ปกติ'!G11+'Table 1.9.2 พิเศษ'!G11</f>
        <v>0</v>
      </c>
      <c r="H11" s="24">
        <f>+'Table 1.9.1 ปกติ'!H11+'Table 1.9.2 พิเศษ'!H11</f>
        <v>0</v>
      </c>
      <c r="I11" s="24">
        <f>+'Table 1.9.1 ปกติ'!I11+'Table 1.9.2 พิเศษ'!I11</f>
        <v>0</v>
      </c>
      <c r="J11" s="24">
        <f>+'Table 1.9.1 ปกติ'!J11+'Table 1.9.2 พิเศษ'!J11</f>
        <v>2.1390374331550801E-2</v>
      </c>
      <c r="K11" s="24">
        <f>+'Table 1.9.1 ปกติ'!K11+'Table 1.9.2 พิเศษ'!K11</f>
        <v>0</v>
      </c>
      <c r="L11" s="24">
        <f>+'Table 1.9.1 ปกติ'!L11+'Table 1.9.2 พิเศษ'!L11</f>
        <v>1.6042780748663103E-2</v>
      </c>
      <c r="M11" s="24">
        <f>+'Table 1.9.1 ปกติ'!M11+'Table 1.9.2 พิเศษ'!M11</f>
        <v>0</v>
      </c>
      <c r="N11" s="24">
        <f>+'Table 1.9.1 ปกติ'!N11+'Table 1.9.2 พิเศษ'!N11</f>
        <v>0.20320855614973263</v>
      </c>
      <c r="O11" s="24">
        <f>+'Table 1.9.1 ปกติ'!O11+'Table 1.9.2 พิเศษ'!O11</f>
        <v>0</v>
      </c>
      <c r="P11" s="24">
        <f>+'Table 1.9.1 ปกติ'!P11+'Table 1.9.2 พิเศษ'!P11</f>
        <v>0</v>
      </c>
      <c r="Q11" s="24">
        <f>+'Table 1.9.1 ปกติ'!Q11+'Table 1.9.2 พิเศษ'!Q11</f>
        <v>0.41176470588235292</v>
      </c>
      <c r="R11" s="24">
        <f>+'Table 1.9.1 ปกติ'!R11+'Table 1.9.2 พิเศษ'!R11</f>
        <v>0</v>
      </c>
      <c r="S11" s="24">
        <f>+'Table 1.9.1 ปกติ'!S11+'Table 1.9.2 พิเศษ'!S11</f>
        <v>0</v>
      </c>
      <c r="T11" s="24">
        <f>+'Table 1.9.1 ปกติ'!T11+'Table 1.9.2 พิเศษ'!T11</f>
        <v>0</v>
      </c>
      <c r="U11" s="24">
        <f>+'Table 1.9.1 ปกติ'!U11+'Table 1.9.2 พิเศษ'!U11</f>
        <v>0</v>
      </c>
      <c r="V11" s="37">
        <f>+'Table 1.9.1 ปกติ'!V11+'Table 1.9.2 พิเศษ'!V11</f>
        <v>0</v>
      </c>
      <c r="W11" s="25">
        <f>+'Table 1.9.1 ปกติ'!W11+'Table 1.9.2 พิเศษ'!W11</f>
        <v>0.65775401069518713</v>
      </c>
      <c r="X11" s="50">
        <f>+'Table 1.9.1 ปกติ'!X11+'Table 1.9.2 พิเศษ'!X11</f>
        <v>0</v>
      </c>
      <c r="Y11" s="24">
        <f>+'Table 1.9.1 ปกติ'!Y11+'Table 1.9.2 พิเศษ'!Y11</f>
        <v>0</v>
      </c>
      <c r="Z11" s="24">
        <f>+'Table 1.9.1 ปกติ'!Z11+'Table 1.9.2 พิเศษ'!Z11</f>
        <v>0</v>
      </c>
      <c r="AA11" s="24">
        <f>+'Table 1.9.1 ปกติ'!AA11+'Table 1.9.2 พิเศษ'!AA11</f>
        <v>0</v>
      </c>
      <c r="AB11" s="24">
        <f>+'Table 1.9.1 ปกติ'!AB11+'Table 1.9.2 พิเศษ'!AB11</f>
        <v>0</v>
      </c>
      <c r="AC11" s="24">
        <f>+'Table 1.9.1 ปกติ'!AC11+'Table 1.9.2 พิเศษ'!AC11</f>
        <v>0</v>
      </c>
      <c r="AD11" s="24">
        <f>+'Table 1.9.1 ปกติ'!AD11+'Table 1.9.2 พิเศษ'!AD11</f>
        <v>0</v>
      </c>
      <c r="AE11" s="24">
        <f>+'Table 1.9.1 ปกติ'!AE11+'Table 1.9.2 พิเศษ'!AE11</f>
        <v>0</v>
      </c>
      <c r="AF11" s="24">
        <f>+'Table 1.9.1 ปกติ'!AF11+'Table 1.9.2 พิเศษ'!AF11</f>
        <v>0</v>
      </c>
      <c r="AG11" s="24">
        <f>+'Table 1.9.1 ปกติ'!AG11+'Table 1.9.2 พิเศษ'!AG11</f>
        <v>0</v>
      </c>
      <c r="AH11" s="25">
        <f>+'Table 1.9.1 ปกติ'!AH11+'Table 1.9.2 พิเศษ'!AH11</f>
        <v>0</v>
      </c>
      <c r="AI11" s="25">
        <f>+'Table 1.9.1 ปกติ'!AI11+'Table 1.9.2 พิเศษ'!AI11</f>
        <v>0.65775401069518713</v>
      </c>
    </row>
    <row r="12" spans="1:36" ht="18" customHeight="1" x14ac:dyDescent="0.3">
      <c r="A12" s="17" t="s">
        <v>27</v>
      </c>
      <c r="B12" s="17" t="s">
        <v>46</v>
      </c>
      <c r="C12" s="98"/>
      <c r="D12" s="13"/>
      <c r="E12" s="13" t="s">
        <v>22</v>
      </c>
      <c r="F12" s="28">
        <f>+'Table 1.9.1 ปกติ'!F12+'Table 1.9.2 พิเศษ'!F12</f>
        <v>0</v>
      </c>
      <c r="G12" s="26">
        <f>+'Table 1.9.1 ปกติ'!G12+'Table 1.9.2 พิเศษ'!G12</f>
        <v>0</v>
      </c>
      <c r="H12" s="26">
        <f>+'Table 1.9.1 ปกติ'!H12+'Table 1.9.2 พิเศษ'!H12</f>
        <v>0</v>
      </c>
      <c r="I12" s="26">
        <f>+'Table 1.9.1 ปกติ'!I12+'Table 1.9.2 พิเศษ'!I12</f>
        <v>0</v>
      </c>
      <c r="J12" s="26">
        <f>+'Table 1.9.1 ปกติ'!J12+'Table 1.9.2 พิเศษ'!J12</f>
        <v>0</v>
      </c>
      <c r="K12" s="26">
        <f>+'Table 1.9.1 ปกติ'!K12+'Table 1.9.2 พิเศษ'!K12</f>
        <v>0</v>
      </c>
      <c r="L12" s="26">
        <f>+'Table 1.9.1 ปกติ'!L12+'Table 1.9.2 พิเศษ'!L12</f>
        <v>0</v>
      </c>
      <c r="M12" s="26">
        <f>+'Table 1.9.1 ปกติ'!M12+'Table 1.9.2 พิเศษ'!M12</f>
        <v>0</v>
      </c>
      <c r="N12" s="26">
        <f>+'Table 1.9.1 ปกติ'!N12+'Table 1.9.2 พิเศษ'!N12</f>
        <v>0</v>
      </c>
      <c r="O12" s="26">
        <f>+'Table 1.9.1 ปกติ'!O12+'Table 1.9.2 พิเศษ'!O12</f>
        <v>0</v>
      </c>
      <c r="P12" s="26">
        <f>+'Table 1.9.1 ปกติ'!P12+'Table 1.9.2 พิเศษ'!P12</f>
        <v>0</v>
      </c>
      <c r="Q12" s="26">
        <f>+'Table 1.9.1 ปกติ'!Q12+'Table 1.9.2 พิเศษ'!Q12</f>
        <v>0</v>
      </c>
      <c r="R12" s="26">
        <f>+'Table 1.9.1 ปกติ'!R12+'Table 1.9.2 พิเศษ'!R12</f>
        <v>0</v>
      </c>
      <c r="S12" s="26">
        <f>+'Table 1.9.1 ปกติ'!S12+'Table 1.9.2 พิเศษ'!S12</f>
        <v>0</v>
      </c>
      <c r="T12" s="26">
        <f>+'Table 1.9.1 ปกติ'!T12+'Table 1.9.2 พิเศษ'!T12</f>
        <v>0</v>
      </c>
      <c r="U12" s="26">
        <f>+'Table 1.9.1 ปกติ'!U12+'Table 1.9.2 พิเศษ'!U12</f>
        <v>0</v>
      </c>
      <c r="V12" s="38">
        <f>+'Table 1.9.1 ปกติ'!V12+'Table 1.9.2 พิเศษ'!V12</f>
        <v>0</v>
      </c>
      <c r="W12" s="27">
        <f>+'Table 1.9.1 ปกติ'!W12+'Table 1.9.2 พิเศษ'!W12</f>
        <v>0</v>
      </c>
      <c r="X12" s="28">
        <f>+'Table 1.9.1 ปกติ'!X12+'Table 1.9.2 พิเศษ'!X12</f>
        <v>0</v>
      </c>
      <c r="Y12" s="26">
        <f>+'Table 1.9.1 ปกติ'!Y12+'Table 1.9.2 พิเศษ'!Y12</f>
        <v>0</v>
      </c>
      <c r="Z12" s="26">
        <f>+'Table 1.9.1 ปกติ'!Z12+'Table 1.9.2 พิเศษ'!Z12</f>
        <v>0</v>
      </c>
      <c r="AA12" s="26">
        <f>+'Table 1.9.1 ปกติ'!AA12+'Table 1.9.2 พิเศษ'!AA12</f>
        <v>0</v>
      </c>
      <c r="AB12" s="26">
        <f>+'Table 1.9.1 ปกติ'!AB12+'Table 1.9.2 พิเศษ'!AB12</f>
        <v>0</v>
      </c>
      <c r="AC12" s="26">
        <f>+'Table 1.9.1 ปกติ'!AC12+'Table 1.9.2 พิเศษ'!AC12</f>
        <v>0</v>
      </c>
      <c r="AD12" s="26">
        <f>+'Table 1.9.1 ปกติ'!AD12+'Table 1.9.2 พิเศษ'!AD12</f>
        <v>0</v>
      </c>
      <c r="AE12" s="26">
        <f>+'Table 1.9.1 ปกติ'!AE12+'Table 1.9.2 พิเศษ'!AE12</f>
        <v>0</v>
      </c>
      <c r="AF12" s="26">
        <f>+'Table 1.9.1 ปกติ'!AF12+'Table 1.9.2 พิเศษ'!AF12</f>
        <v>0</v>
      </c>
      <c r="AG12" s="26">
        <f>+'Table 1.9.1 ปกติ'!AG12+'Table 1.9.2 พิเศษ'!AG12</f>
        <v>0</v>
      </c>
      <c r="AH12" s="27">
        <f>+'Table 1.9.1 ปกติ'!AH12+'Table 1.9.2 พิเศษ'!AH12</f>
        <v>0</v>
      </c>
      <c r="AI12" s="27">
        <f>+'Table 1.9.1 ปกติ'!AI12+'Table 1.9.2 พิเศษ'!AI12</f>
        <v>0</v>
      </c>
    </row>
    <row r="13" spans="1:36" ht="18" customHeight="1" x14ac:dyDescent="0.3">
      <c r="B13" s="99"/>
      <c r="C13" s="98"/>
      <c r="D13" s="13"/>
      <c r="E13" s="13" t="s">
        <v>20</v>
      </c>
      <c r="F13" s="28">
        <f>+'Table 1.9.1 ปกติ'!F13+'Table 1.9.2 พิเศษ'!F13</f>
        <v>5.3475935828877002E-3</v>
      </c>
      <c r="G13" s="26">
        <f>+'Table 1.9.1 ปกติ'!G13+'Table 1.9.2 พิเศษ'!G13</f>
        <v>0</v>
      </c>
      <c r="H13" s="26">
        <f>+'Table 1.9.1 ปกติ'!H13+'Table 1.9.2 พิเศษ'!H13</f>
        <v>0</v>
      </c>
      <c r="I13" s="26">
        <f>+'Table 1.9.1 ปกติ'!I13+'Table 1.9.2 พิเศษ'!I13</f>
        <v>0</v>
      </c>
      <c r="J13" s="26">
        <f>+'Table 1.9.1 ปกติ'!J13+'Table 1.9.2 พิเศษ'!J13</f>
        <v>2.1390374331550801E-2</v>
      </c>
      <c r="K13" s="26">
        <f>+'Table 1.9.1 ปกติ'!K13+'Table 1.9.2 พิเศษ'!K13</f>
        <v>0</v>
      </c>
      <c r="L13" s="26">
        <f>+'Table 1.9.1 ปกติ'!L13+'Table 1.9.2 พิเศษ'!L13</f>
        <v>1.6042780748663103E-2</v>
      </c>
      <c r="M13" s="26">
        <f>+'Table 1.9.1 ปกติ'!M13+'Table 1.9.2 พิเศษ'!M13</f>
        <v>0</v>
      </c>
      <c r="N13" s="26">
        <f>+'Table 1.9.1 ปกติ'!N13+'Table 1.9.2 พิเศษ'!N13</f>
        <v>0.20320855614973263</v>
      </c>
      <c r="O13" s="26">
        <f>+'Table 1.9.1 ปกติ'!O13+'Table 1.9.2 พิเศษ'!O13</f>
        <v>0</v>
      </c>
      <c r="P13" s="26">
        <f>+'Table 1.9.1 ปกติ'!P13+'Table 1.9.2 พิเศษ'!P13</f>
        <v>0</v>
      </c>
      <c r="Q13" s="26">
        <f>+'Table 1.9.1 ปกติ'!Q13+'Table 1.9.2 พิเศษ'!Q13</f>
        <v>0.41176470588235292</v>
      </c>
      <c r="R13" s="26">
        <f>+'Table 1.9.1 ปกติ'!R13+'Table 1.9.2 พิเศษ'!R13</f>
        <v>0</v>
      </c>
      <c r="S13" s="26">
        <f>+'Table 1.9.1 ปกติ'!S13+'Table 1.9.2 พิเศษ'!S13</f>
        <v>0</v>
      </c>
      <c r="T13" s="26">
        <f>+'Table 1.9.1 ปกติ'!T13+'Table 1.9.2 พิเศษ'!T13</f>
        <v>0</v>
      </c>
      <c r="U13" s="26">
        <f>+'Table 1.9.1 ปกติ'!U13+'Table 1.9.2 พิเศษ'!U13</f>
        <v>0</v>
      </c>
      <c r="V13" s="38">
        <f>+'Table 1.9.1 ปกติ'!V13+'Table 1.9.2 พิเศษ'!V13</f>
        <v>0</v>
      </c>
      <c r="W13" s="27">
        <f>+'Table 1.9.1 ปกติ'!W13+'Table 1.9.2 พิเศษ'!W13</f>
        <v>0.65775401069518713</v>
      </c>
      <c r="X13" s="28">
        <f>+'Table 1.9.1 ปกติ'!X13+'Table 1.9.2 พิเศษ'!X13</f>
        <v>0</v>
      </c>
      <c r="Y13" s="26">
        <f>+'Table 1.9.1 ปกติ'!Y13+'Table 1.9.2 พิเศษ'!Y13</f>
        <v>0</v>
      </c>
      <c r="Z13" s="26">
        <f>+'Table 1.9.1 ปกติ'!Z13+'Table 1.9.2 พิเศษ'!Z13</f>
        <v>0</v>
      </c>
      <c r="AA13" s="26">
        <f>+'Table 1.9.1 ปกติ'!AA13+'Table 1.9.2 พิเศษ'!AA13</f>
        <v>0</v>
      </c>
      <c r="AB13" s="26">
        <f>+'Table 1.9.1 ปกติ'!AB13+'Table 1.9.2 พิเศษ'!AB13</f>
        <v>0</v>
      </c>
      <c r="AC13" s="26">
        <f>+'Table 1.9.1 ปกติ'!AC13+'Table 1.9.2 พิเศษ'!AC13</f>
        <v>0</v>
      </c>
      <c r="AD13" s="26">
        <f>+'Table 1.9.1 ปกติ'!AD13+'Table 1.9.2 พิเศษ'!AD13</f>
        <v>0</v>
      </c>
      <c r="AE13" s="26">
        <f>+'Table 1.9.1 ปกติ'!AE13+'Table 1.9.2 พิเศษ'!AE13</f>
        <v>0</v>
      </c>
      <c r="AF13" s="26">
        <f>+'Table 1.9.1 ปกติ'!AF13+'Table 1.9.2 พิเศษ'!AF13</f>
        <v>0</v>
      </c>
      <c r="AG13" s="26">
        <f>+'Table 1.9.1 ปกติ'!AG13+'Table 1.9.2 พิเศษ'!AG13</f>
        <v>0</v>
      </c>
      <c r="AH13" s="27">
        <f>+'Table 1.9.1 ปกติ'!AH13+'Table 1.9.2 พิเศษ'!AH13</f>
        <v>0</v>
      </c>
      <c r="AI13" s="27">
        <f>+'Table 1.9.1 ปกติ'!AI13+'Table 1.9.2 พิเศษ'!AI13</f>
        <v>0.65775401069518713</v>
      </c>
    </row>
    <row r="14" spans="1:36" ht="18" customHeight="1" x14ac:dyDescent="0.3">
      <c r="A14" s="17" t="s">
        <v>28</v>
      </c>
      <c r="B14" s="17" t="s">
        <v>46</v>
      </c>
      <c r="C14" s="98"/>
      <c r="D14" s="13" t="s">
        <v>23</v>
      </c>
      <c r="E14" s="13" t="s">
        <v>22</v>
      </c>
      <c r="F14" s="28">
        <f>+'Table 1.9.1 ปกติ'!F14+'Table 1.9.2 พิเศษ'!F14</f>
        <v>0</v>
      </c>
      <c r="G14" s="26">
        <f>+'Table 1.9.1 ปกติ'!G14+'Table 1.9.2 พิเศษ'!G14</f>
        <v>0</v>
      </c>
      <c r="H14" s="26">
        <f>+'Table 1.9.1 ปกติ'!H14+'Table 1.9.2 พิเศษ'!H14</f>
        <v>0</v>
      </c>
      <c r="I14" s="26">
        <f>+'Table 1.9.1 ปกติ'!I14+'Table 1.9.2 พิเศษ'!I14</f>
        <v>0</v>
      </c>
      <c r="J14" s="26">
        <f>+'Table 1.9.1 ปกติ'!J14+'Table 1.9.2 พิเศษ'!J14</f>
        <v>0</v>
      </c>
      <c r="K14" s="26">
        <f>+'Table 1.9.1 ปกติ'!K14+'Table 1.9.2 พิเศษ'!K14</f>
        <v>0</v>
      </c>
      <c r="L14" s="26">
        <f>+'Table 1.9.1 ปกติ'!L14+'Table 1.9.2 พิเศษ'!L14</f>
        <v>0</v>
      </c>
      <c r="M14" s="26">
        <f>+'Table 1.9.1 ปกติ'!M14+'Table 1.9.2 พิเศษ'!M14</f>
        <v>0</v>
      </c>
      <c r="N14" s="26">
        <f>+'Table 1.9.1 ปกติ'!N14+'Table 1.9.2 พิเศษ'!N14</f>
        <v>0</v>
      </c>
      <c r="O14" s="26">
        <f>+'Table 1.9.1 ปกติ'!O14+'Table 1.9.2 พิเศษ'!O14</f>
        <v>0</v>
      </c>
      <c r="P14" s="26">
        <f>+'Table 1.9.1 ปกติ'!P14+'Table 1.9.2 พิเศษ'!P14</f>
        <v>0</v>
      </c>
      <c r="Q14" s="26">
        <f>+'Table 1.9.1 ปกติ'!Q14+'Table 1.9.2 พิเศษ'!Q14</f>
        <v>94.319444444444443</v>
      </c>
      <c r="R14" s="26">
        <f>+'Table 1.9.1 ปกติ'!R14+'Table 1.9.2 พิเศษ'!R14</f>
        <v>0</v>
      </c>
      <c r="S14" s="26">
        <f>+'Table 1.9.1 ปกติ'!S14+'Table 1.9.2 พิเศษ'!S14</f>
        <v>0</v>
      </c>
      <c r="T14" s="26">
        <f>+'Table 1.9.1 ปกติ'!T14+'Table 1.9.2 พิเศษ'!T14</f>
        <v>0</v>
      </c>
      <c r="U14" s="26">
        <f>+'Table 1.9.1 ปกติ'!U14+'Table 1.9.2 พิเศษ'!U14</f>
        <v>0</v>
      </c>
      <c r="V14" s="38">
        <f>+'Table 1.9.1 ปกติ'!V14+'Table 1.9.2 พิเศษ'!V14</f>
        <v>0</v>
      </c>
      <c r="W14" s="27">
        <f>+'Table 1.9.1 ปกติ'!W14+'Table 1.9.2 พิเศษ'!W14</f>
        <v>94.319444444444443</v>
      </c>
      <c r="X14" s="28">
        <f>+'Table 1.9.1 ปกติ'!X14+'Table 1.9.2 พิเศษ'!X14</f>
        <v>0</v>
      </c>
      <c r="Y14" s="26">
        <f>+'Table 1.9.1 ปกติ'!Y14+'Table 1.9.2 พิเศษ'!Y14</f>
        <v>0</v>
      </c>
      <c r="Z14" s="26">
        <f>+'Table 1.9.1 ปกติ'!Z14+'Table 1.9.2 พิเศษ'!Z14</f>
        <v>0</v>
      </c>
      <c r="AA14" s="26">
        <f>+'Table 1.9.1 ปกติ'!AA14+'Table 1.9.2 พิเศษ'!AA14</f>
        <v>0</v>
      </c>
      <c r="AB14" s="26">
        <f>+'Table 1.9.1 ปกติ'!AB14+'Table 1.9.2 พิเศษ'!AB14</f>
        <v>0</v>
      </c>
      <c r="AC14" s="26">
        <f>+'Table 1.9.1 ปกติ'!AC14+'Table 1.9.2 พิเศษ'!AC14</f>
        <v>0</v>
      </c>
      <c r="AD14" s="26">
        <f>+'Table 1.9.1 ปกติ'!AD14+'Table 1.9.2 พิเศษ'!AD14</f>
        <v>0</v>
      </c>
      <c r="AE14" s="26">
        <f>+'Table 1.9.1 ปกติ'!AE14+'Table 1.9.2 พิเศษ'!AE14</f>
        <v>0</v>
      </c>
      <c r="AF14" s="26">
        <f>+'Table 1.9.1 ปกติ'!AF14+'Table 1.9.2 พิเศษ'!AF14</f>
        <v>0</v>
      </c>
      <c r="AG14" s="26">
        <f>+'Table 1.9.1 ปกติ'!AG14+'Table 1.9.2 พิเศษ'!AG14</f>
        <v>0</v>
      </c>
      <c r="AH14" s="27">
        <f>+'Table 1.9.1 ปกติ'!AH14+'Table 1.9.2 พิเศษ'!AH14</f>
        <v>0</v>
      </c>
      <c r="AI14" s="27">
        <f>+'Table 1.9.1 ปกติ'!AI14+'Table 1.9.2 พิเศษ'!AI14</f>
        <v>94.319444444444443</v>
      </c>
    </row>
    <row r="15" spans="1:36" ht="18" customHeight="1" x14ac:dyDescent="0.3">
      <c r="B15" s="99"/>
      <c r="C15" s="98"/>
      <c r="D15" s="13"/>
      <c r="E15" s="13" t="s">
        <v>24</v>
      </c>
      <c r="F15" s="28">
        <f>+'Table 1.9.1 ปกติ'!F15+'Table 1.9.2 พิเศษ'!F15</f>
        <v>0</v>
      </c>
      <c r="G15" s="26">
        <f>+'Table 1.9.1 ปกติ'!G15+'Table 1.9.2 พิเศษ'!G15</f>
        <v>0</v>
      </c>
      <c r="H15" s="26">
        <f>+'Table 1.9.1 ปกติ'!H15+'Table 1.9.2 พิเศษ'!H15</f>
        <v>0</v>
      </c>
      <c r="I15" s="26">
        <f>+'Table 1.9.1 ปกติ'!I15+'Table 1.9.2 พิเศษ'!I15</f>
        <v>0</v>
      </c>
      <c r="J15" s="26">
        <f>+'Table 1.9.1 ปกติ'!J15+'Table 1.9.2 พิเศษ'!J15</f>
        <v>0</v>
      </c>
      <c r="K15" s="26">
        <f>+'Table 1.9.1 ปกติ'!K15+'Table 1.9.2 พิเศษ'!K15</f>
        <v>0</v>
      </c>
      <c r="L15" s="26">
        <f>+'Table 1.9.1 ปกติ'!L15+'Table 1.9.2 พิเศษ'!L15</f>
        <v>0</v>
      </c>
      <c r="M15" s="26">
        <f>+'Table 1.9.1 ปกติ'!M15+'Table 1.9.2 พิเศษ'!M15</f>
        <v>0</v>
      </c>
      <c r="N15" s="26">
        <f>+'Table 1.9.1 ปกติ'!N15+'Table 1.9.2 พิเศษ'!N15</f>
        <v>0</v>
      </c>
      <c r="O15" s="26">
        <f>+'Table 1.9.1 ปกติ'!O15+'Table 1.9.2 พิเศษ'!O15</f>
        <v>0</v>
      </c>
      <c r="P15" s="26">
        <f>+'Table 1.9.1 ปกติ'!P15+'Table 1.9.2 พิเศษ'!P15</f>
        <v>0</v>
      </c>
      <c r="Q15" s="26">
        <f>+'Table 1.9.1 ปกติ'!Q15+'Table 1.9.2 พิเศษ'!Q15</f>
        <v>94.319444444444443</v>
      </c>
      <c r="R15" s="26">
        <f>+'Table 1.9.1 ปกติ'!R15+'Table 1.9.2 พิเศษ'!R15</f>
        <v>0</v>
      </c>
      <c r="S15" s="26">
        <f>+'Table 1.9.1 ปกติ'!S15+'Table 1.9.2 พิเศษ'!S15</f>
        <v>0</v>
      </c>
      <c r="T15" s="26">
        <f>+'Table 1.9.1 ปกติ'!T15+'Table 1.9.2 พิเศษ'!T15</f>
        <v>0</v>
      </c>
      <c r="U15" s="26">
        <f>+'Table 1.9.1 ปกติ'!U15+'Table 1.9.2 พิเศษ'!U15</f>
        <v>0</v>
      </c>
      <c r="V15" s="38">
        <f>+'Table 1.9.1 ปกติ'!V15+'Table 1.9.2 พิเศษ'!V15</f>
        <v>0</v>
      </c>
      <c r="W15" s="27">
        <f>+'Table 1.9.1 ปกติ'!W15+'Table 1.9.2 พิเศษ'!W15</f>
        <v>94.319444444444443</v>
      </c>
      <c r="X15" s="28">
        <f>+'Table 1.9.1 ปกติ'!X15+'Table 1.9.2 พิเศษ'!X15</f>
        <v>0</v>
      </c>
      <c r="Y15" s="26">
        <f>+'Table 1.9.1 ปกติ'!Y15+'Table 1.9.2 พิเศษ'!Y15</f>
        <v>0</v>
      </c>
      <c r="Z15" s="26">
        <f>+'Table 1.9.1 ปกติ'!Z15+'Table 1.9.2 พิเศษ'!Z15</f>
        <v>0</v>
      </c>
      <c r="AA15" s="26">
        <f>+'Table 1.9.1 ปกติ'!AA15+'Table 1.9.2 พิเศษ'!AA15</f>
        <v>0</v>
      </c>
      <c r="AB15" s="26">
        <f>+'Table 1.9.1 ปกติ'!AB15+'Table 1.9.2 พิเศษ'!AB15</f>
        <v>0</v>
      </c>
      <c r="AC15" s="26">
        <f>+'Table 1.9.1 ปกติ'!AC15+'Table 1.9.2 พิเศษ'!AC15</f>
        <v>0</v>
      </c>
      <c r="AD15" s="26">
        <f>+'Table 1.9.1 ปกติ'!AD15+'Table 1.9.2 พิเศษ'!AD15</f>
        <v>0</v>
      </c>
      <c r="AE15" s="26">
        <f>+'Table 1.9.1 ปกติ'!AE15+'Table 1.9.2 พิเศษ'!AE15</f>
        <v>0</v>
      </c>
      <c r="AF15" s="26">
        <f>+'Table 1.9.1 ปกติ'!AF15+'Table 1.9.2 พิเศษ'!AF15</f>
        <v>0</v>
      </c>
      <c r="AG15" s="26">
        <f>+'Table 1.9.1 ปกติ'!AG15+'Table 1.9.2 พิเศษ'!AG15</f>
        <v>0</v>
      </c>
      <c r="AH15" s="27">
        <f>+'Table 1.9.1 ปกติ'!AH15+'Table 1.9.2 พิเศษ'!AH15</f>
        <v>0</v>
      </c>
      <c r="AI15" s="27">
        <f>+'Table 1.9.1 ปกติ'!AI15+'Table 1.9.2 พิเศษ'!AI15</f>
        <v>94.319444444444443</v>
      </c>
    </row>
    <row r="16" spans="1:36" ht="18" customHeight="1" x14ac:dyDescent="0.3">
      <c r="B16" s="99"/>
      <c r="C16" s="98"/>
      <c r="D16" s="14" t="s">
        <v>25</v>
      </c>
      <c r="E16" s="14"/>
      <c r="F16" s="29">
        <f>+'Table 1.9.1 ปกติ'!F16+'Table 1.9.2 พิเศษ'!F16</f>
        <v>5.3475935828877002E-3</v>
      </c>
      <c r="G16" s="30">
        <f>+'Table 1.9.1 ปกติ'!G16+'Table 1.9.2 พิเศษ'!G16</f>
        <v>0</v>
      </c>
      <c r="H16" s="30">
        <f>+'Table 1.9.1 ปกติ'!H16+'Table 1.9.2 พิเศษ'!H16</f>
        <v>0</v>
      </c>
      <c r="I16" s="30">
        <f>+'Table 1.9.1 ปกติ'!I16+'Table 1.9.2 พิเศษ'!I16</f>
        <v>0</v>
      </c>
      <c r="J16" s="30">
        <f>+'Table 1.9.1 ปกติ'!J16+'Table 1.9.2 พิเศษ'!J16</f>
        <v>2.1390374331550801E-2</v>
      </c>
      <c r="K16" s="30">
        <f>+'Table 1.9.1 ปกติ'!K16+'Table 1.9.2 พิเศษ'!K16</f>
        <v>0</v>
      </c>
      <c r="L16" s="30">
        <f>+'Table 1.9.1 ปกติ'!L16+'Table 1.9.2 พิเศษ'!L16</f>
        <v>1.6042780748663103E-2</v>
      </c>
      <c r="M16" s="30">
        <f>+'Table 1.9.1 ปกติ'!M16+'Table 1.9.2 พิเศษ'!M16</f>
        <v>0</v>
      </c>
      <c r="N16" s="30">
        <f>+'Table 1.9.1 ปกติ'!N16+'Table 1.9.2 พิเศษ'!N16</f>
        <v>0.20320855614973263</v>
      </c>
      <c r="O16" s="30">
        <f>+'Table 1.9.1 ปกติ'!O16+'Table 1.9.2 พิเศษ'!O16</f>
        <v>0</v>
      </c>
      <c r="P16" s="30">
        <f>+'Table 1.9.1 ปกติ'!P16+'Table 1.9.2 พิเศษ'!P16</f>
        <v>0</v>
      </c>
      <c r="Q16" s="30">
        <f>+'Table 1.9.1 ปกติ'!Q16+'Table 1.9.2 พิเศษ'!Q16</f>
        <v>94.731209150326791</v>
      </c>
      <c r="R16" s="30">
        <f>+'Table 1.9.1 ปกติ'!R16+'Table 1.9.2 พิเศษ'!R16</f>
        <v>0</v>
      </c>
      <c r="S16" s="30">
        <f>+'Table 1.9.1 ปกติ'!S16+'Table 1.9.2 พิเศษ'!S16</f>
        <v>0</v>
      </c>
      <c r="T16" s="30">
        <f>+'Table 1.9.1 ปกติ'!T16+'Table 1.9.2 พิเศษ'!T16</f>
        <v>0</v>
      </c>
      <c r="U16" s="30">
        <f>+'Table 1.9.1 ปกติ'!U16+'Table 1.9.2 พิเศษ'!U16</f>
        <v>0</v>
      </c>
      <c r="V16" s="39">
        <f>+'Table 1.9.1 ปกติ'!V16+'Table 1.9.2 พิเศษ'!V16</f>
        <v>0</v>
      </c>
      <c r="W16" s="31">
        <f>+'Table 1.9.1 ปกติ'!W16+'Table 1.9.2 พิเศษ'!W16</f>
        <v>94.977198455139629</v>
      </c>
      <c r="X16" s="29">
        <f>+'Table 1.9.1 ปกติ'!X16+'Table 1.9.2 พิเศษ'!X16</f>
        <v>0</v>
      </c>
      <c r="Y16" s="30">
        <f>+'Table 1.9.1 ปกติ'!Y16+'Table 1.9.2 พิเศษ'!Y16</f>
        <v>0</v>
      </c>
      <c r="Z16" s="30">
        <f>+'Table 1.9.1 ปกติ'!Z16+'Table 1.9.2 พิเศษ'!Z16</f>
        <v>0</v>
      </c>
      <c r="AA16" s="30">
        <f>+'Table 1.9.1 ปกติ'!AA16+'Table 1.9.2 พิเศษ'!AA16</f>
        <v>0</v>
      </c>
      <c r="AB16" s="30">
        <f>+'Table 1.9.1 ปกติ'!AB16+'Table 1.9.2 พิเศษ'!AB16</f>
        <v>0</v>
      </c>
      <c r="AC16" s="30">
        <f>+'Table 1.9.1 ปกติ'!AC16+'Table 1.9.2 พิเศษ'!AC16</f>
        <v>0</v>
      </c>
      <c r="AD16" s="30">
        <f>+'Table 1.9.1 ปกติ'!AD16+'Table 1.9.2 พิเศษ'!AD16</f>
        <v>0</v>
      </c>
      <c r="AE16" s="30">
        <f>+'Table 1.9.1 ปกติ'!AE16+'Table 1.9.2 พิเศษ'!AE16</f>
        <v>0</v>
      </c>
      <c r="AF16" s="30">
        <f>+'Table 1.9.1 ปกติ'!AF16+'Table 1.9.2 พิเศษ'!AF16</f>
        <v>0</v>
      </c>
      <c r="AG16" s="30">
        <f>+'Table 1.9.1 ปกติ'!AG16+'Table 1.9.2 พิเศษ'!AG16</f>
        <v>0</v>
      </c>
      <c r="AH16" s="31">
        <f>+'Table 1.9.1 ปกติ'!AH16+'Table 1.9.2 พิเศษ'!AH16</f>
        <v>0</v>
      </c>
      <c r="AI16" s="31">
        <f>+'Table 1.9.1 ปกติ'!AI16+'Table 1.9.2 พิเศษ'!AI16</f>
        <v>94.977198455139629</v>
      </c>
    </row>
    <row r="17" spans="1:35" ht="18" customHeight="1" x14ac:dyDescent="0.3">
      <c r="A17" s="17" t="s">
        <v>26</v>
      </c>
      <c r="B17" s="17" t="s">
        <v>261</v>
      </c>
      <c r="C17" s="100" t="s">
        <v>379</v>
      </c>
      <c r="D17" s="12" t="s">
        <v>21</v>
      </c>
      <c r="E17" s="12" t="s">
        <v>21</v>
      </c>
      <c r="F17" s="50">
        <f>+'Table 1.9.1 ปกติ'!F17+'Table 1.9.2 พิเศษ'!F17</f>
        <v>0</v>
      </c>
      <c r="G17" s="24">
        <f>+'Table 1.9.1 ปกติ'!G17+'Table 1.9.2 พิเศษ'!G17</f>
        <v>0</v>
      </c>
      <c r="H17" s="24">
        <f>+'Table 1.9.1 ปกติ'!H17+'Table 1.9.2 พิเศษ'!H17</f>
        <v>0</v>
      </c>
      <c r="I17" s="24">
        <f>+'Table 1.9.1 ปกติ'!I17+'Table 1.9.2 พิเศษ'!I17</f>
        <v>0</v>
      </c>
      <c r="J17" s="24">
        <f>+'Table 1.9.1 ปกติ'!J17+'Table 1.9.2 พิเศษ'!J17</f>
        <v>0</v>
      </c>
      <c r="K17" s="24">
        <f>+'Table 1.9.1 ปกติ'!K17+'Table 1.9.2 พิเศษ'!K17</f>
        <v>0</v>
      </c>
      <c r="L17" s="24">
        <f>+'Table 1.9.1 ปกติ'!L17+'Table 1.9.2 พิเศษ'!L17</f>
        <v>0</v>
      </c>
      <c r="M17" s="24">
        <f>+'Table 1.9.1 ปกติ'!M17+'Table 1.9.2 พิเศษ'!M17</f>
        <v>0</v>
      </c>
      <c r="N17" s="24">
        <f>+'Table 1.9.1 ปกติ'!N17+'Table 1.9.2 พิเศษ'!N17</f>
        <v>0</v>
      </c>
      <c r="O17" s="24">
        <f>+'Table 1.9.1 ปกติ'!O17+'Table 1.9.2 พิเศษ'!O17</f>
        <v>0</v>
      </c>
      <c r="P17" s="24">
        <f>+'Table 1.9.1 ปกติ'!P17+'Table 1.9.2 พิเศษ'!P17</f>
        <v>0</v>
      </c>
      <c r="Q17" s="24">
        <f>+'Table 1.9.1 ปกติ'!Q17+'Table 1.9.2 พิเศษ'!Q17</f>
        <v>60.058823529411768</v>
      </c>
      <c r="R17" s="24">
        <f>+'Table 1.9.1 ปกติ'!R17+'Table 1.9.2 พิเศษ'!R17</f>
        <v>0</v>
      </c>
      <c r="S17" s="24">
        <f>+'Table 1.9.1 ปกติ'!S17+'Table 1.9.2 พิเศษ'!S17</f>
        <v>0</v>
      </c>
      <c r="T17" s="24">
        <f>+'Table 1.9.1 ปกติ'!T17+'Table 1.9.2 พิเศษ'!T17</f>
        <v>0</v>
      </c>
      <c r="U17" s="24">
        <f>+'Table 1.9.1 ปกติ'!U17+'Table 1.9.2 พิเศษ'!U17</f>
        <v>0</v>
      </c>
      <c r="V17" s="37">
        <f>+'Table 1.9.1 ปกติ'!V17+'Table 1.9.2 พิเศษ'!V17</f>
        <v>0</v>
      </c>
      <c r="W17" s="25">
        <f>+'Table 1.9.1 ปกติ'!W17+'Table 1.9.2 พิเศษ'!W17</f>
        <v>60.058823529411768</v>
      </c>
      <c r="X17" s="50">
        <f>+'Table 1.9.1 ปกติ'!X17+'Table 1.9.2 พิเศษ'!X17</f>
        <v>0</v>
      </c>
      <c r="Y17" s="24">
        <f>+'Table 1.9.1 ปกติ'!Y17+'Table 1.9.2 พิเศษ'!Y17</f>
        <v>0</v>
      </c>
      <c r="Z17" s="24">
        <f>+'Table 1.9.1 ปกติ'!Z17+'Table 1.9.2 พิเศษ'!Z17</f>
        <v>0</v>
      </c>
      <c r="AA17" s="24">
        <f>+'Table 1.9.1 ปกติ'!AA17+'Table 1.9.2 พิเศษ'!AA17</f>
        <v>0</v>
      </c>
      <c r="AB17" s="24">
        <f>+'Table 1.9.1 ปกติ'!AB17+'Table 1.9.2 พิเศษ'!AB17</f>
        <v>0</v>
      </c>
      <c r="AC17" s="24">
        <f>+'Table 1.9.1 ปกติ'!AC17+'Table 1.9.2 พิเศษ'!AC17</f>
        <v>0</v>
      </c>
      <c r="AD17" s="24">
        <f>+'Table 1.9.1 ปกติ'!AD17+'Table 1.9.2 พิเศษ'!AD17</f>
        <v>0</v>
      </c>
      <c r="AE17" s="24">
        <f>+'Table 1.9.1 ปกติ'!AE17+'Table 1.9.2 พิเศษ'!AE17</f>
        <v>0</v>
      </c>
      <c r="AF17" s="24">
        <f>+'Table 1.9.1 ปกติ'!AF17+'Table 1.9.2 พิเศษ'!AF17</f>
        <v>0</v>
      </c>
      <c r="AG17" s="24">
        <f>+'Table 1.9.1 ปกติ'!AG17+'Table 1.9.2 พิเศษ'!AG17</f>
        <v>0</v>
      </c>
      <c r="AH17" s="25">
        <f>+'Table 1.9.1 ปกติ'!AH17+'Table 1.9.2 พิเศษ'!AH17</f>
        <v>0</v>
      </c>
      <c r="AI17" s="25">
        <f>+'Table 1.9.1 ปกติ'!AI17+'Table 1.9.2 พิเศษ'!AI17</f>
        <v>60.058823529411768</v>
      </c>
    </row>
    <row r="18" spans="1:35" ht="18" customHeight="1" x14ac:dyDescent="0.3">
      <c r="A18" s="17" t="s">
        <v>27</v>
      </c>
      <c r="B18" s="99" t="s">
        <v>261</v>
      </c>
      <c r="C18" s="101"/>
      <c r="D18" s="13"/>
      <c r="E18" s="13" t="s">
        <v>22</v>
      </c>
      <c r="F18" s="28">
        <f>+'Table 1.9.1 ปกติ'!F18+'Table 1.9.2 พิเศษ'!F18</f>
        <v>0</v>
      </c>
      <c r="G18" s="26">
        <f>+'Table 1.9.1 ปกติ'!G18+'Table 1.9.2 พิเศษ'!G18</f>
        <v>0</v>
      </c>
      <c r="H18" s="26">
        <f>+'Table 1.9.1 ปกติ'!H18+'Table 1.9.2 พิเศษ'!H18</f>
        <v>0</v>
      </c>
      <c r="I18" s="26">
        <f>+'Table 1.9.1 ปกติ'!I18+'Table 1.9.2 พิเศษ'!I18</f>
        <v>0</v>
      </c>
      <c r="J18" s="26">
        <f>+'Table 1.9.1 ปกติ'!J18+'Table 1.9.2 พิเศษ'!J18</f>
        <v>0</v>
      </c>
      <c r="K18" s="26">
        <f>+'Table 1.9.1 ปกติ'!K18+'Table 1.9.2 พิเศษ'!K18</f>
        <v>0</v>
      </c>
      <c r="L18" s="26">
        <f>+'Table 1.9.1 ปกติ'!L18+'Table 1.9.2 พิเศษ'!L18</f>
        <v>0</v>
      </c>
      <c r="M18" s="26">
        <f>+'Table 1.9.1 ปกติ'!M18+'Table 1.9.2 พิเศษ'!M18</f>
        <v>0</v>
      </c>
      <c r="N18" s="26">
        <f>+'Table 1.9.1 ปกติ'!N18+'Table 1.9.2 พิเศษ'!N18</f>
        <v>0</v>
      </c>
      <c r="O18" s="26">
        <f>+'Table 1.9.1 ปกติ'!O18+'Table 1.9.2 พิเศษ'!O18</f>
        <v>0</v>
      </c>
      <c r="P18" s="26">
        <f>+'Table 1.9.1 ปกติ'!P18+'Table 1.9.2 พิเศษ'!P18</f>
        <v>0</v>
      </c>
      <c r="Q18" s="26">
        <f>+'Table 1.9.1 ปกติ'!Q18+'Table 1.9.2 พิเศษ'!Q18</f>
        <v>0</v>
      </c>
      <c r="R18" s="26">
        <f>+'Table 1.9.1 ปกติ'!R18+'Table 1.9.2 พิเศษ'!R18</f>
        <v>0</v>
      </c>
      <c r="S18" s="26">
        <f>+'Table 1.9.1 ปกติ'!S18+'Table 1.9.2 พิเศษ'!S18</f>
        <v>0</v>
      </c>
      <c r="T18" s="26">
        <f>+'Table 1.9.1 ปกติ'!T18+'Table 1.9.2 พิเศษ'!T18</f>
        <v>0</v>
      </c>
      <c r="U18" s="26">
        <f>+'Table 1.9.1 ปกติ'!U18+'Table 1.9.2 พิเศษ'!U18</f>
        <v>0</v>
      </c>
      <c r="V18" s="38">
        <f>+'Table 1.9.1 ปกติ'!V18+'Table 1.9.2 พิเศษ'!V18</f>
        <v>0</v>
      </c>
      <c r="W18" s="27">
        <f>+'Table 1.9.1 ปกติ'!W18+'Table 1.9.2 พิเศษ'!W18</f>
        <v>0</v>
      </c>
      <c r="X18" s="28">
        <f>+'Table 1.9.1 ปกติ'!X18+'Table 1.9.2 พิเศษ'!X18</f>
        <v>0</v>
      </c>
      <c r="Y18" s="26">
        <f>+'Table 1.9.1 ปกติ'!Y18+'Table 1.9.2 พิเศษ'!Y18</f>
        <v>0</v>
      </c>
      <c r="Z18" s="26">
        <f>+'Table 1.9.1 ปกติ'!Z18+'Table 1.9.2 พิเศษ'!Z18</f>
        <v>0</v>
      </c>
      <c r="AA18" s="26">
        <f>+'Table 1.9.1 ปกติ'!AA18+'Table 1.9.2 พิเศษ'!AA18</f>
        <v>0</v>
      </c>
      <c r="AB18" s="26">
        <f>+'Table 1.9.1 ปกติ'!AB18+'Table 1.9.2 พิเศษ'!AB18</f>
        <v>0</v>
      </c>
      <c r="AC18" s="26">
        <f>+'Table 1.9.1 ปกติ'!AC18+'Table 1.9.2 พิเศษ'!AC18</f>
        <v>0</v>
      </c>
      <c r="AD18" s="26">
        <f>+'Table 1.9.1 ปกติ'!AD18+'Table 1.9.2 พิเศษ'!AD18</f>
        <v>0</v>
      </c>
      <c r="AE18" s="26">
        <f>+'Table 1.9.1 ปกติ'!AE18+'Table 1.9.2 พิเศษ'!AE18</f>
        <v>0</v>
      </c>
      <c r="AF18" s="26">
        <f>+'Table 1.9.1 ปกติ'!AF18+'Table 1.9.2 พิเศษ'!AF18</f>
        <v>0</v>
      </c>
      <c r="AG18" s="26">
        <f>+'Table 1.9.1 ปกติ'!AG18+'Table 1.9.2 พิเศษ'!AG18</f>
        <v>0</v>
      </c>
      <c r="AH18" s="27">
        <f>+'Table 1.9.1 ปกติ'!AH18+'Table 1.9.2 พิเศษ'!AH18</f>
        <v>0</v>
      </c>
      <c r="AI18" s="27">
        <f>+'Table 1.9.1 ปกติ'!AI18+'Table 1.9.2 พิเศษ'!AI18</f>
        <v>0</v>
      </c>
    </row>
    <row r="19" spans="1:35" ht="18" customHeight="1" x14ac:dyDescent="0.3">
      <c r="B19" s="99"/>
      <c r="C19" s="101"/>
      <c r="D19" s="13"/>
      <c r="E19" s="13" t="s">
        <v>20</v>
      </c>
      <c r="F19" s="28">
        <f>+'Table 1.9.1 ปกติ'!F19+'Table 1.9.2 พิเศษ'!F19</f>
        <v>0</v>
      </c>
      <c r="G19" s="26">
        <f>+'Table 1.9.1 ปกติ'!G19+'Table 1.9.2 พิเศษ'!G19</f>
        <v>0</v>
      </c>
      <c r="H19" s="26">
        <f>+'Table 1.9.1 ปกติ'!H19+'Table 1.9.2 พิเศษ'!H19</f>
        <v>0</v>
      </c>
      <c r="I19" s="26">
        <f>+'Table 1.9.1 ปกติ'!I19+'Table 1.9.2 พิเศษ'!I19</f>
        <v>0</v>
      </c>
      <c r="J19" s="26">
        <f>+'Table 1.9.1 ปกติ'!J19+'Table 1.9.2 พิเศษ'!J19</f>
        <v>0</v>
      </c>
      <c r="K19" s="26">
        <f>+'Table 1.9.1 ปกติ'!K19+'Table 1.9.2 พิเศษ'!K19</f>
        <v>0</v>
      </c>
      <c r="L19" s="26">
        <f>+'Table 1.9.1 ปกติ'!L19+'Table 1.9.2 พิเศษ'!L19</f>
        <v>0</v>
      </c>
      <c r="M19" s="26">
        <f>+'Table 1.9.1 ปกติ'!M19+'Table 1.9.2 พิเศษ'!M19</f>
        <v>0</v>
      </c>
      <c r="N19" s="26">
        <f>+'Table 1.9.1 ปกติ'!N19+'Table 1.9.2 พิเศษ'!N19</f>
        <v>0</v>
      </c>
      <c r="O19" s="26">
        <f>+'Table 1.9.1 ปกติ'!O19+'Table 1.9.2 พิเศษ'!O19</f>
        <v>0</v>
      </c>
      <c r="P19" s="26">
        <f>+'Table 1.9.1 ปกติ'!P19+'Table 1.9.2 พิเศษ'!P19</f>
        <v>0</v>
      </c>
      <c r="Q19" s="26">
        <f>+'Table 1.9.1 ปกติ'!Q19+'Table 1.9.2 พิเศษ'!Q19</f>
        <v>60.058823529411768</v>
      </c>
      <c r="R19" s="26">
        <f>+'Table 1.9.1 ปกติ'!R19+'Table 1.9.2 พิเศษ'!R19</f>
        <v>0</v>
      </c>
      <c r="S19" s="26">
        <f>+'Table 1.9.1 ปกติ'!S19+'Table 1.9.2 พิเศษ'!S19</f>
        <v>0</v>
      </c>
      <c r="T19" s="26">
        <f>+'Table 1.9.1 ปกติ'!T19+'Table 1.9.2 พิเศษ'!T19</f>
        <v>0</v>
      </c>
      <c r="U19" s="26">
        <f>+'Table 1.9.1 ปกติ'!U19+'Table 1.9.2 พิเศษ'!U19</f>
        <v>0</v>
      </c>
      <c r="V19" s="38">
        <f>+'Table 1.9.1 ปกติ'!V19+'Table 1.9.2 พิเศษ'!V19</f>
        <v>0</v>
      </c>
      <c r="W19" s="27">
        <f>+'Table 1.9.1 ปกติ'!W19+'Table 1.9.2 พิเศษ'!W19</f>
        <v>60.058823529411768</v>
      </c>
      <c r="X19" s="28">
        <f>+'Table 1.9.1 ปกติ'!X19+'Table 1.9.2 พิเศษ'!X19</f>
        <v>0</v>
      </c>
      <c r="Y19" s="26">
        <f>+'Table 1.9.1 ปกติ'!Y19+'Table 1.9.2 พิเศษ'!Y19</f>
        <v>0</v>
      </c>
      <c r="Z19" s="26">
        <f>+'Table 1.9.1 ปกติ'!Z19+'Table 1.9.2 พิเศษ'!Z19</f>
        <v>0</v>
      </c>
      <c r="AA19" s="26">
        <f>+'Table 1.9.1 ปกติ'!AA19+'Table 1.9.2 พิเศษ'!AA19</f>
        <v>0</v>
      </c>
      <c r="AB19" s="26">
        <f>+'Table 1.9.1 ปกติ'!AB19+'Table 1.9.2 พิเศษ'!AB19</f>
        <v>0</v>
      </c>
      <c r="AC19" s="26">
        <f>+'Table 1.9.1 ปกติ'!AC19+'Table 1.9.2 พิเศษ'!AC19</f>
        <v>0</v>
      </c>
      <c r="AD19" s="26">
        <f>+'Table 1.9.1 ปกติ'!AD19+'Table 1.9.2 พิเศษ'!AD19</f>
        <v>0</v>
      </c>
      <c r="AE19" s="26">
        <f>+'Table 1.9.1 ปกติ'!AE19+'Table 1.9.2 พิเศษ'!AE19</f>
        <v>0</v>
      </c>
      <c r="AF19" s="26">
        <f>+'Table 1.9.1 ปกติ'!AF19+'Table 1.9.2 พิเศษ'!AF19</f>
        <v>0</v>
      </c>
      <c r="AG19" s="26">
        <f>+'Table 1.9.1 ปกติ'!AG19+'Table 1.9.2 พิเศษ'!AG19</f>
        <v>0</v>
      </c>
      <c r="AH19" s="27">
        <f>+'Table 1.9.1 ปกติ'!AH19+'Table 1.9.2 พิเศษ'!AH19</f>
        <v>0</v>
      </c>
      <c r="AI19" s="27">
        <f>+'Table 1.9.1 ปกติ'!AI19+'Table 1.9.2 พิเศษ'!AI19</f>
        <v>60.058823529411768</v>
      </c>
    </row>
    <row r="20" spans="1:35" ht="18" customHeight="1" x14ac:dyDescent="0.3">
      <c r="A20" s="17" t="s">
        <v>28</v>
      </c>
      <c r="B20" s="99" t="s">
        <v>261</v>
      </c>
      <c r="C20" s="101"/>
      <c r="D20" s="13" t="s">
        <v>23</v>
      </c>
      <c r="E20" s="13" t="s">
        <v>22</v>
      </c>
      <c r="F20" s="28">
        <f>+'Table 1.9.1 ปกติ'!F20+'Table 1.9.2 พิเศษ'!F20</f>
        <v>0</v>
      </c>
      <c r="G20" s="26">
        <f>+'Table 1.9.1 ปกติ'!G20+'Table 1.9.2 พิเศษ'!G20</f>
        <v>0</v>
      </c>
      <c r="H20" s="26">
        <f>+'Table 1.9.1 ปกติ'!H20+'Table 1.9.2 พิเศษ'!H20</f>
        <v>0</v>
      </c>
      <c r="I20" s="26">
        <f>+'Table 1.9.1 ปกติ'!I20+'Table 1.9.2 พิเศษ'!I20</f>
        <v>0</v>
      </c>
      <c r="J20" s="26">
        <f>+'Table 1.9.1 ปกติ'!J20+'Table 1.9.2 พิเศษ'!J20</f>
        <v>0</v>
      </c>
      <c r="K20" s="26">
        <f>+'Table 1.9.1 ปกติ'!K20+'Table 1.9.2 พิเศษ'!K20</f>
        <v>0</v>
      </c>
      <c r="L20" s="26">
        <f>+'Table 1.9.1 ปกติ'!L20+'Table 1.9.2 พิเศษ'!L20</f>
        <v>0</v>
      </c>
      <c r="M20" s="26">
        <f>+'Table 1.9.1 ปกติ'!M20+'Table 1.9.2 พิเศษ'!M20</f>
        <v>0</v>
      </c>
      <c r="N20" s="26">
        <f>+'Table 1.9.1 ปกติ'!N20+'Table 1.9.2 พิเศษ'!N20</f>
        <v>0</v>
      </c>
      <c r="O20" s="26">
        <f>+'Table 1.9.1 ปกติ'!O20+'Table 1.9.2 พิเศษ'!O20</f>
        <v>0</v>
      </c>
      <c r="P20" s="26">
        <f>+'Table 1.9.1 ปกติ'!P20+'Table 1.9.2 พิเศษ'!P20</f>
        <v>0</v>
      </c>
      <c r="Q20" s="26">
        <f>+'Table 1.9.1 ปกติ'!Q20+'Table 1.9.2 พิเศษ'!Q20</f>
        <v>0</v>
      </c>
      <c r="R20" s="26">
        <f>+'Table 1.9.1 ปกติ'!R20+'Table 1.9.2 พิเศษ'!R20</f>
        <v>0</v>
      </c>
      <c r="S20" s="26">
        <f>+'Table 1.9.1 ปกติ'!S20+'Table 1.9.2 พิเศษ'!S20</f>
        <v>0</v>
      </c>
      <c r="T20" s="26">
        <f>+'Table 1.9.1 ปกติ'!T20+'Table 1.9.2 พิเศษ'!T20</f>
        <v>0</v>
      </c>
      <c r="U20" s="26">
        <f>+'Table 1.9.1 ปกติ'!U20+'Table 1.9.2 พิเศษ'!U20</f>
        <v>0</v>
      </c>
      <c r="V20" s="38">
        <f>+'Table 1.9.1 ปกติ'!V20+'Table 1.9.2 พิเศษ'!V20</f>
        <v>0</v>
      </c>
      <c r="W20" s="27">
        <f>+'Table 1.9.1 ปกติ'!W20+'Table 1.9.2 พิเศษ'!W20</f>
        <v>0</v>
      </c>
      <c r="X20" s="28">
        <f>+'Table 1.9.1 ปกติ'!X20+'Table 1.9.2 พิเศษ'!X20</f>
        <v>0</v>
      </c>
      <c r="Y20" s="26">
        <f>+'Table 1.9.1 ปกติ'!Y20+'Table 1.9.2 พิเศษ'!Y20</f>
        <v>0</v>
      </c>
      <c r="Z20" s="26">
        <f>+'Table 1.9.1 ปกติ'!Z20+'Table 1.9.2 พิเศษ'!Z20</f>
        <v>0</v>
      </c>
      <c r="AA20" s="26">
        <f>+'Table 1.9.1 ปกติ'!AA20+'Table 1.9.2 พิเศษ'!AA20</f>
        <v>0</v>
      </c>
      <c r="AB20" s="26">
        <f>+'Table 1.9.1 ปกติ'!AB20+'Table 1.9.2 พิเศษ'!AB20</f>
        <v>0</v>
      </c>
      <c r="AC20" s="26">
        <f>+'Table 1.9.1 ปกติ'!AC20+'Table 1.9.2 พิเศษ'!AC20</f>
        <v>0</v>
      </c>
      <c r="AD20" s="26">
        <f>+'Table 1.9.1 ปกติ'!AD20+'Table 1.9.2 พิเศษ'!AD20</f>
        <v>0</v>
      </c>
      <c r="AE20" s="26">
        <f>+'Table 1.9.1 ปกติ'!AE20+'Table 1.9.2 พิเศษ'!AE20</f>
        <v>0</v>
      </c>
      <c r="AF20" s="26">
        <f>+'Table 1.9.1 ปกติ'!AF20+'Table 1.9.2 พิเศษ'!AF20</f>
        <v>0</v>
      </c>
      <c r="AG20" s="26">
        <f>+'Table 1.9.1 ปกติ'!AG20+'Table 1.9.2 พิเศษ'!AG20</f>
        <v>0</v>
      </c>
      <c r="AH20" s="27">
        <f>+'Table 1.9.1 ปกติ'!AH20+'Table 1.9.2 พิเศษ'!AH20</f>
        <v>0</v>
      </c>
      <c r="AI20" s="27">
        <f>+'Table 1.9.1 ปกติ'!AI20+'Table 1.9.2 พิเศษ'!AI20</f>
        <v>0</v>
      </c>
    </row>
    <row r="21" spans="1:35" ht="18" customHeight="1" x14ac:dyDescent="0.3">
      <c r="B21" s="99"/>
      <c r="C21" s="101"/>
      <c r="D21" s="13"/>
      <c r="E21" s="13" t="s">
        <v>24</v>
      </c>
      <c r="F21" s="28">
        <f>+'Table 1.9.1 ปกติ'!F21+'Table 1.9.2 พิเศษ'!F21</f>
        <v>0</v>
      </c>
      <c r="G21" s="26">
        <f>+'Table 1.9.1 ปกติ'!G21+'Table 1.9.2 พิเศษ'!G21</f>
        <v>0</v>
      </c>
      <c r="H21" s="26">
        <f>+'Table 1.9.1 ปกติ'!H21+'Table 1.9.2 พิเศษ'!H21</f>
        <v>0</v>
      </c>
      <c r="I21" s="26">
        <f>+'Table 1.9.1 ปกติ'!I21+'Table 1.9.2 พิเศษ'!I21</f>
        <v>0</v>
      </c>
      <c r="J21" s="26">
        <f>+'Table 1.9.1 ปกติ'!J21+'Table 1.9.2 พิเศษ'!J21</f>
        <v>0</v>
      </c>
      <c r="K21" s="26">
        <f>+'Table 1.9.1 ปกติ'!K21+'Table 1.9.2 พิเศษ'!K21</f>
        <v>0</v>
      </c>
      <c r="L21" s="26">
        <f>+'Table 1.9.1 ปกติ'!L21+'Table 1.9.2 พิเศษ'!L21</f>
        <v>0</v>
      </c>
      <c r="M21" s="26">
        <f>+'Table 1.9.1 ปกติ'!M21+'Table 1.9.2 พิเศษ'!M21</f>
        <v>0</v>
      </c>
      <c r="N21" s="26">
        <f>+'Table 1.9.1 ปกติ'!N21+'Table 1.9.2 พิเศษ'!N21</f>
        <v>0</v>
      </c>
      <c r="O21" s="26">
        <f>+'Table 1.9.1 ปกติ'!O21+'Table 1.9.2 พิเศษ'!O21</f>
        <v>0</v>
      </c>
      <c r="P21" s="26">
        <f>+'Table 1.9.1 ปกติ'!P21+'Table 1.9.2 พิเศษ'!P21</f>
        <v>0</v>
      </c>
      <c r="Q21" s="26">
        <f>+'Table 1.9.1 ปกติ'!Q21+'Table 1.9.2 พิเศษ'!Q21</f>
        <v>0</v>
      </c>
      <c r="R21" s="26">
        <f>+'Table 1.9.1 ปกติ'!R21+'Table 1.9.2 พิเศษ'!R21</f>
        <v>0</v>
      </c>
      <c r="S21" s="26">
        <f>+'Table 1.9.1 ปกติ'!S21+'Table 1.9.2 พิเศษ'!S21</f>
        <v>0</v>
      </c>
      <c r="T21" s="26">
        <f>+'Table 1.9.1 ปกติ'!T21+'Table 1.9.2 พิเศษ'!T21</f>
        <v>0</v>
      </c>
      <c r="U21" s="26">
        <f>+'Table 1.9.1 ปกติ'!U21+'Table 1.9.2 พิเศษ'!U21</f>
        <v>0</v>
      </c>
      <c r="V21" s="38">
        <f>+'Table 1.9.1 ปกติ'!V21+'Table 1.9.2 พิเศษ'!V21</f>
        <v>0</v>
      </c>
      <c r="W21" s="27">
        <f>+'Table 1.9.1 ปกติ'!W21+'Table 1.9.2 พิเศษ'!W21</f>
        <v>0</v>
      </c>
      <c r="X21" s="28">
        <f>+'Table 1.9.1 ปกติ'!X21+'Table 1.9.2 พิเศษ'!X21</f>
        <v>0</v>
      </c>
      <c r="Y21" s="26">
        <f>+'Table 1.9.1 ปกติ'!Y21+'Table 1.9.2 พิเศษ'!Y21</f>
        <v>0</v>
      </c>
      <c r="Z21" s="26">
        <f>+'Table 1.9.1 ปกติ'!Z21+'Table 1.9.2 พิเศษ'!Z21</f>
        <v>0</v>
      </c>
      <c r="AA21" s="26">
        <f>+'Table 1.9.1 ปกติ'!AA21+'Table 1.9.2 พิเศษ'!AA21</f>
        <v>0</v>
      </c>
      <c r="AB21" s="26">
        <f>+'Table 1.9.1 ปกติ'!AB21+'Table 1.9.2 พิเศษ'!AB21</f>
        <v>0</v>
      </c>
      <c r="AC21" s="26">
        <f>+'Table 1.9.1 ปกติ'!AC21+'Table 1.9.2 พิเศษ'!AC21</f>
        <v>0</v>
      </c>
      <c r="AD21" s="26">
        <f>+'Table 1.9.1 ปกติ'!AD21+'Table 1.9.2 พิเศษ'!AD21</f>
        <v>0</v>
      </c>
      <c r="AE21" s="26">
        <f>+'Table 1.9.1 ปกติ'!AE21+'Table 1.9.2 พิเศษ'!AE21</f>
        <v>0</v>
      </c>
      <c r="AF21" s="26">
        <f>+'Table 1.9.1 ปกติ'!AF21+'Table 1.9.2 พิเศษ'!AF21</f>
        <v>0</v>
      </c>
      <c r="AG21" s="26">
        <f>+'Table 1.9.1 ปกติ'!AG21+'Table 1.9.2 พิเศษ'!AG21</f>
        <v>0</v>
      </c>
      <c r="AH21" s="27">
        <f>+'Table 1.9.1 ปกติ'!AH21+'Table 1.9.2 พิเศษ'!AH21</f>
        <v>0</v>
      </c>
      <c r="AI21" s="27">
        <f>+'Table 1.9.1 ปกติ'!AI21+'Table 1.9.2 พิเศษ'!AI21</f>
        <v>0</v>
      </c>
    </row>
    <row r="22" spans="1:35" ht="18" customHeight="1" x14ac:dyDescent="0.3">
      <c r="B22" s="99"/>
      <c r="C22" s="102"/>
      <c r="D22" s="14" t="s">
        <v>25</v>
      </c>
      <c r="E22" s="14"/>
      <c r="F22" s="29">
        <f>+'Table 1.9.1 ปกติ'!F22+'Table 1.9.2 พิเศษ'!F22</f>
        <v>0</v>
      </c>
      <c r="G22" s="30">
        <f>+'Table 1.9.1 ปกติ'!G22+'Table 1.9.2 พิเศษ'!G22</f>
        <v>0</v>
      </c>
      <c r="H22" s="30">
        <f>+'Table 1.9.1 ปกติ'!H22+'Table 1.9.2 พิเศษ'!H22</f>
        <v>0</v>
      </c>
      <c r="I22" s="30">
        <f>+'Table 1.9.1 ปกติ'!I22+'Table 1.9.2 พิเศษ'!I22</f>
        <v>0</v>
      </c>
      <c r="J22" s="30">
        <f>+'Table 1.9.1 ปกติ'!J22+'Table 1.9.2 พิเศษ'!J22</f>
        <v>0</v>
      </c>
      <c r="K22" s="30">
        <f>+'Table 1.9.1 ปกติ'!K22+'Table 1.9.2 พิเศษ'!K22</f>
        <v>0</v>
      </c>
      <c r="L22" s="30">
        <f>+'Table 1.9.1 ปกติ'!L22+'Table 1.9.2 พิเศษ'!L22</f>
        <v>0</v>
      </c>
      <c r="M22" s="30">
        <f>+'Table 1.9.1 ปกติ'!M22+'Table 1.9.2 พิเศษ'!M22</f>
        <v>0</v>
      </c>
      <c r="N22" s="30">
        <f>+'Table 1.9.1 ปกติ'!N22+'Table 1.9.2 พิเศษ'!N22</f>
        <v>0</v>
      </c>
      <c r="O22" s="30">
        <f>+'Table 1.9.1 ปกติ'!O22+'Table 1.9.2 พิเศษ'!O22</f>
        <v>0</v>
      </c>
      <c r="P22" s="30">
        <f>+'Table 1.9.1 ปกติ'!P22+'Table 1.9.2 พิเศษ'!P22</f>
        <v>0</v>
      </c>
      <c r="Q22" s="30">
        <f>+'Table 1.9.1 ปกติ'!Q22+'Table 1.9.2 พิเศษ'!Q22</f>
        <v>60.058823529411768</v>
      </c>
      <c r="R22" s="30">
        <f>+'Table 1.9.1 ปกติ'!R22+'Table 1.9.2 พิเศษ'!R22</f>
        <v>0</v>
      </c>
      <c r="S22" s="30">
        <f>+'Table 1.9.1 ปกติ'!S22+'Table 1.9.2 พิเศษ'!S22</f>
        <v>0</v>
      </c>
      <c r="T22" s="30">
        <f>+'Table 1.9.1 ปกติ'!T22+'Table 1.9.2 พิเศษ'!T22</f>
        <v>0</v>
      </c>
      <c r="U22" s="30">
        <f>+'Table 1.9.1 ปกติ'!U22+'Table 1.9.2 พิเศษ'!U22</f>
        <v>0</v>
      </c>
      <c r="V22" s="39">
        <f>+'Table 1.9.1 ปกติ'!V22+'Table 1.9.2 พิเศษ'!V22</f>
        <v>0</v>
      </c>
      <c r="W22" s="31">
        <f>+'Table 1.9.1 ปกติ'!W22+'Table 1.9.2 พิเศษ'!W22</f>
        <v>60.058823529411768</v>
      </c>
      <c r="X22" s="29">
        <f>+'Table 1.9.1 ปกติ'!X22+'Table 1.9.2 พิเศษ'!X22</f>
        <v>0</v>
      </c>
      <c r="Y22" s="30">
        <f>+'Table 1.9.1 ปกติ'!Y22+'Table 1.9.2 พิเศษ'!Y22</f>
        <v>0</v>
      </c>
      <c r="Z22" s="30">
        <f>+'Table 1.9.1 ปกติ'!Z22+'Table 1.9.2 พิเศษ'!Z22</f>
        <v>0</v>
      </c>
      <c r="AA22" s="30">
        <f>+'Table 1.9.1 ปกติ'!AA22+'Table 1.9.2 พิเศษ'!AA22</f>
        <v>0</v>
      </c>
      <c r="AB22" s="30">
        <f>+'Table 1.9.1 ปกติ'!AB22+'Table 1.9.2 พิเศษ'!AB22</f>
        <v>0</v>
      </c>
      <c r="AC22" s="30">
        <f>+'Table 1.9.1 ปกติ'!AC22+'Table 1.9.2 พิเศษ'!AC22</f>
        <v>0</v>
      </c>
      <c r="AD22" s="30">
        <f>+'Table 1.9.1 ปกติ'!AD22+'Table 1.9.2 พิเศษ'!AD22</f>
        <v>0</v>
      </c>
      <c r="AE22" s="30">
        <f>+'Table 1.9.1 ปกติ'!AE22+'Table 1.9.2 พิเศษ'!AE22</f>
        <v>0</v>
      </c>
      <c r="AF22" s="30">
        <f>+'Table 1.9.1 ปกติ'!AF22+'Table 1.9.2 พิเศษ'!AF22</f>
        <v>0</v>
      </c>
      <c r="AG22" s="30">
        <f>+'Table 1.9.1 ปกติ'!AG22+'Table 1.9.2 พิเศษ'!AG22</f>
        <v>0</v>
      </c>
      <c r="AH22" s="31">
        <f>+'Table 1.9.1 ปกติ'!AH22+'Table 1.9.2 พิเศษ'!AH22</f>
        <v>0</v>
      </c>
      <c r="AI22" s="31">
        <f>+'Table 1.9.1 ปกติ'!AI22+'Table 1.9.2 พิเศษ'!AI22</f>
        <v>60.058823529411768</v>
      </c>
    </row>
    <row r="23" spans="1:35" ht="18" customHeight="1" x14ac:dyDescent="0.3">
      <c r="A23" s="17" t="s">
        <v>26</v>
      </c>
      <c r="B23" s="17" t="s">
        <v>267</v>
      </c>
      <c r="C23" s="100" t="s">
        <v>380</v>
      </c>
      <c r="D23" s="12" t="s">
        <v>21</v>
      </c>
      <c r="E23" s="12" t="s">
        <v>21</v>
      </c>
      <c r="F23" s="50">
        <f>+'Table 1.9.1 ปกติ'!F23+'Table 1.9.2 พิเศษ'!F23</f>
        <v>0</v>
      </c>
      <c r="G23" s="24">
        <f>+'Table 1.9.1 ปกติ'!G23+'Table 1.9.2 พิเศษ'!G23</f>
        <v>0</v>
      </c>
      <c r="H23" s="24">
        <f>+'Table 1.9.1 ปกติ'!H23+'Table 1.9.2 พิเศษ'!H23</f>
        <v>0</v>
      </c>
      <c r="I23" s="24">
        <f>+'Table 1.9.1 ปกติ'!I23+'Table 1.9.2 พิเศษ'!I23</f>
        <v>0</v>
      </c>
      <c r="J23" s="24">
        <f>+'Table 1.9.1 ปกติ'!J23+'Table 1.9.2 พิเศษ'!J23</f>
        <v>0</v>
      </c>
      <c r="K23" s="24">
        <f>+'Table 1.9.1 ปกติ'!K23+'Table 1.9.2 พิเศษ'!K23</f>
        <v>0</v>
      </c>
      <c r="L23" s="24">
        <f>+'Table 1.9.1 ปกติ'!L23+'Table 1.9.2 พิเศษ'!L23</f>
        <v>0</v>
      </c>
      <c r="M23" s="24">
        <f>+'Table 1.9.1 ปกติ'!M23+'Table 1.9.2 พิเศษ'!M23</f>
        <v>0</v>
      </c>
      <c r="N23" s="24">
        <f>+'Table 1.9.1 ปกติ'!N23+'Table 1.9.2 พิเศษ'!N23</f>
        <v>0</v>
      </c>
      <c r="O23" s="24">
        <f>+'Table 1.9.1 ปกติ'!O23+'Table 1.9.2 พิเศษ'!O23</f>
        <v>0</v>
      </c>
      <c r="P23" s="24">
        <f>+'Table 1.9.1 ปกติ'!P23+'Table 1.9.2 พิเศษ'!P23</f>
        <v>0</v>
      </c>
      <c r="Q23" s="24">
        <f>+'Table 1.9.1 ปกติ'!Q23+'Table 1.9.2 พิเศษ'!Q23</f>
        <v>47.588235294117652</v>
      </c>
      <c r="R23" s="24">
        <f>+'Table 1.9.1 ปกติ'!R23+'Table 1.9.2 พิเศษ'!R23</f>
        <v>0</v>
      </c>
      <c r="S23" s="24">
        <f>+'Table 1.9.1 ปกติ'!S23+'Table 1.9.2 พิเศษ'!S23</f>
        <v>0</v>
      </c>
      <c r="T23" s="24">
        <f>+'Table 1.9.1 ปกติ'!T23+'Table 1.9.2 พิเศษ'!T23</f>
        <v>0</v>
      </c>
      <c r="U23" s="24">
        <f>+'Table 1.9.1 ปกติ'!U23+'Table 1.9.2 พิเศษ'!U23</f>
        <v>0</v>
      </c>
      <c r="V23" s="37">
        <f>+'Table 1.9.1 ปกติ'!V23+'Table 1.9.2 พิเศษ'!V23</f>
        <v>0</v>
      </c>
      <c r="W23" s="25">
        <f>+'Table 1.9.1 ปกติ'!W23+'Table 1.9.2 พิเศษ'!W23</f>
        <v>47.588235294117652</v>
      </c>
      <c r="X23" s="50">
        <f>+'Table 1.9.1 ปกติ'!X23+'Table 1.9.2 พิเศษ'!X23</f>
        <v>0</v>
      </c>
      <c r="Y23" s="24">
        <f>+'Table 1.9.1 ปกติ'!Y23+'Table 1.9.2 พิเศษ'!Y23</f>
        <v>0</v>
      </c>
      <c r="Z23" s="24">
        <f>+'Table 1.9.1 ปกติ'!Z23+'Table 1.9.2 พิเศษ'!Z23</f>
        <v>0</v>
      </c>
      <c r="AA23" s="24">
        <f>+'Table 1.9.1 ปกติ'!AA23+'Table 1.9.2 พิเศษ'!AA23</f>
        <v>0</v>
      </c>
      <c r="AB23" s="24">
        <f>+'Table 1.9.1 ปกติ'!AB23+'Table 1.9.2 พิเศษ'!AB23</f>
        <v>0</v>
      </c>
      <c r="AC23" s="24">
        <f>+'Table 1.9.1 ปกติ'!AC23+'Table 1.9.2 พิเศษ'!AC23</f>
        <v>0</v>
      </c>
      <c r="AD23" s="24">
        <f>+'Table 1.9.1 ปกติ'!AD23+'Table 1.9.2 พิเศษ'!AD23</f>
        <v>0</v>
      </c>
      <c r="AE23" s="24">
        <f>+'Table 1.9.1 ปกติ'!AE23+'Table 1.9.2 พิเศษ'!AE23</f>
        <v>0</v>
      </c>
      <c r="AF23" s="24">
        <f>+'Table 1.9.1 ปกติ'!AF23+'Table 1.9.2 พิเศษ'!AF23</f>
        <v>0</v>
      </c>
      <c r="AG23" s="24">
        <f>+'Table 1.9.1 ปกติ'!AG23+'Table 1.9.2 พิเศษ'!AG23</f>
        <v>0</v>
      </c>
      <c r="AH23" s="25">
        <f>+'Table 1.9.1 ปกติ'!AH23+'Table 1.9.2 พิเศษ'!AH23</f>
        <v>0</v>
      </c>
      <c r="AI23" s="25">
        <f>+'Table 1.9.1 ปกติ'!AI23+'Table 1.9.2 พิเศษ'!AI23</f>
        <v>47.588235294117652</v>
      </c>
    </row>
    <row r="24" spans="1:35" ht="18" customHeight="1" x14ac:dyDescent="0.3">
      <c r="A24" s="17" t="s">
        <v>27</v>
      </c>
      <c r="B24" s="99" t="s">
        <v>267</v>
      </c>
      <c r="C24" s="101"/>
      <c r="D24" s="13"/>
      <c r="E24" s="13" t="s">
        <v>22</v>
      </c>
      <c r="F24" s="28">
        <f>+'Table 1.9.1 ปกติ'!F24+'Table 1.9.2 พิเศษ'!F24</f>
        <v>0</v>
      </c>
      <c r="G24" s="26">
        <f>+'Table 1.9.1 ปกติ'!G24+'Table 1.9.2 พิเศษ'!G24</f>
        <v>0</v>
      </c>
      <c r="H24" s="26">
        <f>+'Table 1.9.1 ปกติ'!H24+'Table 1.9.2 พิเศษ'!H24</f>
        <v>0</v>
      </c>
      <c r="I24" s="26">
        <f>+'Table 1.9.1 ปกติ'!I24+'Table 1.9.2 พิเศษ'!I24</f>
        <v>0</v>
      </c>
      <c r="J24" s="26">
        <f>+'Table 1.9.1 ปกติ'!J24+'Table 1.9.2 พิเศษ'!J24</f>
        <v>0</v>
      </c>
      <c r="K24" s="26">
        <f>+'Table 1.9.1 ปกติ'!K24+'Table 1.9.2 พิเศษ'!K24</f>
        <v>0</v>
      </c>
      <c r="L24" s="26">
        <f>+'Table 1.9.1 ปกติ'!L24+'Table 1.9.2 พิเศษ'!L24</f>
        <v>0</v>
      </c>
      <c r="M24" s="26">
        <f>+'Table 1.9.1 ปกติ'!M24+'Table 1.9.2 พิเศษ'!M24</f>
        <v>0</v>
      </c>
      <c r="N24" s="26">
        <f>+'Table 1.9.1 ปกติ'!N24+'Table 1.9.2 พิเศษ'!N24</f>
        <v>0</v>
      </c>
      <c r="O24" s="26">
        <f>+'Table 1.9.1 ปกติ'!O24+'Table 1.9.2 พิเศษ'!O24</f>
        <v>0</v>
      </c>
      <c r="P24" s="26">
        <f>+'Table 1.9.1 ปกติ'!P24+'Table 1.9.2 พิเศษ'!P24</f>
        <v>0</v>
      </c>
      <c r="Q24" s="26">
        <f>+'Table 1.9.1 ปกติ'!Q24+'Table 1.9.2 พิเศษ'!Q24</f>
        <v>0</v>
      </c>
      <c r="R24" s="26">
        <f>+'Table 1.9.1 ปกติ'!R24+'Table 1.9.2 พิเศษ'!R24</f>
        <v>0</v>
      </c>
      <c r="S24" s="26">
        <f>+'Table 1.9.1 ปกติ'!S24+'Table 1.9.2 พิเศษ'!S24</f>
        <v>0</v>
      </c>
      <c r="T24" s="26">
        <f>+'Table 1.9.1 ปกติ'!T24+'Table 1.9.2 พิเศษ'!T24</f>
        <v>0</v>
      </c>
      <c r="U24" s="26">
        <f>+'Table 1.9.1 ปกติ'!U24+'Table 1.9.2 พิเศษ'!U24</f>
        <v>0</v>
      </c>
      <c r="V24" s="38">
        <f>+'Table 1.9.1 ปกติ'!V24+'Table 1.9.2 พิเศษ'!V24</f>
        <v>0</v>
      </c>
      <c r="W24" s="27">
        <f>+'Table 1.9.1 ปกติ'!W24+'Table 1.9.2 พิเศษ'!W24</f>
        <v>0</v>
      </c>
      <c r="X24" s="28">
        <f>+'Table 1.9.1 ปกติ'!X24+'Table 1.9.2 พิเศษ'!X24</f>
        <v>0</v>
      </c>
      <c r="Y24" s="26">
        <f>+'Table 1.9.1 ปกติ'!Y24+'Table 1.9.2 พิเศษ'!Y24</f>
        <v>0</v>
      </c>
      <c r="Z24" s="26">
        <f>+'Table 1.9.1 ปกติ'!Z24+'Table 1.9.2 พิเศษ'!Z24</f>
        <v>0</v>
      </c>
      <c r="AA24" s="26">
        <f>+'Table 1.9.1 ปกติ'!AA24+'Table 1.9.2 พิเศษ'!AA24</f>
        <v>0</v>
      </c>
      <c r="AB24" s="26">
        <f>+'Table 1.9.1 ปกติ'!AB24+'Table 1.9.2 พิเศษ'!AB24</f>
        <v>0</v>
      </c>
      <c r="AC24" s="26">
        <f>+'Table 1.9.1 ปกติ'!AC24+'Table 1.9.2 พิเศษ'!AC24</f>
        <v>0</v>
      </c>
      <c r="AD24" s="26">
        <f>+'Table 1.9.1 ปกติ'!AD24+'Table 1.9.2 พิเศษ'!AD24</f>
        <v>0</v>
      </c>
      <c r="AE24" s="26">
        <f>+'Table 1.9.1 ปกติ'!AE24+'Table 1.9.2 พิเศษ'!AE24</f>
        <v>0</v>
      </c>
      <c r="AF24" s="26">
        <f>+'Table 1.9.1 ปกติ'!AF24+'Table 1.9.2 พิเศษ'!AF24</f>
        <v>0</v>
      </c>
      <c r="AG24" s="26">
        <f>+'Table 1.9.1 ปกติ'!AG24+'Table 1.9.2 พิเศษ'!AG24</f>
        <v>0</v>
      </c>
      <c r="AH24" s="27">
        <f>+'Table 1.9.1 ปกติ'!AH24+'Table 1.9.2 พิเศษ'!AH24</f>
        <v>0</v>
      </c>
      <c r="AI24" s="27">
        <f>+'Table 1.9.1 ปกติ'!AI24+'Table 1.9.2 พิเศษ'!AI24</f>
        <v>0</v>
      </c>
    </row>
    <row r="25" spans="1:35" ht="18" customHeight="1" x14ac:dyDescent="0.3">
      <c r="B25" s="99"/>
      <c r="C25" s="101"/>
      <c r="D25" s="13"/>
      <c r="E25" s="13" t="s">
        <v>20</v>
      </c>
      <c r="F25" s="28">
        <f>+'Table 1.9.1 ปกติ'!F25+'Table 1.9.2 พิเศษ'!F25</f>
        <v>0</v>
      </c>
      <c r="G25" s="26">
        <f>+'Table 1.9.1 ปกติ'!G25+'Table 1.9.2 พิเศษ'!G25</f>
        <v>0</v>
      </c>
      <c r="H25" s="26">
        <f>+'Table 1.9.1 ปกติ'!H25+'Table 1.9.2 พิเศษ'!H25</f>
        <v>0</v>
      </c>
      <c r="I25" s="26">
        <f>+'Table 1.9.1 ปกติ'!I25+'Table 1.9.2 พิเศษ'!I25</f>
        <v>0</v>
      </c>
      <c r="J25" s="26">
        <f>+'Table 1.9.1 ปกติ'!J25+'Table 1.9.2 พิเศษ'!J25</f>
        <v>0</v>
      </c>
      <c r="K25" s="26">
        <f>+'Table 1.9.1 ปกติ'!K25+'Table 1.9.2 พิเศษ'!K25</f>
        <v>0</v>
      </c>
      <c r="L25" s="26">
        <f>+'Table 1.9.1 ปกติ'!L25+'Table 1.9.2 พิเศษ'!L25</f>
        <v>0</v>
      </c>
      <c r="M25" s="26">
        <f>+'Table 1.9.1 ปกติ'!M25+'Table 1.9.2 พิเศษ'!M25</f>
        <v>0</v>
      </c>
      <c r="N25" s="26">
        <f>+'Table 1.9.1 ปกติ'!N25+'Table 1.9.2 พิเศษ'!N25</f>
        <v>0</v>
      </c>
      <c r="O25" s="26">
        <f>+'Table 1.9.1 ปกติ'!O25+'Table 1.9.2 พิเศษ'!O25</f>
        <v>0</v>
      </c>
      <c r="P25" s="26">
        <f>+'Table 1.9.1 ปกติ'!P25+'Table 1.9.2 พิเศษ'!P25</f>
        <v>0</v>
      </c>
      <c r="Q25" s="26">
        <f>+'Table 1.9.1 ปกติ'!Q25+'Table 1.9.2 พิเศษ'!Q25</f>
        <v>47.588235294117652</v>
      </c>
      <c r="R25" s="26">
        <f>+'Table 1.9.1 ปกติ'!R25+'Table 1.9.2 พิเศษ'!R25</f>
        <v>0</v>
      </c>
      <c r="S25" s="26">
        <f>+'Table 1.9.1 ปกติ'!S25+'Table 1.9.2 พิเศษ'!S25</f>
        <v>0</v>
      </c>
      <c r="T25" s="26">
        <f>+'Table 1.9.1 ปกติ'!T25+'Table 1.9.2 พิเศษ'!T25</f>
        <v>0</v>
      </c>
      <c r="U25" s="26">
        <f>+'Table 1.9.1 ปกติ'!U25+'Table 1.9.2 พิเศษ'!U25</f>
        <v>0</v>
      </c>
      <c r="V25" s="38">
        <f>+'Table 1.9.1 ปกติ'!V25+'Table 1.9.2 พิเศษ'!V25</f>
        <v>0</v>
      </c>
      <c r="W25" s="27">
        <f>+'Table 1.9.1 ปกติ'!W25+'Table 1.9.2 พิเศษ'!W25</f>
        <v>47.588235294117652</v>
      </c>
      <c r="X25" s="28">
        <f>+'Table 1.9.1 ปกติ'!X25+'Table 1.9.2 พิเศษ'!X25</f>
        <v>0</v>
      </c>
      <c r="Y25" s="26">
        <f>+'Table 1.9.1 ปกติ'!Y25+'Table 1.9.2 พิเศษ'!Y25</f>
        <v>0</v>
      </c>
      <c r="Z25" s="26">
        <f>+'Table 1.9.1 ปกติ'!Z25+'Table 1.9.2 พิเศษ'!Z25</f>
        <v>0</v>
      </c>
      <c r="AA25" s="26">
        <f>+'Table 1.9.1 ปกติ'!AA25+'Table 1.9.2 พิเศษ'!AA25</f>
        <v>0</v>
      </c>
      <c r="AB25" s="26">
        <f>+'Table 1.9.1 ปกติ'!AB25+'Table 1.9.2 พิเศษ'!AB25</f>
        <v>0</v>
      </c>
      <c r="AC25" s="26">
        <f>+'Table 1.9.1 ปกติ'!AC25+'Table 1.9.2 พิเศษ'!AC25</f>
        <v>0</v>
      </c>
      <c r="AD25" s="26">
        <f>+'Table 1.9.1 ปกติ'!AD25+'Table 1.9.2 พิเศษ'!AD25</f>
        <v>0</v>
      </c>
      <c r="AE25" s="26">
        <f>+'Table 1.9.1 ปกติ'!AE25+'Table 1.9.2 พิเศษ'!AE25</f>
        <v>0</v>
      </c>
      <c r="AF25" s="26">
        <f>+'Table 1.9.1 ปกติ'!AF25+'Table 1.9.2 พิเศษ'!AF25</f>
        <v>0</v>
      </c>
      <c r="AG25" s="26">
        <f>+'Table 1.9.1 ปกติ'!AG25+'Table 1.9.2 พิเศษ'!AG25</f>
        <v>0</v>
      </c>
      <c r="AH25" s="27">
        <f>+'Table 1.9.1 ปกติ'!AH25+'Table 1.9.2 พิเศษ'!AH25</f>
        <v>0</v>
      </c>
      <c r="AI25" s="27">
        <f>+'Table 1.9.1 ปกติ'!AI25+'Table 1.9.2 พิเศษ'!AI25</f>
        <v>47.588235294117652</v>
      </c>
    </row>
    <row r="26" spans="1:35" ht="18" customHeight="1" x14ac:dyDescent="0.3">
      <c r="A26" s="17" t="s">
        <v>28</v>
      </c>
      <c r="B26" s="99" t="s">
        <v>267</v>
      </c>
      <c r="C26" s="101"/>
      <c r="D26" s="13" t="s">
        <v>23</v>
      </c>
      <c r="E26" s="13" t="s">
        <v>22</v>
      </c>
      <c r="F26" s="28">
        <f>+'Table 1.9.1 ปกติ'!F26+'Table 1.9.2 พิเศษ'!F26</f>
        <v>0</v>
      </c>
      <c r="G26" s="26">
        <f>+'Table 1.9.1 ปกติ'!G26+'Table 1.9.2 พิเศษ'!G26</f>
        <v>0</v>
      </c>
      <c r="H26" s="26">
        <f>+'Table 1.9.1 ปกติ'!H26+'Table 1.9.2 พิเศษ'!H26</f>
        <v>0</v>
      </c>
      <c r="I26" s="26">
        <f>+'Table 1.9.1 ปกติ'!I26+'Table 1.9.2 พิเศษ'!I26</f>
        <v>0</v>
      </c>
      <c r="J26" s="26">
        <f>+'Table 1.9.1 ปกติ'!J26+'Table 1.9.2 พิเศษ'!J26</f>
        <v>0</v>
      </c>
      <c r="K26" s="26">
        <f>+'Table 1.9.1 ปกติ'!K26+'Table 1.9.2 พิเศษ'!K26</f>
        <v>0</v>
      </c>
      <c r="L26" s="26">
        <f>+'Table 1.9.1 ปกติ'!L26+'Table 1.9.2 พิเศษ'!L26</f>
        <v>0</v>
      </c>
      <c r="M26" s="26">
        <f>+'Table 1.9.1 ปกติ'!M26+'Table 1.9.2 พิเศษ'!M26</f>
        <v>0</v>
      </c>
      <c r="N26" s="26">
        <f>+'Table 1.9.1 ปกติ'!N26+'Table 1.9.2 พิเศษ'!N26</f>
        <v>0</v>
      </c>
      <c r="O26" s="26">
        <f>+'Table 1.9.1 ปกติ'!O26+'Table 1.9.2 พิเศษ'!O26</f>
        <v>0</v>
      </c>
      <c r="P26" s="26">
        <f>+'Table 1.9.1 ปกติ'!P26+'Table 1.9.2 พิเศษ'!P26</f>
        <v>0</v>
      </c>
      <c r="Q26" s="26">
        <f>+'Table 1.9.1 ปกติ'!Q26+'Table 1.9.2 พิเศษ'!Q26</f>
        <v>0</v>
      </c>
      <c r="R26" s="26">
        <f>+'Table 1.9.1 ปกติ'!R26+'Table 1.9.2 พิเศษ'!R26</f>
        <v>0</v>
      </c>
      <c r="S26" s="26">
        <f>+'Table 1.9.1 ปกติ'!S26+'Table 1.9.2 พิเศษ'!S26</f>
        <v>0</v>
      </c>
      <c r="T26" s="26">
        <f>+'Table 1.9.1 ปกติ'!T26+'Table 1.9.2 พิเศษ'!T26</f>
        <v>0</v>
      </c>
      <c r="U26" s="26">
        <f>+'Table 1.9.1 ปกติ'!U26+'Table 1.9.2 พิเศษ'!U26</f>
        <v>0</v>
      </c>
      <c r="V26" s="38">
        <f>+'Table 1.9.1 ปกติ'!V26+'Table 1.9.2 พิเศษ'!V26</f>
        <v>0</v>
      </c>
      <c r="W26" s="27">
        <f>+'Table 1.9.1 ปกติ'!W26+'Table 1.9.2 พิเศษ'!W26</f>
        <v>0</v>
      </c>
      <c r="X26" s="28">
        <f>+'Table 1.9.1 ปกติ'!X26+'Table 1.9.2 พิเศษ'!X26</f>
        <v>0</v>
      </c>
      <c r="Y26" s="26">
        <f>+'Table 1.9.1 ปกติ'!Y26+'Table 1.9.2 พิเศษ'!Y26</f>
        <v>0</v>
      </c>
      <c r="Z26" s="26">
        <f>+'Table 1.9.1 ปกติ'!Z26+'Table 1.9.2 พิเศษ'!Z26</f>
        <v>0</v>
      </c>
      <c r="AA26" s="26">
        <f>+'Table 1.9.1 ปกติ'!AA26+'Table 1.9.2 พิเศษ'!AA26</f>
        <v>0</v>
      </c>
      <c r="AB26" s="26">
        <f>+'Table 1.9.1 ปกติ'!AB26+'Table 1.9.2 พิเศษ'!AB26</f>
        <v>0</v>
      </c>
      <c r="AC26" s="26">
        <f>+'Table 1.9.1 ปกติ'!AC26+'Table 1.9.2 พิเศษ'!AC26</f>
        <v>0</v>
      </c>
      <c r="AD26" s="26">
        <f>+'Table 1.9.1 ปกติ'!AD26+'Table 1.9.2 พิเศษ'!AD26</f>
        <v>0</v>
      </c>
      <c r="AE26" s="26">
        <f>+'Table 1.9.1 ปกติ'!AE26+'Table 1.9.2 พิเศษ'!AE26</f>
        <v>0</v>
      </c>
      <c r="AF26" s="26">
        <f>+'Table 1.9.1 ปกติ'!AF26+'Table 1.9.2 พิเศษ'!AF26</f>
        <v>0</v>
      </c>
      <c r="AG26" s="26">
        <f>+'Table 1.9.1 ปกติ'!AG26+'Table 1.9.2 พิเศษ'!AG26</f>
        <v>0</v>
      </c>
      <c r="AH26" s="27">
        <f>+'Table 1.9.1 ปกติ'!AH26+'Table 1.9.2 พิเศษ'!AH26</f>
        <v>0</v>
      </c>
      <c r="AI26" s="27">
        <f>+'Table 1.9.1 ปกติ'!AI26+'Table 1.9.2 พิเศษ'!AI26</f>
        <v>0</v>
      </c>
    </row>
    <row r="27" spans="1:35" ht="18" customHeight="1" x14ac:dyDescent="0.3">
      <c r="B27" s="99"/>
      <c r="C27" s="101"/>
      <c r="D27" s="13"/>
      <c r="E27" s="13" t="s">
        <v>24</v>
      </c>
      <c r="F27" s="28">
        <f>+'Table 1.9.1 ปกติ'!F27+'Table 1.9.2 พิเศษ'!F27</f>
        <v>0</v>
      </c>
      <c r="G27" s="26">
        <f>+'Table 1.9.1 ปกติ'!G27+'Table 1.9.2 พิเศษ'!G27</f>
        <v>0</v>
      </c>
      <c r="H27" s="26">
        <f>+'Table 1.9.1 ปกติ'!H27+'Table 1.9.2 พิเศษ'!H27</f>
        <v>0</v>
      </c>
      <c r="I27" s="26">
        <f>+'Table 1.9.1 ปกติ'!I27+'Table 1.9.2 พิเศษ'!I27</f>
        <v>0</v>
      </c>
      <c r="J27" s="26">
        <f>+'Table 1.9.1 ปกติ'!J27+'Table 1.9.2 พิเศษ'!J27</f>
        <v>0</v>
      </c>
      <c r="K27" s="26">
        <f>+'Table 1.9.1 ปกติ'!K27+'Table 1.9.2 พิเศษ'!K27</f>
        <v>0</v>
      </c>
      <c r="L27" s="26">
        <f>+'Table 1.9.1 ปกติ'!L27+'Table 1.9.2 พิเศษ'!L27</f>
        <v>0</v>
      </c>
      <c r="M27" s="26">
        <f>+'Table 1.9.1 ปกติ'!M27+'Table 1.9.2 พิเศษ'!M27</f>
        <v>0</v>
      </c>
      <c r="N27" s="26">
        <f>+'Table 1.9.1 ปกติ'!N27+'Table 1.9.2 พิเศษ'!N27</f>
        <v>0</v>
      </c>
      <c r="O27" s="26">
        <f>+'Table 1.9.1 ปกติ'!O27+'Table 1.9.2 พิเศษ'!O27</f>
        <v>0</v>
      </c>
      <c r="P27" s="26">
        <f>+'Table 1.9.1 ปกติ'!P27+'Table 1.9.2 พิเศษ'!P27</f>
        <v>0</v>
      </c>
      <c r="Q27" s="26">
        <f>+'Table 1.9.1 ปกติ'!Q27+'Table 1.9.2 พิเศษ'!Q27</f>
        <v>0</v>
      </c>
      <c r="R27" s="26">
        <f>+'Table 1.9.1 ปกติ'!R27+'Table 1.9.2 พิเศษ'!R27</f>
        <v>0</v>
      </c>
      <c r="S27" s="26">
        <f>+'Table 1.9.1 ปกติ'!S27+'Table 1.9.2 พิเศษ'!S27</f>
        <v>0</v>
      </c>
      <c r="T27" s="26">
        <f>+'Table 1.9.1 ปกติ'!T27+'Table 1.9.2 พิเศษ'!T27</f>
        <v>0</v>
      </c>
      <c r="U27" s="26">
        <f>+'Table 1.9.1 ปกติ'!U27+'Table 1.9.2 พิเศษ'!U27</f>
        <v>0</v>
      </c>
      <c r="V27" s="38">
        <f>+'Table 1.9.1 ปกติ'!V27+'Table 1.9.2 พิเศษ'!V27</f>
        <v>0</v>
      </c>
      <c r="W27" s="27">
        <f>+'Table 1.9.1 ปกติ'!W27+'Table 1.9.2 พิเศษ'!W27</f>
        <v>0</v>
      </c>
      <c r="X27" s="28">
        <f>+'Table 1.9.1 ปกติ'!X27+'Table 1.9.2 พิเศษ'!X27</f>
        <v>0</v>
      </c>
      <c r="Y27" s="26">
        <f>+'Table 1.9.1 ปกติ'!Y27+'Table 1.9.2 พิเศษ'!Y27</f>
        <v>0</v>
      </c>
      <c r="Z27" s="26">
        <f>+'Table 1.9.1 ปกติ'!Z27+'Table 1.9.2 พิเศษ'!Z27</f>
        <v>0</v>
      </c>
      <c r="AA27" s="26">
        <f>+'Table 1.9.1 ปกติ'!AA27+'Table 1.9.2 พิเศษ'!AA27</f>
        <v>0</v>
      </c>
      <c r="AB27" s="26">
        <f>+'Table 1.9.1 ปกติ'!AB27+'Table 1.9.2 พิเศษ'!AB27</f>
        <v>0</v>
      </c>
      <c r="AC27" s="26">
        <f>+'Table 1.9.1 ปกติ'!AC27+'Table 1.9.2 พิเศษ'!AC27</f>
        <v>0</v>
      </c>
      <c r="AD27" s="26">
        <f>+'Table 1.9.1 ปกติ'!AD27+'Table 1.9.2 พิเศษ'!AD27</f>
        <v>0</v>
      </c>
      <c r="AE27" s="26">
        <f>+'Table 1.9.1 ปกติ'!AE27+'Table 1.9.2 พิเศษ'!AE27</f>
        <v>0</v>
      </c>
      <c r="AF27" s="26">
        <f>+'Table 1.9.1 ปกติ'!AF27+'Table 1.9.2 พิเศษ'!AF27</f>
        <v>0</v>
      </c>
      <c r="AG27" s="26">
        <f>+'Table 1.9.1 ปกติ'!AG27+'Table 1.9.2 พิเศษ'!AG27</f>
        <v>0</v>
      </c>
      <c r="AH27" s="27">
        <f>+'Table 1.9.1 ปกติ'!AH27+'Table 1.9.2 พิเศษ'!AH27</f>
        <v>0</v>
      </c>
      <c r="AI27" s="27">
        <f>+'Table 1.9.1 ปกติ'!AI27+'Table 1.9.2 พิเศษ'!AI27</f>
        <v>0</v>
      </c>
    </row>
    <row r="28" spans="1:35" ht="18" customHeight="1" x14ac:dyDescent="0.3">
      <c r="B28" s="99"/>
      <c r="C28" s="102"/>
      <c r="D28" s="14" t="s">
        <v>25</v>
      </c>
      <c r="E28" s="14"/>
      <c r="F28" s="29">
        <f>+'Table 1.9.1 ปกติ'!F28+'Table 1.9.2 พิเศษ'!F28</f>
        <v>0</v>
      </c>
      <c r="G28" s="30">
        <f>+'Table 1.9.1 ปกติ'!G28+'Table 1.9.2 พิเศษ'!G28</f>
        <v>0</v>
      </c>
      <c r="H28" s="30">
        <f>+'Table 1.9.1 ปกติ'!H28+'Table 1.9.2 พิเศษ'!H28</f>
        <v>0</v>
      </c>
      <c r="I28" s="30">
        <f>+'Table 1.9.1 ปกติ'!I28+'Table 1.9.2 พิเศษ'!I28</f>
        <v>0</v>
      </c>
      <c r="J28" s="30">
        <f>+'Table 1.9.1 ปกติ'!J28+'Table 1.9.2 พิเศษ'!J28</f>
        <v>0</v>
      </c>
      <c r="K28" s="30">
        <f>+'Table 1.9.1 ปกติ'!K28+'Table 1.9.2 พิเศษ'!K28</f>
        <v>0</v>
      </c>
      <c r="L28" s="30">
        <f>+'Table 1.9.1 ปกติ'!L28+'Table 1.9.2 พิเศษ'!L28</f>
        <v>0</v>
      </c>
      <c r="M28" s="30">
        <f>+'Table 1.9.1 ปกติ'!M28+'Table 1.9.2 พิเศษ'!M28</f>
        <v>0</v>
      </c>
      <c r="N28" s="30">
        <f>+'Table 1.9.1 ปกติ'!N28+'Table 1.9.2 พิเศษ'!N28</f>
        <v>0</v>
      </c>
      <c r="O28" s="30">
        <f>+'Table 1.9.1 ปกติ'!O28+'Table 1.9.2 พิเศษ'!O28</f>
        <v>0</v>
      </c>
      <c r="P28" s="30">
        <f>+'Table 1.9.1 ปกติ'!P28+'Table 1.9.2 พิเศษ'!P28</f>
        <v>0</v>
      </c>
      <c r="Q28" s="30">
        <f>+'Table 1.9.1 ปกติ'!Q28+'Table 1.9.2 พิเศษ'!Q28</f>
        <v>47.588235294117652</v>
      </c>
      <c r="R28" s="30">
        <f>+'Table 1.9.1 ปกติ'!R28+'Table 1.9.2 พิเศษ'!R28</f>
        <v>0</v>
      </c>
      <c r="S28" s="30">
        <f>+'Table 1.9.1 ปกติ'!S28+'Table 1.9.2 พิเศษ'!S28</f>
        <v>0</v>
      </c>
      <c r="T28" s="30">
        <f>+'Table 1.9.1 ปกติ'!T28+'Table 1.9.2 พิเศษ'!T28</f>
        <v>0</v>
      </c>
      <c r="U28" s="30">
        <f>+'Table 1.9.1 ปกติ'!U28+'Table 1.9.2 พิเศษ'!U28</f>
        <v>0</v>
      </c>
      <c r="V28" s="39">
        <f>+'Table 1.9.1 ปกติ'!V28+'Table 1.9.2 พิเศษ'!V28</f>
        <v>0</v>
      </c>
      <c r="W28" s="31">
        <f>+'Table 1.9.1 ปกติ'!W28+'Table 1.9.2 พิเศษ'!W28</f>
        <v>47.588235294117652</v>
      </c>
      <c r="X28" s="29">
        <f>+'Table 1.9.1 ปกติ'!X28+'Table 1.9.2 พิเศษ'!X28</f>
        <v>0</v>
      </c>
      <c r="Y28" s="30">
        <f>+'Table 1.9.1 ปกติ'!Y28+'Table 1.9.2 พิเศษ'!Y28</f>
        <v>0</v>
      </c>
      <c r="Z28" s="30">
        <f>+'Table 1.9.1 ปกติ'!Z28+'Table 1.9.2 พิเศษ'!Z28</f>
        <v>0</v>
      </c>
      <c r="AA28" s="30">
        <f>+'Table 1.9.1 ปกติ'!AA28+'Table 1.9.2 พิเศษ'!AA28</f>
        <v>0</v>
      </c>
      <c r="AB28" s="30">
        <f>+'Table 1.9.1 ปกติ'!AB28+'Table 1.9.2 พิเศษ'!AB28</f>
        <v>0</v>
      </c>
      <c r="AC28" s="30">
        <f>+'Table 1.9.1 ปกติ'!AC28+'Table 1.9.2 พิเศษ'!AC28</f>
        <v>0</v>
      </c>
      <c r="AD28" s="30">
        <f>+'Table 1.9.1 ปกติ'!AD28+'Table 1.9.2 พิเศษ'!AD28</f>
        <v>0</v>
      </c>
      <c r="AE28" s="30">
        <f>+'Table 1.9.1 ปกติ'!AE28+'Table 1.9.2 พิเศษ'!AE28</f>
        <v>0</v>
      </c>
      <c r="AF28" s="30">
        <f>+'Table 1.9.1 ปกติ'!AF28+'Table 1.9.2 พิเศษ'!AF28</f>
        <v>0</v>
      </c>
      <c r="AG28" s="30">
        <f>+'Table 1.9.1 ปกติ'!AG28+'Table 1.9.2 พิเศษ'!AG28</f>
        <v>0</v>
      </c>
      <c r="AH28" s="31">
        <f>+'Table 1.9.1 ปกติ'!AH28+'Table 1.9.2 พิเศษ'!AH28</f>
        <v>0</v>
      </c>
      <c r="AI28" s="31">
        <f>+'Table 1.9.1 ปกติ'!AI28+'Table 1.9.2 พิเศษ'!AI28</f>
        <v>47.588235294117652</v>
      </c>
    </row>
    <row r="29" spans="1:35" ht="18" customHeight="1" x14ac:dyDescent="0.3">
      <c r="A29" s="17" t="s">
        <v>26</v>
      </c>
      <c r="B29" s="17" t="s">
        <v>276</v>
      </c>
      <c r="C29" s="100" t="s">
        <v>381</v>
      </c>
      <c r="D29" s="12" t="s">
        <v>21</v>
      </c>
      <c r="E29" s="12" t="s">
        <v>21</v>
      </c>
      <c r="F29" s="50">
        <f>+'Table 1.9.1 ปกติ'!F29+'Table 1.9.2 พิเศษ'!F29</f>
        <v>0</v>
      </c>
      <c r="G29" s="24">
        <f>+'Table 1.9.1 ปกติ'!G29+'Table 1.9.2 พิเศษ'!G29</f>
        <v>0</v>
      </c>
      <c r="H29" s="24">
        <f>+'Table 1.9.1 ปกติ'!H29+'Table 1.9.2 พิเศษ'!H29</f>
        <v>0</v>
      </c>
      <c r="I29" s="24">
        <f>+'Table 1.9.1 ปกติ'!I29+'Table 1.9.2 พิเศษ'!I29</f>
        <v>0</v>
      </c>
      <c r="J29" s="24">
        <f>+'Table 1.9.1 ปกติ'!J29+'Table 1.9.2 พิเศษ'!J29</f>
        <v>0</v>
      </c>
      <c r="K29" s="24">
        <f>+'Table 1.9.1 ปกติ'!K29+'Table 1.9.2 พิเศษ'!K29</f>
        <v>0</v>
      </c>
      <c r="L29" s="24">
        <f>+'Table 1.9.1 ปกติ'!L29+'Table 1.9.2 พิเศษ'!L29</f>
        <v>0</v>
      </c>
      <c r="M29" s="24">
        <f>+'Table 1.9.1 ปกติ'!M29+'Table 1.9.2 พิเศษ'!M29</f>
        <v>0</v>
      </c>
      <c r="N29" s="24">
        <f>+'Table 1.9.1 ปกติ'!N29+'Table 1.9.2 พิเศษ'!N29</f>
        <v>0</v>
      </c>
      <c r="O29" s="24">
        <f>+'Table 1.9.1 ปกติ'!O29+'Table 1.9.2 พิเศษ'!O29</f>
        <v>0</v>
      </c>
      <c r="P29" s="24">
        <f>+'Table 1.9.1 ปกติ'!P29+'Table 1.9.2 พิเศษ'!P29</f>
        <v>0</v>
      </c>
      <c r="Q29" s="24">
        <f>+'Table 1.9.1 ปกติ'!Q29+'Table 1.9.2 พิเศษ'!Q29</f>
        <v>32.235294117647058</v>
      </c>
      <c r="R29" s="24">
        <f>+'Table 1.9.1 ปกติ'!R29+'Table 1.9.2 พิเศษ'!R29</f>
        <v>0</v>
      </c>
      <c r="S29" s="24">
        <f>+'Table 1.9.1 ปกติ'!S29+'Table 1.9.2 พิเศษ'!S29</f>
        <v>0</v>
      </c>
      <c r="T29" s="24">
        <f>+'Table 1.9.1 ปกติ'!T29+'Table 1.9.2 พิเศษ'!T29</f>
        <v>0</v>
      </c>
      <c r="U29" s="24">
        <f>+'Table 1.9.1 ปกติ'!U29+'Table 1.9.2 พิเศษ'!U29</f>
        <v>0</v>
      </c>
      <c r="V29" s="37">
        <f>+'Table 1.9.1 ปกติ'!V29+'Table 1.9.2 พิเศษ'!V29</f>
        <v>0</v>
      </c>
      <c r="W29" s="25">
        <f>+'Table 1.9.1 ปกติ'!W29+'Table 1.9.2 พิเศษ'!W29</f>
        <v>32.235294117647058</v>
      </c>
      <c r="X29" s="50">
        <f>+'Table 1.9.1 ปกติ'!X29+'Table 1.9.2 พิเศษ'!X29</f>
        <v>0</v>
      </c>
      <c r="Y29" s="24">
        <f>+'Table 1.9.1 ปกติ'!Y29+'Table 1.9.2 พิเศษ'!Y29</f>
        <v>0</v>
      </c>
      <c r="Z29" s="24">
        <f>+'Table 1.9.1 ปกติ'!Z29+'Table 1.9.2 พิเศษ'!Z29</f>
        <v>0</v>
      </c>
      <c r="AA29" s="24">
        <f>+'Table 1.9.1 ปกติ'!AA29+'Table 1.9.2 พิเศษ'!AA29</f>
        <v>0</v>
      </c>
      <c r="AB29" s="24">
        <f>+'Table 1.9.1 ปกติ'!AB29+'Table 1.9.2 พิเศษ'!AB29</f>
        <v>0</v>
      </c>
      <c r="AC29" s="24">
        <f>+'Table 1.9.1 ปกติ'!AC29+'Table 1.9.2 พิเศษ'!AC29</f>
        <v>0</v>
      </c>
      <c r="AD29" s="24">
        <f>+'Table 1.9.1 ปกติ'!AD29+'Table 1.9.2 พิเศษ'!AD29</f>
        <v>0</v>
      </c>
      <c r="AE29" s="24">
        <f>+'Table 1.9.1 ปกติ'!AE29+'Table 1.9.2 พิเศษ'!AE29</f>
        <v>0</v>
      </c>
      <c r="AF29" s="24">
        <f>+'Table 1.9.1 ปกติ'!AF29+'Table 1.9.2 พิเศษ'!AF29</f>
        <v>0</v>
      </c>
      <c r="AG29" s="24">
        <f>+'Table 1.9.1 ปกติ'!AG29+'Table 1.9.2 พิเศษ'!AG29</f>
        <v>0</v>
      </c>
      <c r="AH29" s="25">
        <f>+'Table 1.9.1 ปกติ'!AH29+'Table 1.9.2 พิเศษ'!AH29</f>
        <v>0</v>
      </c>
      <c r="AI29" s="25">
        <f>+'Table 1.9.1 ปกติ'!AI29+'Table 1.9.2 พิเศษ'!AI29</f>
        <v>32.235294117647058</v>
      </c>
    </row>
    <row r="30" spans="1:35" ht="18" customHeight="1" x14ac:dyDescent="0.3">
      <c r="A30" s="17" t="s">
        <v>27</v>
      </c>
      <c r="B30" s="99" t="s">
        <v>276</v>
      </c>
      <c r="C30" s="101"/>
      <c r="D30" s="13"/>
      <c r="E30" s="13" t="s">
        <v>22</v>
      </c>
      <c r="F30" s="28">
        <f>+'Table 1.9.1 ปกติ'!F30+'Table 1.9.2 พิเศษ'!F30</f>
        <v>0</v>
      </c>
      <c r="G30" s="26">
        <f>+'Table 1.9.1 ปกติ'!G30+'Table 1.9.2 พิเศษ'!G30</f>
        <v>0</v>
      </c>
      <c r="H30" s="26">
        <f>+'Table 1.9.1 ปกติ'!H30+'Table 1.9.2 พิเศษ'!H30</f>
        <v>0</v>
      </c>
      <c r="I30" s="26">
        <f>+'Table 1.9.1 ปกติ'!I30+'Table 1.9.2 พิเศษ'!I30</f>
        <v>0</v>
      </c>
      <c r="J30" s="26">
        <f>+'Table 1.9.1 ปกติ'!J30+'Table 1.9.2 พิเศษ'!J30</f>
        <v>0</v>
      </c>
      <c r="K30" s="26">
        <f>+'Table 1.9.1 ปกติ'!K30+'Table 1.9.2 พิเศษ'!K30</f>
        <v>0</v>
      </c>
      <c r="L30" s="26">
        <f>+'Table 1.9.1 ปกติ'!L30+'Table 1.9.2 พิเศษ'!L30</f>
        <v>0</v>
      </c>
      <c r="M30" s="26">
        <f>+'Table 1.9.1 ปกติ'!M30+'Table 1.9.2 พิเศษ'!M30</f>
        <v>0</v>
      </c>
      <c r="N30" s="26">
        <f>+'Table 1.9.1 ปกติ'!N30+'Table 1.9.2 พิเศษ'!N30</f>
        <v>0</v>
      </c>
      <c r="O30" s="26">
        <f>+'Table 1.9.1 ปกติ'!O30+'Table 1.9.2 พิเศษ'!O30</f>
        <v>0</v>
      </c>
      <c r="P30" s="26">
        <f>+'Table 1.9.1 ปกติ'!P30+'Table 1.9.2 พิเศษ'!P30</f>
        <v>0</v>
      </c>
      <c r="Q30" s="26">
        <f>+'Table 1.9.1 ปกติ'!Q30+'Table 1.9.2 พิเศษ'!Q30</f>
        <v>0</v>
      </c>
      <c r="R30" s="26">
        <f>+'Table 1.9.1 ปกติ'!R30+'Table 1.9.2 พิเศษ'!R30</f>
        <v>0</v>
      </c>
      <c r="S30" s="26">
        <f>+'Table 1.9.1 ปกติ'!S30+'Table 1.9.2 พิเศษ'!S30</f>
        <v>0</v>
      </c>
      <c r="T30" s="26">
        <f>+'Table 1.9.1 ปกติ'!T30+'Table 1.9.2 พิเศษ'!T30</f>
        <v>0</v>
      </c>
      <c r="U30" s="26">
        <f>+'Table 1.9.1 ปกติ'!U30+'Table 1.9.2 พิเศษ'!U30</f>
        <v>0</v>
      </c>
      <c r="V30" s="38">
        <f>+'Table 1.9.1 ปกติ'!V30+'Table 1.9.2 พิเศษ'!V30</f>
        <v>0</v>
      </c>
      <c r="W30" s="27">
        <f>+'Table 1.9.1 ปกติ'!W30+'Table 1.9.2 พิเศษ'!W30</f>
        <v>0</v>
      </c>
      <c r="X30" s="28">
        <f>+'Table 1.9.1 ปกติ'!X30+'Table 1.9.2 พิเศษ'!X30</f>
        <v>0</v>
      </c>
      <c r="Y30" s="26">
        <f>+'Table 1.9.1 ปกติ'!Y30+'Table 1.9.2 พิเศษ'!Y30</f>
        <v>0</v>
      </c>
      <c r="Z30" s="26">
        <f>+'Table 1.9.1 ปกติ'!Z30+'Table 1.9.2 พิเศษ'!Z30</f>
        <v>0</v>
      </c>
      <c r="AA30" s="26">
        <f>+'Table 1.9.1 ปกติ'!AA30+'Table 1.9.2 พิเศษ'!AA30</f>
        <v>0</v>
      </c>
      <c r="AB30" s="26">
        <f>+'Table 1.9.1 ปกติ'!AB30+'Table 1.9.2 พิเศษ'!AB30</f>
        <v>0</v>
      </c>
      <c r="AC30" s="26">
        <f>+'Table 1.9.1 ปกติ'!AC30+'Table 1.9.2 พิเศษ'!AC30</f>
        <v>0</v>
      </c>
      <c r="AD30" s="26">
        <f>+'Table 1.9.1 ปกติ'!AD30+'Table 1.9.2 พิเศษ'!AD30</f>
        <v>0</v>
      </c>
      <c r="AE30" s="26">
        <f>+'Table 1.9.1 ปกติ'!AE30+'Table 1.9.2 พิเศษ'!AE30</f>
        <v>0</v>
      </c>
      <c r="AF30" s="26">
        <f>+'Table 1.9.1 ปกติ'!AF30+'Table 1.9.2 พิเศษ'!AF30</f>
        <v>0</v>
      </c>
      <c r="AG30" s="26">
        <f>+'Table 1.9.1 ปกติ'!AG30+'Table 1.9.2 พิเศษ'!AG30</f>
        <v>0</v>
      </c>
      <c r="AH30" s="27">
        <f>+'Table 1.9.1 ปกติ'!AH30+'Table 1.9.2 พิเศษ'!AH30</f>
        <v>0</v>
      </c>
      <c r="AI30" s="27">
        <f>+'Table 1.9.1 ปกติ'!AI30+'Table 1.9.2 พิเศษ'!AI30</f>
        <v>0</v>
      </c>
    </row>
    <row r="31" spans="1:35" ht="18" customHeight="1" x14ac:dyDescent="0.3">
      <c r="B31" s="99"/>
      <c r="C31" s="101"/>
      <c r="D31" s="13"/>
      <c r="E31" s="13" t="s">
        <v>20</v>
      </c>
      <c r="F31" s="28">
        <f>+'Table 1.9.1 ปกติ'!F31+'Table 1.9.2 พิเศษ'!F31</f>
        <v>0</v>
      </c>
      <c r="G31" s="26">
        <f>+'Table 1.9.1 ปกติ'!G31+'Table 1.9.2 พิเศษ'!G31</f>
        <v>0</v>
      </c>
      <c r="H31" s="26">
        <f>+'Table 1.9.1 ปกติ'!H31+'Table 1.9.2 พิเศษ'!H31</f>
        <v>0</v>
      </c>
      <c r="I31" s="26">
        <f>+'Table 1.9.1 ปกติ'!I31+'Table 1.9.2 พิเศษ'!I31</f>
        <v>0</v>
      </c>
      <c r="J31" s="26">
        <f>+'Table 1.9.1 ปกติ'!J31+'Table 1.9.2 พิเศษ'!J31</f>
        <v>0</v>
      </c>
      <c r="K31" s="26">
        <f>+'Table 1.9.1 ปกติ'!K31+'Table 1.9.2 พิเศษ'!K31</f>
        <v>0</v>
      </c>
      <c r="L31" s="26">
        <f>+'Table 1.9.1 ปกติ'!L31+'Table 1.9.2 พิเศษ'!L31</f>
        <v>0</v>
      </c>
      <c r="M31" s="26">
        <f>+'Table 1.9.1 ปกติ'!M31+'Table 1.9.2 พิเศษ'!M31</f>
        <v>0</v>
      </c>
      <c r="N31" s="26">
        <f>+'Table 1.9.1 ปกติ'!N31+'Table 1.9.2 พิเศษ'!N31</f>
        <v>0</v>
      </c>
      <c r="O31" s="26">
        <f>+'Table 1.9.1 ปกติ'!O31+'Table 1.9.2 พิเศษ'!O31</f>
        <v>0</v>
      </c>
      <c r="P31" s="26">
        <f>+'Table 1.9.1 ปกติ'!P31+'Table 1.9.2 พิเศษ'!P31</f>
        <v>0</v>
      </c>
      <c r="Q31" s="26">
        <f>+'Table 1.9.1 ปกติ'!Q31+'Table 1.9.2 พิเศษ'!Q31</f>
        <v>32.235294117647058</v>
      </c>
      <c r="R31" s="26">
        <f>+'Table 1.9.1 ปกติ'!R31+'Table 1.9.2 พิเศษ'!R31</f>
        <v>0</v>
      </c>
      <c r="S31" s="26">
        <f>+'Table 1.9.1 ปกติ'!S31+'Table 1.9.2 พิเศษ'!S31</f>
        <v>0</v>
      </c>
      <c r="T31" s="26">
        <f>+'Table 1.9.1 ปกติ'!T31+'Table 1.9.2 พิเศษ'!T31</f>
        <v>0</v>
      </c>
      <c r="U31" s="26">
        <f>+'Table 1.9.1 ปกติ'!U31+'Table 1.9.2 พิเศษ'!U31</f>
        <v>0</v>
      </c>
      <c r="V31" s="38">
        <f>+'Table 1.9.1 ปกติ'!V31+'Table 1.9.2 พิเศษ'!V31</f>
        <v>0</v>
      </c>
      <c r="W31" s="27">
        <f>+'Table 1.9.1 ปกติ'!W31+'Table 1.9.2 พิเศษ'!W31</f>
        <v>32.235294117647058</v>
      </c>
      <c r="X31" s="28">
        <f>+'Table 1.9.1 ปกติ'!X31+'Table 1.9.2 พิเศษ'!X31</f>
        <v>0</v>
      </c>
      <c r="Y31" s="26">
        <f>+'Table 1.9.1 ปกติ'!Y31+'Table 1.9.2 พิเศษ'!Y31</f>
        <v>0</v>
      </c>
      <c r="Z31" s="26">
        <f>+'Table 1.9.1 ปกติ'!Z31+'Table 1.9.2 พิเศษ'!Z31</f>
        <v>0</v>
      </c>
      <c r="AA31" s="26">
        <f>+'Table 1.9.1 ปกติ'!AA31+'Table 1.9.2 พิเศษ'!AA31</f>
        <v>0</v>
      </c>
      <c r="AB31" s="26">
        <f>+'Table 1.9.1 ปกติ'!AB31+'Table 1.9.2 พิเศษ'!AB31</f>
        <v>0</v>
      </c>
      <c r="AC31" s="26">
        <f>+'Table 1.9.1 ปกติ'!AC31+'Table 1.9.2 พิเศษ'!AC31</f>
        <v>0</v>
      </c>
      <c r="AD31" s="26">
        <f>+'Table 1.9.1 ปกติ'!AD31+'Table 1.9.2 พิเศษ'!AD31</f>
        <v>0</v>
      </c>
      <c r="AE31" s="26">
        <f>+'Table 1.9.1 ปกติ'!AE31+'Table 1.9.2 พิเศษ'!AE31</f>
        <v>0</v>
      </c>
      <c r="AF31" s="26">
        <f>+'Table 1.9.1 ปกติ'!AF31+'Table 1.9.2 พิเศษ'!AF31</f>
        <v>0</v>
      </c>
      <c r="AG31" s="26">
        <f>+'Table 1.9.1 ปกติ'!AG31+'Table 1.9.2 พิเศษ'!AG31</f>
        <v>0</v>
      </c>
      <c r="AH31" s="27">
        <f>+'Table 1.9.1 ปกติ'!AH31+'Table 1.9.2 พิเศษ'!AH31</f>
        <v>0</v>
      </c>
      <c r="AI31" s="27">
        <f>+'Table 1.9.1 ปกติ'!AI31+'Table 1.9.2 พิเศษ'!AI31</f>
        <v>32.235294117647058</v>
      </c>
    </row>
    <row r="32" spans="1:35" ht="18" customHeight="1" x14ac:dyDescent="0.3">
      <c r="A32" s="17" t="s">
        <v>28</v>
      </c>
      <c r="B32" s="99" t="s">
        <v>276</v>
      </c>
      <c r="C32" s="101"/>
      <c r="D32" s="13" t="s">
        <v>23</v>
      </c>
      <c r="E32" s="13" t="s">
        <v>22</v>
      </c>
      <c r="F32" s="28">
        <f>+'Table 1.9.1 ปกติ'!F32+'Table 1.9.2 พิเศษ'!F32</f>
        <v>0</v>
      </c>
      <c r="G32" s="26">
        <f>+'Table 1.9.1 ปกติ'!G32+'Table 1.9.2 พิเศษ'!G32</f>
        <v>0</v>
      </c>
      <c r="H32" s="26">
        <f>+'Table 1.9.1 ปกติ'!H32+'Table 1.9.2 พิเศษ'!H32</f>
        <v>0</v>
      </c>
      <c r="I32" s="26">
        <f>+'Table 1.9.1 ปกติ'!I32+'Table 1.9.2 พิเศษ'!I32</f>
        <v>0</v>
      </c>
      <c r="J32" s="26">
        <f>+'Table 1.9.1 ปกติ'!J32+'Table 1.9.2 พิเศษ'!J32</f>
        <v>0</v>
      </c>
      <c r="K32" s="26">
        <f>+'Table 1.9.1 ปกติ'!K32+'Table 1.9.2 พิเศษ'!K32</f>
        <v>0</v>
      </c>
      <c r="L32" s="26">
        <f>+'Table 1.9.1 ปกติ'!L32+'Table 1.9.2 พิเศษ'!L32</f>
        <v>0</v>
      </c>
      <c r="M32" s="26">
        <f>+'Table 1.9.1 ปกติ'!M32+'Table 1.9.2 พิเศษ'!M32</f>
        <v>0</v>
      </c>
      <c r="N32" s="26">
        <f>+'Table 1.9.1 ปกติ'!N32+'Table 1.9.2 พิเศษ'!N32</f>
        <v>0</v>
      </c>
      <c r="O32" s="26">
        <f>+'Table 1.9.1 ปกติ'!O32+'Table 1.9.2 พิเศษ'!O32</f>
        <v>0</v>
      </c>
      <c r="P32" s="26">
        <f>+'Table 1.9.1 ปกติ'!P32+'Table 1.9.2 พิเศษ'!P32</f>
        <v>0</v>
      </c>
      <c r="Q32" s="26">
        <f>+'Table 1.9.1 ปกติ'!Q32+'Table 1.9.2 พิเศษ'!Q32</f>
        <v>5.708333333333333</v>
      </c>
      <c r="R32" s="26">
        <f>+'Table 1.9.1 ปกติ'!R32+'Table 1.9.2 พิเศษ'!R32</f>
        <v>0</v>
      </c>
      <c r="S32" s="26">
        <f>+'Table 1.9.1 ปกติ'!S32+'Table 1.9.2 พิเศษ'!S32</f>
        <v>0</v>
      </c>
      <c r="T32" s="26">
        <f>+'Table 1.9.1 ปกติ'!T32+'Table 1.9.2 พิเศษ'!T32</f>
        <v>0</v>
      </c>
      <c r="U32" s="26">
        <f>+'Table 1.9.1 ปกติ'!U32+'Table 1.9.2 พิเศษ'!U32</f>
        <v>0</v>
      </c>
      <c r="V32" s="38">
        <f>+'Table 1.9.1 ปกติ'!V32+'Table 1.9.2 พิเศษ'!V32</f>
        <v>0</v>
      </c>
      <c r="W32" s="27">
        <f>+'Table 1.9.1 ปกติ'!W32+'Table 1.9.2 พิเศษ'!W32</f>
        <v>5.708333333333333</v>
      </c>
      <c r="X32" s="28">
        <f>+'Table 1.9.1 ปกติ'!X32+'Table 1.9.2 พิเศษ'!X32</f>
        <v>0</v>
      </c>
      <c r="Y32" s="26">
        <f>+'Table 1.9.1 ปกติ'!Y32+'Table 1.9.2 พิเศษ'!Y32</f>
        <v>0</v>
      </c>
      <c r="Z32" s="26">
        <f>+'Table 1.9.1 ปกติ'!Z32+'Table 1.9.2 พิเศษ'!Z32</f>
        <v>0</v>
      </c>
      <c r="AA32" s="26">
        <f>+'Table 1.9.1 ปกติ'!AA32+'Table 1.9.2 พิเศษ'!AA32</f>
        <v>0</v>
      </c>
      <c r="AB32" s="26">
        <f>+'Table 1.9.1 ปกติ'!AB32+'Table 1.9.2 พิเศษ'!AB32</f>
        <v>0</v>
      </c>
      <c r="AC32" s="26">
        <f>+'Table 1.9.1 ปกติ'!AC32+'Table 1.9.2 พิเศษ'!AC32</f>
        <v>0</v>
      </c>
      <c r="AD32" s="26">
        <f>+'Table 1.9.1 ปกติ'!AD32+'Table 1.9.2 พิเศษ'!AD32</f>
        <v>0</v>
      </c>
      <c r="AE32" s="26">
        <f>+'Table 1.9.1 ปกติ'!AE32+'Table 1.9.2 พิเศษ'!AE32</f>
        <v>0</v>
      </c>
      <c r="AF32" s="26">
        <f>+'Table 1.9.1 ปกติ'!AF32+'Table 1.9.2 พิเศษ'!AF32</f>
        <v>0</v>
      </c>
      <c r="AG32" s="26">
        <f>+'Table 1.9.1 ปกติ'!AG32+'Table 1.9.2 พิเศษ'!AG32</f>
        <v>0</v>
      </c>
      <c r="AH32" s="27">
        <f>+'Table 1.9.1 ปกติ'!AH32+'Table 1.9.2 พิเศษ'!AH32</f>
        <v>0</v>
      </c>
      <c r="AI32" s="27">
        <f>+'Table 1.9.1 ปกติ'!AI32+'Table 1.9.2 พิเศษ'!AI32</f>
        <v>5.708333333333333</v>
      </c>
    </row>
    <row r="33" spans="1:35" ht="18" customHeight="1" x14ac:dyDescent="0.3">
      <c r="B33" s="99"/>
      <c r="C33" s="101"/>
      <c r="D33" s="13"/>
      <c r="E33" s="13" t="s">
        <v>24</v>
      </c>
      <c r="F33" s="28">
        <f>+'Table 1.9.1 ปกติ'!F33+'Table 1.9.2 พิเศษ'!F33</f>
        <v>0</v>
      </c>
      <c r="G33" s="26">
        <f>+'Table 1.9.1 ปกติ'!G33+'Table 1.9.2 พิเศษ'!G33</f>
        <v>0</v>
      </c>
      <c r="H33" s="26">
        <f>+'Table 1.9.1 ปกติ'!H33+'Table 1.9.2 พิเศษ'!H33</f>
        <v>0</v>
      </c>
      <c r="I33" s="26">
        <f>+'Table 1.9.1 ปกติ'!I33+'Table 1.9.2 พิเศษ'!I33</f>
        <v>0</v>
      </c>
      <c r="J33" s="26">
        <f>+'Table 1.9.1 ปกติ'!J33+'Table 1.9.2 พิเศษ'!J33</f>
        <v>0</v>
      </c>
      <c r="K33" s="26">
        <f>+'Table 1.9.1 ปกติ'!K33+'Table 1.9.2 พิเศษ'!K33</f>
        <v>0</v>
      </c>
      <c r="L33" s="26">
        <f>+'Table 1.9.1 ปกติ'!L33+'Table 1.9.2 พิเศษ'!L33</f>
        <v>0</v>
      </c>
      <c r="M33" s="26">
        <f>+'Table 1.9.1 ปกติ'!M33+'Table 1.9.2 พิเศษ'!M33</f>
        <v>0</v>
      </c>
      <c r="N33" s="26">
        <f>+'Table 1.9.1 ปกติ'!N33+'Table 1.9.2 พิเศษ'!N33</f>
        <v>0</v>
      </c>
      <c r="O33" s="26">
        <f>+'Table 1.9.1 ปกติ'!O33+'Table 1.9.2 พิเศษ'!O33</f>
        <v>0</v>
      </c>
      <c r="P33" s="26">
        <f>+'Table 1.9.1 ปกติ'!P33+'Table 1.9.2 พิเศษ'!P33</f>
        <v>0</v>
      </c>
      <c r="Q33" s="26">
        <f>+'Table 1.9.1 ปกติ'!Q33+'Table 1.9.2 พิเศษ'!Q33</f>
        <v>5.708333333333333</v>
      </c>
      <c r="R33" s="26">
        <f>+'Table 1.9.1 ปกติ'!R33+'Table 1.9.2 พิเศษ'!R33</f>
        <v>0</v>
      </c>
      <c r="S33" s="26">
        <f>+'Table 1.9.1 ปกติ'!S33+'Table 1.9.2 พิเศษ'!S33</f>
        <v>0</v>
      </c>
      <c r="T33" s="26">
        <f>+'Table 1.9.1 ปกติ'!T33+'Table 1.9.2 พิเศษ'!T33</f>
        <v>0</v>
      </c>
      <c r="U33" s="26">
        <f>+'Table 1.9.1 ปกติ'!U33+'Table 1.9.2 พิเศษ'!U33</f>
        <v>0</v>
      </c>
      <c r="V33" s="38">
        <f>+'Table 1.9.1 ปกติ'!V33+'Table 1.9.2 พิเศษ'!V33</f>
        <v>0</v>
      </c>
      <c r="W33" s="27">
        <f>+'Table 1.9.1 ปกติ'!W33+'Table 1.9.2 พิเศษ'!W33</f>
        <v>5.708333333333333</v>
      </c>
      <c r="X33" s="28">
        <f>+'Table 1.9.1 ปกติ'!X33+'Table 1.9.2 พิเศษ'!X33</f>
        <v>0</v>
      </c>
      <c r="Y33" s="26">
        <f>+'Table 1.9.1 ปกติ'!Y33+'Table 1.9.2 พิเศษ'!Y33</f>
        <v>0</v>
      </c>
      <c r="Z33" s="26">
        <f>+'Table 1.9.1 ปกติ'!Z33+'Table 1.9.2 พิเศษ'!Z33</f>
        <v>0</v>
      </c>
      <c r="AA33" s="26">
        <f>+'Table 1.9.1 ปกติ'!AA33+'Table 1.9.2 พิเศษ'!AA33</f>
        <v>0</v>
      </c>
      <c r="AB33" s="26">
        <f>+'Table 1.9.1 ปกติ'!AB33+'Table 1.9.2 พิเศษ'!AB33</f>
        <v>0</v>
      </c>
      <c r="AC33" s="26">
        <f>+'Table 1.9.1 ปกติ'!AC33+'Table 1.9.2 พิเศษ'!AC33</f>
        <v>0</v>
      </c>
      <c r="AD33" s="26">
        <f>+'Table 1.9.1 ปกติ'!AD33+'Table 1.9.2 พิเศษ'!AD33</f>
        <v>0</v>
      </c>
      <c r="AE33" s="26">
        <f>+'Table 1.9.1 ปกติ'!AE33+'Table 1.9.2 พิเศษ'!AE33</f>
        <v>0</v>
      </c>
      <c r="AF33" s="26">
        <f>+'Table 1.9.1 ปกติ'!AF33+'Table 1.9.2 พิเศษ'!AF33</f>
        <v>0</v>
      </c>
      <c r="AG33" s="26">
        <f>+'Table 1.9.1 ปกติ'!AG33+'Table 1.9.2 พิเศษ'!AG33</f>
        <v>0</v>
      </c>
      <c r="AH33" s="27">
        <f>+'Table 1.9.1 ปกติ'!AH33+'Table 1.9.2 พิเศษ'!AH33</f>
        <v>0</v>
      </c>
      <c r="AI33" s="27">
        <f>+'Table 1.9.1 ปกติ'!AI33+'Table 1.9.2 พิเศษ'!AI33</f>
        <v>5.708333333333333</v>
      </c>
    </row>
    <row r="34" spans="1:35" ht="18" customHeight="1" x14ac:dyDescent="0.3">
      <c r="B34" s="99"/>
      <c r="C34" s="102"/>
      <c r="D34" s="51" t="s">
        <v>25</v>
      </c>
      <c r="E34" s="51"/>
      <c r="F34" s="21">
        <f>+'Table 1.9.1 ปกติ'!F34+'Table 1.9.2 พิเศษ'!F34</f>
        <v>0</v>
      </c>
      <c r="G34" s="22">
        <f>+'Table 1.9.1 ปกติ'!G34+'Table 1.9.2 พิเศษ'!G34</f>
        <v>0</v>
      </c>
      <c r="H34" s="22">
        <f>+'Table 1.9.1 ปกติ'!H34+'Table 1.9.2 พิเศษ'!H34</f>
        <v>0</v>
      </c>
      <c r="I34" s="22">
        <f>+'Table 1.9.1 ปกติ'!I34+'Table 1.9.2 พิเศษ'!I34</f>
        <v>0</v>
      </c>
      <c r="J34" s="22">
        <f>+'Table 1.9.1 ปกติ'!J34+'Table 1.9.2 พิเศษ'!J34</f>
        <v>0</v>
      </c>
      <c r="K34" s="22">
        <f>+'Table 1.9.1 ปกติ'!K34+'Table 1.9.2 พิเศษ'!K34</f>
        <v>0</v>
      </c>
      <c r="L34" s="22">
        <f>+'Table 1.9.1 ปกติ'!L34+'Table 1.9.2 พิเศษ'!L34</f>
        <v>0</v>
      </c>
      <c r="M34" s="22">
        <f>+'Table 1.9.1 ปกติ'!M34+'Table 1.9.2 พิเศษ'!M34</f>
        <v>0</v>
      </c>
      <c r="N34" s="22">
        <f>+'Table 1.9.1 ปกติ'!N34+'Table 1.9.2 พิเศษ'!N34</f>
        <v>0</v>
      </c>
      <c r="O34" s="22">
        <f>+'Table 1.9.1 ปกติ'!O34+'Table 1.9.2 พิเศษ'!O34</f>
        <v>0</v>
      </c>
      <c r="P34" s="22">
        <f>+'Table 1.9.1 ปกติ'!P34+'Table 1.9.2 พิเศษ'!P34</f>
        <v>0</v>
      </c>
      <c r="Q34" s="22">
        <f>+'Table 1.9.1 ปกติ'!Q34+'Table 1.9.2 พิเศษ'!Q34</f>
        <v>37.943627450980394</v>
      </c>
      <c r="R34" s="22">
        <f>+'Table 1.9.1 ปกติ'!R34+'Table 1.9.2 พิเศษ'!R34</f>
        <v>0</v>
      </c>
      <c r="S34" s="22">
        <f>+'Table 1.9.1 ปกติ'!S34+'Table 1.9.2 พิเศษ'!S34</f>
        <v>0</v>
      </c>
      <c r="T34" s="22">
        <f>+'Table 1.9.1 ปกติ'!T34+'Table 1.9.2 พิเศษ'!T34</f>
        <v>0</v>
      </c>
      <c r="U34" s="22">
        <f>+'Table 1.9.1 ปกติ'!U34+'Table 1.9.2 พิเศษ'!U34</f>
        <v>0</v>
      </c>
      <c r="V34" s="52">
        <f>+'Table 1.9.1 ปกติ'!V34+'Table 1.9.2 พิเศษ'!V34</f>
        <v>0</v>
      </c>
      <c r="W34" s="23">
        <f>+'Table 1.9.1 ปกติ'!W34+'Table 1.9.2 พิเศษ'!W34</f>
        <v>37.943627450980394</v>
      </c>
      <c r="X34" s="21">
        <f>+'Table 1.9.1 ปกติ'!X34+'Table 1.9.2 พิเศษ'!X34</f>
        <v>0</v>
      </c>
      <c r="Y34" s="22">
        <f>+'Table 1.9.1 ปกติ'!Y34+'Table 1.9.2 พิเศษ'!Y34</f>
        <v>0</v>
      </c>
      <c r="Z34" s="22">
        <f>+'Table 1.9.1 ปกติ'!Z34+'Table 1.9.2 พิเศษ'!Z34</f>
        <v>0</v>
      </c>
      <c r="AA34" s="22">
        <f>+'Table 1.9.1 ปกติ'!AA34+'Table 1.9.2 พิเศษ'!AA34</f>
        <v>0</v>
      </c>
      <c r="AB34" s="22">
        <f>+'Table 1.9.1 ปกติ'!AB34+'Table 1.9.2 พิเศษ'!AB34</f>
        <v>0</v>
      </c>
      <c r="AC34" s="22">
        <f>+'Table 1.9.1 ปกติ'!AC34+'Table 1.9.2 พิเศษ'!AC34</f>
        <v>0</v>
      </c>
      <c r="AD34" s="22">
        <f>+'Table 1.9.1 ปกติ'!AD34+'Table 1.9.2 พิเศษ'!AD34</f>
        <v>0</v>
      </c>
      <c r="AE34" s="22">
        <f>+'Table 1.9.1 ปกติ'!AE34+'Table 1.9.2 พิเศษ'!AE34</f>
        <v>0</v>
      </c>
      <c r="AF34" s="22">
        <f>+'Table 1.9.1 ปกติ'!AF34+'Table 1.9.2 พิเศษ'!AF34</f>
        <v>0</v>
      </c>
      <c r="AG34" s="22">
        <f>+'Table 1.9.1 ปกติ'!AG34+'Table 1.9.2 พิเศษ'!AG34</f>
        <v>0</v>
      </c>
      <c r="AH34" s="23">
        <f>+'Table 1.9.1 ปกติ'!AH34+'Table 1.9.2 พิเศษ'!AH34</f>
        <v>0</v>
      </c>
      <c r="AI34" s="23">
        <f>+'Table 1.9.1 ปกติ'!AI34+'Table 1.9.2 พิเศษ'!AI34</f>
        <v>37.943627450980394</v>
      </c>
    </row>
    <row r="35" spans="1:35" ht="18" customHeight="1" x14ac:dyDescent="0.3">
      <c r="A35" s="17" t="s">
        <v>26</v>
      </c>
      <c r="B35" s="17" t="s">
        <v>296</v>
      </c>
      <c r="C35" s="100" t="s">
        <v>382</v>
      </c>
      <c r="D35" s="12" t="s">
        <v>21</v>
      </c>
      <c r="E35" s="12" t="s">
        <v>21</v>
      </c>
      <c r="F35" s="50">
        <f>+'Table 1.9.1 ปกติ'!F35+'Table 1.9.2 พิเศษ'!F35</f>
        <v>0</v>
      </c>
      <c r="G35" s="24">
        <f>+'Table 1.9.1 ปกติ'!G35+'Table 1.9.2 พิเศษ'!G35</f>
        <v>0</v>
      </c>
      <c r="H35" s="24">
        <f>+'Table 1.9.1 ปกติ'!H35+'Table 1.9.2 พิเศษ'!H35</f>
        <v>0</v>
      </c>
      <c r="I35" s="24">
        <f>+'Table 1.9.1 ปกติ'!I35+'Table 1.9.2 พิเศษ'!I35</f>
        <v>0</v>
      </c>
      <c r="J35" s="24">
        <f>+'Table 1.9.1 ปกติ'!J35+'Table 1.9.2 พิเศษ'!J35</f>
        <v>0</v>
      </c>
      <c r="K35" s="24">
        <f>+'Table 1.9.1 ปกติ'!K35+'Table 1.9.2 พิเศษ'!K35</f>
        <v>0</v>
      </c>
      <c r="L35" s="24">
        <f>+'Table 1.9.1 ปกติ'!L35+'Table 1.9.2 พิเศษ'!L35</f>
        <v>0</v>
      </c>
      <c r="M35" s="24">
        <f>+'Table 1.9.1 ปกติ'!M35+'Table 1.9.2 พิเศษ'!M35</f>
        <v>0</v>
      </c>
      <c r="N35" s="24">
        <f>+'Table 1.9.1 ปกติ'!N35+'Table 1.9.2 พิเศษ'!N35</f>
        <v>0</v>
      </c>
      <c r="O35" s="24">
        <f>+'Table 1.9.1 ปกติ'!O35+'Table 1.9.2 พิเศษ'!O35</f>
        <v>0</v>
      </c>
      <c r="P35" s="24">
        <f>+'Table 1.9.1 ปกติ'!P35+'Table 1.9.2 พิเศษ'!P35</f>
        <v>0</v>
      </c>
      <c r="Q35" s="24">
        <f>+'Table 1.9.1 ปกติ'!Q35+'Table 1.9.2 พิเศษ'!Q35</f>
        <v>67.117647058823522</v>
      </c>
      <c r="R35" s="24">
        <f>+'Table 1.9.1 ปกติ'!R35+'Table 1.9.2 พิเศษ'!R35</f>
        <v>0</v>
      </c>
      <c r="S35" s="24">
        <f>+'Table 1.9.1 ปกติ'!S35+'Table 1.9.2 พิเศษ'!S35</f>
        <v>0</v>
      </c>
      <c r="T35" s="24">
        <f>+'Table 1.9.1 ปกติ'!T35+'Table 1.9.2 พิเศษ'!T35</f>
        <v>0</v>
      </c>
      <c r="U35" s="24">
        <f>+'Table 1.9.1 ปกติ'!U35+'Table 1.9.2 พิเศษ'!U35</f>
        <v>0</v>
      </c>
      <c r="V35" s="37">
        <f>+'Table 1.9.1 ปกติ'!V35+'Table 1.9.2 พิเศษ'!V35</f>
        <v>0</v>
      </c>
      <c r="W35" s="25">
        <f>+'Table 1.9.1 ปกติ'!W35+'Table 1.9.2 พิเศษ'!W35</f>
        <v>67.117647058823522</v>
      </c>
      <c r="X35" s="50">
        <f>+'Table 1.9.1 ปกติ'!X35+'Table 1.9.2 พิเศษ'!X35</f>
        <v>0</v>
      </c>
      <c r="Y35" s="24">
        <f>+'Table 1.9.1 ปกติ'!Y35+'Table 1.9.2 พิเศษ'!Y35</f>
        <v>0</v>
      </c>
      <c r="Z35" s="24">
        <f>+'Table 1.9.1 ปกติ'!Z35+'Table 1.9.2 พิเศษ'!Z35</f>
        <v>0</v>
      </c>
      <c r="AA35" s="24">
        <f>+'Table 1.9.1 ปกติ'!AA35+'Table 1.9.2 พิเศษ'!AA35</f>
        <v>0</v>
      </c>
      <c r="AB35" s="24">
        <f>+'Table 1.9.1 ปกติ'!AB35+'Table 1.9.2 พิเศษ'!AB35</f>
        <v>0</v>
      </c>
      <c r="AC35" s="24">
        <f>+'Table 1.9.1 ปกติ'!AC35+'Table 1.9.2 พิเศษ'!AC35</f>
        <v>0</v>
      </c>
      <c r="AD35" s="24">
        <f>+'Table 1.9.1 ปกติ'!AD35+'Table 1.9.2 พิเศษ'!AD35</f>
        <v>0</v>
      </c>
      <c r="AE35" s="24">
        <f>+'Table 1.9.1 ปกติ'!AE35+'Table 1.9.2 พิเศษ'!AE35</f>
        <v>0</v>
      </c>
      <c r="AF35" s="24">
        <f>+'Table 1.9.1 ปกติ'!AF35+'Table 1.9.2 พิเศษ'!AF35</f>
        <v>0</v>
      </c>
      <c r="AG35" s="24">
        <f>+'Table 1.9.1 ปกติ'!AG35+'Table 1.9.2 พิเศษ'!AG35</f>
        <v>0</v>
      </c>
      <c r="AH35" s="25">
        <f>+'Table 1.9.1 ปกติ'!AH35+'Table 1.9.2 พิเศษ'!AH35</f>
        <v>0</v>
      </c>
      <c r="AI35" s="25">
        <f>+'Table 1.9.1 ปกติ'!AI35+'Table 1.9.2 พิเศษ'!AI35</f>
        <v>67.117647058823522</v>
      </c>
    </row>
    <row r="36" spans="1:35" ht="18" customHeight="1" x14ac:dyDescent="0.3">
      <c r="A36" s="17" t="s">
        <v>27</v>
      </c>
      <c r="B36" s="99" t="s">
        <v>296</v>
      </c>
      <c r="C36" s="101"/>
      <c r="D36" s="13"/>
      <c r="E36" s="13" t="s">
        <v>22</v>
      </c>
      <c r="F36" s="28">
        <f>+'Table 1.9.1 ปกติ'!F36+'Table 1.9.2 พิเศษ'!F36</f>
        <v>0</v>
      </c>
      <c r="G36" s="26">
        <f>+'Table 1.9.1 ปกติ'!G36+'Table 1.9.2 พิเศษ'!G36</f>
        <v>0</v>
      </c>
      <c r="H36" s="26">
        <f>+'Table 1.9.1 ปกติ'!H36+'Table 1.9.2 พิเศษ'!H36</f>
        <v>0</v>
      </c>
      <c r="I36" s="26">
        <f>+'Table 1.9.1 ปกติ'!I36+'Table 1.9.2 พิเศษ'!I36</f>
        <v>0</v>
      </c>
      <c r="J36" s="26">
        <f>+'Table 1.9.1 ปกติ'!J36+'Table 1.9.2 พิเศษ'!J36</f>
        <v>0</v>
      </c>
      <c r="K36" s="26">
        <f>+'Table 1.9.1 ปกติ'!K36+'Table 1.9.2 พิเศษ'!K36</f>
        <v>0</v>
      </c>
      <c r="L36" s="26">
        <f>+'Table 1.9.1 ปกติ'!L36+'Table 1.9.2 พิเศษ'!L36</f>
        <v>0</v>
      </c>
      <c r="M36" s="26">
        <f>+'Table 1.9.1 ปกติ'!M36+'Table 1.9.2 พิเศษ'!M36</f>
        <v>0</v>
      </c>
      <c r="N36" s="26">
        <f>+'Table 1.9.1 ปกติ'!N36+'Table 1.9.2 พิเศษ'!N36</f>
        <v>0</v>
      </c>
      <c r="O36" s="26">
        <f>+'Table 1.9.1 ปกติ'!O36+'Table 1.9.2 พิเศษ'!O36</f>
        <v>0</v>
      </c>
      <c r="P36" s="26">
        <f>+'Table 1.9.1 ปกติ'!P36+'Table 1.9.2 พิเศษ'!P36</f>
        <v>0</v>
      </c>
      <c r="Q36" s="26">
        <f>+'Table 1.9.1 ปกติ'!Q36+'Table 1.9.2 พิเศษ'!Q36</f>
        <v>0</v>
      </c>
      <c r="R36" s="26">
        <f>+'Table 1.9.1 ปกติ'!R36+'Table 1.9.2 พิเศษ'!R36</f>
        <v>0</v>
      </c>
      <c r="S36" s="26">
        <f>+'Table 1.9.1 ปกติ'!S36+'Table 1.9.2 พิเศษ'!S36</f>
        <v>0</v>
      </c>
      <c r="T36" s="26">
        <f>+'Table 1.9.1 ปกติ'!T36+'Table 1.9.2 พิเศษ'!T36</f>
        <v>0</v>
      </c>
      <c r="U36" s="26">
        <f>+'Table 1.9.1 ปกติ'!U36+'Table 1.9.2 พิเศษ'!U36</f>
        <v>0</v>
      </c>
      <c r="V36" s="38">
        <f>+'Table 1.9.1 ปกติ'!V36+'Table 1.9.2 พิเศษ'!V36</f>
        <v>0</v>
      </c>
      <c r="W36" s="27">
        <f>+'Table 1.9.1 ปกติ'!W36+'Table 1.9.2 พิเศษ'!W36</f>
        <v>0</v>
      </c>
      <c r="X36" s="28">
        <f>+'Table 1.9.1 ปกติ'!X36+'Table 1.9.2 พิเศษ'!X36</f>
        <v>0</v>
      </c>
      <c r="Y36" s="26">
        <f>+'Table 1.9.1 ปกติ'!Y36+'Table 1.9.2 พิเศษ'!Y36</f>
        <v>0</v>
      </c>
      <c r="Z36" s="26">
        <f>+'Table 1.9.1 ปกติ'!Z36+'Table 1.9.2 พิเศษ'!Z36</f>
        <v>0</v>
      </c>
      <c r="AA36" s="26">
        <f>+'Table 1.9.1 ปกติ'!AA36+'Table 1.9.2 พิเศษ'!AA36</f>
        <v>0</v>
      </c>
      <c r="AB36" s="26">
        <f>+'Table 1.9.1 ปกติ'!AB36+'Table 1.9.2 พิเศษ'!AB36</f>
        <v>0</v>
      </c>
      <c r="AC36" s="26">
        <f>+'Table 1.9.1 ปกติ'!AC36+'Table 1.9.2 พิเศษ'!AC36</f>
        <v>0</v>
      </c>
      <c r="AD36" s="26">
        <f>+'Table 1.9.1 ปกติ'!AD36+'Table 1.9.2 พิเศษ'!AD36</f>
        <v>0</v>
      </c>
      <c r="AE36" s="26">
        <f>+'Table 1.9.1 ปกติ'!AE36+'Table 1.9.2 พิเศษ'!AE36</f>
        <v>0</v>
      </c>
      <c r="AF36" s="26">
        <f>+'Table 1.9.1 ปกติ'!AF36+'Table 1.9.2 พิเศษ'!AF36</f>
        <v>0</v>
      </c>
      <c r="AG36" s="26">
        <f>+'Table 1.9.1 ปกติ'!AG36+'Table 1.9.2 พิเศษ'!AG36</f>
        <v>0</v>
      </c>
      <c r="AH36" s="27">
        <f>+'Table 1.9.1 ปกติ'!AH36+'Table 1.9.2 พิเศษ'!AH36</f>
        <v>0</v>
      </c>
      <c r="AI36" s="27">
        <f>+'Table 1.9.1 ปกติ'!AI36+'Table 1.9.2 พิเศษ'!AI36</f>
        <v>0</v>
      </c>
    </row>
    <row r="37" spans="1:35" ht="18" customHeight="1" x14ac:dyDescent="0.3">
      <c r="B37" s="99"/>
      <c r="C37" s="101"/>
      <c r="D37" s="13"/>
      <c r="E37" s="13" t="s">
        <v>20</v>
      </c>
      <c r="F37" s="28">
        <f>+'Table 1.9.1 ปกติ'!F37+'Table 1.9.2 พิเศษ'!F37</f>
        <v>0</v>
      </c>
      <c r="G37" s="26">
        <f>+'Table 1.9.1 ปกติ'!G37+'Table 1.9.2 พิเศษ'!G37</f>
        <v>0</v>
      </c>
      <c r="H37" s="26">
        <f>+'Table 1.9.1 ปกติ'!H37+'Table 1.9.2 พิเศษ'!H37</f>
        <v>0</v>
      </c>
      <c r="I37" s="26">
        <f>+'Table 1.9.1 ปกติ'!I37+'Table 1.9.2 พิเศษ'!I37</f>
        <v>0</v>
      </c>
      <c r="J37" s="26">
        <f>+'Table 1.9.1 ปกติ'!J37+'Table 1.9.2 พิเศษ'!J37</f>
        <v>0</v>
      </c>
      <c r="K37" s="26">
        <f>+'Table 1.9.1 ปกติ'!K37+'Table 1.9.2 พิเศษ'!K37</f>
        <v>0</v>
      </c>
      <c r="L37" s="26">
        <f>+'Table 1.9.1 ปกติ'!L37+'Table 1.9.2 พิเศษ'!L37</f>
        <v>0</v>
      </c>
      <c r="M37" s="26">
        <f>+'Table 1.9.1 ปกติ'!M37+'Table 1.9.2 พิเศษ'!M37</f>
        <v>0</v>
      </c>
      <c r="N37" s="26">
        <f>+'Table 1.9.1 ปกติ'!N37+'Table 1.9.2 พิเศษ'!N37</f>
        <v>0</v>
      </c>
      <c r="O37" s="26">
        <f>+'Table 1.9.1 ปกติ'!O37+'Table 1.9.2 พิเศษ'!O37</f>
        <v>0</v>
      </c>
      <c r="P37" s="26">
        <f>+'Table 1.9.1 ปกติ'!P37+'Table 1.9.2 พิเศษ'!P37</f>
        <v>0</v>
      </c>
      <c r="Q37" s="26">
        <f>+'Table 1.9.1 ปกติ'!Q37+'Table 1.9.2 พิเศษ'!Q37</f>
        <v>67.117647058823522</v>
      </c>
      <c r="R37" s="26">
        <f>+'Table 1.9.1 ปกติ'!R37+'Table 1.9.2 พิเศษ'!R37</f>
        <v>0</v>
      </c>
      <c r="S37" s="26">
        <f>+'Table 1.9.1 ปกติ'!S37+'Table 1.9.2 พิเศษ'!S37</f>
        <v>0</v>
      </c>
      <c r="T37" s="26">
        <f>+'Table 1.9.1 ปกติ'!T37+'Table 1.9.2 พิเศษ'!T37</f>
        <v>0</v>
      </c>
      <c r="U37" s="26">
        <f>+'Table 1.9.1 ปกติ'!U37+'Table 1.9.2 พิเศษ'!U37</f>
        <v>0</v>
      </c>
      <c r="V37" s="38">
        <f>+'Table 1.9.1 ปกติ'!V37+'Table 1.9.2 พิเศษ'!V37</f>
        <v>0</v>
      </c>
      <c r="W37" s="27">
        <f>+'Table 1.9.1 ปกติ'!W37+'Table 1.9.2 พิเศษ'!W37</f>
        <v>67.117647058823522</v>
      </c>
      <c r="X37" s="28">
        <f>+'Table 1.9.1 ปกติ'!X37+'Table 1.9.2 พิเศษ'!X37</f>
        <v>0</v>
      </c>
      <c r="Y37" s="26">
        <f>+'Table 1.9.1 ปกติ'!Y37+'Table 1.9.2 พิเศษ'!Y37</f>
        <v>0</v>
      </c>
      <c r="Z37" s="26">
        <f>+'Table 1.9.1 ปกติ'!Z37+'Table 1.9.2 พิเศษ'!Z37</f>
        <v>0</v>
      </c>
      <c r="AA37" s="26">
        <f>+'Table 1.9.1 ปกติ'!AA37+'Table 1.9.2 พิเศษ'!AA37</f>
        <v>0</v>
      </c>
      <c r="AB37" s="26">
        <f>+'Table 1.9.1 ปกติ'!AB37+'Table 1.9.2 พิเศษ'!AB37</f>
        <v>0</v>
      </c>
      <c r="AC37" s="26">
        <f>+'Table 1.9.1 ปกติ'!AC37+'Table 1.9.2 พิเศษ'!AC37</f>
        <v>0</v>
      </c>
      <c r="AD37" s="26">
        <f>+'Table 1.9.1 ปกติ'!AD37+'Table 1.9.2 พิเศษ'!AD37</f>
        <v>0</v>
      </c>
      <c r="AE37" s="26">
        <f>+'Table 1.9.1 ปกติ'!AE37+'Table 1.9.2 พิเศษ'!AE37</f>
        <v>0</v>
      </c>
      <c r="AF37" s="26">
        <f>+'Table 1.9.1 ปกติ'!AF37+'Table 1.9.2 พิเศษ'!AF37</f>
        <v>0</v>
      </c>
      <c r="AG37" s="26">
        <f>+'Table 1.9.1 ปกติ'!AG37+'Table 1.9.2 พิเศษ'!AG37</f>
        <v>0</v>
      </c>
      <c r="AH37" s="27">
        <f>+'Table 1.9.1 ปกติ'!AH37+'Table 1.9.2 พิเศษ'!AH37</f>
        <v>0</v>
      </c>
      <c r="AI37" s="27">
        <f>+'Table 1.9.1 ปกติ'!AI37+'Table 1.9.2 พิเศษ'!AI37</f>
        <v>67.117647058823522</v>
      </c>
    </row>
    <row r="38" spans="1:35" ht="18" customHeight="1" x14ac:dyDescent="0.3">
      <c r="A38" s="17" t="s">
        <v>28</v>
      </c>
      <c r="B38" s="99" t="s">
        <v>296</v>
      </c>
      <c r="C38" s="101"/>
      <c r="D38" s="13" t="s">
        <v>23</v>
      </c>
      <c r="E38" s="13" t="s">
        <v>22</v>
      </c>
      <c r="F38" s="28">
        <f>+'Table 1.9.1 ปกติ'!F38+'Table 1.9.2 พิเศษ'!F38</f>
        <v>0</v>
      </c>
      <c r="G38" s="26">
        <f>+'Table 1.9.1 ปกติ'!G38+'Table 1.9.2 พิเศษ'!G38</f>
        <v>0</v>
      </c>
      <c r="H38" s="26">
        <f>+'Table 1.9.1 ปกติ'!H38+'Table 1.9.2 พิเศษ'!H38</f>
        <v>0</v>
      </c>
      <c r="I38" s="26">
        <f>+'Table 1.9.1 ปกติ'!I38+'Table 1.9.2 พิเศษ'!I38</f>
        <v>0</v>
      </c>
      <c r="J38" s="26">
        <f>+'Table 1.9.1 ปกติ'!J38+'Table 1.9.2 พิเศษ'!J38</f>
        <v>0</v>
      </c>
      <c r="K38" s="26">
        <f>+'Table 1.9.1 ปกติ'!K38+'Table 1.9.2 พิเศษ'!K38</f>
        <v>0</v>
      </c>
      <c r="L38" s="26">
        <f>+'Table 1.9.1 ปกติ'!L38+'Table 1.9.2 พิเศษ'!L38</f>
        <v>0</v>
      </c>
      <c r="M38" s="26">
        <f>+'Table 1.9.1 ปกติ'!M38+'Table 1.9.2 พิเศษ'!M38</f>
        <v>0</v>
      </c>
      <c r="N38" s="26">
        <f>+'Table 1.9.1 ปกติ'!N38+'Table 1.9.2 พิเศษ'!N38</f>
        <v>0</v>
      </c>
      <c r="O38" s="26">
        <f>+'Table 1.9.1 ปกติ'!O38+'Table 1.9.2 พิเศษ'!O38</f>
        <v>0</v>
      </c>
      <c r="P38" s="26">
        <f>+'Table 1.9.1 ปกติ'!P38+'Table 1.9.2 พิเศษ'!P38</f>
        <v>0</v>
      </c>
      <c r="Q38" s="26">
        <f>+'Table 1.9.1 ปกติ'!Q38+'Table 1.9.2 พิเศษ'!Q38</f>
        <v>0</v>
      </c>
      <c r="R38" s="26">
        <f>+'Table 1.9.1 ปกติ'!R38+'Table 1.9.2 พิเศษ'!R38</f>
        <v>0</v>
      </c>
      <c r="S38" s="26">
        <f>+'Table 1.9.1 ปกติ'!S38+'Table 1.9.2 พิเศษ'!S38</f>
        <v>0</v>
      </c>
      <c r="T38" s="26">
        <f>+'Table 1.9.1 ปกติ'!T38+'Table 1.9.2 พิเศษ'!T38</f>
        <v>0</v>
      </c>
      <c r="U38" s="26">
        <f>+'Table 1.9.1 ปกติ'!U38+'Table 1.9.2 พิเศษ'!U38</f>
        <v>0</v>
      </c>
      <c r="V38" s="38">
        <f>+'Table 1.9.1 ปกติ'!V38+'Table 1.9.2 พิเศษ'!V38</f>
        <v>0</v>
      </c>
      <c r="W38" s="27">
        <f>+'Table 1.9.1 ปกติ'!W38+'Table 1.9.2 พิเศษ'!W38</f>
        <v>0</v>
      </c>
      <c r="X38" s="28">
        <f>+'Table 1.9.1 ปกติ'!X38+'Table 1.9.2 พิเศษ'!X38</f>
        <v>0</v>
      </c>
      <c r="Y38" s="26">
        <f>+'Table 1.9.1 ปกติ'!Y38+'Table 1.9.2 พิเศษ'!Y38</f>
        <v>0</v>
      </c>
      <c r="Z38" s="26">
        <f>+'Table 1.9.1 ปกติ'!Z38+'Table 1.9.2 พิเศษ'!Z38</f>
        <v>0</v>
      </c>
      <c r="AA38" s="26">
        <f>+'Table 1.9.1 ปกติ'!AA38+'Table 1.9.2 พิเศษ'!AA38</f>
        <v>0</v>
      </c>
      <c r="AB38" s="26">
        <f>+'Table 1.9.1 ปกติ'!AB38+'Table 1.9.2 พิเศษ'!AB38</f>
        <v>0</v>
      </c>
      <c r="AC38" s="26">
        <f>+'Table 1.9.1 ปกติ'!AC38+'Table 1.9.2 พิเศษ'!AC38</f>
        <v>0</v>
      </c>
      <c r="AD38" s="26">
        <f>+'Table 1.9.1 ปกติ'!AD38+'Table 1.9.2 พิเศษ'!AD38</f>
        <v>0</v>
      </c>
      <c r="AE38" s="26">
        <f>+'Table 1.9.1 ปกติ'!AE38+'Table 1.9.2 พิเศษ'!AE38</f>
        <v>0</v>
      </c>
      <c r="AF38" s="26">
        <f>+'Table 1.9.1 ปกติ'!AF38+'Table 1.9.2 พิเศษ'!AF38</f>
        <v>0</v>
      </c>
      <c r="AG38" s="26">
        <f>+'Table 1.9.1 ปกติ'!AG38+'Table 1.9.2 พิเศษ'!AG38</f>
        <v>0</v>
      </c>
      <c r="AH38" s="27">
        <f>+'Table 1.9.1 ปกติ'!AH38+'Table 1.9.2 พิเศษ'!AH38</f>
        <v>0</v>
      </c>
      <c r="AI38" s="27">
        <f>+'Table 1.9.1 ปกติ'!AI38+'Table 1.9.2 พิเศษ'!AI38</f>
        <v>0</v>
      </c>
    </row>
    <row r="39" spans="1:35" ht="18" customHeight="1" x14ac:dyDescent="0.3">
      <c r="B39" s="99"/>
      <c r="C39" s="101"/>
      <c r="D39" s="13"/>
      <c r="E39" s="13" t="s">
        <v>24</v>
      </c>
      <c r="F39" s="28">
        <f>+'Table 1.9.1 ปกติ'!F39+'Table 1.9.2 พิเศษ'!F39</f>
        <v>0</v>
      </c>
      <c r="G39" s="26">
        <f>+'Table 1.9.1 ปกติ'!G39+'Table 1.9.2 พิเศษ'!G39</f>
        <v>0</v>
      </c>
      <c r="H39" s="26">
        <f>+'Table 1.9.1 ปกติ'!H39+'Table 1.9.2 พิเศษ'!H39</f>
        <v>0</v>
      </c>
      <c r="I39" s="26">
        <f>+'Table 1.9.1 ปกติ'!I39+'Table 1.9.2 พิเศษ'!I39</f>
        <v>0</v>
      </c>
      <c r="J39" s="26">
        <f>+'Table 1.9.1 ปกติ'!J39+'Table 1.9.2 พิเศษ'!J39</f>
        <v>0</v>
      </c>
      <c r="K39" s="26">
        <f>+'Table 1.9.1 ปกติ'!K39+'Table 1.9.2 พิเศษ'!K39</f>
        <v>0</v>
      </c>
      <c r="L39" s="26">
        <f>+'Table 1.9.1 ปกติ'!L39+'Table 1.9.2 พิเศษ'!L39</f>
        <v>0</v>
      </c>
      <c r="M39" s="26">
        <f>+'Table 1.9.1 ปกติ'!M39+'Table 1.9.2 พิเศษ'!M39</f>
        <v>0</v>
      </c>
      <c r="N39" s="26">
        <f>+'Table 1.9.1 ปกติ'!N39+'Table 1.9.2 พิเศษ'!N39</f>
        <v>0</v>
      </c>
      <c r="O39" s="26">
        <f>+'Table 1.9.1 ปกติ'!O39+'Table 1.9.2 พิเศษ'!O39</f>
        <v>0</v>
      </c>
      <c r="P39" s="26">
        <f>+'Table 1.9.1 ปกติ'!P39+'Table 1.9.2 พิเศษ'!P39</f>
        <v>0</v>
      </c>
      <c r="Q39" s="26">
        <f>+'Table 1.9.1 ปกติ'!Q39+'Table 1.9.2 พิเศษ'!Q39</f>
        <v>0</v>
      </c>
      <c r="R39" s="26">
        <f>+'Table 1.9.1 ปกติ'!R39+'Table 1.9.2 พิเศษ'!R39</f>
        <v>0</v>
      </c>
      <c r="S39" s="26">
        <f>+'Table 1.9.1 ปกติ'!S39+'Table 1.9.2 พิเศษ'!S39</f>
        <v>0</v>
      </c>
      <c r="T39" s="26">
        <f>+'Table 1.9.1 ปกติ'!T39+'Table 1.9.2 พิเศษ'!T39</f>
        <v>0</v>
      </c>
      <c r="U39" s="26">
        <f>+'Table 1.9.1 ปกติ'!U39+'Table 1.9.2 พิเศษ'!U39</f>
        <v>0</v>
      </c>
      <c r="V39" s="38">
        <f>+'Table 1.9.1 ปกติ'!V39+'Table 1.9.2 พิเศษ'!V39</f>
        <v>0</v>
      </c>
      <c r="W39" s="27">
        <f>+'Table 1.9.1 ปกติ'!W39+'Table 1.9.2 พิเศษ'!W39</f>
        <v>0</v>
      </c>
      <c r="X39" s="28">
        <f>+'Table 1.9.1 ปกติ'!X39+'Table 1.9.2 พิเศษ'!X39</f>
        <v>0</v>
      </c>
      <c r="Y39" s="26">
        <f>+'Table 1.9.1 ปกติ'!Y39+'Table 1.9.2 พิเศษ'!Y39</f>
        <v>0</v>
      </c>
      <c r="Z39" s="26">
        <f>+'Table 1.9.1 ปกติ'!Z39+'Table 1.9.2 พิเศษ'!Z39</f>
        <v>0</v>
      </c>
      <c r="AA39" s="26">
        <f>+'Table 1.9.1 ปกติ'!AA39+'Table 1.9.2 พิเศษ'!AA39</f>
        <v>0</v>
      </c>
      <c r="AB39" s="26">
        <f>+'Table 1.9.1 ปกติ'!AB39+'Table 1.9.2 พิเศษ'!AB39</f>
        <v>0</v>
      </c>
      <c r="AC39" s="26">
        <f>+'Table 1.9.1 ปกติ'!AC39+'Table 1.9.2 พิเศษ'!AC39</f>
        <v>0</v>
      </c>
      <c r="AD39" s="26">
        <f>+'Table 1.9.1 ปกติ'!AD39+'Table 1.9.2 พิเศษ'!AD39</f>
        <v>0</v>
      </c>
      <c r="AE39" s="26">
        <f>+'Table 1.9.1 ปกติ'!AE39+'Table 1.9.2 พิเศษ'!AE39</f>
        <v>0</v>
      </c>
      <c r="AF39" s="26">
        <f>+'Table 1.9.1 ปกติ'!AF39+'Table 1.9.2 พิเศษ'!AF39</f>
        <v>0</v>
      </c>
      <c r="AG39" s="26">
        <f>+'Table 1.9.1 ปกติ'!AG39+'Table 1.9.2 พิเศษ'!AG39</f>
        <v>0</v>
      </c>
      <c r="AH39" s="27">
        <f>+'Table 1.9.1 ปกติ'!AH39+'Table 1.9.2 พิเศษ'!AH39</f>
        <v>0</v>
      </c>
      <c r="AI39" s="27">
        <f>+'Table 1.9.1 ปกติ'!AI39+'Table 1.9.2 พิเศษ'!AI39</f>
        <v>0</v>
      </c>
    </row>
    <row r="40" spans="1:35" ht="18" customHeight="1" x14ac:dyDescent="0.3">
      <c r="B40" s="99"/>
      <c r="C40" s="102"/>
      <c r="D40" s="14" t="s">
        <v>25</v>
      </c>
      <c r="E40" s="14"/>
      <c r="F40" s="21">
        <f>+'Table 1.9.1 ปกติ'!F40+'Table 1.9.2 พิเศษ'!F40</f>
        <v>0</v>
      </c>
      <c r="G40" s="22">
        <f>+'Table 1.9.1 ปกติ'!G40+'Table 1.9.2 พิเศษ'!G40</f>
        <v>0</v>
      </c>
      <c r="H40" s="22">
        <f>+'Table 1.9.1 ปกติ'!H40+'Table 1.9.2 พิเศษ'!H40</f>
        <v>0</v>
      </c>
      <c r="I40" s="22">
        <f>+'Table 1.9.1 ปกติ'!I40+'Table 1.9.2 พิเศษ'!I40</f>
        <v>0</v>
      </c>
      <c r="J40" s="22">
        <f>+'Table 1.9.1 ปกติ'!J40+'Table 1.9.2 พิเศษ'!J40</f>
        <v>0</v>
      </c>
      <c r="K40" s="22">
        <f>+'Table 1.9.1 ปกติ'!K40+'Table 1.9.2 พิเศษ'!K40</f>
        <v>0</v>
      </c>
      <c r="L40" s="22">
        <f>+'Table 1.9.1 ปกติ'!L40+'Table 1.9.2 พิเศษ'!L40</f>
        <v>0</v>
      </c>
      <c r="M40" s="22">
        <f>+'Table 1.9.1 ปกติ'!M40+'Table 1.9.2 พิเศษ'!M40</f>
        <v>0</v>
      </c>
      <c r="N40" s="22">
        <f>+'Table 1.9.1 ปกติ'!N40+'Table 1.9.2 พิเศษ'!N40</f>
        <v>0</v>
      </c>
      <c r="O40" s="22">
        <f>+'Table 1.9.1 ปกติ'!O40+'Table 1.9.2 พิเศษ'!O40</f>
        <v>0</v>
      </c>
      <c r="P40" s="22">
        <f>+'Table 1.9.1 ปกติ'!P40+'Table 1.9.2 พิเศษ'!P40</f>
        <v>0</v>
      </c>
      <c r="Q40" s="22">
        <f>+'Table 1.9.1 ปกติ'!Q40+'Table 1.9.2 พิเศษ'!Q40</f>
        <v>67.117647058823522</v>
      </c>
      <c r="R40" s="22">
        <f>+'Table 1.9.1 ปกติ'!R40+'Table 1.9.2 พิเศษ'!R40</f>
        <v>0</v>
      </c>
      <c r="S40" s="22">
        <f>+'Table 1.9.1 ปกติ'!S40+'Table 1.9.2 พิเศษ'!S40</f>
        <v>0</v>
      </c>
      <c r="T40" s="22">
        <f>+'Table 1.9.1 ปกติ'!T40+'Table 1.9.2 พิเศษ'!T40</f>
        <v>0</v>
      </c>
      <c r="U40" s="22">
        <f>+'Table 1.9.1 ปกติ'!U40+'Table 1.9.2 พิเศษ'!U40</f>
        <v>0</v>
      </c>
      <c r="V40" s="52">
        <f>+'Table 1.9.1 ปกติ'!V40+'Table 1.9.2 พิเศษ'!V40</f>
        <v>0</v>
      </c>
      <c r="W40" s="23">
        <f>+'Table 1.9.1 ปกติ'!W40+'Table 1.9.2 พิเศษ'!W40</f>
        <v>67.117647058823522</v>
      </c>
      <c r="X40" s="21">
        <f>+'Table 1.9.1 ปกติ'!X40+'Table 1.9.2 พิเศษ'!X40</f>
        <v>0</v>
      </c>
      <c r="Y40" s="22">
        <f>+'Table 1.9.1 ปกติ'!Y40+'Table 1.9.2 พิเศษ'!Y40</f>
        <v>0</v>
      </c>
      <c r="Z40" s="22">
        <f>+'Table 1.9.1 ปกติ'!Z40+'Table 1.9.2 พิเศษ'!Z40</f>
        <v>0</v>
      </c>
      <c r="AA40" s="22">
        <f>+'Table 1.9.1 ปกติ'!AA40+'Table 1.9.2 พิเศษ'!AA40</f>
        <v>0</v>
      </c>
      <c r="AB40" s="22">
        <f>+'Table 1.9.1 ปกติ'!AB40+'Table 1.9.2 พิเศษ'!AB40</f>
        <v>0</v>
      </c>
      <c r="AC40" s="22">
        <f>+'Table 1.9.1 ปกติ'!AC40+'Table 1.9.2 พิเศษ'!AC40</f>
        <v>0</v>
      </c>
      <c r="AD40" s="22">
        <f>+'Table 1.9.1 ปกติ'!AD40+'Table 1.9.2 พิเศษ'!AD40</f>
        <v>0</v>
      </c>
      <c r="AE40" s="22">
        <f>+'Table 1.9.1 ปกติ'!AE40+'Table 1.9.2 พิเศษ'!AE40</f>
        <v>0</v>
      </c>
      <c r="AF40" s="22">
        <f>+'Table 1.9.1 ปกติ'!AF40+'Table 1.9.2 พิเศษ'!AF40</f>
        <v>0</v>
      </c>
      <c r="AG40" s="22">
        <f>+'Table 1.9.1 ปกติ'!AG40+'Table 1.9.2 พิเศษ'!AG40</f>
        <v>0</v>
      </c>
      <c r="AH40" s="23">
        <f>+'Table 1.9.1 ปกติ'!AH40+'Table 1.9.2 พิเศษ'!AH40</f>
        <v>0</v>
      </c>
      <c r="AI40" s="23">
        <f>+'Table 1.9.1 ปกติ'!AI40+'Table 1.9.2 พิเศษ'!AI40</f>
        <v>67.117647058823522</v>
      </c>
    </row>
    <row r="41" spans="1:35" ht="18" customHeight="1" x14ac:dyDescent="0.3">
      <c r="A41" s="17" t="s">
        <v>26</v>
      </c>
      <c r="B41" s="17" t="s">
        <v>304</v>
      </c>
      <c r="C41" s="100" t="s">
        <v>383</v>
      </c>
      <c r="D41" s="12" t="s">
        <v>21</v>
      </c>
      <c r="E41" s="12" t="s">
        <v>21</v>
      </c>
      <c r="F41" s="50">
        <f>+'Table 1.9.1 ปกติ'!F41+'Table 1.9.2 พิเศษ'!F41</f>
        <v>1.06951871657754E-2</v>
      </c>
      <c r="G41" s="24">
        <f>+'Table 1.9.1 ปกติ'!G41+'Table 1.9.2 พิเศษ'!G41</f>
        <v>0</v>
      </c>
      <c r="H41" s="24">
        <f>+'Table 1.9.1 ปกติ'!H41+'Table 1.9.2 พิเศษ'!H41</f>
        <v>0</v>
      </c>
      <c r="I41" s="24">
        <f>+'Table 1.9.1 ปกติ'!I41+'Table 1.9.2 พิเศษ'!I41</f>
        <v>0</v>
      </c>
      <c r="J41" s="24">
        <f>+'Table 1.9.1 ปกติ'!J41+'Table 1.9.2 พิเศษ'!J41</f>
        <v>4.2780748663101602E-2</v>
      </c>
      <c r="K41" s="24">
        <f>+'Table 1.9.1 ปกติ'!K41+'Table 1.9.2 พิเศษ'!K41</f>
        <v>0</v>
      </c>
      <c r="L41" s="24">
        <f>+'Table 1.9.1 ปกติ'!L41+'Table 1.9.2 พิเศษ'!L41</f>
        <v>3.2085561497326207E-2</v>
      </c>
      <c r="M41" s="24">
        <f>+'Table 1.9.1 ปกติ'!M41+'Table 1.9.2 พิเศษ'!M41</f>
        <v>0</v>
      </c>
      <c r="N41" s="24">
        <f>+'Table 1.9.1 ปกติ'!N41+'Table 1.9.2 พิเศษ'!N41</f>
        <v>0.40641711229946526</v>
      </c>
      <c r="O41" s="24">
        <f>+'Table 1.9.1 ปกติ'!O41+'Table 1.9.2 พิเศษ'!O41</f>
        <v>0</v>
      </c>
      <c r="P41" s="24">
        <f>+'Table 1.9.1 ปกติ'!P41+'Table 1.9.2 พิเศษ'!P41</f>
        <v>0</v>
      </c>
      <c r="Q41" s="24">
        <f>+'Table 1.9.1 ปกติ'!Q41+'Table 1.9.2 พิเศษ'!Q41</f>
        <v>40.117647058823529</v>
      </c>
      <c r="R41" s="24">
        <f>+'Table 1.9.1 ปกติ'!R41+'Table 1.9.2 พิเศษ'!R41</f>
        <v>0</v>
      </c>
      <c r="S41" s="24">
        <f>+'Table 1.9.1 ปกติ'!S41+'Table 1.9.2 พิเศษ'!S41</f>
        <v>0</v>
      </c>
      <c r="T41" s="24">
        <f>+'Table 1.9.1 ปกติ'!T41+'Table 1.9.2 พิเศษ'!T41</f>
        <v>0</v>
      </c>
      <c r="U41" s="24">
        <f>+'Table 1.9.1 ปกติ'!U41+'Table 1.9.2 พิเศษ'!U41</f>
        <v>0</v>
      </c>
      <c r="V41" s="37">
        <f>+'Table 1.9.1 ปกติ'!V41+'Table 1.9.2 พิเศษ'!V41</f>
        <v>0</v>
      </c>
      <c r="W41" s="25">
        <f>+'Table 1.9.1 ปกติ'!W41+'Table 1.9.2 พิเศษ'!W41</f>
        <v>40.609625668449198</v>
      </c>
      <c r="X41" s="50">
        <f>+'Table 1.9.1 ปกติ'!X41+'Table 1.9.2 พิเศษ'!X41</f>
        <v>0</v>
      </c>
      <c r="Y41" s="24">
        <f>+'Table 1.9.1 ปกติ'!Y41+'Table 1.9.2 พิเศษ'!Y41</f>
        <v>0</v>
      </c>
      <c r="Z41" s="24">
        <f>+'Table 1.9.1 ปกติ'!Z41+'Table 1.9.2 พิเศษ'!Z41</f>
        <v>0</v>
      </c>
      <c r="AA41" s="24">
        <f>+'Table 1.9.1 ปกติ'!AA41+'Table 1.9.2 พิเศษ'!AA41</f>
        <v>0</v>
      </c>
      <c r="AB41" s="24">
        <f>+'Table 1.9.1 ปกติ'!AB41+'Table 1.9.2 พิเศษ'!AB41</f>
        <v>0</v>
      </c>
      <c r="AC41" s="24">
        <f>+'Table 1.9.1 ปกติ'!AC41+'Table 1.9.2 พิเศษ'!AC41</f>
        <v>0</v>
      </c>
      <c r="AD41" s="24">
        <f>+'Table 1.9.1 ปกติ'!AD41+'Table 1.9.2 พิเศษ'!AD41</f>
        <v>0</v>
      </c>
      <c r="AE41" s="24">
        <f>+'Table 1.9.1 ปกติ'!AE41+'Table 1.9.2 พิเศษ'!AE41</f>
        <v>0</v>
      </c>
      <c r="AF41" s="24">
        <f>+'Table 1.9.1 ปกติ'!AF41+'Table 1.9.2 พิเศษ'!AF41</f>
        <v>0</v>
      </c>
      <c r="AG41" s="24">
        <f>+'Table 1.9.1 ปกติ'!AG41+'Table 1.9.2 พิเศษ'!AG41</f>
        <v>0</v>
      </c>
      <c r="AH41" s="25">
        <f>+'Table 1.9.1 ปกติ'!AH41+'Table 1.9.2 พิเศษ'!AH41</f>
        <v>0</v>
      </c>
      <c r="AI41" s="25">
        <f>+'Table 1.9.1 ปกติ'!AI41+'Table 1.9.2 พิเศษ'!AI41</f>
        <v>40.609625668449198</v>
      </c>
    </row>
    <row r="42" spans="1:35" ht="18" customHeight="1" x14ac:dyDescent="0.3">
      <c r="A42" s="17" t="s">
        <v>27</v>
      </c>
      <c r="B42" s="99" t="s">
        <v>304</v>
      </c>
      <c r="C42" s="101"/>
      <c r="D42" s="13"/>
      <c r="E42" s="13" t="s">
        <v>22</v>
      </c>
      <c r="F42" s="28">
        <f>+'Table 1.9.1 ปกติ'!F42+'Table 1.9.2 พิเศษ'!F42</f>
        <v>0</v>
      </c>
      <c r="G42" s="26">
        <f>+'Table 1.9.1 ปกติ'!G42+'Table 1.9.2 พิเศษ'!G42</f>
        <v>0</v>
      </c>
      <c r="H42" s="26">
        <f>+'Table 1.9.1 ปกติ'!H42+'Table 1.9.2 พิเศษ'!H42</f>
        <v>0</v>
      </c>
      <c r="I42" s="26">
        <f>+'Table 1.9.1 ปกติ'!I42+'Table 1.9.2 พิเศษ'!I42</f>
        <v>0</v>
      </c>
      <c r="J42" s="26">
        <f>+'Table 1.9.1 ปกติ'!J42+'Table 1.9.2 พิเศษ'!J42</f>
        <v>0</v>
      </c>
      <c r="K42" s="26">
        <f>+'Table 1.9.1 ปกติ'!K42+'Table 1.9.2 พิเศษ'!K42</f>
        <v>0</v>
      </c>
      <c r="L42" s="26">
        <f>+'Table 1.9.1 ปกติ'!L42+'Table 1.9.2 พิเศษ'!L42</f>
        <v>0</v>
      </c>
      <c r="M42" s="26">
        <f>+'Table 1.9.1 ปกติ'!M42+'Table 1.9.2 พิเศษ'!M42</f>
        <v>0</v>
      </c>
      <c r="N42" s="26">
        <f>+'Table 1.9.1 ปกติ'!N42+'Table 1.9.2 พิเศษ'!N42</f>
        <v>0</v>
      </c>
      <c r="O42" s="26">
        <f>+'Table 1.9.1 ปกติ'!O42+'Table 1.9.2 พิเศษ'!O42</f>
        <v>0</v>
      </c>
      <c r="P42" s="26">
        <f>+'Table 1.9.1 ปกติ'!P42+'Table 1.9.2 พิเศษ'!P42</f>
        <v>0</v>
      </c>
      <c r="Q42" s="26">
        <f>+'Table 1.9.1 ปกติ'!Q42+'Table 1.9.2 พิเศษ'!Q42</f>
        <v>0</v>
      </c>
      <c r="R42" s="26">
        <f>+'Table 1.9.1 ปกติ'!R42+'Table 1.9.2 พิเศษ'!R42</f>
        <v>0</v>
      </c>
      <c r="S42" s="26">
        <f>+'Table 1.9.1 ปกติ'!S42+'Table 1.9.2 พิเศษ'!S42</f>
        <v>0</v>
      </c>
      <c r="T42" s="26">
        <f>+'Table 1.9.1 ปกติ'!T42+'Table 1.9.2 พิเศษ'!T42</f>
        <v>0</v>
      </c>
      <c r="U42" s="26">
        <f>+'Table 1.9.1 ปกติ'!U42+'Table 1.9.2 พิเศษ'!U42</f>
        <v>0</v>
      </c>
      <c r="V42" s="38">
        <f>+'Table 1.9.1 ปกติ'!V42+'Table 1.9.2 พิเศษ'!V42</f>
        <v>0</v>
      </c>
      <c r="W42" s="27">
        <f>+'Table 1.9.1 ปกติ'!W42+'Table 1.9.2 พิเศษ'!W42</f>
        <v>0</v>
      </c>
      <c r="X42" s="28">
        <f>+'Table 1.9.1 ปกติ'!X42+'Table 1.9.2 พิเศษ'!X42</f>
        <v>0</v>
      </c>
      <c r="Y42" s="26">
        <f>+'Table 1.9.1 ปกติ'!Y42+'Table 1.9.2 พิเศษ'!Y42</f>
        <v>0</v>
      </c>
      <c r="Z42" s="26">
        <f>+'Table 1.9.1 ปกติ'!Z42+'Table 1.9.2 พิเศษ'!Z42</f>
        <v>0</v>
      </c>
      <c r="AA42" s="26">
        <f>+'Table 1.9.1 ปกติ'!AA42+'Table 1.9.2 พิเศษ'!AA42</f>
        <v>0</v>
      </c>
      <c r="AB42" s="26">
        <f>+'Table 1.9.1 ปกติ'!AB42+'Table 1.9.2 พิเศษ'!AB42</f>
        <v>0</v>
      </c>
      <c r="AC42" s="26">
        <f>+'Table 1.9.1 ปกติ'!AC42+'Table 1.9.2 พิเศษ'!AC42</f>
        <v>0</v>
      </c>
      <c r="AD42" s="26">
        <f>+'Table 1.9.1 ปกติ'!AD42+'Table 1.9.2 พิเศษ'!AD42</f>
        <v>0</v>
      </c>
      <c r="AE42" s="26">
        <f>+'Table 1.9.1 ปกติ'!AE42+'Table 1.9.2 พิเศษ'!AE42</f>
        <v>0</v>
      </c>
      <c r="AF42" s="26">
        <f>+'Table 1.9.1 ปกติ'!AF42+'Table 1.9.2 พิเศษ'!AF42</f>
        <v>0</v>
      </c>
      <c r="AG42" s="26">
        <f>+'Table 1.9.1 ปกติ'!AG42+'Table 1.9.2 พิเศษ'!AG42</f>
        <v>0</v>
      </c>
      <c r="AH42" s="27">
        <f>+'Table 1.9.1 ปกติ'!AH42+'Table 1.9.2 พิเศษ'!AH42</f>
        <v>0</v>
      </c>
      <c r="AI42" s="27">
        <f>+'Table 1.9.1 ปกติ'!AI42+'Table 1.9.2 พิเศษ'!AI42</f>
        <v>0</v>
      </c>
    </row>
    <row r="43" spans="1:35" ht="18" customHeight="1" x14ac:dyDescent="0.3">
      <c r="B43" s="99"/>
      <c r="C43" s="101"/>
      <c r="D43" s="13"/>
      <c r="E43" s="13" t="s">
        <v>20</v>
      </c>
      <c r="F43" s="28">
        <f>+'Table 1.9.1 ปกติ'!F43+'Table 1.9.2 พิเศษ'!F43</f>
        <v>1.06951871657754E-2</v>
      </c>
      <c r="G43" s="26">
        <f>+'Table 1.9.1 ปกติ'!G43+'Table 1.9.2 พิเศษ'!G43</f>
        <v>0</v>
      </c>
      <c r="H43" s="26">
        <f>+'Table 1.9.1 ปกติ'!H43+'Table 1.9.2 พิเศษ'!H43</f>
        <v>0</v>
      </c>
      <c r="I43" s="26">
        <f>+'Table 1.9.1 ปกติ'!I43+'Table 1.9.2 พิเศษ'!I43</f>
        <v>0</v>
      </c>
      <c r="J43" s="26">
        <f>+'Table 1.9.1 ปกติ'!J43+'Table 1.9.2 พิเศษ'!J43</f>
        <v>4.2780748663101602E-2</v>
      </c>
      <c r="K43" s="26">
        <f>+'Table 1.9.1 ปกติ'!K43+'Table 1.9.2 พิเศษ'!K43</f>
        <v>0</v>
      </c>
      <c r="L43" s="26">
        <f>+'Table 1.9.1 ปกติ'!L43+'Table 1.9.2 พิเศษ'!L43</f>
        <v>3.2085561497326207E-2</v>
      </c>
      <c r="M43" s="26">
        <f>+'Table 1.9.1 ปกติ'!M43+'Table 1.9.2 พิเศษ'!M43</f>
        <v>0</v>
      </c>
      <c r="N43" s="26">
        <f>+'Table 1.9.1 ปกติ'!N43+'Table 1.9.2 พิเศษ'!N43</f>
        <v>0.40641711229946526</v>
      </c>
      <c r="O43" s="26">
        <f>+'Table 1.9.1 ปกติ'!O43+'Table 1.9.2 พิเศษ'!O43</f>
        <v>0</v>
      </c>
      <c r="P43" s="26">
        <f>+'Table 1.9.1 ปกติ'!P43+'Table 1.9.2 พิเศษ'!P43</f>
        <v>0</v>
      </c>
      <c r="Q43" s="26">
        <f>+'Table 1.9.1 ปกติ'!Q43+'Table 1.9.2 พิเศษ'!Q43</f>
        <v>40.117647058823529</v>
      </c>
      <c r="R43" s="26">
        <f>+'Table 1.9.1 ปกติ'!R43+'Table 1.9.2 พิเศษ'!R43</f>
        <v>0</v>
      </c>
      <c r="S43" s="26">
        <f>+'Table 1.9.1 ปกติ'!S43+'Table 1.9.2 พิเศษ'!S43</f>
        <v>0</v>
      </c>
      <c r="T43" s="26">
        <f>+'Table 1.9.1 ปกติ'!T43+'Table 1.9.2 พิเศษ'!T43</f>
        <v>0</v>
      </c>
      <c r="U43" s="26">
        <f>+'Table 1.9.1 ปกติ'!U43+'Table 1.9.2 พิเศษ'!U43</f>
        <v>0</v>
      </c>
      <c r="V43" s="38">
        <f>+'Table 1.9.1 ปกติ'!V43+'Table 1.9.2 พิเศษ'!V43</f>
        <v>0</v>
      </c>
      <c r="W43" s="27">
        <f>+'Table 1.9.1 ปกติ'!W43+'Table 1.9.2 พิเศษ'!W43</f>
        <v>40.609625668449198</v>
      </c>
      <c r="X43" s="28">
        <f>+'Table 1.9.1 ปกติ'!X43+'Table 1.9.2 พิเศษ'!X43</f>
        <v>0</v>
      </c>
      <c r="Y43" s="26">
        <f>+'Table 1.9.1 ปกติ'!Y43+'Table 1.9.2 พิเศษ'!Y43</f>
        <v>0</v>
      </c>
      <c r="Z43" s="26">
        <f>+'Table 1.9.1 ปกติ'!Z43+'Table 1.9.2 พิเศษ'!Z43</f>
        <v>0</v>
      </c>
      <c r="AA43" s="26">
        <f>+'Table 1.9.1 ปกติ'!AA43+'Table 1.9.2 พิเศษ'!AA43</f>
        <v>0</v>
      </c>
      <c r="AB43" s="26">
        <f>+'Table 1.9.1 ปกติ'!AB43+'Table 1.9.2 พิเศษ'!AB43</f>
        <v>0</v>
      </c>
      <c r="AC43" s="26">
        <f>+'Table 1.9.1 ปกติ'!AC43+'Table 1.9.2 พิเศษ'!AC43</f>
        <v>0</v>
      </c>
      <c r="AD43" s="26">
        <f>+'Table 1.9.1 ปกติ'!AD43+'Table 1.9.2 พิเศษ'!AD43</f>
        <v>0</v>
      </c>
      <c r="AE43" s="26">
        <f>+'Table 1.9.1 ปกติ'!AE43+'Table 1.9.2 พิเศษ'!AE43</f>
        <v>0</v>
      </c>
      <c r="AF43" s="26">
        <f>+'Table 1.9.1 ปกติ'!AF43+'Table 1.9.2 พิเศษ'!AF43</f>
        <v>0</v>
      </c>
      <c r="AG43" s="26">
        <f>+'Table 1.9.1 ปกติ'!AG43+'Table 1.9.2 พิเศษ'!AG43</f>
        <v>0</v>
      </c>
      <c r="AH43" s="27">
        <f>+'Table 1.9.1 ปกติ'!AH43+'Table 1.9.2 พิเศษ'!AH43</f>
        <v>0</v>
      </c>
      <c r="AI43" s="27">
        <f>+'Table 1.9.1 ปกติ'!AI43+'Table 1.9.2 พิเศษ'!AI43</f>
        <v>40.609625668449198</v>
      </c>
    </row>
    <row r="44" spans="1:35" ht="18" customHeight="1" x14ac:dyDescent="0.3">
      <c r="A44" s="17" t="s">
        <v>28</v>
      </c>
      <c r="B44" s="99" t="s">
        <v>304</v>
      </c>
      <c r="C44" s="101"/>
      <c r="D44" s="13" t="s">
        <v>23</v>
      </c>
      <c r="E44" s="13" t="s">
        <v>22</v>
      </c>
      <c r="F44" s="28">
        <f>+'Table 1.9.1 ปกติ'!F44+'Table 1.9.2 พิเศษ'!F44</f>
        <v>0</v>
      </c>
      <c r="G44" s="26">
        <f>+'Table 1.9.1 ปกติ'!G44+'Table 1.9.2 พิเศษ'!G44</f>
        <v>0</v>
      </c>
      <c r="H44" s="26">
        <f>+'Table 1.9.1 ปกติ'!H44+'Table 1.9.2 พิเศษ'!H44</f>
        <v>0</v>
      </c>
      <c r="I44" s="26">
        <f>+'Table 1.9.1 ปกติ'!I44+'Table 1.9.2 พิเศษ'!I44</f>
        <v>0</v>
      </c>
      <c r="J44" s="26">
        <f>+'Table 1.9.1 ปกติ'!J44+'Table 1.9.2 พิเศษ'!J44</f>
        <v>0</v>
      </c>
      <c r="K44" s="26">
        <f>+'Table 1.9.1 ปกติ'!K44+'Table 1.9.2 พิเศษ'!K44</f>
        <v>0</v>
      </c>
      <c r="L44" s="26">
        <f>+'Table 1.9.1 ปกติ'!L44+'Table 1.9.2 พิเศษ'!L44</f>
        <v>0</v>
      </c>
      <c r="M44" s="26">
        <f>+'Table 1.9.1 ปกติ'!M44+'Table 1.9.2 พิเศษ'!M44</f>
        <v>0</v>
      </c>
      <c r="N44" s="26">
        <f>+'Table 1.9.1 ปกติ'!N44+'Table 1.9.2 พิเศษ'!N44</f>
        <v>0</v>
      </c>
      <c r="O44" s="26">
        <f>+'Table 1.9.1 ปกติ'!O44+'Table 1.9.2 พิเศษ'!O44</f>
        <v>0</v>
      </c>
      <c r="P44" s="26">
        <f>+'Table 1.9.1 ปกติ'!P44+'Table 1.9.2 พิเศษ'!P44</f>
        <v>0</v>
      </c>
      <c r="Q44" s="26">
        <f>+'Table 1.9.1 ปกติ'!Q44+'Table 1.9.2 พิเศษ'!Q44</f>
        <v>1.2222222222222223</v>
      </c>
      <c r="R44" s="26">
        <f>+'Table 1.9.1 ปกติ'!R44+'Table 1.9.2 พิเศษ'!R44</f>
        <v>0</v>
      </c>
      <c r="S44" s="26">
        <f>+'Table 1.9.1 ปกติ'!S44+'Table 1.9.2 พิเศษ'!S44</f>
        <v>0</v>
      </c>
      <c r="T44" s="26">
        <f>+'Table 1.9.1 ปกติ'!T44+'Table 1.9.2 พิเศษ'!T44</f>
        <v>0</v>
      </c>
      <c r="U44" s="26">
        <f>+'Table 1.9.1 ปกติ'!U44+'Table 1.9.2 พิเศษ'!U44</f>
        <v>0</v>
      </c>
      <c r="V44" s="38">
        <f>+'Table 1.9.1 ปกติ'!V44+'Table 1.9.2 พิเศษ'!V44</f>
        <v>0</v>
      </c>
      <c r="W44" s="27">
        <f>+'Table 1.9.1 ปกติ'!W44+'Table 1.9.2 พิเศษ'!W44</f>
        <v>1.2222222222222223</v>
      </c>
      <c r="X44" s="28">
        <f>+'Table 1.9.1 ปกติ'!X44+'Table 1.9.2 พิเศษ'!X44</f>
        <v>0</v>
      </c>
      <c r="Y44" s="26">
        <f>+'Table 1.9.1 ปกติ'!Y44+'Table 1.9.2 พิเศษ'!Y44</f>
        <v>0</v>
      </c>
      <c r="Z44" s="26">
        <f>+'Table 1.9.1 ปกติ'!Z44+'Table 1.9.2 พิเศษ'!Z44</f>
        <v>0</v>
      </c>
      <c r="AA44" s="26">
        <f>+'Table 1.9.1 ปกติ'!AA44+'Table 1.9.2 พิเศษ'!AA44</f>
        <v>0</v>
      </c>
      <c r="AB44" s="26">
        <f>+'Table 1.9.1 ปกติ'!AB44+'Table 1.9.2 พิเศษ'!AB44</f>
        <v>0</v>
      </c>
      <c r="AC44" s="26">
        <f>+'Table 1.9.1 ปกติ'!AC44+'Table 1.9.2 พิเศษ'!AC44</f>
        <v>0</v>
      </c>
      <c r="AD44" s="26">
        <f>+'Table 1.9.1 ปกติ'!AD44+'Table 1.9.2 พิเศษ'!AD44</f>
        <v>0</v>
      </c>
      <c r="AE44" s="26">
        <f>+'Table 1.9.1 ปกติ'!AE44+'Table 1.9.2 พิเศษ'!AE44</f>
        <v>0</v>
      </c>
      <c r="AF44" s="26">
        <f>+'Table 1.9.1 ปกติ'!AF44+'Table 1.9.2 พิเศษ'!AF44</f>
        <v>0</v>
      </c>
      <c r="AG44" s="26">
        <f>+'Table 1.9.1 ปกติ'!AG44+'Table 1.9.2 พิเศษ'!AG44</f>
        <v>0</v>
      </c>
      <c r="AH44" s="27">
        <f>+'Table 1.9.1 ปกติ'!AH44+'Table 1.9.2 พิเศษ'!AH44</f>
        <v>0</v>
      </c>
      <c r="AI44" s="27">
        <f>+'Table 1.9.1 ปกติ'!AI44+'Table 1.9.2 พิเศษ'!AI44</f>
        <v>1.2222222222222223</v>
      </c>
    </row>
    <row r="45" spans="1:35" ht="18" customHeight="1" x14ac:dyDescent="0.3">
      <c r="B45" s="99"/>
      <c r="C45" s="101"/>
      <c r="D45" s="13"/>
      <c r="E45" s="13" t="s">
        <v>24</v>
      </c>
      <c r="F45" s="28">
        <f>+'Table 1.9.1 ปกติ'!F45+'Table 1.9.2 พิเศษ'!F45</f>
        <v>0</v>
      </c>
      <c r="G45" s="26">
        <f>+'Table 1.9.1 ปกติ'!G45+'Table 1.9.2 พิเศษ'!G45</f>
        <v>0</v>
      </c>
      <c r="H45" s="26">
        <f>+'Table 1.9.1 ปกติ'!H45+'Table 1.9.2 พิเศษ'!H45</f>
        <v>0</v>
      </c>
      <c r="I45" s="26">
        <f>+'Table 1.9.1 ปกติ'!I45+'Table 1.9.2 พิเศษ'!I45</f>
        <v>0</v>
      </c>
      <c r="J45" s="26">
        <f>+'Table 1.9.1 ปกติ'!J45+'Table 1.9.2 พิเศษ'!J45</f>
        <v>0</v>
      </c>
      <c r="K45" s="26">
        <f>+'Table 1.9.1 ปกติ'!K45+'Table 1.9.2 พิเศษ'!K45</f>
        <v>0</v>
      </c>
      <c r="L45" s="26">
        <f>+'Table 1.9.1 ปกติ'!L45+'Table 1.9.2 พิเศษ'!L45</f>
        <v>0</v>
      </c>
      <c r="M45" s="26">
        <f>+'Table 1.9.1 ปกติ'!M45+'Table 1.9.2 พิเศษ'!M45</f>
        <v>0</v>
      </c>
      <c r="N45" s="26">
        <f>+'Table 1.9.1 ปกติ'!N45+'Table 1.9.2 พิเศษ'!N45</f>
        <v>0</v>
      </c>
      <c r="O45" s="26">
        <f>+'Table 1.9.1 ปกติ'!O45+'Table 1.9.2 พิเศษ'!O45</f>
        <v>0</v>
      </c>
      <c r="P45" s="26">
        <f>+'Table 1.9.1 ปกติ'!P45+'Table 1.9.2 พิเศษ'!P45</f>
        <v>0</v>
      </c>
      <c r="Q45" s="26">
        <f>+'Table 1.9.1 ปกติ'!Q45+'Table 1.9.2 พิเศษ'!Q45</f>
        <v>1.2222222222222223</v>
      </c>
      <c r="R45" s="26">
        <f>+'Table 1.9.1 ปกติ'!R45+'Table 1.9.2 พิเศษ'!R45</f>
        <v>0</v>
      </c>
      <c r="S45" s="26">
        <f>+'Table 1.9.1 ปกติ'!S45+'Table 1.9.2 พิเศษ'!S45</f>
        <v>0</v>
      </c>
      <c r="T45" s="26">
        <f>+'Table 1.9.1 ปกติ'!T45+'Table 1.9.2 พิเศษ'!T45</f>
        <v>0</v>
      </c>
      <c r="U45" s="26">
        <f>+'Table 1.9.1 ปกติ'!U45+'Table 1.9.2 พิเศษ'!U45</f>
        <v>0</v>
      </c>
      <c r="V45" s="38">
        <f>+'Table 1.9.1 ปกติ'!V45+'Table 1.9.2 พิเศษ'!V45</f>
        <v>0</v>
      </c>
      <c r="W45" s="27">
        <f>+'Table 1.9.1 ปกติ'!W45+'Table 1.9.2 พิเศษ'!W45</f>
        <v>1.2222222222222223</v>
      </c>
      <c r="X45" s="28">
        <f>+'Table 1.9.1 ปกติ'!X45+'Table 1.9.2 พิเศษ'!X45</f>
        <v>0</v>
      </c>
      <c r="Y45" s="26">
        <f>+'Table 1.9.1 ปกติ'!Y45+'Table 1.9.2 พิเศษ'!Y45</f>
        <v>0</v>
      </c>
      <c r="Z45" s="26">
        <f>+'Table 1.9.1 ปกติ'!Z45+'Table 1.9.2 พิเศษ'!Z45</f>
        <v>0</v>
      </c>
      <c r="AA45" s="26">
        <f>+'Table 1.9.1 ปกติ'!AA45+'Table 1.9.2 พิเศษ'!AA45</f>
        <v>0</v>
      </c>
      <c r="AB45" s="26">
        <f>+'Table 1.9.1 ปกติ'!AB45+'Table 1.9.2 พิเศษ'!AB45</f>
        <v>0</v>
      </c>
      <c r="AC45" s="26">
        <f>+'Table 1.9.1 ปกติ'!AC45+'Table 1.9.2 พิเศษ'!AC45</f>
        <v>0</v>
      </c>
      <c r="AD45" s="26">
        <f>+'Table 1.9.1 ปกติ'!AD45+'Table 1.9.2 พิเศษ'!AD45</f>
        <v>0</v>
      </c>
      <c r="AE45" s="26">
        <f>+'Table 1.9.1 ปกติ'!AE45+'Table 1.9.2 พิเศษ'!AE45</f>
        <v>0</v>
      </c>
      <c r="AF45" s="26">
        <f>+'Table 1.9.1 ปกติ'!AF45+'Table 1.9.2 พิเศษ'!AF45</f>
        <v>0</v>
      </c>
      <c r="AG45" s="26">
        <f>+'Table 1.9.1 ปกติ'!AG45+'Table 1.9.2 พิเศษ'!AG45</f>
        <v>0</v>
      </c>
      <c r="AH45" s="27">
        <f>+'Table 1.9.1 ปกติ'!AH45+'Table 1.9.2 พิเศษ'!AH45</f>
        <v>0</v>
      </c>
      <c r="AI45" s="27">
        <f>+'Table 1.9.1 ปกติ'!AI45+'Table 1.9.2 พิเศษ'!AI45</f>
        <v>1.2222222222222223</v>
      </c>
    </row>
    <row r="46" spans="1:35" ht="18" customHeight="1" x14ac:dyDescent="0.3">
      <c r="B46" s="99"/>
      <c r="C46" s="102"/>
      <c r="D46" s="14" t="s">
        <v>25</v>
      </c>
      <c r="E46" s="14"/>
      <c r="F46" s="21">
        <f>+'Table 1.9.1 ปกติ'!F46+'Table 1.9.2 พิเศษ'!F46</f>
        <v>1.06951871657754E-2</v>
      </c>
      <c r="G46" s="22">
        <f>+'Table 1.9.1 ปกติ'!G46+'Table 1.9.2 พิเศษ'!G46</f>
        <v>0</v>
      </c>
      <c r="H46" s="22">
        <f>+'Table 1.9.1 ปกติ'!H46+'Table 1.9.2 พิเศษ'!H46</f>
        <v>0</v>
      </c>
      <c r="I46" s="22">
        <f>+'Table 1.9.1 ปกติ'!I46+'Table 1.9.2 พิเศษ'!I46</f>
        <v>0</v>
      </c>
      <c r="J46" s="22">
        <f>+'Table 1.9.1 ปกติ'!J46+'Table 1.9.2 พิเศษ'!J46</f>
        <v>4.2780748663101602E-2</v>
      </c>
      <c r="K46" s="22">
        <f>+'Table 1.9.1 ปกติ'!K46+'Table 1.9.2 พิเศษ'!K46</f>
        <v>0</v>
      </c>
      <c r="L46" s="22">
        <f>+'Table 1.9.1 ปกติ'!L46+'Table 1.9.2 พิเศษ'!L46</f>
        <v>3.2085561497326207E-2</v>
      </c>
      <c r="M46" s="22">
        <f>+'Table 1.9.1 ปกติ'!M46+'Table 1.9.2 พิเศษ'!M46</f>
        <v>0</v>
      </c>
      <c r="N46" s="22">
        <f>+'Table 1.9.1 ปกติ'!N46+'Table 1.9.2 พิเศษ'!N46</f>
        <v>0.40641711229946526</v>
      </c>
      <c r="O46" s="22">
        <f>+'Table 1.9.1 ปกติ'!O46+'Table 1.9.2 พิเศษ'!O46</f>
        <v>0</v>
      </c>
      <c r="P46" s="22">
        <f>+'Table 1.9.1 ปกติ'!P46+'Table 1.9.2 พิเศษ'!P46</f>
        <v>0</v>
      </c>
      <c r="Q46" s="22">
        <f>+'Table 1.9.1 ปกติ'!Q46+'Table 1.9.2 พิเศษ'!Q46</f>
        <v>41.33986928104575</v>
      </c>
      <c r="R46" s="22">
        <f>+'Table 1.9.1 ปกติ'!R46+'Table 1.9.2 พิเศษ'!R46</f>
        <v>0</v>
      </c>
      <c r="S46" s="22">
        <f>+'Table 1.9.1 ปกติ'!S46+'Table 1.9.2 พิเศษ'!S46</f>
        <v>0</v>
      </c>
      <c r="T46" s="22">
        <f>+'Table 1.9.1 ปกติ'!T46+'Table 1.9.2 พิเศษ'!T46</f>
        <v>0</v>
      </c>
      <c r="U46" s="22">
        <f>+'Table 1.9.1 ปกติ'!U46+'Table 1.9.2 พิเศษ'!U46</f>
        <v>0</v>
      </c>
      <c r="V46" s="52">
        <f>+'Table 1.9.1 ปกติ'!V46+'Table 1.9.2 พิเศษ'!V46</f>
        <v>0</v>
      </c>
      <c r="W46" s="23">
        <f>+'Table 1.9.1 ปกติ'!W46+'Table 1.9.2 พิเศษ'!W46</f>
        <v>41.831847890671419</v>
      </c>
      <c r="X46" s="21">
        <f>+'Table 1.9.1 ปกติ'!X46+'Table 1.9.2 พิเศษ'!X46</f>
        <v>0</v>
      </c>
      <c r="Y46" s="22">
        <f>+'Table 1.9.1 ปกติ'!Y46+'Table 1.9.2 พิเศษ'!Y46</f>
        <v>0</v>
      </c>
      <c r="Z46" s="22">
        <f>+'Table 1.9.1 ปกติ'!Z46+'Table 1.9.2 พิเศษ'!Z46</f>
        <v>0</v>
      </c>
      <c r="AA46" s="22">
        <f>+'Table 1.9.1 ปกติ'!AA46+'Table 1.9.2 พิเศษ'!AA46</f>
        <v>0</v>
      </c>
      <c r="AB46" s="22">
        <f>+'Table 1.9.1 ปกติ'!AB46+'Table 1.9.2 พิเศษ'!AB46</f>
        <v>0</v>
      </c>
      <c r="AC46" s="22">
        <f>+'Table 1.9.1 ปกติ'!AC46+'Table 1.9.2 พิเศษ'!AC46</f>
        <v>0</v>
      </c>
      <c r="AD46" s="22">
        <f>+'Table 1.9.1 ปกติ'!AD46+'Table 1.9.2 พิเศษ'!AD46</f>
        <v>0</v>
      </c>
      <c r="AE46" s="22">
        <f>+'Table 1.9.1 ปกติ'!AE46+'Table 1.9.2 พิเศษ'!AE46</f>
        <v>0</v>
      </c>
      <c r="AF46" s="22">
        <f>+'Table 1.9.1 ปกติ'!AF46+'Table 1.9.2 พิเศษ'!AF46</f>
        <v>0</v>
      </c>
      <c r="AG46" s="22">
        <f>+'Table 1.9.1 ปกติ'!AG46+'Table 1.9.2 พิเศษ'!AG46</f>
        <v>0</v>
      </c>
      <c r="AH46" s="23">
        <f>+'Table 1.9.1 ปกติ'!AH46+'Table 1.9.2 พิเศษ'!AH46</f>
        <v>0</v>
      </c>
      <c r="AI46" s="23">
        <f>+'Table 1.9.1 ปกติ'!AI46+'Table 1.9.2 พิเศษ'!AI46</f>
        <v>41.831847890671419</v>
      </c>
    </row>
    <row r="47" spans="1:35" ht="18" customHeight="1" x14ac:dyDescent="0.3">
      <c r="A47" s="17" t="s">
        <v>26</v>
      </c>
      <c r="B47" s="17" t="s">
        <v>313</v>
      </c>
      <c r="C47" s="100" t="s">
        <v>384</v>
      </c>
      <c r="D47" s="12" t="s">
        <v>21</v>
      </c>
      <c r="E47" s="12" t="s">
        <v>21</v>
      </c>
      <c r="F47" s="50">
        <f>+'Table 1.9.1 ปกติ'!F47+'Table 1.9.2 พิเศษ'!F47</f>
        <v>0</v>
      </c>
      <c r="G47" s="24">
        <f>+'Table 1.9.1 ปกติ'!G47+'Table 1.9.2 พิเศษ'!G47</f>
        <v>0</v>
      </c>
      <c r="H47" s="24">
        <f>+'Table 1.9.1 ปกติ'!H47+'Table 1.9.2 พิเศษ'!H47</f>
        <v>0</v>
      </c>
      <c r="I47" s="24">
        <f>+'Table 1.9.1 ปกติ'!I47+'Table 1.9.2 พิเศษ'!I47</f>
        <v>0</v>
      </c>
      <c r="J47" s="24">
        <f>+'Table 1.9.1 ปกติ'!J47+'Table 1.9.2 พิเศษ'!J47</f>
        <v>0</v>
      </c>
      <c r="K47" s="24">
        <f>+'Table 1.9.1 ปกติ'!K47+'Table 1.9.2 พิเศษ'!K47</f>
        <v>0</v>
      </c>
      <c r="L47" s="24">
        <f>+'Table 1.9.1 ปกติ'!L47+'Table 1.9.2 พิเศษ'!L47</f>
        <v>0</v>
      </c>
      <c r="M47" s="24">
        <f>+'Table 1.9.1 ปกติ'!M47+'Table 1.9.2 พิเศษ'!M47</f>
        <v>0</v>
      </c>
      <c r="N47" s="24">
        <f>+'Table 1.9.1 ปกติ'!N47+'Table 1.9.2 พิเศษ'!N47</f>
        <v>0</v>
      </c>
      <c r="O47" s="24">
        <f>+'Table 1.9.1 ปกติ'!O47+'Table 1.9.2 พิเศษ'!O47</f>
        <v>0</v>
      </c>
      <c r="P47" s="24">
        <f>+'Table 1.9.1 ปกติ'!P47+'Table 1.9.2 พิเศษ'!P47</f>
        <v>0</v>
      </c>
      <c r="Q47" s="24">
        <f>+'Table 1.9.1 ปกติ'!Q47+'Table 1.9.2 พิเศษ'!Q47</f>
        <v>24.176470588235293</v>
      </c>
      <c r="R47" s="24">
        <f>+'Table 1.9.1 ปกติ'!R47+'Table 1.9.2 พิเศษ'!R47</f>
        <v>0</v>
      </c>
      <c r="S47" s="24">
        <f>+'Table 1.9.1 ปกติ'!S47+'Table 1.9.2 พิเศษ'!S47</f>
        <v>0</v>
      </c>
      <c r="T47" s="24">
        <f>+'Table 1.9.1 ปกติ'!T47+'Table 1.9.2 พิเศษ'!T47</f>
        <v>0</v>
      </c>
      <c r="U47" s="24">
        <f>+'Table 1.9.1 ปกติ'!U47+'Table 1.9.2 พิเศษ'!U47</f>
        <v>0</v>
      </c>
      <c r="V47" s="37">
        <f>+'Table 1.9.1 ปกติ'!V47+'Table 1.9.2 พิเศษ'!V47</f>
        <v>0</v>
      </c>
      <c r="W47" s="25">
        <f>+'Table 1.9.1 ปกติ'!W47+'Table 1.9.2 พิเศษ'!W47</f>
        <v>24.176470588235293</v>
      </c>
      <c r="X47" s="50">
        <f>+'Table 1.9.1 ปกติ'!X47+'Table 1.9.2 พิเศษ'!X47</f>
        <v>0</v>
      </c>
      <c r="Y47" s="24">
        <f>+'Table 1.9.1 ปกติ'!Y47+'Table 1.9.2 พิเศษ'!Y47</f>
        <v>0</v>
      </c>
      <c r="Z47" s="24">
        <f>+'Table 1.9.1 ปกติ'!Z47+'Table 1.9.2 พิเศษ'!Z47</f>
        <v>0</v>
      </c>
      <c r="AA47" s="24">
        <f>+'Table 1.9.1 ปกติ'!AA47+'Table 1.9.2 พิเศษ'!AA47</f>
        <v>0</v>
      </c>
      <c r="AB47" s="24">
        <f>+'Table 1.9.1 ปกติ'!AB47+'Table 1.9.2 พิเศษ'!AB47</f>
        <v>0</v>
      </c>
      <c r="AC47" s="24">
        <f>+'Table 1.9.1 ปกติ'!AC47+'Table 1.9.2 พิเศษ'!AC47</f>
        <v>0</v>
      </c>
      <c r="AD47" s="24">
        <f>+'Table 1.9.1 ปกติ'!AD47+'Table 1.9.2 พิเศษ'!AD47</f>
        <v>0</v>
      </c>
      <c r="AE47" s="24">
        <f>+'Table 1.9.1 ปกติ'!AE47+'Table 1.9.2 พิเศษ'!AE47</f>
        <v>0</v>
      </c>
      <c r="AF47" s="24">
        <f>+'Table 1.9.1 ปกติ'!AF47+'Table 1.9.2 พิเศษ'!AF47</f>
        <v>0</v>
      </c>
      <c r="AG47" s="24">
        <f>+'Table 1.9.1 ปกติ'!AG47+'Table 1.9.2 พิเศษ'!AG47</f>
        <v>0</v>
      </c>
      <c r="AH47" s="25">
        <f>+'Table 1.9.1 ปกติ'!AH47+'Table 1.9.2 พิเศษ'!AH47</f>
        <v>0</v>
      </c>
      <c r="AI47" s="25">
        <f>+'Table 1.9.1 ปกติ'!AI47+'Table 1.9.2 พิเศษ'!AI47</f>
        <v>24.176470588235293</v>
      </c>
    </row>
    <row r="48" spans="1:35" ht="18" customHeight="1" x14ac:dyDescent="0.3">
      <c r="A48" s="17" t="s">
        <v>27</v>
      </c>
      <c r="B48" s="99" t="s">
        <v>313</v>
      </c>
      <c r="C48" s="101"/>
      <c r="D48" s="13"/>
      <c r="E48" s="13" t="s">
        <v>22</v>
      </c>
      <c r="F48" s="28">
        <f>+'Table 1.9.1 ปกติ'!F48+'Table 1.9.2 พิเศษ'!F48</f>
        <v>0</v>
      </c>
      <c r="G48" s="26">
        <f>+'Table 1.9.1 ปกติ'!G48+'Table 1.9.2 พิเศษ'!G48</f>
        <v>0</v>
      </c>
      <c r="H48" s="26">
        <f>+'Table 1.9.1 ปกติ'!H48+'Table 1.9.2 พิเศษ'!H48</f>
        <v>0</v>
      </c>
      <c r="I48" s="26">
        <f>+'Table 1.9.1 ปกติ'!I48+'Table 1.9.2 พิเศษ'!I48</f>
        <v>0</v>
      </c>
      <c r="J48" s="26">
        <f>+'Table 1.9.1 ปกติ'!J48+'Table 1.9.2 พิเศษ'!J48</f>
        <v>0</v>
      </c>
      <c r="K48" s="26">
        <f>+'Table 1.9.1 ปกติ'!K48+'Table 1.9.2 พิเศษ'!K48</f>
        <v>0</v>
      </c>
      <c r="L48" s="26">
        <f>+'Table 1.9.1 ปกติ'!L48+'Table 1.9.2 พิเศษ'!L48</f>
        <v>0</v>
      </c>
      <c r="M48" s="26">
        <f>+'Table 1.9.1 ปกติ'!M48+'Table 1.9.2 พิเศษ'!M48</f>
        <v>0</v>
      </c>
      <c r="N48" s="26">
        <f>+'Table 1.9.1 ปกติ'!N48+'Table 1.9.2 พิเศษ'!N48</f>
        <v>0</v>
      </c>
      <c r="O48" s="26">
        <f>+'Table 1.9.1 ปกติ'!O48+'Table 1.9.2 พิเศษ'!O48</f>
        <v>0</v>
      </c>
      <c r="P48" s="26">
        <f>+'Table 1.9.1 ปกติ'!P48+'Table 1.9.2 พิเศษ'!P48</f>
        <v>0</v>
      </c>
      <c r="Q48" s="26">
        <f>+'Table 1.9.1 ปกติ'!Q48+'Table 1.9.2 พิเศษ'!Q48</f>
        <v>0</v>
      </c>
      <c r="R48" s="26">
        <f>+'Table 1.9.1 ปกติ'!R48+'Table 1.9.2 พิเศษ'!R48</f>
        <v>0</v>
      </c>
      <c r="S48" s="26">
        <f>+'Table 1.9.1 ปกติ'!S48+'Table 1.9.2 พิเศษ'!S48</f>
        <v>0</v>
      </c>
      <c r="T48" s="26">
        <f>+'Table 1.9.1 ปกติ'!T48+'Table 1.9.2 พิเศษ'!T48</f>
        <v>0</v>
      </c>
      <c r="U48" s="26">
        <f>+'Table 1.9.1 ปกติ'!U48+'Table 1.9.2 พิเศษ'!U48</f>
        <v>0</v>
      </c>
      <c r="V48" s="38">
        <f>+'Table 1.9.1 ปกติ'!V48+'Table 1.9.2 พิเศษ'!V48</f>
        <v>0</v>
      </c>
      <c r="W48" s="27">
        <f>+'Table 1.9.1 ปกติ'!W48+'Table 1.9.2 พิเศษ'!W48</f>
        <v>0</v>
      </c>
      <c r="X48" s="28">
        <f>+'Table 1.9.1 ปกติ'!X48+'Table 1.9.2 พิเศษ'!X48</f>
        <v>0</v>
      </c>
      <c r="Y48" s="26">
        <f>+'Table 1.9.1 ปกติ'!Y48+'Table 1.9.2 พิเศษ'!Y48</f>
        <v>0</v>
      </c>
      <c r="Z48" s="26">
        <f>+'Table 1.9.1 ปกติ'!Z48+'Table 1.9.2 พิเศษ'!Z48</f>
        <v>0</v>
      </c>
      <c r="AA48" s="26">
        <f>+'Table 1.9.1 ปกติ'!AA48+'Table 1.9.2 พิเศษ'!AA48</f>
        <v>0</v>
      </c>
      <c r="AB48" s="26">
        <f>+'Table 1.9.1 ปกติ'!AB48+'Table 1.9.2 พิเศษ'!AB48</f>
        <v>0</v>
      </c>
      <c r="AC48" s="26">
        <f>+'Table 1.9.1 ปกติ'!AC48+'Table 1.9.2 พิเศษ'!AC48</f>
        <v>0</v>
      </c>
      <c r="AD48" s="26">
        <f>+'Table 1.9.1 ปกติ'!AD48+'Table 1.9.2 พิเศษ'!AD48</f>
        <v>0</v>
      </c>
      <c r="AE48" s="26">
        <f>+'Table 1.9.1 ปกติ'!AE48+'Table 1.9.2 พิเศษ'!AE48</f>
        <v>0</v>
      </c>
      <c r="AF48" s="26">
        <f>+'Table 1.9.1 ปกติ'!AF48+'Table 1.9.2 พิเศษ'!AF48</f>
        <v>0</v>
      </c>
      <c r="AG48" s="26">
        <f>+'Table 1.9.1 ปกติ'!AG48+'Table 1.9.2 พิเศษ'!AG48</f>
        <v>0</v>
      </c>
      <c r="AH48" s="27">
        <f>+'Table 1.9.1 ปกติ'!AH48+'Table 1.9.2 พิเศษ'!AH48</f>
        <v>0</v>
      </c>
      <c r="AI48" s="27">
        <f>+'Table 1.9.1 ปกติ'!AI48+'Table 1.9.2 พิเศษ'!AI48</f>
        <v>0</v>
      </c>
    </row>
    <row r="49" spans="1:36" ht="18" customHeight="1" x14ac:dyDescent="0.3">
      <c r="B49" s="99"/>
      <c r="C49" s="101"/>
      <c r="D49" s="13"/>
      <c r="E49" s="13" t="s">
        <v>20</v>
      </c>
      <c r="F49" s="28">
        <f>+'Table 1.9.1 ปกติ'!F49+'Table 1.9.2 พิเศษ'!F49</f>
        <v>0</v>
      </c>
      <c r="G49" s="26">
        <f>+'Table 1.9.1 ปกติ'!G49+'Table 1.9.2 พิเศษ'!G49</f>
        <v>0</v>
      </c>
      <c r="H49" s="26">
        <f>+'Table 1.9.1 ปกติ'!H49+'Table 1.9.2 พิเศษ'!H49</f>
        <v>0</v>
      </c>
      <c r="I49" s="26">
        <f>+'Table 1.9.1 ปกติ'!I49+'Table 1.9.2 พิเศษ'!I49</f>
        <v>0</v>
      </c>
      <c r="J49" s="26">
        <f>+'Table 1.9.1 ปกติ'!J49+'Table 1.9.2 พิเศษ'!J49</f>
        <v>0</v>
      </c>
      <c r="K49" s="26">
        <f>+'Table 1.9.1 ปกติ'!K49+'Table 1.9.2 พิเศษ'!K49</f>
        <v>0</v>
      </c>
      <c r="L49" s="26">
        <f>+'Table 1.9.1 ปกติ'!L49+'Table 1.9.2 พิเศษ'!L49</f>
        <v>0</v>
      </c>
      <c r="M49" s="26">
        <f>+'Table 1.9.1 ปกติ'!M49+'Table 1.9.2 พิเศษ'!M49</f>
        <v>0</v>
      </c>
      <c r="N49" s="26">
        <f>+'Table 1.9.1 ปกติ'!N49+'Table 1.9.2 พิเศษ'!N49</f>
        <v>0</v>
      </c>
      <c r="O49" s="26">
        <f>+'Table 1.9.1 ปกติ'!O49+'Table 1.9.2 พิเศษ'!O49</f>
        <v>0</v>
      </c>
      <c r="P49" s="26">
        <f>+'Table 1.9.1 ปกติ'!P49+'Table 1.9.2 พิเศษ'!P49</f>
        <v>0</v>
      </c>
      <c r="Q49" s="26">
        <f>+'Table 1.9.1 ปกติ'!Q49+'Table 1.9.2 พิเศษ'!Q49</f>
        <v>24.176470588235293</v>
      </c>
      <c r="R49" s="26">
        <f>+'Table 1.9.1 ปกติ'!R49+'Table 1.9.2 พิเศษ'!R49</f>
        <v>0</v>
      </c>
      <c r="S49" s="26">
        <f>+'Table 1.9.1 ปกติ'!S49+'Table 1.9.2 พิเศษ'!S49</f>
        <v>0</v>
      </c>
      <c r="T49" s="26">
        <f>+'Table 1.9.1 ปกติ'!T49+'Table 1.9.2 พิเศษ'!T49</f>
        <v>0</v>
      </c>
      <c r="U49" s="26">
        <f>+'Table 1.9.1 ปกติ'!U49+'Table 1.9.2 พิเศษ'!U49</f>
        <v>0</v>
      </c>
      <c r="V49" s="38">
        <f>+'Table 1.9.1 ปกติ'!V49+'Table 1.9.2 พิเศษ'!V49</f>
        <v>0</v>
      </c>
      <c r="W49" s="27">
        <f>+'Table 1.9.1 ปกติ'!W49+'Table 1.9.2 พิเศษ'!W49</f>
        <v>24.176470588235293</v>
      </c>
      <c r="X49" s="28">
        <f>+'Table 1.9.1 ปกติ'!X49+'Table 1.9.2 พิเศษ'!X49</f>
        <v>0</v>
      </c>
      <c r="Y49" s="26">
        <f>+'Table 1.9.1 ปกติ'!Y49+'Table 1.9.2 พิเศษ'!Y49</f>
        <v>0</v>
      </c>
      <c r="Z49" s="26">
        <f>+'Table 1.9.1 ปกติ'!Z49+'Table 1.9.2 พิเศษ'!Z49</f>
        <v>0</v>
      </c>
      <c r="AA49" s="26">
        <f>+'Table 1.9.1 ปกติ'!AA49+'Table 1.9.2 พิเศษ'!AA49</f>
        <v>0</v>
      </c>
      <c r="AB49" s="26">
        <f>+'Table 1.9.1 ปกติ'!AB49+'Table 1.9.2 พิเศษ'!AB49</f>
        <v>0</v>
      </c>
      <c r="AC49" s="26">
        <f>+'Table 1.9.1 ปกติ'!AC49+'Table 1.9.2 พิเศษ'!AC49</f>
        <v>0</v>
      </c>
      <c r="AD49" s="26">
        <f>+'Table 1.9.1 ปกติ'!AD49+'Table 1.9.2 พิเศษ'!AD49</f>
        <v>0</v>
      </c>
      <c r="AE49" s="26">
        <f>+'Table 1.9.1 ปกติ'!AE49+'Table 1.9.2 พิเศษ'!AE49</f>
        <v>0</v>
      </c>
      <c r="AF49" s="26">
        <f>+'Table 1.9.1 ปกติ'!AF49+'Table 1.9.2 พิเศษ'!AF49</f>
        <v>0</v>
      </c>
      <c r="AG49" s="26">
        <f>+'Table 1.9.1 ปกติ'!AG49+'Table 1.9.2 พิเศษ'!AG49</f>
        <v>0</v>
      </c>
      <c r="AH49" s="27">
        <f>+'Table 1.9.1 ปกติ'!AH49+'Table 1.9.2 พิเศษ'!AH49</f>
        <v>0</v>
      </c>
      <c r="AI49" s="27">
        <f>+'Table 1.9.1 ปกติ'!AI49+'Table 1.9.2 พิเศษ'!AI49</f>
        <v>24.176470588235293</v>
      </c>
    </row>
    <row r="50" spans="1:36" ht="18" customHeight="1" x14ac:dyDescent="0.3">
      <c r="A50" s="17" t="s">
        <v>28</v>
      </c>
      <c r="B50" s="99" t="s">
        <v>313</v>
      </c>
      <c r="C50" s="101"/>
      <c r="D50" s="13" t="s">
        <v>23</v>
      </c>
      <c r="E50" s="13" t="s">
        <v>22</v>
      </c>
      <c r="F50" s="28">
        <f>+'Table 1.9.1 ปกติ'!F50+'Table 1.9.2 พิเศษ'!F50</f>
        <v>0</v>
      </c>
      <c r="G50" s="26">
        <f>+'Table 1.9.1 ปกติ'!G50+'Table 1.9.2 พิเศษ'!G50</f>
        <v>0</v>
      </c>
      <c r="H50" s="26">
        <f>+'Table 1.9.1 ปกติ'!H50+'Table 1.9.2 พิเศษ'!H50</f>
        <v>0</v>
      </c>
      <c r="I50" s="26">
        <f>+'Table 1.9.1 ปกติ'!I50+'Table 1.9.2 พิเศษ'!I50</f>
        <v>0</v>
      </c>
      <c r="J50" s="26">
        <f>+'Table 1.9.1 ปกติ'!J50+'Table 1.9.2 พิเศษ'!J50</f>
        <v>0</v>
      </c>
      <c r="K50" s="26">
        <f>+'Table 1.9.1 ปกติ'!K50+'Table 1.9.2 พิเศษ'!K50</f>
        <v>0</v>
      </c>
      <c r="L50" s="26">
        <f>+'Table 1.9.1 ปกติ'!L50+'Table 1.9.2 พิเศษ'!L50</f>
        <v>0</v>
      </c>
      <c r="M50" s="26">
        <f>+'Table 1.9.1 ปกติ'!M50+'Table 1.9.2 พิเศษ'!M50</f>
        <v>0</v>
      </c>
      <c r="N50" s="26">
        <f>+'Table 1.9.1 ปกติ'!N50+'Table 1.9.2 พิเศษ'!N50</f>
        <v>0</v>
      </c>
      <c r="O50" s="26">
        <f>+'Table 1.9.1 ปกติ'!O50+'Table 1.9.2 พิเศษ'!O50</f>
        <v>0</v>
      </c>
      <c r="P50" s="26">
        <f>+'Table 1.9.1 ปกติ'!P50+'Table 1.9.2 พิเศษ'!P50</f>
        <v>0</v>
      </c>
      <c r="Q50" s="26">
        <f>+'Table 1.9.1 ปกติ'!Q50+'Table 1.9.2 พิเศษ'!Q50</f>
        <v>0</v>
      </c>
      <c r="R50" s="26">
        <f>+'Table 1.9.1 ปกติ'!R50+'Table 1.9.2 พิเศษ'!R50</f>
        <v>0</v>
      </c>
      <c r="S50" s="26">
        <f>+'Table 1.9.1 ปกติ'!S50+'Table 1.9.2 พิเศษ'!S50</f>
        <v>0</v>
      </c>
      <c r="T50" s="26">
        <f>+'Table 1.9.1 ปกติ'!T50+'Table 1.9.2 พิเศษ'!T50</f>
        <v>0</v>
      </c>
      <c r="U50" s="26">
        <f>+'Table 1.9.1 ปกติ'!U50+'Table 1.9.2 พิเศษ'!U50</f>
        <v>0</v>
      </c>
      <c r="V50" s="38">
        <f>+'Table 1.9.1 ปกติ'!V50+'Table 1.9.2 พิเศษ'!V50</f>
        <v>0</v>
      </c>
      <c r="W50" s="27">
        <f>+'Table 1.9.1 ปกติ'!W50+'Table 1.9.2 พิเศษ'!W50</f>
        <v>0</v>
      </c>
      <c r="X50" s="28">
        <f>+'Table 1.9.1 ปกติ'!X50+'Table 1.9.2 พิเศษ'!X50</f>
        <v>0</v>
      </c>
      <c r="Y50" s="26">
        <f>+'Table 1.9.1 ปกติ'!Y50+'Table 1.9.2 พิเศษ'!Y50</f>
        <v>0</v>
      </c>
      <c r="Z50" s="26">
        <f>+'Table 1.9.1 ปกติ'!Z50+'Table 1.9.2 พิเศษ'!Z50</f>
        <v>0</v>
      </c>
      <c r="AA50" s="26">
        <f>+'Table 1.9.1 ปกติ'!AA50+'Table 1.9.2 พิเศษ'!AA50</f>
        <v>0</v>
      </c>
      <c r="AB50" s="26">
        <f>+'Table 1.9.1 ปกติ'!AB50+'Table 1.9.2 พิเศษ'!AB50</f>
        <v>0</v>
      </c>
      <c r="AC50" s="26">
        <f>+'Table 1.9.1 ปกติ'!AC50+'Table 1.9.2 พิเศษ'!AC50</f>
        <v>0</v>
      </c>
      <c r="AD50" s="26">
        <f>+'Table 1.9.1 ปกติ'!AD50+'Table 1.9.2 พิเศษ'!AD50</f>
        <v>0</v>
      </c>
      <c r="AE50" s="26">
        <f>+'Table 1.9.1 ปกติ'!AE50+'Table 1.9.2 พิเศษ'!AE50</f>
        <v>0</v>
      </c>
      <c r="AF50" s="26">
        <f>+'Table 1.9.1 ปกติ'!AF50+'Table 1.9.2 พิเศษ'!AF50</f>
        <v>0</v>
      </c>
      <c r="AG50" s="26">
        <f>+'Table 1.9.1 ปกติ'!AG50+'Table 1.9.2 พิเศษ'!AG50</f>
        <v>0</v>
      </c>
      <c r="AH50" s="27">
        <f>+'Table 1.9.1 ปกติ'!AH50+'Table 1.9.2 พิเศษ'!AH50</f>
        <v>0</v>
      </c>
      <c r="AI50" s="27">
        <f>+'Table 1.9.1 ปกติ'!AI50+'Table 1.9.2 พิเศษ'!AI50</f>
        <v>0</v>
      </c>
    </row>
    <row r="51" spans="1:36" ht="18" customHeight="1" x14ac:dyDescent="0.3">
      <c r="B51" s="99"/>
      <c r="C51" s="101"/>
      <c r="D51" s="13"/>
      <c r="E51" s="13" t="s">
        <v>24</v>
      </c>
      <c r="F51" s="28">
        <f>+'Table 1.9.1 ปกติ'!F51+'Table 1.9.2 พิเศษ'!F51</f>
        <v>0</v>
      </c>
      <c r="G51" s="26">
        <f>+'Table 1.9.1 ปกติ'!G51+'Table 1.9.2 พิเศษ'!G51</f>
        <v>0</v>
      </c>
      <c r="H51" s="26">
        <f>+'Table 1.9.1 ปกติ'!H51+'Table 1.9.2 พิเศษ'!H51</f>
        <v>0</v>
      </c>
      <c r="I51" s="26">
        <f>+'Table 1.9.1 ปกติ'!I51+'Table 1.9.2 พิเศษ'!I51</f>
        <v>0</v>
      </c>
      <c r="J51" s="26">
        <f>+'Table 1.9.1 ปกติ'!J51+'Table 1.9.2 พิเศษ'!J51</f>
        <v>0</v>
      </c>
      <c r="K51" s="26">
        <f>+'Table 1.9.1 ปกติ'!K51+'Table 1.9.2 พิเศษ'!K51</f>
        <v>0</v>
      </c>
      <c r="L51" s="26">
        <f>+'Table 1.9.1 ปกติ'!L51+'Table 1.9.2 พิเศษ'!L51</f>
        <v>0</v>
      </c>
      <c r="M51" s="26">
        <f>+'Table 1.9.1 ปกติ'!M51+'Table 1.9.2 พิเศษ'!M51</f>
        <v>0</v>
      </c>
      <c r="N51" s="26">
        <f>+'Table 1.9.1 ปกติ'!N51+'Table 1.9.2 พิเศษ'!N51</f>
        <v>0</v>
      </c>
      <c r="O51" s="26">
        <f>+'Table 1.9.1 ปกติ'!O51+'Table 1.9.2 พิเศษ'!O51</f>
        <v>0</v>
      </c>
      <c r="P51" s="26">
        <f>+'Table 1.9.1 ปกติ'!P51+'Table 1.9.2 พิเศษ'!P51</f>
        <v>0</v>
      </c>
      <c r="Q51" s="26">
        <f>+'Table 1.9.1 ปกติ'!Q51+'Table 1.9.2 พิเศษ'!Q51</f>
        <v>0</v>
      </c>
      <c r="R51" s="26">
        <f>+'Table 1.9.1 ปกติ'!R51+'Table 1.9.2 พิเศษ'!R51</f>
        <v>0</v>
      </c>
      <c r="S51" s="26">
        <f>+'Table 1.9.1 ปกติ'!S51+'Table 1.9.2 พิเศษ'!S51</f>
        <v>0</v>
      </c>
      <c r="T51" s="26">
        <f>+'Table 1.9.1 ปกติ'!T51+'Table 1.9.2 พิเศษ'!T51</f>
        <v>0</v>
      </c>
      <c r="U51" s="26">
        <f>+'Table 1.9.1 ปกติ'!U51+'Table 1.9.2 พิเศษ'!U51</f>
        <v>0</v>
      </c>
      <c r="V51" s="38">
        <f>+'Table 1.9.1 ปกติ'!V51+'Table 1.9.2 พิเศษ'!V51</f>
        <v>0</v>
      </c>
      <c r="W51" s="27">
        <f>+'Table 1.9.1 ปกติ'!W51+'Table 1.9.2 พิเศษ'!W51</f>
        <v>0</v>
      </c>
      <c r="X51" s="28">
        <f>+'Table 1.9.1 ปกติ'!X51+'Table 1.9.2 พิเศษ'!X51</f>
        <v>0</v>
      </c>
      <c r="Y51" s="26">
        <f>+'Table 1.9.1 ปกติ'!Y51+'Table 1.9.2 พิเศษ'!Y51</f>
        <v>0</v>
      </c>
      <c r="Z51" s="26">
        <f>+'Table 1.9.1 ปกติ'!Z51+'Table 1.9.2 พิเศษ'!Z51</f>
        <v>0</v>
      </c>
      <c r="AA51" s="26">
        <f>+'Table 1.9.1 ปกติ'!AA51+'Table 1.9.2 พิเศษ'!AA51</f>
        <v>0</v>
      </c>
      <c r="AB51" s="26">
        <f>+'Table 1.9.1 ปกติ'!AB51+'Table 1.9.2 พิเศษ'!AB51</f>
        <v>0</v>
      </c>
      <c r="AC51" s="26">
        <f>+'Table 1.9.1 ปกติ'!AC51+'Table 1.9.2 พิเศษ'!AC51</f>
        <v>0</v>
      </c>
      <c r="AD51" s="26">
        <f>+'Table 1.9.1 ปกติ'!AD51+'Table 1.9.2 พิเศษ'!AD51</f>
        <v>0</v>
      </c>
      <c r="AE51" s="26">
        <f>+'Table 1.9.1 ปกติ'!AE51+'Table 1.9.2 พิเศษ'!AE51</f>
        <v>0</v>
      </c>
      <c r="AF51" s="26">
        <f>+'Table 1.9.1 ปกติ'!AF51+'Table 1.9.2 พิเศษ'!AF51</f>
        <v>0</v>
      </c>
      <c r="AG51" s="26">
        <f>+'Table 1.9.1 ปกติ'!AG51+'Table 1.9.2 พิเศษ'!AG51</f>
        <v>0</v>
      </c>
      <c r="AH51" s="27">
        <f>+'Table 1.9.1 ปกติ'!AH51+'Table 1.9.2 พิเศษ'!AH51</f>
        <v>0</v>
      </c>
      <c r="AI51" s="27">
        <f>+'Table 1.9.1 ปกติ'!AI51+'Table 1.9.2 พิเศษ'!AI51</f>
        <v>0</v>
      </c>
    </row>
    <row r="52" spans="1:36" ht="18" customHeight="1" x14ac:dyDescent="0.3">
      <c r="B52" s="99"/>
      <c r="C52" s="103"/>
      <c r="D52" s="51" t="s">
        <v>25</v>
      </c>
      <c r="E52" s="51"/>
      <c r="F52" s="21">
        <f>+'Table 1.9.1 ปกติ'!F52+'Table 1.9.2 พิเศษ'!F52</f>
        <v>0</v>
      </c>
      <c r="G52" s="22">
        <f>+'Table 1.9.1 ปกติ'!G52+'Table 1.9.2 พิเศษ'!G52</f>
        <v>0</v>
      </c>
      <c r="H52" s="22">
        <f>+'Table 1.9.1 ปกติ'!H52+'Table 1.9.2 พิเศษ'!H52</f>
        <v>0</v>
      </c>
      <c r="I52" s="22">
        <f>+'Table 1.9.1 ปกติ'!I52+'Table 1.9.2 พิเศษ'!I52</f>
        <v>0</v>
      </c>
      <c r="J52" s="22">
        <f>+'Table 1.9.1 ปกติ'!J52+'Table 1.9.2 พิเศษ'!J52</f>
        <v>0</v>
      </c>
      <c r="K52" s="22">
        <f>+'Table 1.9.1 ปกติ'!K52+'Table 1.9.2 พิเศษ'!K52</f>
        <v>0</v>
      </c>
      <c r="L52" s="22">
        <f>+'Table 1.9.1 ปกติ'!L52+'Table 1.9.2 พิเศษ'!L52</f>
        <v>0</v>
      </c>
      <c r="M52" s="22">
        <f>+'Table 1.9.1 ปกติ'!M52+'Table 1.9.2 พิเศษ'!M52</f>
        <v>0</v>
      </c>
      <c r="N52" s="22">
        <f>+'Table 1.9.1 ปกติ'!N52+'Table 1.9.2 พิเศษ'!N52</f>
        <v>0</v>
      </c>
      <c r="O52" s="22">
        <f>+'Table 1.9.1 ปกติ'!O52+'Table 1.9.2 พิเศษ'!O52</f>
        <v>0</v>
      </c>
      <c r="P52" s="22">
        <f>+'Table 1.9.1 ปกติ'!P52+'Table 1.9.2 พิเศษ'!P52</f>
        <v>0</v>
      </c>
      <c r="Q52" s="22">
        <f>+'Table 1.9.1 ปกติ'!Q52+'Table 1.9.2 พิเศษ'!Q52</f>
        <v>24.176470588235293</v>
      </c>
      <c r="R52" s="22">
        <f>+'Table 1.9.1 ปกติ'!R52+'Table 1.9.2 พิเศษ'!R52</f>
        <v>0</v>
      </c>
      <c r="S52" s="22">
        <f>+'Table 1.9.1 ปกติ'!S52+'Table 1.9.2 พิเศษ'!S52</f>
        <v>0</v>
      </c>
      <c r="T52" s="22">
        <f>+'Table 1.9.1 ปกติ'!T52+'Table 1.9.2 พิเศษ'!T52</f>
        <v>0</v>
      </c>
      <c r="U52" s="22">
        <f>+'Table 1.9.1 ปกติ'!U52+'Table 1.9.2 พิเศษ'!U52</f>
        <v>0</v>
      </c>
      <c r="V52" s="52">
        <f>+'Table 1.9.1 ปกติ'!V52+'Table 1.9.2 พิเศษ'!V52</f>
        <v>0</v>
      </c>
      <c r="W52" s="23">
        <f>+'Table 1.9.1 ปกติ'!W52+'Table 1.9.2 พิเศษ'!W52</f>
        <v>24.176470588235293</v>
      </c>
      <c r="X52" s="21">
        <f>+'Table 1.9.1 ปกติ'!X52+'Table 1.9.2 พิเศษ'!X52</f>
        <v>0</v>
      </c>
      <c r="Y52" s="22">
        <f>+'Table 1.9.1 ปกติ'!Y52+'Table 1.9.2 พิเศษ'!Y52</f>
        <v>0</v>
      </c>
      <c r="Z52" s="22">
        <f>+'Table 1.9.1 ปกติ'!Z52+'Table 1.9.2 พิเศษ'!Z52</f>
        <v>0</v>
      </c>
      <c r="AA52" s="22">
        <f>+'Table 1.9.1 ปกติ'!AA52+'Table 1.9.2 พิเศษ'!AA52</f>
        <v>0</v>
      </c>
      <c r="AB52" s="22">
        <f>+'Table 1.9.1 ปกติ'!AB52+'Table 1.9.2 พิเศษ'!AB52</f>
        <v>0</v>
      </c>
      <c r="AC52" s="22">
        <f>+'Table 1.9.1 ปกติ'!AC52+'Table 1.9.2 พิเศษ'!AC52</f>
        <v>0</v>
      </c>
      <c r="AD52" s="22">
        <f>+'Table 1.9.1 ปกติ'!AD52+'Table 1.9.2 พิเศษ'!AD52</f>
        <v>0</v>
      </c>
      <c r="AE52" s="22">
        <f>+'Table 1.9.1 ปกติ'!AE52+'Table 1.9.2 พิเศษ'!AE52</f>
        <v>0</v>
      </c>
      <c r="AF52" s="22">
        <f>+'Table 1.9.1 ปกติ'!AF52+'Table 1.9.2 พิเศษ'!AF52</f>
        <v>0</v>
      </c>
      <c r="AG52" s="22">
        <f>+'Table 1.9.1 ปกติ'!AG52+'Table 1.9.2 พิเศษ'!AG52</f>
        <v>0</v>
      </c>
      <c r="AH52" s="23">
        <f>+'Table 1.9.1 ปกติ'!AH52+'Table 1.9.2 พิเศษ'!AH52</f>
        <v>0</v>
      </c>
      <c r="AI52" s="23">
        <f>+'Table 1.9.1 ปกติ'!AI52+'Table 1.9.2 พิเศษ'!AI52</f>
        <v>24.176470588235293</v>
      </c>
    </row>
    <row r="54" spans="1:36" s="93" customFormat="1" ht="18" customHeight="1" x14ac:dyDescent="0.3"/>
    <row r="55" spans="1:36" s="15" customFormat="1" ht="18" customHeight="1" x14ac:dyDescent="0.3">
      <c r="C55" s="40" t="s">
        <v>386</v>
      </c>
    </row>
    <row r="56" spans="1:36" s="15" customFormat="1" ht="18" customHeight="1" x14ac:dyDescent="0.3">
      <c r="C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</row>
    <row r="57" spans="1:36" ht="18" customHeight="1" x14ac:dyDescent="0.3">
      <c r="B57" s="1"/>
      <c r="C57" s="2" t="s">
        <v>0</v>
      </c>
      <c r="D57" s="32" t="s">
        <v>3</v>
      </c>
      <c r="E57" s="33" t="s">
        <v>4</v>
      </c>
      <c r="F57" s="18" t="s">
        <v>70</v>
      </c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36"/>
      <c r="W57" s="20"/>
      <c r="X57" s="18" t="s">
        <v>71</v>
      </c>
      <c r="Y57" s="19"/>
      <c r="Z57" s="19"/>
      <c r="AA57" s="19"/>
      <c r="AB57" s="19"/>
      <c r="AC57" s="19"/>
      <c r="AD57" s="19"/>
      <c r="AE57" s="19"/>
      <c r="AF57" s="19"/>
      <c r="AG57" s="19"/>
      <c r="AH57" s="20"/>
      <c r="AI57" s="43" t="s">
        <v>20</v>
      </c>
    </row>
    <row r="58" spans="1:36" ht="18" customHeight="1" x14ac:dyDescent="0.3">
      <c r="B58" s="3"/>
      <c r="C58" s="4"/>
      <c r="D58" s="34" t="s">
        <v>1</v>
      </c>
      <c r="E58" s="35" t="s">
        <v>2</v>
      </c>
      <c r="F58" s="45" t="s">
        <v>5</v>
      </c>
      <c r="G58" s="41" t="s">
        <v>6</v>
      </c>
      <c r="H58" s="41" t="s">
        <v>7</v>
      </c>
      <c r="I58" s="41" t="s">
        <v>8</v>
      </c>
      <c r="J58" s="41" t="s">
        <v>9</v>
      </c>
      <c r="K58" s="41" t="s">
        <v>10</v>
      </c>
      <c r="L58" s="41" t="s">
        <v>11</v>
      </c>
      <c r="M58" s="41" t="s">
        <v>12</v>
      </c>
      <c r="N58" s="41" t="s">
        <v>14</v>
      </c>
      <c r="O58" s="41" t="s">
        <v>15</v>
      </c>
      <c r="P58" s="41" t="s">
        <v>16</v>
      </c>
      <c r="Q58" s="41" t="s">
        <v>17</v>
      </c>
      <c r="R58" s="41" t="s">
        <v>18</v>
      </c>
      <c r="S58" s="41" t="s">
        <v>19</v>
      </c>
      <c r="T58" s="41" t="s">
        <v>72</v>
      </c>
      <c r="U58" s="41" t="s">
        <v>73</v>
      </c>
      <c r="V58" s="42" t="s">
        <v>74</v>
      </c>
      <c r="W58" s="46" t="s">
        <v>20</v>
      </c>
      <c r="X58" s="45" t="s">
        <v>55</v>
      </c>
      <c r="Y58" s="41" t="s">
        <v>56</v>
      </c>
      <c r="Z58" s="41" t="s">
        <v>57</v>
      </c>
      <c r="AA58" s="41" t="s">
        <v>13</v>
      </c>
      <c r="AB58" s="41" t="s">
        <v>53</v>
      </c>
      <c r="AC58" s="41" t="s">
        <v>54</v>
      </c>
      <c r="AD58" s="41" t="s">
        <v>388</v>
      </c>
      <c r="AE58" s="41" t="s">
        <v>76</v>
      </c>
      <c r="AF58" s="41" t="s">
        <v>72</v>
      </c>
      <c r="AG58" s="41" t="s">
        <v>78</v>
      </c>
      <c r="AH58" s="46" t="s">
        <v>20</v>
      </c>
      <c r="AI58" s="23" t="s">
        <v>58</v>
      </c>
    </row>
    <row r="59" spans="1:36" s="10" customFormat="1" ht="18" customHeight="1" x14ac:dyDescent="0.3">
      <c r="B59" s="3"/>
      <c r="C59" s="47" t="s">
        <v>29</v>
      </c>
      <c r="D59" s="5" t="s">
        <v>21</v>
      </c>
      <c r="E59" s="5" t="s">
        <v>21</v>
      </c>
      <c r="F59" s="6">
        <f>+F65+F71+F77+F83+F89+F95+F101</f>
        <v>5.2941176470588235E-2</v>
      </c>
      <c r="G59" s="7">
        <f t="shared" ref="G59:AI64" si="7">+G65+G71+G77+G83+G89+G95+G101</f>
        <v>5.2941176470588241E-2</v>
      </c>
      <c r="H59" s="7">
        <f t="shared" si="7"/>
        <v>3.5294117647058823E-2</v>
      </c>
      <c r="I59" s="7">
        <f t="shared" si="7"/>
        <v>1.7647058823529412E-2</v>
      </c>
      <c r="J59" s="7">
        <f t="shared" si="7"/>
        <v>0</v>
      </c>
      <c r="K59" s="7">
        <f t="shared" si="7"/>
        <v>3.5294117647058823E-2</v>
      </c>
      <c r="L59" s="7">
        <f t="shared" si="7"/>
        <v>7.0588235294117646E-2</v>
      </c>
      <c r="M59" s="7">
        <f t="shared" si="7"/>
        <v>0</v>
      </c>
      <c r="N59" s="7">
        <f t="shared" si="7"/>
        <v>0</v>
      </c>
      <c r="O59" s="7">
        <f t="shared" si="7"/>
        <v>1.7647058823529412E-2</v>
      </c>
      <c r="P59" s="7">
        <f t="shared" si="7"/>
        <v>0.19411764705882356</v>
      </c>
      <c r="Q59" s="7">
        <f t="shared" si="7"/>
        <v>426.29411764705884</v>
      </c>
      <c r="R59" s="7">
        <f t="shared" si="7"/>
        <v>0.26470588235294118</v>
      </c>
      <c r="S59" s="7">
        <f t="shared" si="7"/>
        <v>0</v>
      </c>
      <c r="T59" s="7">
        <f t="shared" si="7"/>
        <v>1.7647058823529412E-2</v>
      </c>
      <c r="U59" s="7">
        <f t="shared" si="7"/>
        <v>0</v>
      </c>
      <c r="V59" s="8">
        <f t="shared" si="7"/>
        <v>0</v>
      </c>
      <c r="W59" s="9">
        <f t="shared" si="7"/>
        <v>427.0529411764706</v>
      </c>
      <c r="X59" s="6">
        <f t="shared" si="7"/>
        <v>0</v>
      </c>
      <c r="Y59" s="7">
        <f t="shared" si="7"/>
        <v>0</v>
      </c>
      <c r="Z59" s="7">
        <f t="shared" si="7"/>
        <v>0</v>
      </c>
      <c r="AA59" s="7">
        <f t="shared" si="7"/>
        <v>0</v>
      </c>
      <c r="AB59" s="7">
        <f t="shared" si="7"/>
        <v>0</v>
      </c>
      <c r="AC59" s="7">
        <f t="shared" si="7"/>
        <v>0</v>
      </c>
      <c r="AD59" s="7">
        <f t="shared" si="7"/>
        <v>0</v>
      </c>
      <c r="AE59" s="7">
        <f t="shared" si="7"/>
        <v>0</v>
      </c>
      <c r="AF59" s="7">
        <f t="shared" si="7"/>
        <v>0</v>
      </c>
      <c r="AG59" s="7">
        <f t="shared" si="7"/>
        <v>0</v>
      </c>
      <c r="AH59" s="9">
        <f t="shared" si="7"/>
        <v>0</v>
      </c>
      <c r="AI59" s="9">
        <f t="shared" si="7"/>
        <v>427.0529411764706</v>
      </c>
      <c r="AJ59" s="44"/>
    </row>
    <row r="60" spans="1:36" s="10" customFormat="1" ht="18" customHeight="1" x14ac:dyDescent="0.3">
      <c r="B60" s="3"/>
      <c r="C60" s="53"/>
      <c r="D60" s="5"/>
      <c r="E60" s="5" t="s">
        <v>22</v>
      </c>
      <c r="F60" s="6">
        <f t="shared" ref="F60:U64" si="8">+F66+F72+F78+F84+F90+F96+F102</f>
        <v>0</v>
      </c>
      <c r="G60" s="7">
        <f t="shared" si="8"/>
        <v>0</v>
      </c>
      <c r="H60" s="7">
        <f t="shared" si="8"/>
        <v>0</v>
      </c>
      <c r="I60" s="7">
        <f t="shared" si="8"/>
        <v>0</v>
      </c>
      <c r="J60" s="7">
        <f t="shared" si="8"/>
        <v>0</v>
      </c>
      <c r="K60" s="7">
        <f t="shared" si="8"/>
        <v>0</v>
      </c>
      <c r="L60" s="7">
        <f t="shared" si="8"/>
        <v>0</v>
      </c>
      <c r="M60" s="7">
        <f t="shared" si="8"/>
        <v>0</v>
      </c>
      <c r="N60" s="7">
        <f t="shared" si="8"/>
        <v>0</v>
      </c>
      <c r="O60" s="7">
        <f t="shared" si="8"/>
        <v>0</v>
      </c>
      <c r="P60" s="7">
        <f t="shared" si="8"/>
        <v>0</v>
      </c>
      <c r="Q60" s="7">
        <f t="shared" si="8"/>
        <v>0</v>
      </c>
      <c r="R60" s="7">
        <f t="shared" si="8"/>
        <v>0</v>
      </c>
      <c r="S60" s="7">
        <f t="shared" si="8"/>
        <v>0</v>
      </c>
      <c r="T60" s="7">
        <f t="shared" si="8"/>
        <v>0</v>
      </c>
      <c r="U60" s="7">
        <f t="shared" si="8"/>
        <v>0</v>
      </c>
      <c r="V60" s="8">
        <f t="shared" si="7"/>
        <v>0</v>
      </c>
      <c r="W60" s="9">
        <f t="shared" si="7"/>
        <v>0</v>
      </c>
      <c r="X60" s="6">
        <f t="shared" si="7"/>
        <v>0</v>
      </c>
      <c r="Y60" s="7">
        <f t="shared" si="7"/>
        <v>0</v>
      </c>
      <c r="Z60" s="7">
        <f t="shared" si="7"/>
        <v>0</v>
      </c>
      <c r="AA60" s="7">
        <f t="shared" si="7"/>
        <v>0</v>
      </c>
      <c r="AB60" s="7">
        <f t="shared" si="7"/>
        <v>0</v>
      </c>
      <c r="AC60" s="7">
        <f t="shared" si="7"/>
        <v>0</v>
      </c>
      <c r="AD60" s="7">
        <f t="shared" si="7"/>
        <v>0</v>
      </c>
      <c r="AE60" s="7">
        <f t="shared" si="7"/>
        <v>0</v>
      </c>
      <c r="AF60" s="7">
        <f t="shared" si="7"/>
        <v>0</v>
      </c>
      <c r="AG60" s="7">
        <f t="shared" si="7"/>
        <v>0</v>
      </c>
      <c r="AH60" s="9">
        <f t="shared" si="7"/>
        <v>0</v>
      </c>
      <c r="AI60" s="9">
        <f t="shared" si="7"/>
        <v>0</v>
      </c>
      <c r="AJ60" s="44"/>
    </row>
    <row r="61" spans="1:36" s="10" customFormat="1" ht="18" customHeight="1" x14ac:dyDescent="0.3">
      <c r="B61" s="3"/>
      <c r="C61" s="47"/>
      <c r="D61" s="5"/>
      <c r="E61" s="5" t="s">
        <v>20</v>
      </c>
      <c r="F61" s="6">
        <f t="shared" si="8"/>
        <v>5.2941176470588235E-2</v>
      </c>
      <c r="G61" s="7">
        <f t="shared" si="8"/>
        <v>5.2941176470588241E-2</v>
      </c>
      <c r="H61" s="7">
        <f t="shared" si="8"/>
        <v>3.5294117647058823E-2</v>
      </c>
      <c r="I61" s="7">
        <f t="shared" si="8"/>
        <v>1.7647058823529412E-2</v>
      </c>
      <c r="J61" s="7">
        <f t="shared" si="8"/>
        <v>0</v>
      </c>
      <c r="K61" s="7">
        <f t="shared" si="8"/>
        <v>3.5294117647058823E-2</v>
      </c>
      <c r="L61" s="7">
        <f t="shared" si="8"/>
        <v>7.0588235294117646E-2</v>
      </c>
      <c r="M61" s="7">
        <f t="shared" si="8"/>
        <v>0</v>
      </c>
      <c r="N61" s="7">
        <f t="shared" si="8"/>
        <v>0</v>
      </c>
      <c r="O61" s="7">
        <f t="shared" si="8"/>
        <v>1.7647058823529412E-2</v>
      </c>
      <c r="P61" s="7">
        <f t="shared" si="8"/>
        <v>0.19411764705882356</v>
      </c>
      <c r="Q61" s="7">
        <f t="shared" si="8"/>
        <v>426.29411764705884</v>
      </c>
      <c r="R61" s="7">
        <f t="shared" si="8"/>
        <v>0.26470588235294118</v>
      </c>
      <c r="S61" s="7">
        <f t="shared" si="8"/>
        <v>0</v>
      </c>
      <c r="T61" s="7">
        <f t="shared" si="8"/>
        <v>1.7647058823529412E-2</v>
      </c>
      <c r="U61" s="7">
        <f t="shared" si="8"/>
        <v>0</v>
      </c>
      <c r="V61" s="8">
        <f t="shared" si="7"/>
        <v>0</v>
      </c>
      <c r="W61" s="9">
        <f t="shared" si="7"/>
        <v>427.0529411764706</v>
      </c>
      <c r="X61" s="48">
        <f t="shared" si="7"/>
        <v>0</v>
      </c>
      <c r="Y61" s="7">
        <f t="shared" si="7"/>
        <v>0</v>
      </c>
      <c r="Z61" s="49">
        <f t="shared" si="7"/>
        <v>0</v>
      </c>
      <c r="AA61" s="49">
        <f t="shared" si="7"/>
        <v>0</v>
      </c>
      <c r="AB61" s="49">
        <f t="shared" si="7"/>
        <v>0</v>
      </c>
      <c r="AC61" s="7">
        <f t="shared" si="7"/>
        <v>0</v>
      </c>
      <c r="AD61" s="7">
        <f t="shared" si="7"/>
        <v>0</v>
      </c>
      <c r="AE61" s="49">
        <f t="shared" si="7"/>
        <v>0</v>
      </c>
      <c r="AF61" s="49">
        <f t="shared" si="7"/>
        <v>0</v>
      </c>
      <c r="AG61" s="49">
        <f t="shared" si="7"/>
        <v>0</v>
      </c>
      <c r="AH61" s="9">
        <f t="shared" si="7"/>
        <v>0</v>
      </c>
      <c r="AI61" s="9">
        <f t="shared" si="7"/>
        <v>427.0529411764706</v>
      </c>
      <c r="AJ61" s="44"/>
    </row>
    <row r="62" spans="1:36" s="10" customFormat="1" ht="18" customHeight="1" x14ac:dyDescent="0.3">
      <c r="B62" s="3"/>
      <c r="C62" s="47"/>
      <c r="D62" s="5" t="s">
        <v>23</v>
      </c>
      <c r="E62" s="5" t="s">
        <v>22</v>
      </c>
      <c r="F62" s="6">
        <f t="shared" si="8"/>
        <v>0</v>
      </c>
      <c r="G62" s="7">
        <f t="shared" si="8"/>
        <v>0</v>
      </c>
      <c r="H62" s="7">
        <f t="shared" si="8"/>
        <v>0</v>
      </c>
      <c r="I62" s="7">
        <f t="shared" si="8"/>
        <v>0</v>
      </c>
      <c r="J62" s="7">
        <f t="shared" si="8"/>
        <v>0</v>
      </c>
      <c r="K62" s="7">
        <f t="shared" si="8"/>
        <v>0</v>
      </c>
      <c r="L62" s="7">
        <f t="shared" si="8"/>
        <v>0</v>
      </c>
      <c r="M62" s="7">
        <f t="shared" si="8"/>
        <v>0</v>
      </c>
      <c r="N62" s="7">
        <f t="shared" si="8"/>
        <v>0</v>
      </c>
      <c r="O62" s="7">
        <f t="shared" si="8"/>
        <v>0</v>
      </c>
      <c r="P62" s="7">
        <f t="shared" si="8"/>
        <v>0</v>
      </c>
      <c r="Q62" s="7">
        <f t="shared" si="8"/>
        <v>107.47222222222223</v>
      </c>
      <c r="R62" s="7">
        <f t="shared" si="8"/>
        <v>0</v>
      </c>
      <c r="S62" s="7">
        <f t="shared" si="8"/>
        <v>0</v>
      </c>
      <c r="T62" s="7">
        <f t="shared" si="8"/>
        <v>0</v>
      </c>
      <c r="U62" s="7">
        <f t="shared" si="8"/>
        <v>0</v>
      </c>
      <c r="V62" s="8">
        <f t="shared" si="7"/>
        <v>0</v>
      </c>
      <c r="W62" s="9">
        <f t="shared" si="7"/>
        <v>107.47222222222223</v>
      </c>
      <c r="X62" s="48">
        <f t="shared" si="7"/>
        <v>0</v>
      </c>
      <c r="Y62" s="7">
        <f t="shared" si="7"/>
        <v>0</v>
      </c>
      <c r="Z62" s="7">
        <f t="shared" si="7"/>
        <v>0</v>
      </c>
      <c r="AA62" s="7">
        <f t="shared" si="7"/>
        <v>0</v>
      </c>
      <c r="AB62" s="7">
        <f t="shared" si="7"/>
        <v>0</v>
      </c>
      <c r="AC62" s="7">
        <f t="shared" si="7"/>
        <v>0</v>
      </c>
      <c r="AD62" s="49">
        <f t="shared" si="7"/>
        <v>0</v>
      </c>
      <c r="AE62" s="7">
        <f t="shared" si="7"/>
        <v>0</v>
      </c>
      <c r="AF62" s="7">
        <f t="shared" si="7"/>
        <v>0</v>
      </c>
      <c r="AG62" s="7">
        <f t="shared" si="7"/>
        <v>0</v>
      </c>
      <c r="AH62" s="9">
        <f t="shared" si="7"/>
        <v>0</v>
      </c>
      <c r="AI62" s="9">
        <f t="shared" si="7"/>
        <v>107.47222222222223</v>
      </c>
      <c r="AJ62" s="44"/>
    </row>
    <row r="63" spans="1:36" s="10" customFormat="1" ht="18" customHeight="1" x14ac:dyDescent="0.3">
      <c r="B63" s="3"/>
      <c r="C63" s="47"/>
      <c r="D63" s="5"/>
      <c r="E63" s="5" t="s">
        <v>24</v>
      </c>
      <c r="F63" s="6">
        <f t="shared" si="8"/>
        <v>0</v>
      </c>
      <c r="G63" s="7">
        <f t="shared" si="8"/>
        <v>0</v>
      </c>
      <c r="H63" s="7">
        <f t="shared" si="8"/>
        <v>0</v>
      </c>
      <c r="I63" s="7">
        <f t="shared" si="8"/>
        <v>0</v>
      </c>
      <c r="J63" s="7">
        <f t="shared" si="8"/>
        <v>0</v>
      </c>
      <c r="K63" s="7">
        <f t="shared" si="8"/>
        <v>0</v>
      </c>
      <c r="L63" s="7">
        <f t="shared" si="8"/>
        <v>0</v>
      </c>
      <c r="M63" s="7">
        <f t="shared" si="8"/>
        <v>0</v>
      </c>
      <c r="N63" s="7">
        <f t="shared" si="8"/>
        <v>0</v>
      </c>
      <c r="O63" s="7">
        <f t="shared" si="8"/>
        <v>0</v>
      </c>
      <c r="P63" s="7">
        <f t="shared" si="8"/>
        <v>0</v>
      </c>
      <c r="Q63" s="7">
        <f t="shared" si="8"/>
        <v>107.47222222222223</v>
      </c>
      <c r="R63" s="7">
        <f t="shared" si="8"/>
        <v>0</v>
      </c>
      <c r="S63" s="7">
        <f t="shared" si="8"/>
        <v>0</v>
      </c>
      <c r="T63" s="7">
        <f t="shared" si="8"/>
        <v>0</v>
      </c>
      <c r="U63" s="7">
        <f t="shared" si="8"/>
        <v>0</v>
      </c>
      <c r="V63" s="8">
        <f t="shared" si="7"/>
        <v>0</v>
      </c>
      <c r="W63" s="9">
        <f t="shared" si="7"/>
        <v>107.47222222222223</v>
      </c>
      <c r="X63" s="6">
        <f t="shared" si="7"/>
        <v>0</v>
      </c>
      <c r="Y63" s="7">
        <f t="shared" si="7"/>
        <v>0</v>
      </c>
      <c r="Z63" s="7">
        <f t="shared" si="7"/>
        <v>0</v>
      </c>
      <c r="AA63" s="7">
        <f t="shared" si="7"/>
        <v>0</v>
      </c>
      <c r="AB63" s="7">
        <f t="shared" si="7"/>
        <v>0</v>
      </c>
      <c r="AC63" s="7">
        <f t="shared" si="7"/>
        <v>0</v>
      </c>
      <c r="AD63" s="7">
        <f t="shared" si="7"/>
        <v>0</v>
      </c>
      <c r="AE63" s="7">
        <f t="shared" si="7"/>
        <v>0</v>
      </c>
      <c r="AF63" s="7">
        <f t="shared" si="7"/>
        <v>0</v>
      </c>
      <c r="AG63" s="7">
        <f t="shared" si="7"/>
        <v>0</v>
      </c>
      <c r="AH63" s="9">
        <f t="shared" si="7"/>
        <v>0</v>
      </c>
      <c r="AI63" s="9">
        <f t="shared" si="7"/>
        <v>107.47222222222223</v>
      </c>
      <c r="AJ63" s="44"/>
    </row>
    <row r="64" spans="1:36" s="10" customFormat="1" ht="18" customHeight="1" x14ac:dyDescent="0.3">
      <c r="B64" s="3"/>
      <c r="C64" s="47"/>
      <c r="D64" s="11" t="s">
        <v>25</v>
      </c>
      <c r="E64" s="11"/>
      <c r="F64" s="6">
        <f t="shared" si="8"/>
        <v>5.2941176470588235E-2</v>
      </c>
      <c r="G64" s="7">
        <f t="shared" si="8"/>
        <v>5.2941176470588241E-2</v>
      </c>
      <c r="H64" s="7">
        <f t="shared" si="8"/>
        <v>3.5294117647058823E-2</v>
      </c>
      <c r="I64" s="7">
        <f t="shared" si="8"/>
        <v>1.7647058823529412E-2</v>
      </c>
      <c r="J64" s="7">
        <f t="shared" si="8"/>
        <v>0</v>
      </c>
      <c r="K64" s="7">
        <f t="shared" si="8"/>
        <v>3.5294117647058823E-2</v>
      </c>
      <c r="L64" s="7">
        <f t="shared" si="8"/>
        <v>7.0588235294117646E-2</v>
      </c>
      <c r="M64" s="7">
        <f t="shared" si="8"/>
        <v>0</v>
      </c>
      <c r="N64" s="7">
        <f t="shared" si="8"/>
        <v>0</v>
      </c>
      <c r="O64" s="7">
        <f t="shared" si="8"/>
        <v>1.7647058823529412E-2</v>
      </c>
      <c r="P64" s="7">
        <f t="shared" si="8"/>
        <v>0.19411764705882356</v>
      </c>
      <c r="Q64" s="7">
        <f t="shared" si="8"/>
        <v>533.76633986928096</v>
      </c>
      <c r="R64" s="7">
        <f t="shared" si="8"/>
        <v>0.26470588235294118</v>
      </c>
      <c r="S64" s="7">
        <f t="shared" si="8"/>
        <v>0</v>
      </c>
      <c r="T64" s="7">
        <f t="shared" si="8"/>
        <v>1.7647058823529412E-2</v>
      </c>
      <c r="U64" s="7">
        <f t="shared" si="8"/>
        <v>0</v>
      </c>
      <c r="V64" s="8">
        <f t="shared" si="7"/>
        <v>0</v>
      </c>
      <c r="W64" s="9">
        <f t="shared" si="7"/>
        <v>534.52516339869271</v>
      </c>
      <c r="X64" s="6">
        <f t="shared" si="7"/>
        <v>0</v>
      </c>
      <c r="Y64" s="7">
        <f t="shared" si="7"/>
        <v>0</v>
      </c>
      <c r="Z64" s="7">
        <f t="shared" si="7"/>
        <v>0</v>
      </c>
      <c r="AA64" s="7">
        <f t="shared" si="7"/>
        <v>0</v>
      </c>
      <c r="AB64" s="7">
        <f t="shared" si="7"/>
        <v>0</v>
      </c>
      <c r="AC64" s="7">
        <f t="shared" si="7"/>
        <v>0</v>
      </c>
      <c r="AD64" s="7">
        <f t="shared" si="7"/>
        <v>0</v>
      </c>
      <c r="AE64" s="7">
        <f t="shared" si="7"/>
        <v>0</v>
      </c>
      <c r="AF64" s="7">
        <f t="shared" si="7"/>
        <v>0</v>
      </c>
      <c r="AG64" s="7">
        <f t="shared" si="7"/>
        <v>0</v>
      </c>
      <c r="AH64" s="9">
        <f t="shared" si="7"/>
        <v>0</v>
      </c>
      <c r="AI64" s="9">
        <f t="shared" si="7"/>
        <v>534.52516339869271</v>
      </c>
      <c r="AJ64" s="44"/>
    </row>
    <row r="65" spans="1:35" ht="18" customHeight="1" x14ac:dyDescent="0.3">
      <c r="A65" s="17" t="s">
        <v>26</v>
      </c>
      <c r="B65" s="17" t="s">
        <v>46</v>
      </c>
      <c r="C65" s="97" t="s">
        <v>378</v>
      </c>
      <c r="D65" s="12" t="s">
        <v>21</v>
      </c>
      <c r="E65" s="12" t="s">
        <v>21</v>
      </c>
      <c r="F65" s="50">
        <f>+'Table 1.9.1 ปกติ'!F65+'Table 1.9.2 พิเศษ'!F65</f>
        <v>0</v>
      </c>
      <c r="G65" s="24">
        <f>+'Table 1.9.1 ปกติ'!G65+'Table 1.9.2 พิเศษ'!G65</f>
        <v>0</v>
      </c>
      <c r="H65" s="24">
        <f>+'Table 1.9.1 ปกติ'!H65+'Table 1.9.2 พิเศษ'!H65</f>
        <v>0</v>
      </c>
      <c r="I65" s="24">
        <f>+'Table 1.9.1 ปกติ'!I65+'Table 1.9.2 พิเศษ'!I65</f>
        <v>0</v>
      </c>
      <c r="J65" s="24">
        <f>+'Table 1.9.1 ปกติ'!J65+'Table 1.9.2 พิเศษ'!J65</f>
        <v>0</v>
      </c>
      <c r="K65" s="24">
        <f>+'Table 1.9.1 ปกติ'!K65+'Table 1.9.2 พิเศษ'!K65</f>
        <v>0</v>
      </c>
      <c r="L65" s="24">
        <f>+'Table 1.9.1 ปกติ'!L65+'Table 1.9.2 พิเศษ'!L65</f>
        <v>0</v>
      </c>
      <c r="M65" s="24">
        <f>+'Table 1.9.1 ปกติ'!M65+'Table 1.9.2 พิเศษ'!M65</f>
        <v>0</v>
      </c>
      <c r="N65" s="24">
        <f>+'Table 1.9.1 ปกติ'!N65+'Table 1.9.2 พิเศษ'!N65</f>
        <v>0</v>
      </c>
      <c r="O65" s="24">
        <f>+'Table 1.9.1 ปกติ'!O65+'Table 1.9.2 พิเศษ'!O65</f>
        <v>0</v>
      </c>
      <c r="P65" s="24">
        <f>+'Table 1.9.1 ปกติ'!P65+'Table 1.9.2 พิเศษ'!P65</f>
        <v>0</v>
      </c>
      <c r="Q65" s="24">
        <f>+'Table 1.9.1 ปกติ'!Q65+'Table 1.9.2 พิเศษ'!Q65</f>
        <v>22</v>
      </c>
      <c r="R65" s="24">
        <f>+'Table 1.9.1 ปกติ'!R65+'Table 1.9.2 พิเศษ'!R65</f>
        <v>0</v>
      </c>
      <c r="S65" s="24">
        <f>+'Table 1.9.1 ปกติ'!S65+'Table 1.9.2 พิเศษ'!S65</f>
        <v>0</v>
      </c>
      <c r="T65" s="24">
        <f>+'Table 1.9.1 ปกติ'!T65+'Table 1.9.2 พิเศษ'!T65</f>
        <v>0</v>
      </c>
      <c r="U65" s="24">
        <f>+'Table 1.9.1 ปกติ'!U65+'Table 1.9.2 พิเศษ'!U65</f>
        <v>0</v>
      </c>
      <c r="V65" s="37">
        <f>+'Table 1.9.1 ปกติ'!V65+'Table 1.9.2 พิเศษ'!V65</f>
        <v>0</v>
      </c>
      <c r="W65" s="25">
        <f>+'Table 1.9.1 ปกติ'!W65+'Table 1.9.2 พิเศษ'!W65</f>
        <v>22</v>
      </c>
      <c r="X65" s="50">
        <f>+'Table 1.9.1 ปกติ'!X65+'Table 1.9.2 พิเศษ'!X65</f>
        <v>0</v>
      </c>
      <c r="Y65" s="24">
        <f>+'Table 1.9.1 ปกติ'!Y65+'Table 1.9.2 พิเศษ'!Y65</f>
        <v>0</v>
      </c>
      <c r="Z65" s="24">
        <f>+'Table 1.9.1 ปกติ'!Z65+'Table 1.9.2 พิเศษ'!Z65</f>
        <v>0</v>
      </c>
      <c r="AA65" s="24">
        <f>+'Table 1.9.1 ปกติ'!AA65+'Table 1.9.2 พิเศษ'!AA65</f>
        <v>0</v>
      </c>
      <c r="AB65" s="24">
        <f>+'Table 1.9.1 ปกติ'!AB65+'Table 1.9.2 พิเศษ'!AB65</f>
        <v>0</v>
      </c>
      <c r="AC65" s="24">
        <f>+'Table 1.9.1 ปกติ'!AC65+'Table 1.9.2 พิเศษ'!AC65</f>
        <v>0</v>
      </c>
      <c r="AD65" s="24">
        <f>+'Table 1.9.1 ปกติ'!AD65+'Table 1.9.2 พิเศษ'!AD65</f>
        <v>0</v>
      </c>
      <c r="AE65" s="24">
        <f>+'Table 1.9.1 ปกติ'!AE65+'Table 1.9.2 พิเศษ'!AE65</f>
        <v>0</v>
      </c>
      <c r="AF65" s="24">
        <f>+'Table 1.9.1 ปกติ'!AF65+'Table 1.9.2 พิเศษ'!AF65</f>
        <v>0</v>
      </c>
      <c r="AG65" s="24">
        <f>+'Table 1.9.1 ปกติ'!AG65+'Table 1.9.2 พิเศษ'!AG65</f>
        <v>0</v>
      </c>
      <c r="AH65" s="25">
        <f>+'Table 1.9.1 ปกติ'!AH65+'Table 1.9.2 พิเศษ'!AH65</f>
        <v>0</v>
      </c>
      <c r="AI65" s="25">
        <f>+'Table 1.9.1 ปกติ'!AI65+'Table 1.9.2 พิเศษ'!AI65</f>
        <v>22</v>
      </c>
    </row>
    <row r="66" spans="1:35" ht="18" customHeight="1" x14ac:dyDescent="0.3">
      <c r="A66" s="17" t="s">
        <v>27</v>
      </c>
      <c r="B66" s="17" t="s">
        <v>46</v>
      </c>
      <c r="C66" s="98"/>
      <c r="D66" s="13"/>
      <c r="E66" s="13" t="s">
        <v>22</v>
      </c>
      <c r="F66" s="28">
        <f>+'Table 1.9.1 ปกติ'!F66+'Table 1.9.2 พิเศษ'!F66</f>
        <v>0</v>
      </c>
      <c r="G66" s="26">
        <f>+'Table 1.9.1 ปกติ'!G66+'Table 1.9.2 พิเศษ'!G66</f>
        <v>0</v>
      </c>
      <c r="H66" s="26">
        <f>+'Table 1.9.1 ปกติ'!H66+'Table 1.9.2 พิเศษ'!H66</f>
        <v>0</v>
      </c>
      <c r="I66" s="26">
        <f>+'Table 1.9.1 ปกติ'!I66+'Table 1.9.2 พิเศษ'!I66</f>
        <v>0</v>
      </c>
      <c r="J66" s="26">
        <f>+'Table 1.9.1 ปกติ'!J66+'Table 1.9.2 พิเศษ'!J66</f>
        <v>0</v>
      </c>
      <c r="K66" s="26">
        <f>+'Table 1.9.1 ปกติ'!K66+'Table 1.9.2 พิเศษ'!K66</f>
        <v>0</v>
      </c>
      <c r="L66" s="26">
        <f>+'Table 1.9.1 ปกติ'!L66+'Table 1.9.2 พิเศษ'!L66</f>
        <v>0</v>
      </c>
      <c r="M66" s="26">
        <f>+'Table 1.9.1 ปกติ'!M66+'Table 1.9.2 พิเศษ'!M66</f>
        <v>0</v>
      </c>
      <c r="N66" s="26">
        <f>+'Table 1.9.1 ปกติ'!N66+'Table 1.9.2 พิเศษ'!N66</f>
        <v>0</v>
      </c>
      <c r="O66" s="26">
        <f>+'Table 1.9.1 ปกติ'!O66+'Table 1.9.2 พิเศษ'!O66</f>
        <v>0</v>
      </c>
      <c r="P66" s="26">
        <f>+'Table 1.9.1 ปกติ'!P66+'Table 1.9.2 พิเศษ'!P66</f>
        <v>0</v>
      </c>
      <c r="Q66" s="26">
        <f>+'Table 1.9.1 ปกติ'!Q66+'Table 1.9.2 พิเศษ'!Q66</f>
        <v>0</v>
      </c>
      <c r="R66" s="26">
        <f>+'Table 1.9.1 ปกติ'!R66+'Table 1.9.2 พิเศษ'!R66</f>
        <v>0</v>
      </c>
      <c r="S66" s="26">
        <f>+'Table 1.9.1 ปกติ'!S66+'Table 1.9.2 พิเศษ'!S66</f>
        <v>0</v>
      </c>
      <c r="T66" s="26">
        <f>+'Table 1.9.1 ปกติ'!T66+'Table 1.9.2 พิเศษ'!T66</f>
        <v>0</v>
      </c>
      <c r="U66" s="26">
        <f>+'Table 1.9.1 ปกติ'!U66+'Table 1.9.2 พิเศษ'!U66</f>
        <v>0</v>
      </c>
      <c r="V66" s="38">
        <f>+'Table 1.9.1 ปกติ'!V66+'Table 1.9.2 พิเศษ'!V66</f>
        <v>0</v>
      </c>
      <c r="W66" s="27">
        <f>+'Table 1.9.1 ปกติ'!W66+'Table 1.9.2 พิเศษ'!W66</f>
        <v>0</v>
      </c>
      <c r="X66" s="28">
        <f>+'Table 1.9.1 ปกติ'!X66+'Table 1.9.2 พิเศษ'!X66</f>
        <v>0</v>
      </c>
      <c r="Y66" s="26">
        <f>+'Table 1.9.1 ปกติ'!Y66+'Table 1.9.2 พิเศษ'!Y66</f>
        <v>0</v>
      </c>
      <c r="Z66" s="26">
        <f>+'Table 1.9.1 ปกติ'!Z66+'Table 1.9.2 พิเศษ'!Z66</f>
        <v>0</v>
      </c>
      <c r="AA66" s="26">
        <f>+'Table 1.9.1 ปกติ'!AA66+'Table 1.9.2 พิเศษ'!AA66</f>
        <v>0</v>
      </c>
      <c r="AB66" s="26">
        <f>+'Table 1.9.1 ปกติ'!AB66+'Table 1.9.2 พิเศษ'!AB66</f>
        <v>0</v>
      </c>
      <c r="AC66" s="26">
        <f>+'Table 1.9.1 ปกติ'!AC66+'Table 1.9.2 พิเศษ'!AC66</f>
        <v>0</v>
      </c>
      <c r="AD66" s="26">
        <f>+'Table 1.9.1 ปกติ'!AD66+'Table 1.9.2 พิเศษ'!AD66</f>
        <v>0</v>
      </c>
      <c r="AE66" s="26">
        <f>+'Table 1.9.1 ปกติ'!AE66+'Table 1.9.2 พิเศษ'!AE66</f>
        <v>0</v>
      </c>
      <c r="AF66" s="26">
        <f>+'Table 1.9.1 ปกติ'!AF66+'Table 1.9.2 พิเศษ'!AF66</f>
        <v>0</v>
      </c>
      <c r="AG66" s="26">
        <f>+'Table 1.9.1 ปกติ'!AG66+'Table 1.9.2 พิเศษ'!AG66</f>
        <v>0</v>
      </c>
      <c r="AH66" s="27">
        <f>+'Table 1.9.1 ปกติ'!AH66+'Table 1.9.2 พิเศษ'!AH66</f>
        <v>0</v>
      </c>
      <c r="AI66" s="27">
        <f>+'Table 1.9.1 ปกติ'!AI66+'Table 1.9.2 พิเศษ'!AI66</f>
        <v>0</v>
      </c>
    </row>
    <row r="67" spans="1:35" ht="18" customHeight="1" x14ac:dyDescent="0.3">
      <c r="B67" s="99"/>
      <c r="C67" s="98"/>
      <c r="D67" s="13"/>
      <c r="E67" s="13" t="s">
        <v>20</v>
      </c>
      <c r="F67" s="28">
        <f>+'Table 1.9.1 ปกติ'!F67+'Table 1.9.2 พิเศษ'!F67</f>
        <v>0</v>
      </c>
      <c r="G67" s="26">
        <f>+'Table 1.9.1 ปกติ'!G67+'Table 1.9.2 พิเศษ'!G67</f>
        <v>0</v>
      </c>
      <c r="H67" s="26">
        <f>+'Table 1.9.1 ปกติ'!H67+'Table 1.9.2 พิเศษ'!H67</f>
        <v>0</v>
      </c>
      <c r="I67" s="26">
        <f>+'Table 1.9.1 ปกติ'!I67+'Table 1.9.2 พิเศษ'!I67</f>
        <v>0</v>
      </c>
      <c r="J67" s="26">
        <f>+'Table 1.9.1 ปกติ'!J67+'Table 1.9.2 พิเศษ'!J67</f>
        <v>0</v>
      </c>
      <c r="K67" s="26">
        <f>+'Table 1.9.1 ปกติ'!K67+'Table 1.9.2 พิเศษ'!K67</f>
        <v>0</v>
      </c>
      <c r="L67" s="26">
        <f>+'Table 1.9.1 ปกติ'!L67+'Table 1.9.2 พิเศษ'!L67</f>
        <v>0</v>
      </c>
      <c r="M67" s="26">
        <f>+'Table 1.9.1 ปกติ'!M67+'Table 1.9.2 พิเศษ'!M67</f>
        <v>0</v>
      </c>
      <c r="N67" s="26">
        <f>+'Table 1.9.1 ปกติ'!N67+'Table 1.9.2 พิเศษ'!N67</f>
        <v>0</v>
      </c>
      <c r="O67" s="26">
        <f>+'Table 1.9.1 ปกติ'!O67+'Table 1.9.2 พิเศษ'!O67</f>
        <v>0</v>
      </c>
      <c r="P67" s="26">
        <f>+'Table 1.9.1 ปกติ'!P67+'Table 1.9.2 พิเศษ'!P67</f>
        <v>0</v>
      </c>
      <c r="Q67" s="26">
        <f>+'Table 1.9.1 ปกติ'!Q67+'Table 1.9.2 พิเศษ'!Q67</f>
        <v>22</v>
      </c>
      <c r="R67" s="26">
        <f>+'Table 1.9.1 ปกติ'!R67+'Table 1.9.2 พิเศษ'!R67</f>
        <v>0</v>
      </c>
      <c r="S67" s="26">
        <f>+'Table 1.9.1 ปกติ'!S67+'Table 1.9.2 พิเศษ'!S67</f>
        <v>0</v>
      </c>
      <c r="T67" s="26">
        <f>+'Table 1.9.1 ปกติ'!T67+'Table 1.9.2 พิเศษ'!T67</f>
        <v>0</v>
      </c>
      <c r="U67" s="26">
        <f>+'Table 1.9.1 ปกติ'!U67+'Table 1.9.2 พิเศษ'!U67</f>
        <v>0</v>
      </c>
      <c r="V67" s="38">
        <f>+'Table 1.9.1 ปกติ'!V67+'Table 1.9.2 พิเศษ'!V67</f>
        <v>0</v>
      </c>
      <c r="W67" s="27">
        <f>+'Table 1.9.1 ปกติ'!W67+'Table 1.9.2 พิเศษ'!W67</f>
        <v>22</v>
      </c>
      <c r="X67" s="28">
        <f>+'Table 1.9.1 ปกติ'!X67+'Table 1.9.2 พิเศษ'!X67</f>
        <v>0</v>
      </c>
      <c r="Y67" s="26">
        <f>+'Table 1.9.1 ปกติ'!Y67+'Table 1.9.2 พิเศษ'!Y67</f>
        <v>0</v>
      </c>
      <c r="Z67" s="26">
        <f>+'Table 1.9.1 ปกติ'!Z67+'Table 1.9.2 พิเศษ'!Z67</f>
        <v>0</v>
      </c>
      <c r="AA67" s="26">
        <f>+'Table 1.9.1 ปกติ'!AA67+'Table 1.9.2 พิเศษ'!AA67</f>
        <v>0</v>
      </c>
      <c r="AB67" s="26">
        <f>+'Table 1.9.1 ปกติ'!AB67+'Table 1.9.2 พิเศษ'!AB67</f>
        <v>0</v>
      </c>
      <c r="AC67" s="26">
        <f>+'Table 1.9.1 ปกติ'!AC67+'Table 1.9.2 พิเศษ'!AC67</f>
        <v>0</v>
      </c>
      <c r="AD67" s="26">
        <f>+'Table 1.9.1 ปกติ'!AD67+'Table 1.9.2 พิเศษ'!AD67</f>
        <v>0</v>
      </c>
      <c r="AE67" s="26">
        <f>+'Table 1.9.1 ปกติ'!AE67+'Table 1.9.2 พิเศษ'!AE67</f>
        <v>0</v>
      </c>
      <c r="AF67" s="26">
        <f>+'Table 1.9.1 ปกติ'!AF67+'Table 1.9.2 พิเศษ'!AF67</f>
        <v>0</v>
      </c>
      <c r="AG67" s="26">
        <f>+'Table 1.9.1 ปกติ'!AG67+'Table 1.9.2 พิเศษ'!AG67</f>
        <v>0</v>
      </c>
      <c r="AH67" s="27">
        <f>+'Table 1.9.1 ปกติ'!AH67+'Table 1.9.2 พิเศษ'!AH67</f>
        <v>0</v>
      </c>
      <c r="AI67" s="27">
        <f>+'Table 1.9.1 ปกติ'!AI67+'Table 1.9.2 พิเศษ'!AI67</f>
        <v>22</v>
      </c>
    </row>
    <row r="68" spans="1:35" ht="18" customHeight="1" x14ac:dyDescent="0.3">
      <c r="A68" s="17" t="s">
        <v>28</v>
      </c>
      <c r="B68" s="17" t="s">
        <v>46</v>
      </c>
      <c r="C68" s="98"/>
      <c r="D68" s="13" t="s">
        <v>23</v>
      </c>
      <c r="E68" s="13" t="s">
        <v>22</v>
      </c>
      <c r="F68" s="28">
        <f>+'Table 1.9.1 ปกติ'!F68+'Table 1.9.2 พิเศษ'!F68</f>
        <v>0</v>
      </c>
      <c r="G68" s="26">
        <f>+'Table 1.9.1 ปกติ'!G68+'Table 1.9.2 พิเศษ'!G68</f>
        <v>0</v>
      </c>
      <c r="H68" s="26">
        <f>+'Table 1.9.1 ปกติ'!H68+'Table 1.9.2 พิเศษ'!H68</f>
        <v>0</v>
      </c>
      <c r="I68" s="26">
        <f>+'Table 1.9.1 ปกติ'!I68+'Table 1.9.2 พิเศษ'!I68</f>
        <v>0</v>
      </c>
      <c r="J68" s="26">
        <f>+'Table 1.9.1 ปกติ'!J68+'Table 1.9.2 พิเศษ'!J68</f>
        <v>0</v>
      </c>
      <c r="K68" s="26">
        <f>+'Table 1.9.1 ปกติ'!K68+'Table 1.9.2 พิเศษ'!K68</f>
        <v>0</v>
      </c>
      <c r="L68" s="26">
        <f>+'Table 1.9.1 ปกติ'!L68+'Table 1.9.2 พิเศษ'!L68</f>
        <v>0</v>
      </c>
      <c r="M68" s="26">
        <f>+'Table 1.9.1 ปกติ'!M68+'Table 1.9.2 พิเศษ'!M68</f>
        <v>0</v>
      </c>
      <c r="N68" s="26">
        <f>+'Table 1.9.1 ปกติ'!N68+'Table 1.9.2 พิเศษ'!N68</f>
        <v>0</v>
      </c>
      <c r="O68" s="26">
        <f>+'Table 1.9.1 ปกติ'!O68+'Table 1.9.2 พิเศษ'!O68</f>
        <v>0</v>
      </c>
      <c r="P68" s="26">
        <f>+'Table 1.9.1 ปกติ'!P68+'Table 1.9.2 พิเศษ'!P68</f>
        <v>0</v>
      </c>
      <c r="Q68" s="26">
        <f>+'Table 1.9.1 ปกติ'!Q68+'Table 1.9.2 พิเศษ'!Q68</f>
        <v>100.19444444444444</v>
      </c>
      <c r="R68" s="26">
        <f>+'Table 1.9.1 ปกติ'!R68+'Table 1.9.2 พิเศษ'!R68</f>
        <v>0</v>
      </c>
      <c r="S68" s="26">
        <f>+'Table 1.9.1 ปกติ'!S68+'Table 1.9.2 พิเศษ'!S68</f>
        <v>0</v>
      </c>
      <c r="T68" s="26">
        <f>+'Table 1.9.1 ปกติ'!T68+'Table 1.9.2 พิเศษ'!T68</f>
        <v>0</v>
      </c>
      <c r="U68" s="26">
        <f>+'Table 1.9.1 ปกติ'!U68+'Table 1.9.2 พิเศษ'!U68</f>
        <v>0</v>
      </c>
      <c r="V68" s="38">
        <f>+'Table 1.9.1 ปกติ'!V68+'Table 1.9.2 พิเศษ'!V68</f>
        <v>0</v>
      </c>
      <c r="W68" s="27">
        <f>+'Table 1.9.1 ปกติ'!W68+'Table 1.9.2 พิเศษ'!W68</f>
        <v>100.19444444444444</v>
      </c>
      <c r="X68" s="28">
        <f>+'Table 1.9.1 ปกติ'!X68+'Table 1.9.2 พิเศษ'!X68</f>
        <v>0</v>
      </c>
      <c r="Y68" s="26">
        <f>+'Table 1.9.1 ปกติ'!Y68+'Table 1.9.2 พิเศษ'!Y68</f>
        <v>0</v>
      </c>
      <c r="Z68" s="26">
        <f>+'Table 1.9.1 ปกติ'!Z68+'Table 1.9.2 พิเศษ'!Z68</f>
        <v>0</v>
      </c>
      <c r="AA68" s="26">
        <f>+'Table 1.9.1 ปกติ'!AA68+'Table 1.9.2 พิเศษ'!AA68</f>
        <v>0</v>
      </c>
      <c r="AB68" s="26">
        <f>+'Table 1.9.1 ปกติ'!AB68+'Table 1.9.2 พิเศษ'!AB68</f>
        <v>0</v>
      </c>
      <c r="AC68" s="26">
        <f>+'Table 1.9.1 ปกติ'!AC68+'Table 1.9.2 พิเศษ'!AC68</f>
        <v>0</v>
      </c>
      <c r="AD68" s="26">
        <f>+'Table 1.9.1 ปกติ'!AD68+'Table 1.9.2 พิเศษ'!AD68</f>
        <v>0</v>
      </c>
      <c r="AE68" s="26">
        <f>+'Table 1.9.1 ปกติ'!AE68+'Table 1.9.2 พิเศษ'!AE68</f>
        <v>0</v>
      </c>
      <c r="AF68" s="26">
        <f>+'Table 1.9.1 ปกติ'!AF68+'Table 1.9.2 พิเศษ'!AF68</f>
        <v>0</v>
      </c>
      <c r="AG68" s="26">
        <f>+'Table 1.9.1 ปกติ'!AG68+'Table 1.9.2 พิเศษ'!AG68</f>
        <v>0</v>
      </c>
      <c r="AH68" s="27">
        <f>+'Table 1.9.1 ปกติ'!AH68+'Table 1.9.2 พิเศษ'!AH68</f>
        <v>0</v>
      </c>
      <c r="AI68" s="27">
        <f>+'Table 1.9.1 ปกติ'!AI68+'Table 1.9.2 พิเศษ'!AI68</f>
        <v>100.19444444444444</v>
      </c>
    </row>
    <row r="69" spans="1:35" ht="18" customHeight="1" x14ac:dyDescent="0.3">
      <c r="B69" s="99"/>
      <c r="C69" s="98"/>
      <c r="D69" s="13"/>
      <c r="E69" s="13" t="s">
        <v>24</v>
      </c>
      <c r="F69" s="28">
        <f>+'Table 1.9.1 ปกติ'!F69+'Table 1.9.2 พิเศษ'!F69</f>
        <v>0</v>
      </c>
      <c r="G69" s="26">
        <f>+'Table 1.9.1 ปกติ'!G69+'Table 1.9.2 พิเศษ'!G69</f>
        <v>0</v>
      </c>
      <c r="H69" s="26">
        <f>+'Table 1.9.1 ปกติ'!H69+'Table 1.9.2 พิเศษ'!H69</f>
        <v>0</v>
      </c>
      <c r="I69" s="26">
        <f>+'Table 1.9.1 ปกติ'!I69+'Table 1.9.2 พิเศษ'!I69</f>
        <v>0</v>
      </c>
      <c r="J69" s="26">
        <f>+'Table 1.9.1 ปกติ'!J69+'Table 1.9.2 พิเศษ'!J69</f>
        <v>0</v>
      </c>
      <c r="K69" s="26">
        <f>+'Table 1.9.1 ปกติ'!K69+'Table 1.9.2 พิเศษ'!K69</f>
        <v>0</v>
      </c>
      <c r="L69" s="26">
        <f>+'Table 1.9.1 ปกติ'!L69+'Table 1.9.2 พิเศษ'!L69</f>
        <v>0</v>
      </c>
      <c r="M69" s="26">
        <f>+'Table 1.9.1 ปกติ'!M69+'Table 1.9.2 พิเศษ'!M69</f>
        <v>0</v>
      </c>
      <c r="N69" s="26">
        <f>+'Table 1.9.1 ปกติ'!N69+'Table 1.9.2 พิเศษ'!N69</f>
        <v>0</v>
      </c>
      <c r="O69" s="26">
        <f>+'Table 1.9.1 ปกติ'!O69+'Table 1.9.2 พิเศษ'!O69</f>
        <v>0</v>
      </c>
      <c r="P69" s="26">
        <f>+'Table 1.9.1 ปกติ'!P69+'Table 1.9.2 พิเศษ'!P69</f>
        <v>0</v>
      </c>
      <c r="Q69" s="26">
        <f>+'Table 1.9.1 ปกติ'!Q69+'Table 1.9.2 พิเศษ'!Q69</f>
        <v>100.19444444444444</v>
      </c>
      <c r="R69" s="26">
        <f>+'Table 1.9.1 ปกติ'!R69+'Table 1.9.2 พิเศษ'!R69</f>
        <v>0</v>
      </c>
      <c r="S69" s="26">
        <f>+'Table 1.9.1 ปกติ'!S69+'Table 1.9.2 พิเศษ'!S69</f>
        <v>0</v>
      </c>
      <c r="T69" s="26">
        <f>+'Table 1.9.1 ปกติ'!T69+'Table 1.9.2 พิเศษ'!T69</f>
        <v>0</v>
      </c>
      <c r="U69" s="26">
        <f>+'Table 1.9.1 ปกติ'!U69+'Table 1.9.2 พิเศษ'!U69</f>
        <v>0</v>
      </c>
      <c r="V69" s="38">
        <f>+'Table 1.9.1 ปกติ'!V69+'Table 1.9.2 พิเศษ'!V69</f>
        <v>0</v>
      </c>
      <c r="W69" s="27">
        <f>+'Table 1.9.1 ปกติ'!W69+'Table 1.9.2 พิเศษ'!W69</f>
        <v>100.19444444444444</v>
      </c>
      <c r="X69" s="28">
        <f>+'Table 1.9.1 ปกติ'!X69+'Table 1.9.2 พิเศษ'!X69</f>
        <v>0</v>
      </c>
      <c r="Y69" s="26">
        <f>+'Table 1.9.1 ปกติ'!Y69+'Table 1.9.2 พิเศษ'!Y69</f>
        <v>0</v>
      </c>
      <c r="Z69" s="26">
        <f>+'Table 1.9.1 ปกติ'!Z69+'Table 1.9.2 พิเศษ'!Z69</f>
        <v>0</v>
      </c>
      <c r="AA69" s="26">
        <f>+'Table 1.9.1 ปกติ'!AA69+'Table 1.9.2 พิเศษ'!AA69</f>
        <v>0</v>
      </c>
      <c r="AB69" s="26">
        <f>+'Table 1.9.1 ปกติ'!AB69+'Table 1.9.2 พิเศษ'!AB69</f>
        <v>0</v>
      </c>
      <c r="AC69" s="26">
        <f>+'Table 1.9.1 ปกติ'!AC69+'Table 1.9.2 พิเศษ'!AC69</f>
        <v>0</v>
      </c>
      <c r="AD69" s="26">
        <f>+'Table 1.9.1 ปกติ'!AD69+'Table 1.9.2 พิเศษ'!AD69</f>
        <v>0</v>
      </c>
      <c r="AE69" s="26">
        <f>+'Table 1.9.1 ปกติ'!AE69+'Table 1.9.2 พิเศษ'!AE69</f>
        <v>0</v>
      </c>
      <c r="AF69" s="26">
        <f>+'Table 1.9.1 ปกติ'!AF69+'Table 1.9.2 พิเศษ'!AF69</f>
        <v>0</v>
      </c>
      <c r="AG69" s="26">
        <f>+'Table 1.9.1 ปกติ'!AG69+'Table 1.9.2 พิเศษ'!AG69</f>
        <v>0</v>
      </c>
      <c r="AH69" s="27">
        <f>+'Table 1.9.1 ปกติ'!AH69+'Table 1.9.2 พิเศษ'!AH69</f>
        <v>0</v>
      </c>
      <c r="AI69" s="27">
        <f>+'Table 1.9.1 ปกติ'!AI69+'Table 1.9.2 พิเศษ'!AI69</f>
        <v>100.19444444444444</v>
      </c>
    </row>
    <row r="70" spans="1:35" ht="18" customHeight="1" x14ac:dyDescent="0.3">
      <c r="B70" s="99"/>
      <c r="C70" s="98"/>
      <c r="D70" s="14" t="s">
        <v>25</v>
      </c>
      <c r="E70" s="14"/>
      <c r="F70" s="29">
        <f>+'Table 1.9.1 ปกติ'!F70+'Table 1.9.2 พิเศษ'!F70</f>
        <v>0</v>
      </c>
      <c r="G70" s="30">
        <f>+'Table 1.9.1 ปกติ'!G70+'Table 1.9.2 พิเศษ'!G70</f>
        <v>0</v>
      </c>
      <c r="H70" s="30">
        <f>+'Table 1.9.1 ปกติ'!H70+'Table 1.9.2 พิเศษ'!H70</f>
        <v>0</v>
      </c>
      <c r="I70" s="30">
        <f>+'Table 1.9.1 ปกติ'!I70+'Table 1.9.2 พิเศษ'!I70</f>
        <v>0</v>
      </c>
      <c r="J70" s="30">
        <f>+'Table 1.9.1 ปกติ'!J70+'Table 1.9.2 พิเศษ'!J70</f>
        <v>0</v>
      </c>
      <c r="K70" s="30">
        <f>+'Table 1.9.1 ปกติ'!K70+'Table 1.9.2 พิเศษ'!K70</f>
        <v>0</v>
      </c>
      <c r="L70" s="30">
        <f>+'Table 1.9.1 ปกติ'!L70+'Table 1.9.2 พิเศษ'!L70</f>
        <v>0</v>
      </c>
      <c r="M70" s="30">
        <f>+'Table 1.9.1 ปกติ'!M70+'Table 1.9.2 พิเศษ'!M70</f>
        <v>0</v>
      </c>
      <c r="N70" s="30">
        <f>+'Table 1.9.1 ปกติ'!N70+'Table 1.9.2 พิเศษ'!N70</f>
        <v>0</v>
      </c>
      <c r="O70" s="30">
        <f>+'Table 1.9.1 ปกติ'!O70+'Table 1.9.2 พิเศษ'!O70</f>
        <v>0</v>
      </c>
      <c r="P70" s="30">
        <f>+'Table 1.9.1 ปกติ'!P70+'Table 1.9.2 พิเศษ'!P70</f>
        <v>0</v>
      </c>
      <c r="Q70" s="30">
        <f>+'Table 1.9.1 ปกติ'!Q70+'Table 1.9.2 พิเศษ'!Q70</f>
        <v>122.19444444444444</v>
      </c>
      <c r="R70" s="30">
        <f>+'Table 1.9.1 ปกติ'!R70+'Table 1.9.2 พิเศษ'!R70</f>
        <v>0</v>
      </c>
      <c r="S70" s="30">
        <f>+'Table 1.9.1 ปกติ'!S70+'Table 1.9.2 พิเศษ'!S70</f>
        <v>0</v>
      </c>
      <c r="T70" s="30">
        <f>+'Table 1.9.1 ปกติ'!T70+'Table 1.9.2 พิเศษ'!T70</f>
        <v>0</v>
      </c>
      <c r="U70" s="30">
        <f>+'Table 1.9.1 ปกติ'!U70+'Table 1.9.2 พิเศษ'!U70</f>
        <v>0</v>
      </c>
      <c r="V70" s="39">
        <f>+'Table 1.9.1 ปกติ'!V70+'Table 1.9.2 พิเศษ'!V70</f>
        <v>0</v>
      </c>
      <c r="W70" s="31">
        <f>+'Table 1.9.1 ปกติ'!W70+'Table 1.9.2 พิเศษ'!W70</f>
        <v>122.19444444444444</v>
      </c>
      <c r="X70" s="29">
        <f>+'Table 1.9.1 ปกติ'!X70+'Table 1.9.2 พิเศษ'!X70</f>
        <v>0</v>
      </c>
      <c r="Y70" s="30">
        <f>+'Table 1.9.1 ปกติ'!Y70+'Table 1.9.2 พิเศษ'!Y70</f>
        <v>0</v>
      </c>
      <c r="Z70" s="30">
        <f>+'Table 1.9.1 ปกติ'!Z70+'Table 1.9.2 พิเศษ'!Z70</f>
        <v>0</v>
      </c>
      <c r="AA70" s="30">
        <f>+'Table 1.9.1 ปกติ'!AA70+'Table 1.9.2 พิเศษ'!AA70</f>
        <v>0</v>
      </c>
      <c r="AB70" s="30">
        <f>+'Table 1.9.1 ปกติ'!AB70+'Table 1.9.2 พิเศษ'!AB70</f>
        <v>0</v>
      </c>
      <c r="AC70" s="30">
        <f>+'Table 1.9.1 ปกติ'!AC70+'Table 1.9.2 พิเศษ'!AC70</f>
        <v>0</v>
      </c>
      <c r="AD70" s="30">
        <f>+'Table 1.9.1 ปกติ'!AD70+'Table 1.9.2 พิเศษ'!AD70</f>
        <v>0</v>
      </c>
      <c r="AE70" s="30">
        <f>+'Table 1.9.1 ปกติ'!AE70+'Table 1.9.2 พิเศษ'!AE70</f>
        <v>0</v>
      </c>
      <c r="AF70" s="30">
        <f>+'Table 1.9.1 ปกติ'!AF70+'Table 1.9.2 พิเศษ'!AF70</f>
        <v>0</v>
      </c>
      <c r="AG70" s="30">
        <f>+'Table 1.9.1 ปกติ'!AG70+'Table 1.9.2 พิเศษ'!AG70</f>
        <v>0</v>
      </c>
      <c r="AH70" s="31">
        <f>+'Table 1.9.1 ปกติ'!AH70+'Table 1.9.2 พิเศษ'!AH70</f>
        <v>0</v>
      </c>
      <c r="AI70" s="31">
        <f>+'Table 1.9.1 ปกติ'!AI70+'Table 1.9.2 พิเศษ'!AI70</f>
        <v>122.19444444444444</v>
      </c>
    </row>
    <row r="71" spans="1:35" ht="18" customHeight="1" x14ac:dyDescent="0.3">
      <c r="A71" s="17" t="s">
        <v>26</v>
      </c>
      <c r="B71" s="17" t="s">
        <v>261</v>
      </c>
      <c r="C71" s="100" t="s">
        <v>379</v>
      </c>
      <c r="D71" s="12" t="s">
        <v>21</v>
      </c>
      <c r="E71" s="12" t="s">
        <v>21</v>
      </c>
      <c r="F71" s="50">
        <f>+'Table 1.9.1 ปกติ'!F71+'Table 1.9.2 พิเศษ'!F71</f>
        <v>1.7647058823529412E-2</v>
      </c>
      <c r="G71" s="24">
        <f>+'Table 1.9.1 ปกติ'!G71+'Table 1.9.2 พิเศษ'!G71</f>
        <v>1.7647058823529415E-2</v>
      </c>
      <c r="H71" s="24">
        <f>+'Table 1.9.1 ปกติ'!H71+'Table 1.9.2 พิเศษ'!H71</f>
        <v>1.1764705882352941E-2</v>
      </c>
      <c r="I71" s="24">
        <f>+'Table 1.9.1 ปกติ'!I71+'Table 1.9.2 พิเศษ'!I71</f>
        <v>5.8823529411764705E-3</v>
      </c>
      <c r="J71" s="24">
        <f>+'Table 1.9.1 ปกติ'!J71+'Table 1.9.2 พิเศษ'!J71</f>
        <v>0</v>
      </c>
      <c r="K71" s="24">
        <f>+'Table 1.9.1 ปกติ'!K71+'Table 1.9.2 พิเศษ'!K71</f>
        <v>1.1764705882352941E-2</v>
      </c>
      <c r="L71" s="24">
        <f>+'Table 1.9.1 ปกติ'!L71+'Table 1.9.2 พิเศษ'!L71</f>
        <v>2.3529411764705882E-2</v>
      </c>
      <c r="M71" s="24">
        <f>+'Table 1.9.1 ปกติ'!M71+'Table 1.9.2 พิเศษ'!M71</f>
        <v>0</v>
      </c>
      <c r="N71" s="24">
        <f>+'Table 1.9.1 ปกติ'!N71+'Table 1.9.2 พิเศษ'!N71</f>
        <v>0</v>
      </c>
      <c r="O71" s="24">
        <f>+'Table 1.9.1 ปกติ'!O71+'Table 1.9.2 พิเศษ'!O71</f>
        <v>5.8823529411764705E-3</v>
      </c>
      <c r="P71" s="24">
        <f>+'Table 1.9.1 ปกติ'!P71+'Table 1.9.2 พิเศษ'!P71</f>
        <v>6.4705882352941183E-2</v>
      </c>
      <c r="Q71" s="24">
        <f>+'Table 1.9.1 ปกติ'!Q71+'Table 1.9.2 พิเศษ'!Q71</f>
        <v>69.117647058823536</v>
      </c>
      <c r="R71" s="24">
        <f>+'Table 1.9.1 ปกติ'!R71+'Table 1.9.2 พิเศษ'!R71</f>
        <v>8.8235294117647065E-2</v>
      </c>
      <c r="S71" s="24">
        <f>+'Table 1.9.1 ปกติ'!S71+'Table 1.9.2 พิเศษ'!S71</f>
        <v>0</v>
      </c>
      <c r="T71" s="24">
        <f>+'Table 1.9.1 ปกติ'!T71+'Table 1.9.2 พิเศษ'!T71</f>
        <v>5.8823529411764705E-3</v>
      </c>
      <c r="U71" s="24">
        <f>+'Table 1.9.1 ปกติ'!U71+'Table 1.9.2 พิเศษ'!U71</f>
        <v>0</v>
      </c>
      <c r="V71" s="37">
        <f>+'Table 1.9.1 ปกติ'!V71+'Table 1.9.2 พิเศษ'!V71</f>
        <v>0</v>
      </c>
      <c r="W71" s="25">
        <f>+'Table 1.9.1 ปกติ'!W71+'Table 1.9.2 พิเศษ'!W71</f>
        <v>69.370588235294122</v>
      </c>
      <c r="X71" s="50">
        <f>+'Table 1.9.1 ปกติ'!X71+'Table 1.9.2 พิเศษ'!X71</f>
        <v>0</v>
      </c>
      <c r="Y71" s="24">
        <f>+'Table 1.9.1 ปกติ'!Y71+'Table 1.9.2 พิเศษ'!Y71</f>
        <v>0</v>
      </c>
      <c r="Z71" s="24">
        <f>+'Table 1.9.1 ปกติ'!Z71+'Table 1.9.2 พิเศษ'!Z71</f>
        <v>0</v>
      </c>
      <c r="AA71" s="24">
        <f>+'Table 1.9.1 ปกติ'!AA71+'Table 1.9.2 พิเศษ'!AA71</f>
        <v>0</v>
      </c>
      <c r="AB71" s="24">
        <f>+'Table 1.9.1 ปกติ'!AB71+'Table 1.9.2 พิเศษ'!AB71</f>
        <v>0</v>
      </c>
      <c r="AC71" s="24">
        <f>+'Table 1.9.1 ปกติ'!AC71+'Table 1.9.2 พิเศษ'!AC71</f>
        <v>0</v>
      </c>
      <c r="AD71" s="24">
        <f>+'Table 1.9.1 ปกติ'!AD71+'Table 1.9.2 พิเศษ'!AD71</f>
        <v>0</v>
      </c>
      <c r="AE71" s="24">
        <f>+'Table 1.9.1 ปกติ'!AE71+'Table 1.9.2 พิเศษ'!AE71</f>
        <v>0</v>
      </c>
      <c r="AF71" s="24">
        <f>+'Table 1.9.1 ปกติ'!AF71+'Table 1.9.2 พิเศษ'!AF71</f>
        <v>0</v>
      </c>
      <c r="AG71" s="24">
        <f>+'Table 1.9.1 ปกติ'!AG71+'Table 1.9.2 พิเศษ'!AG71</f>
        <v>0</v>
      </c>
      <c r="AH71" s="25">
        <f>+'Table 1.9.1 ปกติ'!AH71+'Table 1.9.2 พิเศษ'!AH71</f>
        <v>0</v>
      </c>
      <c r="AI71" s="25">
        <f>+'Table 1.9.1 ปกติ'!AI71+'Table 1.9.2 พิเศษ'!AI71</f>
        <v>69.370588235294122</v>
      </c>
    </row>
    <row r="72" spans="1:35" ht="18" customHeight="1" x14ac:dyDescent="0.3">
      <c r="A72" s="17" t="s">
        <v>27</v>
      </c>
      <c r="B72" s="99" t="s">
        <v>261</v>
      </c>
      <c r="C72" s="101"/>
      <c r="D72" s="13"/>
      <c r="E72" s="13" t="s">
        <v>22</v>
      </c>
      <c r="F72" s="28">
        <f>+'Table 1.9.1 ปกติ'!F72+'Table 1.9.2 พิเศษ'!F72</f>
        <v>0</v>
      </c>
      <c r="G72" s="26">
        <f>+'Table 1.9.1 ปกติ'!G72+'Table 1.9.2 พิเศษ'!G72</f>
        <v>0</v>
      </c>
      <c r="H72" s="26">
        <f>+'Table 1.9.1 ปกติ'!H72+'Table 1.9.2 พิเศษ'!H72</f>
        <v>0</v>
      </c>
      <c r="I72" s="26">
        <f>+'Table 1.9.1 ปกติ'!I72+'Table 1.9.2 พิเศษ'!I72</f>
        <v>0</v>
      </c>
      <c r="J72" s="26">
        <f>+'Table 1.9.1 ปกติ'!J72+'Table 1.9.2 พิเศษ'!J72</f>
        <v>0</v>
      </c>
      <c r="K72" s="26">
        <f>+'Table 1.9.1 ปกติ'!K72+'Table 1.9.2 พิเศษ'!K72</f>
        <v>0</v>
      </c>
      <c r="L72" s="26">
        <f>+'Table 1.9.1 ปกติ'!L72+'Table 1.9.2 พิเศษ'!L72</f>
        <v>0</v>
      </c>
      <c r="M72" s="26">
        <f>+'Table 1.9.1 ปกติ'!M72+'Table 1.9.2 พิเศษ'!M72</f>
        <v>0</v>
      </c>
      <c r="N72" s="26">
        <f>+'Table 1.9.1 ปกติ'!N72+'Table 1.9.2 พิเศษ'!N72</f>
        <v>0</v>
      </c>
      <c r="O72" s="26">
        <f>+'Table 1.9.1 ปกติ'!O72+'Table 1.9.2 พิเศษ'!O72</f>
        <v>0</v>
      </c>
      <c r="P72" s="26">
        <f>+'Table 1.9.1 ปกติ'!P72+'Table 1.9.2 พิเศษ'!P72</f>
        <v>0</v>
      </c>
      <c r="Q72" s="26">
        <f>+'Table 1.9.1 ปกติ'!Q72+'Table 1.9.2 พิเศษ'!Q72</f>
        <v>0</v>
      </c>
      <c r="R72" s="26">
        <f>+'Table 1.9.1 ปกติ'!R72+'Table 1.9.2 พิเศษ'!R72</f>
        <v>0</v>
      </c>
      <c r="S72" s="26">
        <f>+'Table 1.9.1 ปกติ'!S72+'Table 1.9.2 พิเศษ'!S72</f>
        <v>0</v>
      </c>
      <c r="T72" s="26">
        <f>+'Table 1.9.1 ปกติ'!T72+'Table 1.9.2 พิเศษ'!T72</f>
        <v>0</v>
      </c>
      <c r="U72" s="26">
        <f>+'Table 1.9.1 ปกติ'!U72+'Table 1.9.2 พิเศษ'!U72</f>
        <v>0</v>
      </c>
      <c r="V72" s="38">
        <f>+'Table 1.9.1 ปกติ'!V72+'Table 1.9.2 พิเศษ'!V72</f>
        <v>0</v>
      </c>
      <c r="W72" s="27">
        <f>+'Table 1.9.1 ปกติ'!W72+'Table 1.9.2 พิเศษ'!W72</f>
        <v>0</v>
      </c>
      <c r="X72" s="28">
        <f>+'Table 1.9.1 ปกติ'!X72+'Table 1.9.2 พิเศษ'!X72</f>
        <v>0</v>
      </c>
      <c r="Y72" s="26">
        <f>+'Table 1.9.1 ปกติ'!Y72+'Table 1.9.2 พิเศษ'!Y72</f>
        <v>0</v>
      </c>
      <c r="Z72" s="26">
        <f>+'Table 1.9.1 ปกติ'!Z72+'Table 1.9.2 พิเศษ'!Z72</f>
        <v>0</v>
      </c>
      <c r="AA72" s="26">
        <f>+'Table 1.9.1 ปกติ'!AA72+'Table 1.9.2 พิเศษ'!AA72</f>
        <v>0</v>
      </c>
      <c r="AB72" s="26">
        <f>+'Table 1.9.1 ปกติ'!AB72+'Table 1.9.2 พิเศษ'!AB72</f>
        <v>0</v>
      </c>
      <c r="AC72" s="26">
        <f>+'Table 1.9.1 ปกติ'!AC72+'Table 1.9.2 พิเศษ'!AC72</f>
        <v>0</v>
      </c>
      <c r="AD72" s="26">
        <f>+'Table 1.9.1 ปกติ'!AD72+'Table 1.9.2 พิเศษ'!AD72</f>
        <v>0</v>
      </c>
      <c r="AE72" s="26">
        <f>+'Table 1.9.1 ปกติ'!AE72+'Table 1.9.2 พิเศษ'!AE72</f>
        <v>0</v>
      </c>
      <c r="AF72" s="26">
        <f>+'Table 1.9.1 ปกติ'!AF72+'Table 1.9.2 พิเศษ'!AF72</f>
        <v>0</v>
      </c>
      <c r="AG72" s="26">
        <f>+'Table 1.9.1 ปกติ'!AG72+'Table 1.9.2 พิเศษ'!AG72</f>
        <v>0</v>
      </c>
      <c r="AH72" s="27">
        <f>+'Table 1.9.1 ปกติ'!AH72+'Table 1.9.2 พิเศษ'!AH72</f>
        <v>0</v>
      </c>
      <c r="AI72" s="27">
        <f>+'Table 1.9.1 ปกติ'!AI72+'Table 1.9.2 พิเศษ'!AI72</f>
        <v>0</v>
      </c>
    </row>
    <row r="73" spans="1:35" ht="18" customHeight="1" x14ac:dyDescent="0.3">
      <c r="B73" s="99"/>
      <c r="C73" s="101"/>
      <c r="D73" s="13"/>
      <c r="E73" s="13" t="s">
        <v>20</v>
      </c>
      <c r="F73" s="28">
        <f>+'Table 1.9.1 ปกติ'!F73+'Table 1.9.2 พิเศษ'!F73</f>
        <v>1.7647058823529412E-2</v>
      </c>
      <c r="G73" s="26">
        <f>+'Table 1.9.1 ปกติ'!G73+'Table 1.9.2 พิเศษ'!G73</f>
        <v>1.7647058823529415E-2</v>
      </c>
      <c r="H73" s="26">
        <f>+'Table 1.9.1 ปกติ'!H73+'Table 1.9.2 พิเศษ'!H73</f>
        <v>1.1764705882352941E-2</v>
      </c>
      <c r="I73" s="26">
        <f>+'Table 1.9.1 ปกติ'!I73+'Table 1.9.2 พิเศษ'!I73</f>
        <v>5.8823529411764705E-3</v>
      </c>
      <c r="J73" s="26">
        <f>+'Table 1.9.1 ปกติ'!J73+'Table 1.9.2 พิเศษ'!J73</f>
        <v>0</v>
      </c>
      <c r="K73" s="26">
        <f>+'Table 1.9.1 ปกติ'!K73+'Table 1.9.2 พิเศษ'!K73</f>
        <v>1.1764705882352941E-2</v>
      </c>
      <c r="L73" s="26">
        <f>+'Table 1.9.1 ปกติ'!L73+'Table 1.9.2 พิเศษ'!L73</f>
        <v>2.3529411764705882E-2</v>
      </c>
      <c r="M73" s="26">
        <f>+'Table 1.9.1 ปกติ'!M73+'Table 1.9.2 พิเศษ'!M73</f>
        <v>0</v>
      </c>
      <c r="N73" s="26">
        <f>+'Table 1.9.1 ปกติ'!N73+'Table 1.9.2 พิเศษ'!N73</f>
        <v>0</v>
      </c>
      <c r="O73" s="26">
        <f>+'Table 1.9.1 ปกติ'!O73+'Table 1.9.2 พิเศษ'!O73</f>
        <v>5.8823529411764705E-3</v>
      </c>
      <c r="P73" s="26">
        <f>+'Table 1.9.1 ปกติ'!P73+'Table 1.9.2 พิเศษ'!P73</f>
        <v>6.4705882352941183E-2</v>
      </c>
      <c r="Q73" s="26">
        <f>+'Table 1.9.1 ปกติ'!Q73+'Table 1.9.2 พิเศษ'!Q73</f>
        <v>69.117647058823536</v>
      </c>
      <c r="R73" s="26">
        <f>+'Table 1.9.1 ปกติ'!R73+'Table 1.9.2 พิเศษ'!R73</f>
        <v>8.8235294117647065E-2</v>
      </c>
      <c r="S73" s="26">
        <f>+'Table 1.9.1 ปกติ'!S73+'Table 1.9.2 พิเศษ'!S73</f>
        <v>0</v>
      </c>
      <c r="T73" s="26">
        <f>+'Table 1.9.1 ปกติ'!T73+'Table 1.9.2 พิเศษ'!T73</f>
        <v>5.8823529411764705E-3</v>
      </c>
      <c r="U73" s="26">
        <f>+'Table 1.9.1 ปกติ'!U73+'Table 1.9.2 พิเศษ'!U73</f>
        <v>0</v>
      </c>
      <c r="V73" s="38">
        <f>+'Table 1.9.1 ปกติ'!V73+'Table 1.9.2 พิเศษ'!V73</f>
        <v>0</v>
      </c>
      <c r="W73" s="27">
        <f>+'Table 1.9.1 ปกติ'!W73+'Table 1.9.2 พิเศษ'!W73</f>
        <v>69.370588235294122</v>
      </c>
      <c r="X73" s="28">
        <f>+'Table 1.9.1 ปกติ'!X73+'Table 1.9.2 พิเศษ'!X73</f>
        <v>0</v>
      </c>
      <c r="Y73" s="26">
        <f>+'Table 1.9.1 ปกติ'!Y73+'Table 1.9.2 พิเศษ'!Y73</f>
        <v>0</v>
      </c>
      <c r="Z73" s="26">
        <f>+'Table 1.9.1 ปกติ'!Z73+'Table 1.9.2 พิเศษ'!Z73</f>
        <v>0</v>
      </c>
      <c r="AA73" s="26">
        <f>+'Table 1.9.1 ปกติ'!AA73+'Table 1.9.2 พิเศษ'!AA73</f>
        <v>0</v>
      </c>
      <c r="AB73" s="26">
        <f>+'Table 1.9.1 ปกติ'!AB73+'Table 1.9.2 พิเศษ'!AB73</f>
        <v>0</v>
      </c>
      <c r="AC73" s="26">
        <f>+'Table 1.9.1 ปกติ'!AC73+'Table 1.9.2 พิเศษ'!AC73</f>
        <v>0</v>
      </c>
      <c r="AD73" s="26">
        <f>+'Table 1.9.1 ปกติ'!AD73+'Table 1.9.2 พิเศษ'!AD73</f>
        <v>0</v>
      </c>
      <c r="AE73" s="26">
        <f>+'Table 1.9.1 ปกติ'!AE73+'Table 1.9.2 พิเศษ'!AE73</f>
        <v>0</v>
      </c>
      <c r="AF73" s="26">
        <f>+'Table 1.9.1 ปกติ'!AF73+'Table 1.9.2 พิเศษ'!AF73</f>
        <v>0</v>
      </c>
      <c r="AG73" s="26">
        <f>+'Table 1.9.1 ปกติ'!AG73+'Table 1.9.2 พิเศษ'!AG73</f>
        <v>0</v>
      </c>
      <c r="AH73" s="27">
        <f>+'Table 1.9.1 ปกติ'!AH73+'Table 1.9.2 พิเศษ'!AH73</f>
        <v>0</v>
      </c>
      <c r="AI73" s="27">
        <f>+'Table 1.9.1 ปกติ'!AI73+'Table 1.9.2 พิเศษ'!AI73</f>
        <v>69.370588235294122</v>
      </c>
    </row>
    <row r="74" spans="1:35" ht="18" customHeight="1" x14ac:dyDescent="0.3">
      <c r="A74" s="17" t="s">
        <v>28</v>
      </c>
      <c r="B74" s="99" t="s">
        <v>261</v>
      </c>
      <c r="C74" s="101"/>
      <c r="D74" s="13" t="s">
        <v>23</v>
      </c>
      <c r="E74" s="13" t="s">
        <v>22</v>
      </c>
      <c r="F74" s="28">
        <f>+'Table 1.9.1 ปกติ'!F74+'Table 1.9.2 พิเศษ'!F74</f>
        <v>0</v>
      </c>
      <c r="G74" s="26">
        <f>+'Table 1.9.1 ปกติ'!G74+'Table 1.9.2 พิเศษ'!G74</f>
        <v>0</v>
      </c>
      <c r="H74" s="26">
        <f>+'Table 1.9.1 ปกติ'!H74+'Table 1.9.2 พิเศษ'!H74</f>
        <v>0</v>
      </c>
      <c r="I74" s="26">
        <f>+'Table 1.9.1 ปกติ'!I74+'Table 1.9.2 พิเศษ'!I74</f>
        <v>0</v>
      </c>
      <c r="J74" s="26">
        <f>+'Table 1.9.1 ปกติ'!J74+'Table 1.9.2 พิเศษ'!J74</f>
        <v>0</v>
      </c>
      <c r="K74" s="26">
        <f>+'Table 1.9.1 ปกติ'!K74+'Table 1.9.2 พิเศษ'!K74</f>
        <v>0</v>
      </c>
      <c r="L74" s="26">
        <f>+'Table 1.9.1 ปกติ'!L74+'Table 1.9.2 พิเศษ'!L74</f>
        <v>0</v>
      </c>
      <c r="M74" s="26">
        <f>+'Table 1.9.1 ปกติ'!M74+'Table 1.9.2 พิเศษ'!M74</f>
        <v>0</v>
      </c>
      <c r="N74" s="26">
        <f>+'Table 1.9.1 ปกติ'!N74+'Table 1.9.2 พิเศษ'!N74</f>
        <v>0</v>
      </c>
      <c r="O74" s="26">
        <f>+'Table 1.9.1 ปกติ'!O74+'Table 1.9.2 พิเศษ'!O74</f>
        <v>0</v>
      </c>
      <c r="P74" s="26">
        <f>+'Table 1.9.1 ปกติ'!P74+'Table 1.9.2 พิเศษ'!P74</f>
        <v>0</v>
      </c>
      <c r="Q74" s="26">
        <f>+'Table 1.9.1 ปกติ'!Q74+'Table 1.9.2 พิเศษ'!Q74</f>
        <v>0</v>
      </c>
      <c r="R74" s="26">
        <f>+'Table 1.9.1 ปกติ'!R74+'Table 1.9.2 พิเศษ'!R74</f>
        <v>0</v>
      </c>
      <c r="S74" s="26">
        <f>+'Table 1.9.1 ปกติ'!S74+'Table 1.9.2 พิเศษ'!S74</f>
        <v>0</v>
      </c>
      <c r="T74" s="26">
        <f>+'Table 1.9.1 ปกติ'!T74+'Table 1.9.2 พิเศษ'!T74</f>
        <v>0</v>
      </c>
      <c r="U74" s="26">
        <f>+'Table 1.9.1 ปกติ'!U74+'Table 1.9.2 พิเศษ'!U74</f>
        <v>0</v>
      </c>
      <c r="V74" s="38">
        <f>+'Table 1.9.1 ปกติ'!V74+'Table 1.9.2 พิเศษ'!V74</f>
        <v>0</v>
      </c>
      <c r="W74" s="27">
        <f>+'Table 1.9.1 ปกติ'!W74+'Table 1.9.2 พิเศษ'!W74</f>
        <v>0</v>
      </c>
      <c r="X74" s="28">
        <f>+'Table 1.9.1 ปกติ'!X74+'Table 1.9.2 พิเศษ'!X74</f>
        <v>0</v>
      </c>
      <c r="Y74" s="26">
        <f>+'Table 1.9.1 ปกติ'!Y74+'Table 1.9.2 พิเศษ'!Y74</f>
        <v>0</v>
      </c>
      <c r="Z74" s="26">
        <f>+'Table 1.9.1 ปกติ'!Z74+'Table 1.9.2 พิเศษ'!Z74</f>
        <v>0</v>
      </c>
      <c r="AA74" s="26">
        <f>+'Table 1.9.1 ปกติ'!AA74+'Table 1.9.2 พิเศษ'!AA74</f>
        <v>0</v>
      </c>
      <c r="AB74" s="26">
        <f>+'Table 1.9.1 ปกติ'!AB74+'Table 1.9.2 พิเศษ'!AB74</f>
        <v>0</v>
      </c>
      <c r="AC74" s="26">
        <f>+'Table 1.9.1 ปกติ'!AC74+'Table 1.9.2 พิเศษ'!AC74</f>
        <v>0</v>
      </c>
      <c r="AD74" s="26">
        <f>+'Table 1.9.1 ปกติ'!AD74+'Table 1.9.2 พิเศษ'!AD74</f>
        <v>0</v>
      </c>
      <c r="AE74" s="26">
        <f>+'Table 1.9.1 ปกติ'!AE74+'Table 1.9.2 พิเศษ'!AE74</f>
        <v>0</v>
      </c>
      <c r="AF74" s="26">
        <f>+'Table 1.9.1 ปกติ'!AF74+'Table 1.9.2 พิเศษ'!AF74</f>
        <v>0</v>
      </c>
      <c r="AG74" s="26">
        <f>+'Table 1.9.1 ปกติ'!AG74+'Table 1.9.2 พิเศษ'!AG74</f>
        <v>0</v>
      </c>
      <c r="AH74" s="27">
        <f>+'Table 1.9.1 ปกติ'!AH74+'Table 1.9.2 พิเศษ'!AH74</f>
        <v>0</v>
      </c>
      <c r="AI74" s="27">
        <f>+'Table 1.9.1 ปกติ'!AI74+'Table 1.9.2 พิเศษ'!AI74</f>
        <v>0</v>
      </c>
    </row>
    <row r="75" spans="1:35" ht="18" customHeight="1" x14ac:dyDescent="0.3">
      <c r="B75" s="99"/>
      <c r="C75" s="101"/>
      <c r="D75" s="13"/>
      <c r="E75" s="13" t="s">
        <v>24</v>
      </c>
      <c r="F75" s="28">
        <f>+'Table 1.9.1 ปกติ'!F75+'Table 1.9.2 พิเศษ'!F75</f>
        <v>0</v>
      </c>
      <c r="G75" s="26">
        <f>+'Table 1.9.1 ปกติ'!G75+'Table 1.9.2 พิเศษ'!G75</f>
        <v>0</v>
      </c>
      <c r="H75" s="26">
        <f>+'Table 1.9.1 ปกติ'!H75+'Table 1.9.2 พิเศษ'!H75</f>
        <v>0</v>
      </c>
      <c r="I75" s="26">
        <f>+'Table 1.9.1 ปกติ'!I75+'Table 1.9.2 พิเศษ'!I75</f>
        <v>0</v>
      </c>
      <c r="J75" s="26">
        <f>+'Table 1.9.1 ปกติ'!J75+'Table 1.9.2 พิเศษ'!J75</f>
        <v>0</v>
      </c>
      <c r="K75" s="26">
        <f>+'Table 1.9.1 ปกติ'!K75+'Table 1.9.2 พิเศษ'!K75</f>
        <v>0</v>
      </c>
      <c r="L75" s="26">
        <f>+'Table 1.9.1 ปกติ'!L75+'Table 1.9.2 พิเศษ'!L75</f>
        <v>0</v>
      </c>
      <c r="M75" s="26">
        <f>+'Table 1.9.1 ปกติ'!M75+'Table 1.9.2 พิเศษ'!M75</f>
        <v>0</v>
      </c>
      <c r="N75" s="26">
        <f>+'Table 1.9.1 ปกติ'!N75+'Table 1.9.2 พิเศษ'!N75</f>
        <v>0</v>
      </c>
      <c r="O75" s="26">
        <f>+'Table 1.9.1 ปกติ'!O75+'Table 1.9.2 พิเศษ'!O75</f>
        <v>0</v>
      </c>
      <c r="P75" s="26">
        <f>+'Table 1.9.1 ปกติ'!P75+'Table 1.9.2 พิเศษ'!P75</f>
        <v>0</v>
      </c>
      <c r="Q75" s="26">
        <f>+'Table 1.9.1 ปกติ'!Q75+'Table 1.9.2 พิเศษ'!Q75</f>
        <v>0</v>
      </c>
      <c r="R75" s="26">
        <f>+'Table 1.9.1 ปกติ'!R75+'Table 1.9.2 พิเศษ'!R75</f>
        <v>0</v>
      </c>
      <c r="S75" s="26">
        <f>+'Table 1.9.1 ปกติ'!S75+'Table 1.9.2 พิเศษ'!S75</f>
        <v>0</v>
      </c>
      <c r="T75" s="26">
        <f>+'Table 1.9.1 ปกติ'!T75+'Table 1.9.2 พิเศษ'!T75</f>
        <v>0</v>
      </c>
      <c r="U75" s="26">
        <f>+'Table 1.9.1 ปกติ'!U75+'Table 1.9.2 พิเศษ'!U75</f>
        <v>0</v>
      </c>
      <c r="V75" s="38">
        <f>+'Table 1.9.1 ปกติ'!V75+'Table 1.9.2 พิเศษ'!V75</f>
        <v>0</v>
      </c>
      <c r="W75" s="27">
        <f>+'Table 1.9.1 ปกติ'!W75+'Table 1.9.2 พิเศษ'!W75</f>
        <v>0</v>
      </c>
      <c r="X75" s="28">
        <f>+'Table 1.9.1 ปกติ'!X75+'Table 1.9.2 พิเศษ'!X75</f>
        <v>0</v>
      </c>
      <c r="Y75" s="26">
        <f>+'Table 1.9.1 ปกติ'!Y75+'Table 1.9.2 พิเศษ'!Y75</f>
        <v>0</v>
      </c>
      <c r="Z75" s="26">
        <f>+'Table 1.9.1 ปกติ'!Z75+'Table 1.9.2 พิเศษ'!Z75</f>
        <v>0</v>
      </c>
      <c r="AA75" s="26">
        <f>+'Table 1.9.1 ปกติ'!AA75+'Table 1.9.2 พิเศษ'!AA75</f>
        <v>0</v>
      </c>
      <c r="AB75" s="26">
        <f>+'Table 1.9.1 ปกติ'!AB75+'Table 1.9.2 พิเศษ'!AB75</f>
        <v>0</v>
      </c>
      <c r="AC75" s="26">
        <f>+'Table 1.9.1 ปกติ'!AC75+'Table 1.9.2 พิเศษ'!AC75</f>
        <v>0</v>
      </c>
      <c r="AD75" s="26">
        <f>+'Table 1.9.1 ปกติ'!AD75+'Table 1.9.2 พิเศษ'!AD75</f>
        <v>0</v>
      </c>
      <c r="AE75" s="26">
        <f>+'Table 1.9.1 ปกติ'!AE75+'Table 1.9.2 พิเศษ'!AE75</f>
        <v>0</v>
      </c>
      <c r="AF75" s="26">
        <f>+'Table 1.9.1 ปกติ'!AF75+'Table 1.9.2 พิเศษ'!AF75</f>
        <v>0</v>
      </c>
      <c r="AG75" s="26">
        <f>+'Table 1.9.1 ปกติ'!AG75+'Table 1.9.2 พิเศษ'!AG75</f>
        <v>0</v>
      </c>
      <c r="AH75" s="27">
        <f>+'Table 1.9.1 ปกติ'!AH75+'Table 1.9.2 พิเศษ'!AH75</f>
        <v>0</v>
      </c>
      <c r="AI75" s="27">
        <f>+'Table 1.9.1 ปกติ'!AI75+'Table 1.9.2 พิเศษ'!AI75</f>
        <v>0</v>
      </c>
    </row>
    <row r="76" spans="1:35" ht="18" customHeight="1" x14ac:dyDescent="0.3">
      <c r="B76" s="99"/>
      <c r="C76" s="102"/>
      <c r="D76" s="14" t="s">
        <v>25</v>
      </c>
      <c r="E76" s="14"/>
      <c r="F76" s="29">
        <f>+'Table 1.9.1 ปกติ'!F76+'Table 1.9.2 พิเศษ'!F76</f>
        <v>1.7647058823529412E-2</v>
      </c>
      <c r="G76" s="30">
        <f>+'Table 1.9.1 ปกติ'!G76+'Table 1.9.2 พิเศษ'!G76</f>
        <v>1.7647058823529415E-2</v>
      </c>
      <c r="H76" s="30">
        <f>+'Table 1.9.1 ปกติ'!H76+'Table 1.9.2 พิเศษ'!H76</f>
        <v>1.1764705882352941E-2</v>
      </c>
      <c r="I76" s="30">
        <f>+'Table 1.9.1 ปกติ'!I76+'Table 1.9.2 พิเศษ'!I76</f>
        <v>5.8823529411764705E-3</v>
      </c>
      <c r="J76" s="30">
        <f>+'Table 1.9.1 ปกติ'!J76+'Table 1.9.2 พิเศษ'!J76</f>
        <v>0</v>
      </c>
      <c r="K76" s="30">
        <f>+'Table 1.9.1 ปกติ'!K76+'Table 1.9.2 พิเศษ'!K76</f>
        <v>1.1764705882352941E-2</v>
      </c>
      <c r="L76" s="30">
        <f>+'Table 1.9.1 ปกติ'!L76+'Table 1.9.2 พิเศษ'!L76</f>
        <v>2.3529411764705882E-2</v>
      </c>
      <c r="M76" s="30">
        <f>+'Table 1.9.1 ปกติ'!M76+'Table 1.9.2 พิเศษ'!M76</f>
        <v>0</v>
      </c>
      <c r="N76" s="30">
        <f>+'Table 1.9.1 ปกติ'!N76+'Table 1.9.2 พิเศษ'!N76</f>
        <v>0</v>
      </c>
      <c r="O76" s="30">
        <f>+'Table 1.9.1 ปกติ'!O76+'Table 1.9.2 พิเศษ'!O76</f>
        <v>5.8823529411764705E-3</v>
      </c>
      <c r="P76" s="30">
        <f>+'Table 1.9.1 ปกติ'!P76+'Table 1.9.2 พิเศษ'!P76</f>
        <v>6.4705882352941183E-2</v>
      </c>
      <c r="Q76" s="30">
        <f>+'Table 1.9.1 ปกติ'!Q76+'Table 1.9.2 พิเศษ'!Q76</f>
        <v>69.117647058823536</v>
      </c>
      <c r="R76" s="30">
        <f>+'Table 1.9.1 ปกติ'!R76+'Table 1.9.2 พิเศษ'!R76</f>
        <v>8.8235294117647065E-2</v>
      </c>
      <c r="S76" s="30">
        <f>+'Table 1.9.1 ปกติ'!S76+'Table 1.9.2 พิเศษ'!S76</f>
        <v>0</v>
      </c>
      <c r="T76" s="30">
        <f>+'Table 1.9.1 ปกติ'!T76+'Table 1.9.2 พิเศษ'!T76</f>
        <v>5.8823529411764705E-3</v>
      </c>
      <c r="U76" s="30">
        <f>+'Table 1.9.1 ปกติ'!U76+'Table 1.9.2 พิเศษ'!U76</f>
        <v>0</v>
      </c>
      <c r="V76" s="39">
        <f>+'Table 1.9.1 ปกติ'!V76+'Table 1.9.2 พิเศษ'!V76</f>
        <v>0</v>
      </c>
      <c r="W76" s="31">
        <f>+'Table 1.9.1 ปกติ'!W76+'Table 1.9.2 พิเศษ'!W76</f>
        <v>69.370588235294122</v>
      </c>
      <c r="X76" s="29">
        <f>+'Table 1.9.1 ปกติ'!X76+'Table 1.9.2 พิเศษ'!X76</f>
        <v>0</v>
      </c>
      <c r="Y76" s="30">
        <f>+'Table 1.9.1 ปกติ'!Y76+'Table 1.9.2 พิเศษ'!Y76</f>
        <v>0</v>
      </c>
      <c r="Z76" s="30">
        <f>+'Table 1.9.1 ปกติ'!Z76+'Table 1.9.2 พิเศษ'!Z76</f>
        <v>0</v>
      </c>
      <c r="AA76" s="30">
        <f>+'Table 1.9.1 ปกติ'!AA76+'Table 1.9.2 พิเศษ'!AA76</f>
        <v>0</v>
      </c>
      <c r="AB76" s="30">
        <f>+'Table 1.9.1 ปกติ'!AB76+'Table 1.9.2 พิเศษ'!AB76</f>
        <v>0</v>
      </c>
      <c r="AC76" s="30">
        <f>+'Table 1.9.1 ปกติ'!AC76+'Table 1.9.2 พิเศษ'!AC76</f>
        <v>0</v>
      </c>
      <c r="AD76" s="30">
        <f>+'Table 1.9.1 ปกติ'!AD76+'Table 1.9.2 พิเศษ'!AD76</f>
        <v>0</v>
      </c>
      <c r="AE76" s="30">
        <f>+'Table 1.9.1 ปกติ'!AE76+'Table 1.9.2 พิเศษ'!AE76</f>
        <v>0</v>
      </c>
      <c r="AF76" s="30">
        <f>+'Table 1.9.1 ปกติ'!AF76+'Table 1.9.2 พิเศษ'!AF76</f>
        <v>0</v>
      </c>
      <c r="AG76" s="30">
        <f>+'Table 1.9.1 ปกติ'!AG76+'Table 1.9.2 พิเศษ'!AG76</f>
        <v>0</v>
      </c>
      <c r="AH76" s="31">
        <f>+'Table 1.9.1 ปกติ'!AH76+'Table 1.9.2 พิเศษ'!AH76</f>
        <v>0</v>
      </c>
      <c r="AI76" s="31">
        <f>+'Table 1.9.1 ปกติ'!AI76+'Table 1.9.2 พิเศษ'!AI76</f>
        <v>69.370588235294122</v>
      </c>
    </row>
    <row r="77" spans="1:35" ht="18" customHeight="1" x14ac:dyDescent="0.3">
      <c r="A77" s="17" t="s">
        <v>26</v>
      </c>
      <c r="B77" s="17" t="s">
        <v>267</v>
      </c>
      <c r="C77" s="100" t="s">
        <v>380</v>
      </c>
      <c r="D77" s="12" t="s">
        <v>21</v>
      </c>
      <c r="E77" s="12" t="s">
        <v>21</v>
      </c>
      <c r="F77" s="50">
        <f>+'Table 1.9.1 ปกติ'!F77+'Table 1.9.2 พิเศษ'!F77</f>
        <v>0</v>
      </c>
      <c r="G77" s="24">
        <f>+'Table 1.9.1 ปกติ'!G77+'Table 1.9.2 พิเศษ'!G77</f>
        <v>0</v>
      </c>
      <c r="H77" s="24">
        <f>+'Table 1.9.1 ปกติ'!H77+'Table 1.9.2 พิเศษ'!H77</f>
        <v>0</v>
      </c>
      <c r="I77" s="24">
        <f>+'Table 1.9.1 ปกติ'!I77+'Table 1.9.2 พิเศษ'!I77</f>
        <v>0</v>
      </c>
      <c r="J77" s="24">
        <f>+'Table 1.9.1 ปกติ'!J77+'Table 1.9.2 พิเศษ'!J77</f>
        <v>0</v>
      </c>
      <c r="K77" s="24">
        <f>+'Table 1.9.1 ปกติ'!K77+'Table 1.9.2 พิเศษ'!K77</f>
        <v>0</v>
      </c>
      <c r="L77" s="24">
        <f>+'Table 1.9.1 ปกติ'!L77+'Table 1.9.2 พิเศษ'!L77</f>
        <v>0</v>
      </c>
      <c r="M77" s="24">
        <f>+'Table 1.9.1 ปกติ'!M77+'Table 1.9.2 พิเศษ'!M77</f>
        <v>0</v>
      </c>
      <c r="N77" s="24">
        <f>+'Table 1.9.1 ปกติ'!N77+'Table 1.9.2 พิเศษ'!N77</f>
        <v>0</v>
      </c>
      <c r="O77" s="24">
        <f>+'Table 1.9.1 ปกติ'!O77+'Table 1.9.2 พิเศษ'!O77</f>
        <v>0</v>
      </c>
      <c r="P77" s="24">
        <f>+'Table 1.9.1 ปกติ'!P77+'Table 1.9.2 พิเศษ'!P77</f>
        <v>0</v>
      </c>
      <c r="Q77" s="24">
        <f>+'Table 1.9.1 ปกติ'!Q77+'Table 1.9.2 พิเศษ'!Q77</f>
        <v>70.235294117647058</v>
      </c>
      <c r="R77" s="24">
        <f>+'Table 1.9.1 ปกติ'!R77+'Table 1.9.2 พิเศษ'!R77</f>
        <v>0</v>
      </c>
      <c r="S77" s="24">
        <f>+'Table 1.9.1 ปกติ'!S77+'Table 1.9.2 พิเศษ'!S77</f>
        <v>0</v>
      </c>
      <c r="T77" s="24">
        <f>+'Table 1.9.1 ปกติ'!T77+'Table 1.9.2 พิเศษ'!T77</f>
        <v>0</v>
      </c>
      <c r="U77" s="24">
        <f>+'Table 1.9.1 ปกติ'!U77+'Table 1.9.2 พิเศษ'!U77</f>
        <v>0</v>
      </c>
      <c r="V77" s="37">
        <f>+'Table 1.9.1 ปกติ'!V77+'Table 1.9.2 พิเศษ'!V77</f>
        <v>0</v>
      </c>
      <c r="W77" s="25">
        <f>+'Table 1.9.1 ปกติ'!W77+'Table 1.9.2 พิเศษ'!W77</f>
        <v>70.235294117647058</v>
      </c>
      <c r="X77" s="50">
        <f>+'Table 1.9.1 ปกติ'!X77+'Table 1.9.2 พิเศษ'!X77</f>
        <v>0</v>
      </c>
      <c r="Y77" s="24">
        <f>+'Table 1.9.1 ปกติ'!Y77+'Table 1.9.2 พิเศษ'!Y77</f>
        <v>0</v>
      </c>
      <c r="Z77" s="24">
        <f>+'Table 1.9.1 ปกติ'!Z77+'Table 1.9.2 พิเศษ'!Z77</f>
        <v>0</v>
      </c>
      <c r="AA77" s="24">
        <f>+'Table 1.9.1 ปกติ'!AA77+'Table 1.9.2 พิเศษ'!AA77</f>
        <v>0</v>
      </c>
      <c r="AB77" s="24">
        <f>+'Table 1.9.1 ปกติ'!AB77+'Table 1.9.2 พิเศษ'!AB77</f>
        <v>0</v>
      </c>
      <c r="AC77" s="24">
        <f>+'Table 1.9.1 ปกติ'!AC77+'Table 1.9.2 พิเศษ'!AC77</f>
        <v>0</v>
      </c>
      <c r="AD77" s="24">
        <f>+'Table 1.9.1 ปกติ'!AD77+'Table 1.9.2 พิเศษ'!AD77</f>
        <v>0</v>
      </c>
      <c r="AE77" s="24">
        <f>+'Table 1.9.1 ปกติ'!AE77+'Table 1.9.2 พิเศษ'!AE77</f>
        <v>0</v>
      </c>
      <c r="AF77" s="24">
        <f>+'Table 1.9.1 ปกติ'!AF77+'Table 1.9.2 พิเศษ'!AF77</f>
        <v>0</v>
      </c>
      <c r="AG77" s="24">
        <f>+'Table 1.9.1 ปกติ'!AG77+'Table 1.9.2 พิเศษ'!AG77</f>
        <v>0</v>
      </c>
      <c r="AH77" s="25">
        <f>+'Table 1.9.1 ปกติ'!AH77+'Table 1.9.2 พิเศษ'!AH77</f>
        <v>0</v>
      </c>
      <c r="AI77" s="25">
        <f>+'Table 1.9.1 ปกติ'!AI77+'Table 1.9.2 พิเศษ'!AI77</f>
        <v>70.235294117647058</v>
      </c>
    </row>
    <row r="78" spans="1:35" ht="18" customHeight="1" x14ac:dyDescent="0.3">
      <c r="A78" s="17" t="s">
        <v>27</v>
      </c>
      <c r="B78" s="99" t="s">
        <v>267</v>
      </c>
      <c r="C78" s="101"/>
      <c r="D78" s="13"/>
      <c r="E78" s="13" t="s">
        <v>22</v>
      </c>
      <c r="F78" s="28">
        <f>+'Table 1.9.1 ปกติ'!F78+'Table 1.9.2 พิเศษ'!F78</f>
        <v>0</v>
      </c>
      <c r="G78" s="26">
        <f>+'Table 1.9.1 ปกติ'!G78+'Table 1.9.2 พิเศษ'!G78</f>
        <v>0</v>
      </c>
      <c r="H78" s="26">
        <f>+'Table 1.9.1 ปกติ'!H78+'Table 1.9.2 พิเศษ'!H78</f>
        <v>0</v>
      </c>
      <c r="I78" s="26">
        <f>+'Table 1.9.1 ปกติ'!I78+'Table 1.9.2 พิเศษ'!I78</f>
        <v>0</v>
      </c>
      <c r="J78" s="26">
        <f>+'Table 1.9.1 ปกติ'!J78+'Table 1.9.2 พิเศษ'!J78</f>
        <v>0</v>
      </c>
      <c r="K78" s="26">
        <f>+'Table 1.9.1 ปกติ'!K78+'Table 1.9.2 พิเศษ'!K78</f>
        <v>0</v>
      </c>
      <c r="L78" s="26">
        <f>+'Table 1.9.1 ปกติ'!L78+'Table 1.9.2 พิเศษ'!L78</f>
        <v>0</v>
      </c>
      <c r="M78" s="26">
        <f>+'Table 1.9.1 ปกติ'!M78+'Table 1.9.2 พิเศษ'!M78</f>
        <v>0</v>
      </c>
      <c r="N78" s="26">
        <f>+'Table 1.9.1 ปกติ'!N78+'Table 1.9.2 พิเศษ'!N78</f>
        <v>0</v>
      </c>
      <c r="O78" s="26">
        <f>+'Table 1.9.1 ปกติ'!O78+'Table 1.9.2 พิเศษ'!O78</f>
        <v>0</v>
      </c>
      <c r="P78" s="26">
        <f>+'Table 1.9.1 ปกติ'!P78+'Table 1.9.2 พิเศษ'!P78</f>
        <v>0</v>
      </c>
      <c r="Q78" s="26">
        <f>+'Table 1.9.1 ปกติ'!Q78+'Table 1.9.2 พิเศษ'!Q78</f>
        <v>0</v>
      </c>
      <c r="R78" s="26">
        <f>+'Table 1.9.1 ปกติ'!R78+'Table 1.9.2 พิเศษ'!R78</f>
        <v>0</v>
      </c>
      <c r="S78" s="26">
        <f>+'Table 1.9.1 ปกติ'!S78+'Table 1.9.2 พิเศษ'!S78</f>
        <v>0</v>
      </c>
      <c r="T78" s="26">
        <f>+'Table 1.9.1 ปกติ'!T78+'Table 1.9.2 พิเศษ'!T78</f>
        <v>0</v>
      </c>
      <c r="U78" s="26">
        <f>+'Table 1.9.1 ปกติ'!U78+'Table 1.9.2 พิเศษ'!U78</f>
        <v>0</v>
      </c>
      <c r="V78" s="38">
        <f>+'Table 1.9.1 ปกติ'!V78+'Table 1.9.2 พิเศษ'!V78</f>
        <v>0</v>
      </c>
      <c r="W78" s="27">
        <f>+'Table 1.9.1 ปกติ'!W78+'Table 1.9.2 พิเศษ'!W78</f>
        <v>0</v>
      </c>
      <c r="X78" s="28">
        <f>+'Table 1.9.1 ปกติ'!X78+'Table 1.9.2 พิเศษ'!X78</f>
        <v>0</v>
      </c>
      <c r="Y78" s="26">
        <f>+'Table 1.9.1 ปกติ'!Y78+'Table 1.9.2 พิเศษ'!Y78</f>
        <v>0</v>
      </c>
      <c r="Z78" s="26">
        <f>+'Table 1.9.1 ปกติ'!Z78+'Table 1.9.2 พิเศษ'!Z78</f>
        <v>0</v>
      </c>
      <c r="AA78" s="26">
        <f>+'Table 1.9.1 ปกติ'!AA78+'Table 1.9.2 พิเศษ'!AA78</f>
        <v>0</v>
      </c>
      <c r="AB78" s="26">
        <f>+'Table 1.9.1 ปกติ'!AB78+'Table 1.9.2 พิเศษ'!AB78</f>
        <v>0</v>
      </c>
      <c r="AC78" s="26">
        <f>+'Table 1.9.1 ปกติ'!AC78+'Table 1.9.2 พิเศษ'!AC78</f>
        <v>0</v>
      </c>
      <c r="AD78" s="26">
        <f>+'Table 1.9.1 ปกติ'!AD78+'Table 1.9.2 พิเศษ'!AD78</f>
        <v>0</v>
      </c>
      <c r="AE78" s="26">
        <f>+'Table 1.9.1 ปกติ'!AE78+'Table 1.9.2 พิเศษ'!AE78</f>
        <v>0</v>
      </c>
      <c r="AF78" s="26">
        <f>+'Table 1.9.1 ปกติ'!AF78+'Table 1.9.2 พิเศษ'!AF78</f>
        <v>0</v>
      </c>
      <c r="AG78" s="26">
        <f>+'Table 1.9.1 ปกติ'!AG78+'Table 1.9.2 พิเศษ'!AG78</f>
        <v>0</v>
      </c>
      <c r="AH78" s="27">
        <f>+'Table 1.9.1 ปกติ'!AH78+'Table 1.9.2 พิเศษ'!AH78</f>
        <v>0</v>
      </c>
      <c r="AI78" s="27">
        <f>+'Table 1.9.1 ปกติ'!AI78+'Table 1.9.2 พิเศษ'!AI78</f>
        <v>0</v>
      </c>
    </row>
    <row r="79" spans="1:35" ht="18" customHeight="1" x14ac:dyDescent="0.3">
      <c r="B79" s="99"/>
      <c r="C79" s="101"/>
      <c r="D79" s="13"/>
      <c r="E79" s="13" t="s">
        <v>20</v>
      </c>
      <c r="F79" s="28">
        <f>+'Table 1.9.1 ปกติ'!F79+'Table 1.9.2 พิเศษ'!F79</f>
        <v>0</v>
      </c>
      <c r="G79" s="26">
        <f>+'Table 1.9.1 ปกติ'!G79+'Table 1.9.2 พิเศษ'!G79</f>
        <v>0</v>
      </c>
      <c r="H79" s="26">
        <f>+'Table 1.9.1 ปกติ'!H79+'Table 1.9.2 พิเศษ'!H79</f>
        <v>0</v>
      </c>
      <c r="I79" s="26">
        <f>+'Table 1.9.1 ปกติ'!I79+'Table 1.9.2 พิเศษ'!I79</f>
        <v>0</v>
      </c>
      <c r="J79" s="26">
        <f>+'Table 1.9.1 ปกติ'!J79+'Table 1.9.2 พิเศษ'!J79</f>
        <v>0</v>
      </c>
      <c r="K79" s="26">
        <f>+'Table 1.9.1 ปกติ'!K79+'Table 1.9.2 พิเศษ'!K79</f>
        <v>0</v>
      </c>
      <c r="L79" s="26">
        <f>+'Table 1.9.1 ปกติ'!L79+'Table 1.9.2 พิเศษ'!L79</f>
        <v>0</v>
      </c>
      <c r="M79" s="26">
        <f>+'Table 1.9.1 ปกติ'!M79+'Table 1.9.2 พิเศษ'!M79</f>
        <v>0</v>
      </c>
      <c r="N79" s="26">
        <f>+'Table 1.9.1 ปกติ'!N79+'Table 1.9.2 พิเศษ'!N79</f>
        <v>0</v>
      </c>
      <c r="O79" s="26">
        <f>+'Table 1.9.1 ปกติ'!O79+'Table 1.9.2 พิเศษ'!O79</f>
        <v>0</v>
      </c>
      <c r="P79" s="26">
        <f>+'Table 1.9.1 ปกติ'!P79+'Table 1.9.2 พิเศษ'!P79</f>
        <v>0</v>
      </c>
      <c r="Q79" s="26">
        <f>+'Table 1.9.1 ปกติ'!Q79+'Table 1.9.2 พิเศษ'!Q79</f>
        <v>70.235294117647058</v>
      </c>
      <c r="R79" s="26">
        <f>+'Table 1.9.1 ปกติ'!R79+'Table 1.9.2 พิเศษ'!R79</f>
        <v>0</v>
      </c>
      <c r="S79" s="26">
        <f>+'Table 1.9.1 ปกติ'!S79+'Table 1.9.2 พิเศษ'!S79</f>
        <v>0</v>
      </c>
      <c r="T79" s="26">
        <f>+'Table 1.9.1 ปกติ'!T79+'Table 1.9.2 พิเศษ'!T79</f>
        <v>0</v>
      </c>
      <c r="U79" s="26">
        <f>+'Table 1.9.1 ปกติ'!U79+'Table 1.9.2 พิเศษ'!U79</f>
        <v>0</v>
      </c>
      <c r="V79" s="38">
        <f>+'Table 1.9.1 ปกติ'!V79+'Table 1.9.2 พิเศษ'!V79</f>
        <v>0</v>
      </c>
      <c r="W79" s="27">
        <f>+'Table 1.9.1 ปกติ'!W79+'Table 1.9.2 พิเศษ'!W79</f>
        <v>70.235294117647058</v>
      </c>
      <c r="X79" s="28">
        <f>+'Table 1.9.1 ปกติ'!X79+'Table 1.9.2 พิเศษ'!X79</f>
        <v>0</v>
      </c>
      <c r="Y79" s="26">
        <f>+'Table 1.9.1 ปกติ'!Y79+'Table 1.9.2 พิเศษ'!Y79</f>
        <v>0</v>
      </c>
      <c r="Z79" s="26">
        <f>+'Table 1.9.1 ปกติ'!Z79+'Table 1.9.2 พิเศษ'!Z79</f>
        <v>0</v>
      </c>
      <c r="AA79" s="26">
        <f>+'Table 1.9.1 ปกติ'!AA79+'Table 1.9.2 พิเศษ'!AA79</f>
        <v>0</v>
      </c>
      <c r="AB79" s="26">
        <f>+'Table 1.9.1 ปกติ'!AB79+'Table 1.9.2 พิเศษ'!AB79</f>
        <v>0</v>
      </c>
      <c r="AC79" s="26">
        <f>+'Table 1.9.1 ปกติ'!AC79+'Table 1.9.2 พิเศษ'!AC79</f>
        <v>0</v>
      </c>
      <c r="AD79" s="26">
        <f>+'Table 1.9.1 ปกติ'!AD79+'Table 1.9.2 พิเศษ'!AD79</f>
        <v>0</v>
      </c>
      <c r="AE79" s="26">
        <f>+'Table 1.9.1 ปกติ'!AE79+'Table 1.9.2 พิเศษ'!AE79</f>
        <v>0</v>
      </c>
      <c r="AF79" s="26">
        <f>+'Table 1.9.1 ปกติ'!AF79+'Table 1.9.2 พิเศษ'!AF79</f>
        <v>0</v>
      </c>
      <c r="AG79" s="26">
        <f>+'Table 1.9.1 ปกติ'!AG79+'Table 1.9.2 พิเศษ'!AG79</f>
        <v>0</v>
      </c>
      <c r="AH79" s="27">
        <f>+'Table 1.9.1 ปกติ'!AH79+'Table 1.9.2 พิเศษ'!AH79</f>
        <v>0</v>
      </c>
      <c r="AI79" s="27">
        <f>+'Table 1.9.1 ปกติ'!AI79+'Table 1.9.2 พิเศษ'!AI79</f>
        <v>70.235294117647058</v>
      </c>
    </row>
    <row r="80" spans="1:35" ht="18" customHeight="1" x14ac:dyDescent="0.3">
      <c r="A80" s="17" t="s">
        <v>28</v>
      </c>
      <c r="B80" s="99" t="s">
        <v>267</v>
      </c>
      <c r="C80" s="101"/>
      <c r="D80" s="13" t="s">
        <v>23</v>
      </c>
      <c r="E80" s="13" t="s">
        <v>22</v>
      </c>
      <c r="F80" s="28">
        <f>+'Table 1.9.1 ปกติ'!F80+'Table 1.9.2 พิเศษ'!F80</f>
        <v>0</v>
      </c>
      <c r="G80" s="26">
        <f>+'Table 1.9.1 ปกติ'!G80+'Table 1.9.2 พิเศษ'!G80</f>
        <v>0</v>
      </c>
      <c r="H80" s="26">
        <f>+'Table 1.9.1 ปกติ'!H80+'Table 1.9.2 พิเศษ'!H80</f>
        <v>0</v>
      </c>
      <c r="I80" s="26">
        <f>+'Table 1.9.1 ปกติ'!I80+'Table 1.9.2 พิเศษ'!I80</f>
        <v>0</v>
      </c>
      <c r="J80" s="26">
        <f>+'Table 1.9.1 ปกติ'!J80+'Table 1.9.2 พิเศษ'!J80</f>
        <v>0</v>
      </c>
      <c r="K80" s="26">
        <f>+'Table 1.9.1 ปกติ'!K80+'Table 1.9.2 พิเศษ'!K80</f>
        <v>0</v>
      </c>
      <c r="L80" s="26">
        <f>+'Table 1.9.1 ปกติ'!L80+'Table 1.9.2 พิเศษ'!L80</f>
        <v>0</v>
      </c>
      <c r="M80" s="26">
        <f>+'Table 1.9.1 ปกติ'!M80+'Table 1.9.2 พิเศษ'!M80</f>
        <v>0</v>
      </c>
      <c r="N80" s="26">
        <f>+'Table 1.9.1 ปกติ'!N80+'Table 1.9.2 พิเศษ'!N80</f>
        <v>0</v>
      </c>
      <c r="O80" s="26">
        <f>+'Table 1.9.1 ปกติ'!O80+'Table 1.9.2 พิเศษ'!O80</f>
        <v>0</v>
      </c>
      <c r="P80" s="26">
        <f>+'Table 1.9.1 ปกติ'!P80+'Table 1.9.2 พิเศษ'!P80</f>
        <v>0</v>
      </c>
      <c r="Q80" s="26">
        <f>+'Table 1.9.1 ปกติ'!Q80+'Table 1.9.2 พิเศษ'!Q80</f>
        <v>0</v>
      </c>
      <c r="R80" s="26">
        <f>+'Table 1.9.1 ปกติ'!R80+'Table 1.9.2 พิเศษ'!R80</f>
        <v>0</v>
      </c>
      <c r="S80" s="26">
        <f>+'Table 1.9.1 ปกติ'!S80+'Table 1.9.2 พิเศษ'!S80</f>
        <v>0</v>
      </c>
      <c r="T80" s="26">
        <f>+'Table 1.9.1 ปกติ'!T80+'Table 1.9.2 พิเศษ'!T80</f>
        <v>0</v>
      </c>
      <c r="U80" s="26">
        <f>+'Table 1.9.1 ปกติ'!U80+'Table 1.9.2 พิเศษ'!U80</f>
        <v>0</v>
      </c>
      <c r="V80" s="38">
        <f>+'Table 1.9.1 ปกติ'!V80+'Table 1.9.2 พิเศษ'!V80</f>
        <v>0</v>
      </c>
      <c r="W80" s="27">
        <f>+'Table 1.9.1 ปกติ'!W80+'Table 1.9.2 พิเศษ'!W80</f>
        <v>0</v>
      </c>
      <c r="X80" s="28">
        <f>+'Table 1.9.1 ปกติ'!X80+'Table 1.9.2 พิเศษ'!X80</f>
        <v>0</v>
      </c>
      <c r="Y80" s="26">
        <f>+'Table 1.9.1 ปกติ'!Y80+'Table 1.9.2 พิเศษ'!Y80</f>
        <v>0</v>
      </c>
      <c r="Z80" s="26">
        <f>+'Table 1.9.1 ปกติ'!Z80+'Table 1.9.2 พิเศษ'!Z80</f>
        <v>0</v>
      </c>
      <c r="AA80" s="26">
        <f>+'Table 1.9.1 ปกติ'!AA80+'Table 1.9.2 พิเศษ'!AA80</f>
        <v>0</v>
      </c>
      <c r="AB80" s="26">
        <f>+'Table 1.9.1 ปกติ'!AB80+'Table 1.9.2 พิเศษ'!AB80</f>
        <v>0</v>
      </c>
      <c r="AC80" s="26">
        <f>+'Table 1.9.1 ปกติ'!AC80+'Table 1.9.2 พิเศษ'!AC80</f>
        <v>0</v>
      </c>
      <c r="AD80" s="26">
        <f>+'Table 1.9.1 ปกติ'!AD80+'Table 1.9.2 พิเศษ'!AD80</f>
        <v>0</v>
      </c>
      <c r="AE80" s="26">
        <f>+'Table 1.9.1 ปกติ'!AE80+'Table 1.9.2 พิเศษ'!AE80</f>
        <v>0</v>
      </c>
      <c r="AF80" s="26">
        <f>+'Table 1.9.1 ปกติ'!AF80+'Table 1.9.2 พิเศษ'!AF80</f>
        <v>0</v>
      </c>
      <c r="AG80" s="26">
        <f>+'Table 1.9.1 ปกติ'!AG80+'Table 1.9.2 พิเศษ'!AG80</f>
        <v>0</v>
      </c>
      <c r="AH80" s="27">
        <f>+'Table 1.9.1 ปกติ'!AH80+'Table 1.9.2 พิเศษ'!AH80</f>
        <v>0</v>
      </c>
      <c r="AI80" s="27">
        <f>+'Table 1.9.1 ปกติ'!AI80+'Table 1.9.2 พิเศษ'!AI80</f>
        <v>0</v>
      </c>
    </row>
    <row r="81" spans="1:35" ht="18" customHeight="1" x14ac:dyDescent="0.3">
      <c r="B81" s="99"/>
      <c r="C81" s="101"/>
      <c r="D81" s="13"/>
      <c r="E81" s="13" t="s">
        <v>24</v>
      </c>
      <c r="F81" s="28">
        <f>+'Table 1.9.1 ปกติ'!F81+'Table 1.9.2 พิเศษ'!F81</f>
        <v>0</v>
      </c>
      <c r="G81" s="26">
        <f>+'Table 1.9.1 ปกติ'!G81+'Table 1.9.2 พิเศษ'!G81</f>
        <v>0</v>
      </c>
      <c r="H81" s="26">
        <f>+'Table 1.9.1 ปกติ'!H81+'Table 1.9.2 พิเศษ'!H81</f>
        <v>0</v>
      </c>
      <c r="I81" s="26">
        <f>+'Table 1.9.1 ปกติ'!I81+'Table 1.9.2 พิเศษ'!I81</f>
        <v>0</v>
      </c>
      <c r="J81" s="26">
        <f>+'Table 1.9.1 ปกติ'!J81+'Table 1.9.2 พิเศษ'!J81</f>
        <v>0</v>
      </c>
      <c r="K81" s="26">
        <f>+'Table 1.9.1 ปกติ'!K81+'Table 1.9.2 พิเศษ'!K81</f>
        <v>0</v>
      </c>
      <c r="L81" s="26">
        <f>+'Table 1.9.1 ปกติ'!L81+'Table 1.9.2 พิเศษ'!L81</f>
        <v>0</v>
      </c>
      <c r="M81" s="26">
        <f>+'Table 1.9.1 ปกติ'!M81+'Table 1.9.2 พิเศษ'!M81</f>
        <v>0</v>
      </c>
      <c r="N81" s="26">
        <f>+'Table 1.9.1 ปกติ'!N81+'Table 1.9.2 พิเศษ'!N81</f>
        <v>0</v>
      </c>
      <c r="O81" s="26">
        <f>+'Table 1.9.1 ปกติ'!O81+'Table 1.9.2 พิเศษ'!O81</f>
        <v>0</v>
      </c>
      <c r="P81" s="26">
        <f>+'Table 1.9.1 ปกติ'!P81+'Table 1.9.2 พิเศษ'!P81</f>
        <v>0</v>
      </c>
      <c r="Q81" s="26">
        <f>+'Table 1.9.1 ปกติ'!Q81+'Table 1.9.2 พิเศษ'!Q81</f>
        <v>0</v>
      </c>
      <c r="R81" s="26">
        <f>+'Table 1.9.1 ปกติ'!R81+'Table 1.9.2 พิเศษ'!R81</f>
        <v>0</v>
      </c>
      <c r="S81" s="26">
        <f>+'Table 1.9.1 ปกติ'!S81+'Table 1.9.2 พิเศษ'!S81</f>
        <v>0</v>
      </c>
      <c r="T81" s="26">
        <f>+'Table 1.9.1 ปกติ'!T81+'Table 1.9.2 พิเศษ'!T81</f>
        <v>0</v>
      </c>
      <c r="U81" s="26">
        <f>+'Table 1.9.1 ปกติ'!U81+'Table 1.9.2 พิเศษ'!U81</f>
        <v>0</v>
      </c>
      <c r="V81" s="38">
        <f>+'Table 1.9.1 ปกติ'!V81+'Table 1.9.2 พิเศษ'!V81</f>
        <v>0</v>
      </c>
      <c r="W81" s="27">
        <f>+'Table 1.9.1 ปกติ'!W81+'Table 1.9.2 พิเศษ'!W81</f>
        <v>0</v>
      </c>
      <c r="X81" s="28">
        <f>+'Table 1.9.1 ปกติ'!X81+'Table 1.9.2 พิเศษ'!X81</f>
        <v>0</v>
      </c>
      <c r="Y81" s="26">
        <f>+'Table 1.9.1 ปกติ'!Y81+'Table 1.9.2 พิเศษ'!Y81</f>
        <v>0</v>
      </c>
      <c r="Z81" s="26">
        <f>+'Table 1.9.1 ปกติ'!Z81+'Table 1.9.2 พิเศษ'!Z81</f>
        <v>0</v>
      </c>
      <c r="AA81" s="26">
        <f>+'Table 1.9.1 ปกติ'!AA81+'Table 1.9.2 พิเศษ'!AA81</f>
        <v>0</v>
      </c>
      <c r="AB81" s="26">
        <f>+'Table 1.9.1 ปกติ'!AB81+'Table 1.9.2 พิเศษ'!AB81</f>
        <v>0</v>
      </c>
      <c r="AC81" s="26">
        <f>+'Table 1.9.1 ปกติ'!AC81+'Table 1.9.2 พิเศษ'!AC81</f>
        <v>0</v>
      </c>
      <c r="AD81" s="26">
        <f>+'Table 1.9.1 ปกติ'!AD81+'Table 1.9.2 พิเศษ'!AD81</f>
        <v>0</v>
      </c>
      <c r="AE81" s="26">
        <f>+'Table 1.9.1 ปกติ'!AE81+'Table 1.9.2 พิเศษ'!AE81</f>
        <v>0</v>
      </c>
      <c r="AF81" s="26">
        <f>+'Table 1.9.1 ปกติ'!AF81+'Table 1.9.2 พิเศษ'!AF81</f>
        <v>0</v>
      </c>
      <c r="AG81" s="26">
        <f>+'Table 1.9.1 ปกติ'!AG81+'Table 1.9.2 พิเศษ'!AG81</f>
        <v>0</v>
      </c>
      <c r="AH81" s="27">
        <f>+'Table 1.9.1 ปกติ'!AH81+'Table 1.9.2 พิเศษ'!AH81</f>
        <v>0</v>
      </c>
      <c r="AI81" s="27">
        <f>+'Table 1.9.1 ปกติ'!AI81+'Table 1.9.2 พิเศษ'!AI81</f>
        <v>0</v>
      </c>
    </row>
    <row r="82" spans="1:35" ht="18" customHeight="1" x14ac:dyDescent="0.3">
      <c r="B82" s="99"/>
      <c r="C82" s="102"/>
      <c r="D82" s="14" t="s">
        <v>25</v>
      </c>
      <c r="E82" s="14"/>
      <c r="F82" s="29">
        <f>+'Table 1.9.1 ปกติ'!F82+'Table 1.9.2 พิเศษ'!F82</f>
        <v>0</v>
      </c>
      <c r="G82" s="30">
        <f>+'Table 1.9.1 ปกติ'!G82+'Table 1.9.2 พิเศษ'!G82</f>
        <v>0</v>
      </c>
      <c r="H82" s="30">
        <f>+'Table 1.9.1 ปกติ'!H82+'Table 1.9.2 พิเศษ'!H82</f>
        <v>0</v>
      </c>
      <c r="I82" s="30">
        <f>+'Table 1.9.1 ปกติ'!I82+'Table 1.9.2 พิเศษ'!I82</f>
        <v>0</v>
      </c>
      <c r="J82" s="30">
        <f>+'Table 1.9.1 ปกติ'!J82+'Table 1.9.2 พิเศษ'!J82</f>
        <v>0</v>
      </c>
      <c r="K82" s="30">
        <f>+'Table 1.9.1 ปกติ'!K82+'Table 1.9.2 พิเศษ'!K82</f>
        <v>0</v>
      </c>
      <c r="L82" s="30">
        <f>+'Table 1.9.1 ปกติ'!L82+'Table 1.9.2 พิเศษ'!L82</f>
        <v>0</v>
      </c>
      <c r="M82" s="30">
        <f>+'Table 1.9.1 ปกติ'!M82+'Table 1.9.2 พิเศษ'!M82</f>
        <v>0</v>
      </c>
      <c r="N82" s="30">
        <f>+'Table 1.9.1 ปกติ'!N82+'Table 1.9.2 พิเศษ'!N82</f>
        <v>0</v>
      </c>
      <c r="O82" s="30">
        <f>+'Table 1.9.1 ปกติ'!O82+'Table 1.9.2 พิเศษ'!O82</f>
        <v>0</v>
      </c>
      <c r="P82" s="30">
        <f>+'Table 1.9.1 ปกติ'!P82+'Table 1.9.2 พิเศษ'!P82</f>
        <v>0</v>
      </c>
      <c r="Q82" s="30">
        <f>+'Table 1.9.1 ปกติ'!Q82+'Table 1.9.2 พิเศษ'!Q82</f>
        <v>70.235294117647058</v>
      </c>
      <c r="R82" s="30">
        <f>+'Table 1.9.1 ปกติ'!R82+'Table 1.9.2 พิเศษ'!R82</f>
        <v>0</v>
      </c>
      <c r="S82" s="30">
        <f>+'Table 1.9.1 ปกติ'!S82+'Table 1.9.2 พิเศษ'!S82</f>
        <v>0</v>
      </c>
      <c r="T82" s="30">
        <f>+'Table 1.9.1 ปกติ'!T82+'Table 1.9.2 พิเศษ'!T82</f>
        <v>0</v>
      </c>
      <c r="U82" s="30">
        <f>+'Table 1.9.1 ปกติ'!U82+'Table 1.9.2 พิเศษ'!U82</f>
        <v>0</v>
      </c>
      <c r="V82" s="39">
        <f>+'Table 1.9.1 ปกติ'!V82+'Table 1.9.2 พิเศษ'!V82</f>
        <v>0</v>
      </c>
      <c r="W82" s="31">
        <f>+'Table 1.9.1 ปกติ'!W82+'Table 1.9.2 พิเศษ'!W82</f>
        <v>70.235294117647058</v>
      </c>
      <c r="X82" s="29">
        <f>+'Table 1.9.1 ปกติ'!X82+'Table 1.9.2 พิเศษ'!X82</f>
        <v>0</v>
      </c>
      <c r="Y82" s="30">
        <f>+'Table 1.9.1 ปกติ'!Y82+'Table 1.9.2 พิเศษ'!Y82</f>
        <v>0</v>
      </c>
      <c r="Z82" s="30">
        <f>+'Table 1.9.1 ปกติ'!Z82+'Table 1.9.2 พิเศษ'!Z82</f>
        <v>0</v>
      </c>
      <c r="AA82" s="30">
        <f>+'Table 1.9.1 ปกติ'!AA82+'Table 1.9.2 พิเศษ'!AA82</f>
        <v>0</v>
      </c>
      <c r="AB82" s="30">
        <f>+'Table 1.9.1 ปกติ'!AB82+'Table 1.9.2 พิเศษ'!AB82</f>
        <v>0</v>
      </c>
      <c r="AC82" s="30">
        <f>+'Table 1.9.1 ปกติ'!AC82+'Table 1.9.2 พิเศษ'!AC82</f>
        <v>0</v>
      </c>
      <c r="AD82" s="30">
        <f>+'Table 1.9.1 ปกติ'!AD82+'Table 1.9.2 พิเศษ'!AD82</f>
        <v>0</v>
      </c>
      <c r="AE82" s="30">
        <f>+'Table 1.9.1 ปกติ'!AE82+'Table 1.9.2 พิเศษ'!AE82</f>
        <v>0</v>
      </c>
      <c r="AF82" s="30">
        <f>+'Table 1.9.1 ปกติ'!AF82+'Table 1.9.2 พิเศษ'!AF82</f>
        <v>0</v>
      </c>
      <c r="AG82" s="30">
        <f>+'Table 1.9.1 ปกติ'!AG82+'Table 1.9.2 พิเศษ'!AG82</f>
        <v>0</v>
      </c>
      <c r="AH82" s="31">
        <f>+'Table 1.9.1 ปกติ'!AH82+'Table 1.9.2 พิเศษ'!AH82</f>
        <v>0</v>
      </c>
      <c r="AI82" s="31">
        <f>+'Table 1.9.1 ปกติ'!AI82+'Table 1.9.2 พิเศษ'!AI82</f>
        <v>70.235294117647058</v>
      </c>
    </row>
    <row r="83" spans="1:35" ht="18" customHeight="1" x14ac:dyDescent="0.3">
      <c r="A83" s="17" t="s">
        <v>26</v>
      </c>
      <c r="B83" s="17" t="s">
        <v>276</v>
      </c>
      <c r="C83" s="100" t="s">
        <v>381</v>
      </c>
      <c r="D83" s="12" t="s">
        <v>21</v>
      </c>
      <c r="E83" s="12" t="s">
        <v>21</v>
      </c>
      <c r="F83" s="50">
        <f>+'Table 1.9.1 ปกติ'!F83+'Table 1.9.2 พิเศษ'!F83</f>
        <v>0</v>
      </c>
      <c r="G83" s="24">
        <f>+'Table 1.9.1 ปกติ'!G83+'Table 1.9.2 พิเศษ'!G83</f>
        <v>0</v>
      </c>
      <c r="H83" s="24">
        <f>+'Table 1.9.1 ปกติ'!H83+'Table 1.9.2 พิเศษ'!H83</f>
        <v>0</v>
      </c>
      <c r="I83" s="24">
        <f>+'Table 1.9.1 ปกติ'!I83+'Table 1.9.2 พิเศษ'!I83</f>
        <v>0</v>
      </c>
      <c r="J83" s="24">
        <f>+'Table 1.9.1 ปกติ'!J83+'Table 1.9.2 พิเศษ'!J83</f>
        <v>0</v>
      </c>
      <c r="K83" s="24">
        <f>+'Table 1.9.1 ปกติ'!K83+'Table 1.9.2 พิเศษ'!K83</f>
        <v>0</v>
      </c>
      <c r="L83" s="24">
        <f>+'Table 1.9.1 ปกติ'!L83+'Table 1.9.2 พิเศษ'!L83</f>
        <v>0</v>
      </c>
      <c r="M83" s="24">
        <f>+'Table 1.9.1 ปกติ'!M83+'Table 1.9.2 พิเศษ'!M83</f>
        <v>0</v>
      </c>
      <c r="N83" s="24">
        <f>+'Table 1.9.1 ปกติ'!N83+'Table 1.9.2 พิเศษ'!N83</f>
        <v>0</v>
      </c>
      <c r="O83" s="24">
        <f>+'Table 1.9.1 ปกติ'!O83+'Table 1.9.2 พิเศษ'!O83</f>
        <v>0</v>
      </c>
      <c r="P83" s="24">
        <f>+'Table 1.9.1 ปกติ'!P83+'Table 1.9.2 พิเศษ'!P83</f>
        <v>0</v>
      </c>
      <c r="Q83" s="24">
        <f>+'Table 1.9.1 ปกติ'!Q83+'Table 1.9.2 พิเศษ'!Q83</f>
        <v>63.176470588235297</v>
      </c>
      <c r="R83" s="24">
        <f>+'Table 1.9.1 ปกติ'!R83+'Table 1.9.2 พิเศษ'!R83</f>
        <v>0</v>
      </c>
      <c r="S83" s="24">
        <f>+'Table 1.9.1 ปกติ'!S83+'Table 1.9.2 พิเศษ'!S83</f>
        <v>0</v>
      </c>
      <c r="T83" s="24">
        <f>+'Table 1.9.1 ปกติ'!T83+'Table 1.9.2 พิเศษ'!T83</f>
        <v>0</v>
      </c>
      <c r="U83" s="24">
        <f>+'Table 1.9.1 ปกติ'!U83+'Table 1.9.2 พิเศษ'!U83</f>
        <v>0</v>
      </c>
      <c r="V83" s="37">
        <f>+'Table 1.9.1 ปกติ'!V83+'Table 1.9.2 พิเศษ'!V83</f>
        <v>0</v>
      </c>
      <c r="W83" s="25">
        <f>+'Table 1.9.1 ปกติ'!W83+'Table 1.9.2 พิเศษ'!W83</f>
        <v>63.176470588235297</v>
      </c>
      <c r="X83" s="50">
        <f>+'Table 1.9.1 ปกติ'!X83+'Table 1.9.2 พิเศษ'!X83</f>
        <v>0</v>
      </c>
      <c r="Y83" s="24">
        <f>+'Table 1.9.1 ปกติ'!Y83+'Table 1.9.2 พิเศษ'!Y83</f>
        <v>0</v>
      </c>
      <c r="Z83" s="24">
        <f>+'Table 1.9.1 ปกติ'!Z83+'Table 1.9.2 พิเศษ'!Z83</f>
        <v>0</v>
      </c>
      <c r="AA83" s="24">
        <f>+'Table 1.9.1 ปกติ'!AA83+'Table 1.9.2 พิเศษ'!AA83</f>
        <v>0</v>
      </c>
      <c r="AB83" s="24">
        <f>+'Table 1.9.1 ปกติ'!AB83+'Table 1.9.2 พิเศษ'!AB83</f>
        <v>0</v>
      </c>
      <c r="AC83" s="24">
        <f>+'Table 1.9.1 ปกติ'!AC83+'Table 1.9.2 พิเศษ'!AC83</f>
        <v>0</v>
      </c>
      <c r="AD83" s="24">
        <f>+'Table 1.9.1 ปกติ'!AD83+'Table 1.9.2 พิเศษ'!AD83</f>
        <v>0</v>
      </c>
      <c r="AE83" s="24">
        <f>+'Table 1.9.1 ปกติ'!AE83+'Table 1.9.2 พิเศษ'!AE83</f>
        <v>0</v>
      </c>
      <c r="AF83" s="24">
        <f>+'Table 1.9.1 ปกติ'!AF83+'Table 1.9.2 พิเศษ'!AF83</f>
        <v>0</v>
      </c>
      <c r="AG83" s="24">
        <f>+'Table 1.9.1 ปกติ'!AG83+'Table 1.9.2 พิเศษ'!AG83</f>
        <v>0</v>
      </c>
      <c r="AH83" s="25">
        <f>+'Table 1.9.1 ปกติ'!AH83+'Table 1.9.2 พิเศษ'!AH83</f>
        <v>0</v>
      </c>
      <c r="AI83" s="25">
        <f>+'Table 1.9.1 ปกติ'!AI83+'Table 1.9.2 พิเศษ'!AI83</f>
        <v>63.176470588235297</v>
      </c>
    </row>
    <row r="84" spans="1:35" ht="18" customHeight="1" x14ac:dyDescent="0.3">
      <c r="A84" s="17" t="s">
        <v>27</v>
      </c>
      <c r="B84" s="99" t="s">
        <v>276</v>
      </c>
      <c r="C84" s="101"/>
      <c r="D84" s="13"/>
      <c r="E84" s="13" t="s">
        <v>22</v>
      </c>
      <c r="F84" s="28">
        <f>+'Table 1.9.1 ปกติ'!F84+'Table 1.9.2 พิเศษ'!F84</f>
        <v>0</v>
      </c>
      <c r="G84" s="26">
        <f>+'Table 1.9.1 ปกติ'!G84+'Table 1.9.2 พิเศษ'!G84</f>
        <v>0</v>
      </c>
      <c r="H84" s="26">
        <f>+'Table 1.9.1 ปกติ'!H84+'Table 1.9.2 พิเศษ'!H84</f>
        <v>0</v>
      </c>
      <c r="I84" s="26">
        <f>+'Table 1.9.1 ปกติ'!I84+'Table 1.9.2 พิเศษ'!I84</f>
        <v>0</v>
      </c>
      <c r="J84" s="26">
        <f>+'Table 1.9.1 ปกติ'!J84+'Table 1.9.2 พิเศษ'!J84</f>
        <v>0</v>
      </c>
      <c r="K84" s="26">
        <f>+'Table 1.9.1 ปกติ'!K84+'Table 1.9.2 พิเศษ'!K84</f>
        <v>0</v>
      </c>
      <c r="L84" s="26">
        <f>+'Table 1.9.1 ปกติ'!L84+'Table 1.9.2 พิเศษ'!L84</f>
        <v>0</v>
      </c>
      <c r="M84" s="26">
        <f>+'Table 1.9.1 ปกติ'!M84+'Table 1.9.2 พิเศษ'!M84</f>
        <v>0</v>
      </c>
      <c r="N84" s="26">
        <f>+'Table 1.9.1 ปกติ'!N84+'Table 1.9.2 พิเศษ'!N84</f>
        <v>0</v>
      </c>
      <c r="O84" s="26">
        <f>+'Table 1.9.1 ปกติ'!O84+'Table 1.9.2 พิเศษ'!O84</f>
        <v>0</v>
      </c>
      <c r="P84" s="26">
        <f>+'Table 1.9.1 ปกติ'!P84+'Table 1.9.2 พิเศษ'!P84</f>
        <v>0</v>
      </c>
      <c r="Q84" s="26">
        <f>+'Table 1.9.1 ปกติ'!Q84+'Table 1.9.2 พิเศษ'!Q84</f>
        <v>0</v>
      </c>
      <c r="R84" s="26">
        <f>+'Table 1.9.1 ปกติ'!R84+'Table 1.9.2 พิเศษ'!R84</f>
        <v>0</v>
      </c>
      <c r="S84" s="26">
        <f>+'Table 1.9.1 ปกติ'!S84+'Table 1.9.2 พิเศษ'!S84</f>
        <v>0</v>
      </c>
      <c r="T84" s="26">
        <f>+'Table 1.9.1 ปกติ'!T84+'Table 1.9.2 พิเศษ'!T84</f>
        <v>0</v>
      </c>
      <c r="U84" s="26">
        <f>+'Table 1.9.1 ปกติ'!U84+'Table 1.9.2 พิเศษ'!U84</f>
        <v>0</v>
      </c>
      <c r="V84" s="38">
        <f>+'Table 1.9.1 ปกติ'!V84+'Table 1.9.2 พิเศษ'!V84</f>
        <v>0</v>
      </c>
      <c r="W84" s="27">
        <f>+'Table 1.9.1 ปกติ'!W84+'Table 1.9.2 พิเศษ'!W84</f>
        <v>0</v>
      </c>
      <c r="X84" s="28">
        <f>+'Table 1.9.1 ปกติ'!X84+'Table 1.9.2 พิเศษ'!X84</f>
        <v>0</v>
      </c>
      <c r="Y84" s="26">
        <f>+'Table 1.9.1 ปกติ'!Y84+'Table 1.9.2 พิเศษ'!Y84</f>
        <v>0</v>
      </c>
      <c r="Z84" s="26">
        <f>+'Table 1.9.1 ปกติ'!Z84+'Table 1.9.2 พิเศษ'!Z84</f>
        <v>0</v>
      </c>
      <c r="AA84" s="26">
        <f>+'Table 1.9.1 ปกติ'!AA84+'Table 1.9.2 พิเศษ'!AA84</f>
        <v>0</v>
      </c>
      <c r="AB84" s="26">
        <f>+'Table 1.9.1 ปกติ'!AB84+'Table 1.9.2 พิเศษ'!AB84</f>
        <v>0</v>
      </c>
      <c r="AC84" s="26">
        <f>+'Table 1.9.1 ปกติ'!AC84+'Table 1.9.2 พิเศษ'!AC84</f>
        <v>0</v>
      </c>
      <c r="AD84" s="26">
        <f>+'Table 1.9.1 ปกติ'!AD84+'Table 1.9.2 พิเศษ'!AD84</f>
        <v>0</v>
      </c>
      <c r="AE84" s="26">
        <f>+'Table 1.9.1 ปกติ'!AE84+'Table 1.9.2 พิเศษ'!AE84</f>
        <v>0</v>
      </c>
      <c r="AF84" s="26">
        <f>+'Table 1.9.1 ปกติ'!AF84+'Table 1.9.2 พิเศษ'!AF84</f>
        <v>0</v>
      </c>
      <c r="AG84" s="26">
        <f>+'Table 1.9.1 ปกติ'!AG84+'Table 1.9.2 พิเศษ'!AG84</f>
        <v>0</v>
      </c>
      <c r="AH84" s="27">
        <f>+'Table 1.9.1 ปกติ'!AH84+'Table 1.9.2 พิเศษ'!AH84</f>
        <v>0</v>
      </c>
      <c r="AI84" s="27">
        <f>+'Table 1.9.1 ปกติ'!AI84+'Table 1.9.2 พิเศษ'!AI84</f>
        <v>0</v>
      </c>
    </row>
    <row r="85" spans="1:35" ht="18" customHeight="1" x14ac:dyDescent="0.3">
      <c r="B85" s="99"/>
      <c r="C85" s="101"/>
      <c r="D85" s="13"/>
      <c r="E85" s="13" t="s">
        <v>20</v>
      </c>
      <c r="F85" s="28">
        <f>+'Table 1.9.1 ปกติ'!F85+'Table 1.9.2 พิเศษ'!F85</f>
        <v>0</v>
      </c>
      <c r="G85" s="26">
        <f>+'Table 1.9.1 ปกติ'!G85+'Table 1.9.2 พิเศษ'!G85</f>
        <v>0</v>
      </c>
      <c r="H85" s="26">
        <f>+'Table 1.9.1 ปกติ'!H85+'Table 1.9.2 พิเศษ'!H85</f>
        <v>0</v>
      </c>
      <c r="I85" s="26">
        <f>+'Table 1.9.1 ปกติ'!I85+'Table 1.9.2 พิเศษ'!I85</f>
        <v>0</v>
      </c>
      <c r="J85" s="26">
        <f>+'Table 1.9.1 ปกติ'!J85+'Table 1.9.2 พิเศษ'!J85</f>
        <v>0</v>
      </c>
      <c r="K85" s="26">
        <f>+'Table 1.9.1 ปกติ'!K85+'Table 1.9.2 พิเศษ'!K85</f>
        <v>0</v>
      </c>
      <c r="L85" s="26">
        <f>+'Table 1.9.1 ปกติ'!L85+'Table 1.9.2 พิเศษ'!L85</f>
        <v>0</v>
      </c>
      <c r="M85" s="26">
        <f>+'Table 1.9.1 ปกติ'!M85+'Table 1.9.2 พิเศษ'!M85</f>
        <v>0</v>
      </c>
      <c r="N85" s="26">
        <f>+'Table 1.9.1 ปกติ'!N85+'Table 1.9.2 พิเศษ'!N85</f>
        <v>0</v>
      </c>
      <c r="O85" s="26">
        <f>+'Table 1.9.1 ปกติ'!O85+'Table 1.9.2 พิเศษ'!O85</f>
        <v>0</v>
      </c>
      <c r="P85" s="26">
        <f>+'Table 1.9.1 ปกติ'!P85+'Table 1.9.2 พิเศษ'!P85</f>
        <v>0</v>
      </c>
      <c r="Q85" s="26">
        <f>+'Table 1.9.1 ปกติ'!Q85+'Table 1.9.2 พิเศษ'!Q85</f>
        <v>63.176470588235297</v>
      </c>
      <c r="R85" s="26">
        <f>+'Table 1.9.1 ปกติ'!R85+'Table 1.9.2 พิเศษ'!R85</f>
        <v>0</v>
      </c>
      <c r="S85" s="26">
        <f>+'Table 1.9.1 ปกติ'!S85+'Table 1.9.2 พิเศษ'!S85</f>
        <v>0</v>
      </c>
      <c r="T85" s="26">
        <f>+'Table 1.9.1 ปกติ'!T85+'Table 1.9.2 พิเศษ'!T85</f>
        <v>0</v>
      </c>
      <c r="U85" s="26">
        <f>+'Table 1.9.1 ปกติ'!U85+'Table 1.9.2 พิเศษ'!U85</f>
        <v>0</v>
      </c>
      <c r="V85" s="38">
        <f>+'Table 1.9.1 ปกติ'!V85+'Table 1.9.2 พิเศษ'!V85</f>
        <v>0</v>
      </c>
      <c r="W85" s="27">
        <f>+'Table 1.9.1 ปกติ'!W85+'Table 1.9.2 พิเศษ'!W85</f>
        <v>63.176470588235297</v>
      </c>
      <c r="X85" s="28">
        <f>+'Table 1.9.1 ปกติ'!X85+'Table 1.9.2 พิเศษ'!X85</f>
        <v>0</v>
      </c>
      <c r="Y85" s="26">
        <f>+'Table 1.9.1 ปกติ'!Y85+'Table 1.9.2 พิเศษ'!Y85</f>
        <v>0</v>
      </c>
      <c r="Z85" s="26">
        <f>+'Table 1.9.1 ปกติ'!Z85+'Table 1.9.2 พิเศษ'!Z85</f>
        <v>0</v>
      </c>
      <c r="AA85" s="26">
        <f>+'Table 1.9.1 ปกติ'!AA85+'Table 1.9.2 พิเศษ'!AA85</f>
        <v>0</v>
      </c>
      <c r="AB85" s="26">
        <f>+'Table 1.9.1 ปกติ'!AB85+'Table 1.9.2 พิเศษ'!AB85</f>
        <v>0</v>
      </c>
      <c r="AC85" s="26">
        <f>+'Table 1.9.1 ปกติ'!AC85+'Table 1.9.2 พิเศษ'!AC85</f>
        <v>0</v>
      </c>
      <c r="AD85" s="26">
        <f>+'Table 1.9.1 ปกติ'!AD85+'Table 1.9.2 พิเศษ'!AD85</f>
        <v>0</v>
      </c>
      <c r="AE85" s="26">
        <f>+'Table 1.9.1 ปกติ'!AE85+'Table 1.9.2 พิเศษ'!AE85</f>
        <v>0</v>
      </c>
      <c r="AF85" s="26">
        <f>+'Table 1.9.1 ปกติ'!AF85+'Table 1.9.2 พิเศษ'!AF85</f>
        <v>0</v>
      </c>
      <c r="AG85" s="26">
        <f>+'Table 1.9.1 ปกติ'!AG85+'Table 1.9.2 พิเศษ'!AG85</f>
        <v>0</v>
      </c>
      <c r="AH85" s="27">
        <f>+'Table 1.9.1 ปกติ'!AH85+'Table 1.9.2 พิเศษ'!AH85</f>
        <v>0</v>
      </c>
      <c r="AI85" s="27">
        <f>+'Table 1.9.1 ปกติ'!AI85+'Table 1.9.2 พิเศษ'!AI85</f>
        <v>63.176470588235297</v>
      </c>
    </row>
    <row r="86" spans="1:35" ht="18" customHeight="1" x14ac:dyDescent="0.3">
      <c r="A86" s="17" t="s">
        <v>28</v>
      </c>
      <c r="B86" s="99" t="s">
        <v>276</v>
      </c>
      <c r="C86" s="101"/>
      <c r="D86" s="13" t="s">
        <v>23</v>
      </c>
      <c r="E86" s="13" t="s">
        <v>22</v>
      </c>
      <c r="F86" s="28">
        <f>+'Table 1.9.1 ปกติ'!F86+'Table 1.9.2 พิเศษ'!F86</f>
        <v>0</v>
      </c>
      <c r="G86" s="26">
        <f>+'Table 1.9.1 ปกติ'!G86+'Table 1.9.2 พิเศษ'!G86</f>
        <v>0</v>
      </c>
      <c r="H86" s="26">
        <f>+'Table 1.9.1 ปกติ'!H86+'Table 1.9.2 พิเศษ'!H86</f>
        <v>0</v>
      </c>
      <c r="I86" s="26">
        <f>+'Table 1.9.1 ปกติ'!I86+'Table 1.9.2 พิเศษ'!I86</f>
        <v>0</v>
      </c>
      <c r="J86" s="26">
        <f>+'Table 1.9.1 ปกติ'!J86+'Table 1.9.2 พิเศษ'!J86</f>
        <v>0</v>
      </c>
      <c r="K86" s="26">
        <f>+'Table 1.9.1 ปกติ'!K86+'Table 1.9.2 พิเศษ'!K86</f>
        <v>0</v>
      </c>
      <c r="L86" s="26">
        <f>+'Table 1.9.1 ปกติ'!L86+'Table 1.9.2 พิเศษ'!L86</f>
        <v>0</v>
      </c>
      <c r="M86" s="26">
        <f>+'Table 1.9.1 ปกติ'!M86+'Table 1.9.2 พิเศษ'!M86</f>
        <v>0</v>
      </c>
      <c r="N86" s="26">
        <f>+'Table 1.9.1 ปกติ'!N86+'Table 1.9.2 พิเศษ'!N86</f>
        <v>0</v>
      </c>
      <c r="O86" s="26">
        <f>+'Table 1.9.1 ปกติ'!O86+'Table 1.9.2 พิเศษ'!O86</f>
        <v>0</v>
      </c>
      <c r="P86" s="26">
        <f>+'Table 1.9.1 ปกติ'!P86+'Table 1.9.2 พิเศษ'!P86</f>
        <v>0</v>
      </c>
      <c r="Q86" s="26">
        <f>+'Table 1.9.1 ปกติ'!Q86+'Table 1.9.2 พิเศษ'!Q86</f>
        <v>6.6111111111111107</v>
      </c>
      <c r="R86" s="26">
        <f>+'Table 1.9.1 ปกติ'!R86+'Table 1.9.2 พิเศษ'!R86</f>
        <v>0</v>
      </c>
      <c r="S86" s="26">
        <f>+'Table 1.9.1 ปกติ'!S86+'Table 1.9.2 พิเศษ'!S86</f>
        <v>0</v>
      </c>
      <c r="T86" s="26">
        <f>+'Table 1.9.1 ปกติ'!T86+'Table 1.9.2 พิเศษ'!T86</f>
        <v>0</v>
      </c>
      <c r="U86" s="26">
        <f>+'Table 1.9.1 ปกติ'!U86+'Table 1.9.2 พิเศษ'!U86</f>
        <v>0</v>
      </c>
      <c r="V86" s="38">
        <f>+'Table 1.9.1 ปกติ'!V86+'Table 1.9.2 พิเศษ'!V86</f>
        <v>0</v>
      </c>
      <c r="W86" s="27">
        <f>+'Table 1.9.1 ปกติ'!W86+'Table 1.9.2 พิเศษ'!W86</f>
        <v>6.6111111111111107</v>
      </c>
      <c r="X86" s="28">
        <f>+'Table 1.9.1 ปกติ'!X86+'Table 1.9.2 พิเศษ'!X86</f>
        <v>0</v>
      </c>
      <c r="Y86" s="26">
        <f>+'Table 1.9.1 ปกติ'!Y86+'Table 1.9.2 พิเศษ'!Y86</f>
        <v>0</v>
      </c>
      <c r="Z86" s="26">
        <f>+'Table 1.9.1 ปกติ'!Z86+'Table 1.9.2 พิเศษ'!Z86</f>
        <v>0</v>
      </c>
      <c r="AA86" s="26">
        <f>+'Table 1.9.1 ปกติ'!AA86+'Table 1.9.2 พิเศษ'!AA86</f>
        <v>0</v>
      </c>
      <c r="AB86" s="26">
        <f>+'Table 1.9.1 ปกติ'!AB86+'Table 1.9.2 พิเศษ'!AB86</f>
        <v>0</v>
      </c>
      <c r="AC86" s="26">
        <f>+'Table 1.9.1 ปกติ'!AC86+'Table 1.9.2 พิเศษ'!AC86</f>
        <v>0</v>
      </c>
      <c r="AD86" s="26">
        <f>+'Table 1.9.1 ปกติ'!AD86+'Table 1.9.2 พิเศษ'!AD86</f>
        <v>0</v>
      </c>
      <c r="AE86" s="26">
        <f>+'Table 1.9.1 ปกติ'!AE86+'Table 1.9.2 พิเศษ'!AE86</f>
        <v>0</v>
      </c>
      <c r="AF86" s="26">
        <f>+'Table 1.9.1 ปกติ'!AF86+'Table 1.9.2 พิเศษ'!AF86</f>
        <v>0</v>
      </c>
      <c r="AG86" s="26">
        <f>+'Table 1.9.1 ปกติ'!AG86+'Table 1.9.2 พิเศษ'!AG86</f>
        <v>0</v>
      </c>
      <c r="AH86" s="27">
        <f>+'Table 1.9.1 ปกติ'!AH86+'Table 1.9.2 พิเศษ'!AH86</f>
        <v>0</v>
      </c>
      <c r="AI86" s="27">
        <f>+'Table 1.9.1 ปกติ'!AI86+'Table 1.9.2 พิเศษ'!AI86</f>
        <v>6.6111111111111107</v>
      </c>
    </row>
    <row r="87" spans="1:35" ht="18" customHeight="1" x14ac:dyDescent="0.3">
      <c r="B87" s="99"/>
      <c r="C87" s="101"/>
      <c r="D87" s="13"/>
      <c r="E87" s="13" t="s">
        <v>24</v>
      </c>
      <c r="F87" s="28">
        <f>+'Table 1.9.1 ปกติ'!F87+'Table 1.9.2 พิเศษ'!F87</f>
        <v>0</v>
      </c>
      <c r="G87" s="26">
        <f>+'Table 1.9.1 ปกติ'!G87+'Table 1.9.2 พิเศษ'!G87</f>
        <v>0</v>
      </c>
      <c r="H87" s="26">
        <f>+'Table 1.9.1 ปกติ'!H87+'Table 1.9.2 พิเศษ'!H87</f>
        <v>0</v>
      </c>
      <c r="I87" s="26">
        <f>+'Table 1.9.1 ปกติ'!I87+'Table 1.9.2 พิเศษ'!I87</f>
        <v>0</v>
      </c>
      <c r="J87" s="26">
        <f>+'Table 1.9.1 ปกติ'!J87+'Table 1.9.2 พิเศษ'!J87</f>
        <v>0</v>
      </c>
      <c r="K87" s="26">
        <f>+'Table 1.9.1 ปกติ'!K87+'Table 1.9.2 พิเศษ'!K87</f>
        <v>0</v>
      </c>
      <c r="L87" s="26">
        <f>+'Table 1.9.1 ปกติ'!L87+'Table 1.9.2 พิเศษ'!L87</f>
        <v>0</v>
      </c>
      <c r="M87" s="26">
        <f>+'Table 1.9.1 ปกติ'!M87+'Table 1.9.2 พิเศษ'!M87</f>
        <v>0</v>
      </c>
      <c r="N87" s="26">
        <f>+'Table 1.9.1 ปกติ'!N87+'Table 1.9.2 พิเศษ'!N87</f>
        <v>0</v>
      </c>
      <c r="O87" s="26">
        <f>+'Table 1.9.1 ปกติ'!O87+'Table 1.9.2 พิเศษ'!O87</f>
        <v>0</v>
      </c>
      <c r="P87" s="26">
        <f>+'Table 1.9.1 ปกติ'!P87+'Table 1.9.2 พิเศษ'!P87</f>
        <v>0</v>
      </c>
      <c r="Q87" s="26">
        <f>+'Table 1.9.1 ปกติ'!Q87+'Table 1.9.2 พิเศษ'!Q87</f>
        <v>6.6111111111111107</v>
      </c>
      <c r="R87" s="26">
        <f>+'Table 1.9.1 ปกติ'!R87+'Table 1.9.2 พิเศษ'!R87</f>
        <v>0</v>
      </c>
      <c r="S87" s="26">
        <f>+'Table 1.9.1 ปกติ'!S87+'Table 1.9.2 พิเศษ'!S87</f>
        <v>0</v>
      </c>
      <c r="T87" s="26">
        <f>+'Table 1.9.1 ปกติ'!T87+'Table 1.9.2 พิเศษ'!T87</f>
        <v>0</v>
      </c>
      <c r="U87" s="26">
        <f>+'Table 1.9.1 ปกติ'!U87+'Table 1.9.2 พิเศษ'!U87</f>
        <v>0</v>
      </c>
      <c r="V87" s="38">
        <f>+'Table 1.9.1 ปกติ'!V87+'Table 1.9.2 พิเศษ'!V87</f>
        <v>0</v>
      </c>
      <c r="W87" s="27">
        <f>+'Table 1.9.1 ปกติ'!W87+'Table 1.9.2 พิเศษ'!W87</f>
        <v>6.6111111111111107</v>
      </c>
      <c r="X87" s="28">
        <f>+'Table 1.9.1 ปกติ'!X87+'Table 1.9.2 พิเศษ'!X87</f>
        <v>0</v>
      </c>
      <c r="Y87" s="26">
        <f>+'Table 1.9.1 ปกติ'!Y87+'Table 1.9.2 พิเศษ'!Y87</f>
        <v>0</v>
      </c>
      <c r="Z87" s="26">
        <f>+'Table 1.9.1 ปกติ'!Z87+'Table 1.9.2 พิเศษ'!Z87</f>
        <v>0</v>
      </c>
      <c r="AA87" s="26">
        <f>+'Table 1.9.1 ปกติ'!AA87+'Table 1.9.2 พิเศษ'!AA87</f>
        <v>0</v>
      </c>
      <c r="AB87" s="26">
        <f>+'Table 1.9.1 ปกติ'!AB87+'Table 1.9.2 พิเศษ'!AB87</f>
        <v>0</v>
      </c>
      <c r="AC87" s="26">
        <f>+'Table 1.9.1 ปกติ'!AC87+'Table 1.9.2 พิเศษ'!AC87</f>
        <v>0</v>
      </c>
      <c r="AD87" s="26">
        <f>+'Table 1.9.1 ปกติ'!AD87+'Table 1.9.2 พิเศษ'!AD87</f>
        <v>0</v>
      </c>
      <c r="AE87" s="26">
        <f>+'Table 1.9.1 ปกติ'!AE87+'Table 1.9.2 พิเศษ'!AE87</f>
        <v>0</v>
      </c>
      <c r="AF87" s="26">
        <f>+'Table 1.9.1 ปกติ'!AF87+'Table 1.9.2 พิเศษ'!AF87</f>
        <v>0</v>
      </c>
      <c r="AG87" s="26">
        <f>+'Table 1.9.1 ปกติ'!AG87+'Table 1.9.2 พิเศษ'!AG87</f>
        <v>0</v>
      </c>
      <c r="AH87" s="27">
        <f>+'Table 1.9.1 ปกติ'!AH87+'Table 1.9.2 พิเศษ'!AH87</f>
        <v>0</v>
      </c>
      <c r="AI87" s="27">
        <f>+'Table 1.9.1 ปกติ'!AI87+'Table 1.9.2 พิเศษ'!AI87</f>
        <v>6.6111111111111107</v>
      </c>
    </row>
    <row r="88" spans="1:35" ht="18" customHeight="1" x14ac:dyDescent="0.3">
      <c r="B88" s="99"/>
      <c r="C88" s="102"/>
      <c r="D88" s="51" t="s">
        <v>25</v>
      </c>
      <c r="E88" s="51"/>
      <c r="F88" s="21">
        <f>+'Table 1.9.1 ปกติ'!F88+'Table 1.9.2 พิเศษ'!F88</f>
        <v>0</v>
      </c>
      <c r="G88" s="22">
        <f>+'Table 1.9.1 ปกติ'!G88+'Table 1.9.2 พิเศษ'!G88</f>
        <v>0</v>
      </c>
      <c r="H88" s="22">
        <f>+'Table 1.9.1 ปกติ'!H88+'Table 1.9.2 พิเศษ'!H88</f>
        <v>0</v>
      </c>
      <c r="I88" s="22">
        <f>+'Table 1.9.1 ปกติ'!I88+'Table 1.9.2 พิเศษ'!I88</f>
        <v>0</v>
      </c>
      <c r="J88" s="22">
        <f>+'Table 1.9.1 ปกติ'!J88+'Table 1.9.2 พิเศษ'!J88</f>
        <v>0</v>
      </c>
      <c r="K88" s="22">
        <f>+'Table 1.9.1 ปกติ'!K88+'Table 1.9.2 พิเศษ'!K88</f>
        <v>0</v>
      </c>
      <c r="L88" s="22">
        <f>+'Table 1.9.1 ปกติ'!L88+'Table 1.9.2 พิเศษ'!L88</f>
        <v>0</v>
      </c>
      <c r="M88" s="22">
        <f>+'Table 1.9.1 ปกติ'!M88+'Table 1.9.2 พิเศษ'!M88</f>
        <v>0</v>
      </c>
      <c r="N88" s="22">
        <f>+'Table 1.9.1 ปกติ'!N88+'Table 1.9.2 พิเศษ'!N88</f>
        <v>0</v>
      </c>
      <c r="O88" s="22">
        <f>+'Table 1.9.1 ปกติ'!O88+'Table 1.9.2 พิเศษ'!O88</f>
        <v>0</v>
      </c>
      <c r="P88" s="22">
        <f>+'Table 1.9.1 ปกติ'!P88+'Table 1.9.2 พิเศษ'!P88</f>
        <v>0</v>
      </c>
      <c r="Q88" s="22">
        <f>+'Table 1.9.1 ปกติ'!Q88+'Table 1.9.2 พิเศษ'!Q88</f>
        <v>69.787581699346404</v>
      </c>
      <c r="R88" s="22">
        <f>+'Table 1.9.1 ปกติ'!R88+'Table 1.9.2 พิเศษ'!R88</f>
        <v>0</v>
      </c>
      <c r="S88" s="22">
        <f>+'Table 1.9.1 ปกติ'!S88+'Table 1.9.2 พิเศษ'!S88</f>
        <v>0</v>
      </c>
      <c r="T88" s="22">
        <f>+'Table 1.9.1 ปกติ'!T88+'Table 1.9.2 พิเศษ'!T88</f>
        <v>0</v>
      </c>
      <c r="U88" s="22">
        <f>+'Table 1.9.1 ปกติ'!U88+'Table 1.9.2 พิเศษ'!U88</f>
        <v>0</v>
      </c>
      <c r="V88" s="52">
        <f>+'Table 1.9.1 ปกติ'!V88+'Table 1.9.2 พิเศษ'!V88</f>
        <v>0</v>
      </c>
      <c r="W88" s="23">
        <f>+'Table 1.9.1 ปกติ'!W88+'Table 1.9.2 พิเศษ'!W88</f>
        <v>69.787581699346404</v>
      </c>
      <c r="X88" s="21">
        <f>+'Table 1.9.1 ปกติ'!X88+'Table 1.9.2 พิเศษ'!X88</f>
        <v>0</v>
      </c>
      <c r="Y88" s="22">
        <f>+'Table 1.9.1 ปกติ'!Y88+'Table 1.9.2 พิเศษ'!Y88</f>
        <v>0</v>
      </c>
      <c r="Z88" s="22">
        <f>+'Table 1.9.1 ปกติ'!Z88+'Table 1.9.2 พิเศษ'!Z88</f>
        <v>0</v>
      </c>
      <c r="AA88" s="22">
        <f>+'Table 1.9.1 ปกติ'!AA88+'Table 1.9.2 พิเศษ'!AA88</f>
        <v>0</v>
      </c>
      <c r="AB88" s="22">
        <f>+'Table 1.9.1 ปกติ'!AB88+'Table 1.9.2 พิเศษ'!AB88</f>
        <v>0</v>
      </c>
      <c r="AC88" s="22">
        <f>+'Table 1.9.1 ปกติ'!AC88+'Table 1.9.2 พิเศษ'!AC88</f>
        <v>0</v>
      </c>
      <c r="AD88" s="22">
        <f>+'Table 1.9.1 ปกติ'!AD88+'Table 1.9.2 พิเศษ'!AD88</f>
        <v>0</v>
      </c>
      <c r="AE88" s="22">
        <f>+'Table 1.9.1 ปกติ'!AE88+'Table 1.9.2 พิเศษ'!AE88</f>
        <v>0</v>
      </c>
      <c r="AF88" s="22">
        <f>+'Table 1.9.1 ปกติ'!AF88+'Table 1.9.2 พิเศษ'!AF88</f>
        <v>0</v>
      </c>
      <c r="AG88" s="22">
        <f>+'Table 1.9.1 ปกติ'!AG88+'Table 1.9.2 พิเศษ'!AG88</f>
        <v>0</v>
      </c>
      <c r="AH88" s="23">
        <f>+'Table 1.9.1 ปกติ'!AH88+'Table 1.9.2 พิเศษ'!AH88</f>
        <v>0</v>
      </c>
      <c r="AI88" s="23">
        <f>+'Table 1.9.1 ปกติ'!AI88+'Table 1.9.2 พิเศษ'!AI88</f>
        <v>69.787581699346404</v>
      </c>
    </row>
    <row r="89" spans="1:35" ht="18" customHeight="1" x14ac:dyDescent="0.3">
      <c r="A89" s="17" t="s">
        <v>26</v>
      </c>
      <c r="B89" s="17" t="s">
        <v>296</v>
      </c>
      <c r="C89" s="100" t="s">
        <v>382</v>
      </c>
      <c r="D89" s="12" t="s">
        <v>21</v>
      </c>
      <c r="E89" s="12" t="s">
        <v>21</v>
      </c>
      <c r="F89" s="50">
        <f>+'Table 1.9.1 ปกติ'!F89+'Table 1.9.2 พิเศษ'!F89</f>
        <v>0</v>
      </c>
      <c r="G89" s="24">
        <f>+'Table 1.9.1 ปกติ'!G89+'Table 1.9.2 พิเศษ'!G89</f>
        <v>0</v>
      </c>
      <c r="H89" s="24">
        <f>+'Table 1.9.1 ปกติ'!H89+'Table 1.9.2 พิเศษ'!H89</f>
        <v>0</v>
      </c>
      <c r="I89" s="24">
        <f>+'Table 1.9.1 ปกติ'!I89+'Table 1.9.2 พิเศษ'!I89</f>
        <v>0</v>
      </c>
      <c r="J89" s="24">
        <f>+'Table 1.9.1 ปกติ'!J89+'Table 1.9.2 พิเศษ'!J89</f>
        <v>0</v>
      </c>
      <c r="K89" s="24">
        <f>+'Table 1.9.1 ปกติ'!K89+'Table 1.9.2 พิเศษ'!K89</f>
        <v>0</v>
      </c>
      <c r="L89" s="24">
        <f>+'Table 1.9.1 ปกติ'!L89+'Table 1.9.2 พิเศษ'!L89</f>
        <v>0</v>
      </c>
      <c r="M89" s="24">
        <f>+'Table 1.9.1 ปกติ'!M89+'Table 1.9.2 พิเศษ'!M89</f>
        <v>0</v>
      </c>
      <c r="N89" s="24">
        <f>+'Table 1.9.1 ปกติ'!N89+'Table 1.9.2 พิเศษ'!N89</f>
        <v>0</v>
      </c>
      <c r="O89" s="24">
        <f>+'Table 1.9.1 ปกติ'!O89+'Table 1.9.2 พิเศษ'!O89</f>
        <v>0</v>
      </c>
      <c r="P89" s="24">
        <f>+'Table 1.9.1 ปกติ'!P89+'Table 1.9.2 พิเศษ'!P89</f>
        <v>0</v>
      </c>
      <c r="Q89" s="24">
        <f>+'Table 1.9.1 ปกติ'!Q89+'Table 1.9.2 พิเศษ'!Q89</f>
        <v>119.23529411764704</v>
      </c>
      <c r="R89" s="24">
        <f>+'Table 1.9.1 ปกติ'!R89+'Table 1.9.2 พิเศษ'!R89</f>
        <v>0</v>
      </c>
      <c r="S89" s="24">
        <f>+'Table 1.9.1 ปกติ'!S89+'Table 1.9.2 พิเศษ'!S89</f>
        <v>0</v>
      </c>
      <c r="T89" s="24">
        <f>+'Table 1.9.1 ปกติ'!T89+'Table 1.9.2 พิเศษ'!T89</f>
        <v>0</v>
      </c>
      <c r="U89" s="24">
        <f>+'Table 1.9.1 ปกติ'!U89+'Table 1.9.2 พิเศษ'!U89</f>
        <v>0</v>
      </c>
      <c r="V89" s="37">
        <f>+'Table 1.9.1 ปกติ'!V89+'Table 1.9.2 พิเศษ'!V89</f>
        <v>0</v>
      </c>
      <c r="W89" s="25">
        <f>+'Table 1.9.1 ปกติ'!W89+'Table 1.9.2 พิเศษ'!W89</f>
        <v>119.23529411764704</v>
      </c>
      <c r="X89" s="50">
        <f>+'Table 1.9.1 ปกติ'!X89+'Table 1.9.2 พิเศษ'!X89</f>
        <v>0</v>
      </c>
      <c r="Y89" s="24">
        <f>+'Table 1.9.1 ปกติ'!Y89+'Table 1.9.2 พิเศษ'!Y89</f>
        <v>0</v>
      </c>
      <c r="Z89" s="24">
        <f>+'Table 1.9.1 ปกติ'!Z89+'Table 1.9.2 พิเศษ'!Z89</f>
        <v>0</v>
      </c>
      <c r="AA89" s="24">
        <f>+'Table 1.9.1 ปกติ'!AA89+'Table 1.9.2 พิเศษ'!AA89</f>
        <v>0</v>
      </c>
      <c r="AB89" s="24">
        <f>+'Table 1.9.1 ปกติ'!AB89+'Table 1.9.2 พิเศษ'!AB89</f>
        <v>0</v>
      </c>
      <c r="AC89" s="24">
        <f>+'Table 1.9.1 ปกติ'!AC89+'Table 1.9.2 พิเศษ'!AC89</f>
        <v>0</v>
      </c>
      <c r="AD89" s="24">
        <f>+'Table 1.9.1 ปกติ'!AD89+'Table 1.9.2 พิเศษ'!AD89</f>
        <v>0</v>
      </c>
      <c r="AE89" s="24">
        <f>+'Table 1.9.1 ปกติ'!AE89+'Table 1.9.2 พิเศษ'!AE89</f>
        <v>0</v>
      </c>
      <c r="AF89" s="24">
        <f>+'Table 1.9.1 ปกติ'!AF89+'Table 1.9.2 พิเศษ'!AF89</f>
        <v>0</v>
      </c>
      <c r="AG89" s="24">
        <f>+'Table 1.9.1 ปกติ'!AG89+'Table 1.9.2 พิเศษ'!AG89</f>
        <v>0</v>
      </c>
      <c r="AH89" s="25">
        <f>+'Table 1.9.1 ปกติ'!AH89+'Table 1.9.2 พิเศษ'!AH89</f>
        <v>0</v>
      </c>
      <c r="AI89" s="25">
        <f>+'Table 1.9.1 ปกติ'!AI89+'Table 1.9.2 พิเศษ'!AI89</f>
        <v>119.23529411764704</v>
      </c>
    </row>
    <row r="90" spans="1:35" ht="18" customHeight="1" x14ac:dyDescent="0.3">
      <c r="A90" s="17" t="s">
        <v>27</v>
      </c>
      <c r="B90" s="99" t="s">
        <v>296</v>
      </c>
      <c r="C90" s="101"/>
      <c r="D90" s="13"/>
      <c r="E90" s="13" t="s">
        <v>22</v>
      </c>
      <c r="F90" s="28">
        <f>+'Table 1.9.1 ปกติ'!F90+'Table 1.9.2 พิเศษ'!F90</f>
        <v>0</v>
      </c>
      <c r="G90" s="26">
        <f>+'Table 1.9.1 ปกติ'!G90+'Table 1.9.2 พิเศษ'!G90</f>
        <v>0</v>
      </c>
      <c r="H90" s="26">
        <f>+'Table 1.9.1 ปกติ'!H90+'Table 1.9.2 พิเศษ'!H90</f>
        <v>0</v>
      </c>
      <c r="I90" s="26">
        <f>+'Table 1.9.1 ปกติ'!I90+'Table 1.9.2 พิเศษ'!I90</f>
        <v>0</v>
      </c>
      <c r="J90" s="26">
        <f>+'Table 1.9.1 ปกติ'!J90+'Table 1.9.2 พิเศษ'!J90</f>
        <v>0</v>
      </c>
      <c r="K90" s="26">
        <f>+'Table 1.9.1 ปกติ'!K90+'Table 1.9.2 พิเศษ'!K90</f>
        <v>0</v>
      </c>
      <c r="L90" s="26">
        <f>+'Table 1.9.1 ปกติ'!L90+'Table 1.9.2 พิเศษ'!L90</f>
        <v>0</v>
      </c>
      <c r="M90" s="26">
        <f>+'Table 1.9.1 ปกติ'!M90+'Table 1.9.2 พิเศษ'!M90</f>
        <v>0</v>
      </c>
      <c r="N90" s="26">
        <f>+'Table 1.9.1 ปกติ'!N90+'Table 1.9.2 พิเศษ'!N90</f>
        <v>0</v>
      </c>
      <c r="O90" s="26">
        <f>+'Table 1.9.1 ปกติ'!O90+'Table 1.9.2 พิเศษ'!O90</f>
        <v>0</v>
      </c>
      <c r="P90" s="26">
        <f>+'Table 1.9.1 ปกติ'!P90+'Table 1.9.2 พิเศษ'!P90</f>
        <v>0</v>
      </c>
      <c r="Q90" s="26">
        <f>+'Table 1.9.1 ปกติ'!Q90+'Table 1.9.2 พิเศษ'!Q90</f>
        <v>0</v>
      </c>
      <c r="R90" s="26">
        <f>+'Table 1.9.1 ปกติ'!R90+'Table 1.9.2 พิเศษ'!R90</f>
        <v>0</v>
      </c>
      <c r="S90" s="26">
        <f>+'Table 1.9.1 ปกติ'!S90+'Table 1.9.2 พิเศษ'!S90</f>
        <v>0</v>
      </c>
      <c r="T90" s="26">
        <f>+'Table 1.9.1 ปกติ'!T90+'Table 1.9.2 พิเศษ'!T90</f>
        <v>0</v>
      </c>
      <c r="U90" s="26">
        <f>+'Table 1.9.1 ปกติ'!U90+'Table 1.9.2 พิเศษ'!U90</f>
        <v>0</v>
      </c>
      <c r="V90" s="38">
        <f>+'Table 1.9.1 ปกติ'!V90+'Table 1.9.2 พิเศษ'!V90</f>
        <v>0</v>
      </c>
      <c r="W90" s="27">
        <f>+'Table 1.9.1 ปกติ'!W90+'Table 1.9.2 พิเศษ'!W90</f>
        <v>0</v>
      </c>
      <c r="X90" s="28">
        <f>+'Table 1.9.1 ปกติ'!X90+'Table 1.9.2 พิเศษ'!X90</f>
        <v>0</v>
      </c>
      <c r="Y90" s="26">
        <f>+'Table 1.9.1 ปกติ'!Y90+'Table 1.9.2 พิเศษ'!Y90</f>
        <v>0</v>
      </c>
      <c r="Z90" s="26">
        <f>+'Table 1.9.1 ปกติ'!Z90+'Table 1.9.2 พิเศษ'!Z90</f>
        <v>0</v>
      </c>
      <c r="AA90" s="26">
        <f>+'Table 1.9.1 ปกติ'!AA90+'Table 1.9.2 พิเศษ'!AA90</f>
        <v>0</v>
      </c>
      <c r="AB90" s="26">
        <f>+'Table 1.9.1 ปกติ'!AB90+'Table 1.9.2 พิเศษ'!AB90</f>
        <v>0</v>
      </c>
      <c r="AC90" s="26">
        <f>+'Table 1.9.1 ปกติ'!AC90+'Table 1.9.2 พิเศษ'!AC90</f>
        <v>0</v>
      </c>
      <c r="AD90" s="26">
        <f>+'Table 1.9.1 ปกติ'!AD90+'Table 1.9.2 พิเศษ'!AD90</f>
        <v>0</v>
      </c>
      <c r="AE90" s="26">
        <f>+'Table 1.9.1 ปกติ'!AE90+'Table 1.9.2 พิเศษ'!AE90</f>
        <v>0</v>
      </c>
      <c r="AF90" s="26">
        <f>+'Table 1.9.1 ปกติ'!AF90+'Table 1.9.2 พิเศษ'!AF90</f>
        <v>0</v>
      </c>
      <c r="AG90" s="26">
        <f>+'Table 1.9.1 ปกติ'!AG90+'Table 1.9.2 พิเศษ'!AG90</f>
        <v>0</v>
      </c>
      <c r="AH90" s="27">
        <f>+'Table 1.9.1 ปกติ'!AH90+'Table 1.9.2 พิเศษ'!AH90</f>
        <v>0</v>
      </c>
      <c r="AI90" s="27">
        <f>+'Table 1.9.1 ปกติ'!AI90+'Table 1.9.2 พิเศษ'!AI90</f>
        <v>0</v>
      </c>
    </row>
    <row r="91" spans="1:35" ht="18" customHeight="1" x14ac:dyDescent="0.3">
      <c r="B91" s="99"/>
      <c r="C91" s="101"/>
      <c r="D91" s="13"/>
      <c r="E91" s="13" t="s">
        <v>20</v>
      </c>
      <c r="F91" s="28">
        <f>+'Table 1.9.1 ปกติ'!F91+'Table 1.9.2 พิเศษ'!F91</f>
        <v>0</v>
      </c>
      <c r="G91" s="26">
        <f>+'Table 1.9.1 ปกติ'!G91+'Table 1.9.2 พิเศษ'!G91</f>
        <v>0</v>
      </c>
      <c r="H91" s="26">
        <f>+'Table 1.9.1 ปกติ'!H91+'Table 1.9.2 พิเศษ'!H91</f>
        <v>0</v>
      </c>
      <c r="I91" s="26">
        <f>+'Table 1.9.1 ปกติ'!I91+'Table 1.9.2 พิเศษ'!I91</f>
        <v>0</v>
      </c>
      <c r="J91" s="26">
        <f>+'Table 1.9.1 ปกติ'!J91+'Table 1.9.2 พิเศษ'!J91</f>
        <v>0</v>
      </c>
      <c r="K91" s="26">
        <f>+'Table 1.9.1 ปกติ'!K91+'Table 1.9.2 พิเศษ'!K91</f>
        <v>0</v>
      </c>
      <c r="L91" s="26">
        <f>+'Table 1.9.1 ปกติ'!L91+'Table 1.9.2 พิเศษ'!L91</f>
        <v>0</v>
      </c>
      <c r="M91" s="26">
        <f>+'Table 1.9.1 ปกติ'!M91+'Table 1.9.2 พิเศษ'!M91</f>
        <v>0</v>
      </c>
      <c r="N91" s="26">
        <f>+'Table 1.9.1 ปกติ'!N91+'Table 1.9.2 พิเศษ'!N91</f>
        <v>0</v>
      </c>
      <c r="O91" s="26">
        <f>+'Table 1.9.1 ปกติ'!O91+'Table 1.9.2 พิเศษ'!O91</f>
        <v>0</v>
      </c>
      <c r="P91" s="26">
        <f>+'Table 1.9.1 ปกติ'!P91+'Table 1.9.2 พิเศษ'!P91</f>
        <v>0</v>
      </c>
      <c r="Q91" s="26">
        <f>+'Table 1.9.1 ปกติ'!Q91+'Table 1.9.2 พิเศษ'!Q91</f>
        <v>119.23529411764704</v>
      </c>
      <c r="R91" s="26">
        <f>+'Table 1.9.1 ปกติ'!R91+'Table 1.9.2 พิเศษ'!R91</f>
        <v>0</v>
      </c>
      <c r="S91" s="26">
        <f>+'Table 1.9.1 ปกติ'!S91+'Table 1.9.2 พิเศษ'!S91</f>
        <v>0</v>
      </c>
      <c r="T91" s="26">
        <f>+'Table 1.9.1 ปกติ'!T91+'Table 1.9.2 พิเศษ'!T91</f>
        <v>0</v>
      </c>
      <c r="U91" s="26">
        <f>+'Table 1.9.1 ปกติ'!U91+'Table 1.9.2 พิเศษ'!U91</f>
        <v>0</v>
      </c>
      <c r="V91" s="38">
        <f>+'Table 1.9.1 ปกติ'!V91+'Table 1.9.2 พิเศษ'!V91</f>
        <v>0</v>
      </c>
      <c r="W91" s="27">
        <f>+'Table 1.9.1 ปกติ'!W91+'Table 1.9.2 พิเศษ'!W91</f>
        <v>119.23529411764704</v>
      </c>
      <c r="X91" s="28">
        <f>+'Table 1.9.1 ปกติ'!X91+'Table 1.9.2 พิเศษ'!X91</f>
        <v>0</v>
      </c>
      <c r="Y91" s="26">
        <f>+'Table 1.9.1 ปกติ'!Y91+'Table 1.9.2 พิเศษ'!Y91</f>
        <v>0</v>
      </c>
      <c r="Z91" s="26">
        <f>+'Table 1.9.1 ปกติ'!Z91+'Table 1.9.2 พิเศษ'!Z91</f>
        <v>0</v>
      </c>
      <c r="AA91" s="26">
        <f>+'Table 1.9.1 ปกติ'!AA91+'Table 1.9.2 พิเศษ'!AA91</f>
        <v>0</v>
      </c>
      <c r="AB91" s="26">
        <f>+'Table 1.9.1 ปกติ'!AB91+'Table 1.9.2 พิเศษ'!AB91</f>
        <v>0</v>
      </c>
      <c r="AC91" s="26">
        <f>+'Table 1.9.1 ปกติ'!AC91+'Table 1.9.2 พิเศษ'!AC91</f>
        <v>0</v>
      </c>
      <c r="AD91" s="26">
        <f>+'Table 1.9.1 ปกติ'!AD91+'Table 1.9.2 พิเศษ'!AD91</f>
        <v>0</v>
      </c>
      <c r="AE91" s="26">
        <f>+'Table 1.9.1 ปกติ'!AE91+'Table 1.9.2 พิเศษ'!AE91</f>
        <v>0</v>
      </c>
      <c r="AF91" s="26">
        <f>+'Table 1.9.1 ปกติ'!AF91+'Table 1.9.2 พิเศษ'!AF91</f>
        <v>0</v>
      </c>
      <c r="AG91" s="26">
        <f>+'Table 1.9.1 ปกติ'!AG91+'Table 1.9.2 พิเศษ'!AG91</f>
        <v>0</v>
      </c>
      <c r="AH91" s="27">
        <f>+'Table 1.9.1 ปกติ'!AH91+'Table 1.9.2 พิเศษ'!AH91</f>
        <v>0</v>
      </c>
      <c r="AI91" s="27">
        <f>+'Table 1.9.1 ปกติ'!AI91+'Table 1.9.2 พิเศษ'!AI91</f>
        <v>119.23529411764704</v>
      </c>
    </row>
    <row r="92" spans="1:35" ht="18" customHeight="1" x14ac:dyDescent="0.3">
      <c r="A92" s="17" t="s">
        <v>28</v>
      </c>
      <c r="B92" s="99" t="s">
        <v>296</v>
      </c>
      <c r="C92" s="101"/>
      <c r="D92" s="13" t="s">
        <v>23</v>
      </c>
      <c r="E92" s="13" t="s">
        <v>22</v>
      </c>
      <c r="F92" s="28">
        <f>+'Table 1.9.1 ปกติ'!F92+'Table 1.9.2 พิเศษ'!F92</f>
        <v>0</v>
      </c>
      <c r="G92" s="26">
        <f>+'Table 1.9.1 ปกติ'!G92+'Table 1.9.2 พิเศษ'!G92</f>
        <v>0</v>
      </c>
      <c r="H92" s="26">
        <f>+'Table 1.9.1 ปกติ'!H92+'Table 1.9.2 พิเศษ'!H92</f>
        <v>0</v>
      </c>
      <c r="I92" s="26">
        <f>+'Table 1.9.1 ปกติ'!I92+'Table 1.9.2 พิเศษ'!I92</f>
        <v>0</v>
      </c>
      <c r="J92" s="26">
        <f>+'Table 1.9.1 ปกติ'!J92+'Table 1.9.2 พิเศษ'!J92</f>
        <v>0</v>
      </c>
      <c r="K92" s="26">
        <f>+'Table 1.9.1 ปกติ'!K92+'Table 1.9.2 พิเศษ'!K92</f>
        <v>0</v>
      </c>
      <c r="L92" s="26">
        <f>+'Table 1.9.1 ปกติ'!L92+'Table 1.9.2 พิเศษ'!L92</f>
        <v>0</v>
      </c>
      <c r="M92" s="26">
        <f>+'Table 1.9.1 ปกติ'!M92+'Table 1.9.2 พิเศษ'!M92</f>
        <v>0</v>
      </c>
      <c r="N92" s="26">
        <f>+'Table 1.9.1 ปกติ'!N92+'Table 1.9.2 พิเศษ'!N92</f>
        <v>0</v>
      </c>
      <c r="O92" s="26">
        <f>+'Table 1.9.1 ปกติ'!O92+'Table 1.9.2 พิเศษ'!O92</f>
        <v>0</v>
      </c>
      <c r="P92" s="26">
        <f>+'Table 1.9.1 ปกติ'!P92+'Table 1.9.2 พิเศษ'!P92</f>
        <v>0</v>
      </c>
      <c r="Q92" s="26">
        <f>+'Table 1.9.1 ปกติ'!Q92+'Table 1.9.2 พิเศษ'!Q92</f>
        <v>0</v>
      </c>
      <c r="R92" s="26">
        <f>+'Table 1.9.1 ปกติ'!R92+'Table 1.9.2 พิเศษ'!R92</f>
        <v>0</v>
      </c>
      <c r="S92" s="26">
        <f>+'Table 1.9.1 ปกติ'!S92+'Table 1.9.2 พิเศษ'!S92</f>
        <v>0</v>
      </c>
      <c r="T92" s="26">
        <f>+'Table 1.9.1 ปกติ'!T92+'Table 1.9.2 พิเศษ'!T92</f>
        <v>0</v>
      </c>
      <c r="U92" s="26">
        <f>+'Table 1.9.1 ปกติ'!U92+'Table 1.9.2 พิเศษ'!U92</f>
        <v>0</v>
      </c>
      <c r="V92" s="38">
        <f>+'Table 1.9.1 ปกติ'!V92+'Table 1.9.2 พิเศษ'!V92</f>
        <v>0</v>
      </c>
      <c r="W92" s="27">
        <f>+'Table 1.9.1 ปกติ'!W92+'Table 1.9.2 พิเศษ'!W92</f>
        <v>0</v>
      </c>
      <c r="X92" s="28">
        <f>+'Table 1.9.1 ปกติ'!X92+'Table 1.9.2 พิเศษ'!X92</f>
        <v>0</v>
      </c>
      <c r="Y92" s="26">
        <f>+'Table 1.9.1 ปกติ'!Y92+'Table 1.9.2 พิเศษ'!Y92</f>
        <v>0</v>
      </c>
      <c r="Z92" s="26">
        <f>+'Table 1.9.1 ปกติ'!Z92+'Table 1.9.2 พิเศษ'!Z92</f>
        <v>0</v>
      </c>
      <c r="AA92" s="26">
        <f>+'Table 1.9.1 ปกติ'!AA92+'Table 1.9.2 พิเศษ'!AA92</f>
        <v>0</v>
      </c>
      <c r="AB92" s="26">
        <f>+'Table 1.9.1 ปกติ'!AB92+'Table 1.9.2 พิเศษ'!AB92</f>
        <v>0</v>
      </c>
      <c r="AC92" s="26">
        <f>+'Table 1.9.1 ปกติ'!AC92+'Table 1.9.2 พิเศษ'!AC92</f>
        <v>0</v>
      </c>
      <c r="AD92" s="26">
        <f>+'Table 1.9.1 ปกติ'!AD92+'Table 1.9.2 พิเศษ'!AD92</f>
        <v>0</v>
      </c>
      <c r="AE92" s="26">
        <f>+'Table 1.9.1 ปกติ'!AE92+'Table 1.9.2 พิเศษ'!AE92</f>
        <v>0</v>
      </c>
      <c r="AF92" s="26">
        <f>+'Table 1.9.1 ปกติ'!AF92+'Table 1.9.2 พิเศษ'!AF92</f>
        <v>0</v>
      </c>
      <c r="AG92" s="26">
        <f>+'Table 1.9.1 ปกติ'!AG92+'Table 1.9.2 พิเศษ'!AG92</f>
        <v>0</v>
      </c>
      <c r="AH92" s="27">
        <f>+'Table 1.9.1 ปกติ'!AH92+'Table 1.9.2 พิเศษ'!AH92</f>
        <v>0</v>
      </c>
      <c r="AI92" s="27">
        <f>+'Table 1.9.1 ปกติ'!AI92+'Table 1.9.2 พิเศษ'!AI92</f>
        <v>0</v>
      </c>
    </row>
    <row r="93" spans="1:35" ht="18" customHeight="1" x14ac:dyDescent="0.3">
      <c r="B93" s="99"/>
      <c r="C93" s="101"/>
      <c r="D93" s="13"/>
      <c r="E93" s="13" t="s">
        <v>24</v>
      </c>
      <c r="F93" s="28">
        <f>+'Table 1.9.1 ปกติ'!F93+'Table 1.9.2 พิเศษ'!F93</f>
        <v>0</v>
      </c>
      <c r="G93" s="26">
        <f>+'Table 1.9.1 ปกติ'!G93+'Table 1.9.2 พิเศษ'!G93</f>
        <v>0</v>
      </c>
      <c r="H93" s="26">
        <f>+'Table 1.9.1 ปกติ'!H93+'Table 1.9.2 พิเศษ'!H93</f>
        <v>0</v>
      </c>
      <c r="I93" s="26">
        <f>+'Table 1.9.1 ปกติ'!I93+'Table 1.9.2 พิเศษ'!I93</f>
        <v>0</v>
      </c>
      <c r="J93" s="26">
        <f>+'Table 1.9.1 ปกติ'!J93+'Table 1.9.2 พิเศษ'!J93</f>
        <v>0</v>
      </c>
      <c r="K93" s="26">
        <f>+'Table 1.9.1 ปกติ'!K93+'Table 1.9.2 พิเศษ'!K93</f>
        <v>0</v>
      </c>
      <c r="L93" s="26">
        <f>+'Table 1.9.1 ปกติ'!L93+'Table 1.9.2 พิเศษ'!L93</f>
        <v>0</v>
      </c>
      <c r="M93" s="26">
        <f>+'Table 1.9.1 ปกติ'!M93+'Table 1.9.2 พิเศษ'!M93</f>
        <v>0</v>
      </c>
      <c r="N93" s="26">
        <f>+'Table 1.9.1 ปกติ'!N93+'Table 1.9.2 พิเศษ'!N93</f>
        <v>0</v>
      </c>
      <c r="O93" s="26">
        <f>+'Table 1.9.1 ปกติ'!O93+'Table 1.9.2 พิเศษ'!O93</f>
        <v>0</v>
      </c>
      <c r="P93" s="26">
        <f>+'Table 1.9.1 ปกติ'!P93+'Table 1.9.2 พิเศษ'!P93</f>
        <v>0</v>
      </c>
      <c r="Q93" s="26">
        <f>+'Table 1.9.1 ปกติ'!Q93+'Table 1.9.2 พิเศษ'!Q93</f>
        <v>0</v>
      </c>
      <c r="R93" s="26">
        <f>+'Table 1.9.1 ปกติ'!R93+'Table 1.9.2 พิเศษ'!R93</f>
        <v>0</v>
      </c>
      <c r="S93" s="26">
        <f>+'Table 1.9.1 ปกติ'!S93+'Table 1.9.2 พิเศษ'!S93</f>
        <v>0</v>
      </c>
      <c r="T93" s="26">
        <f>+'Table 1.9.1 ปกติ'!T93+'Table 1.9.2 พิเศษ'!T93</f>
        <v>0</v>
      </c>
      <c r="U93" s="26">
        <f>+'Table 1.9.1 ปกติ'!U93+'Table 1.9.2 พิเศษ'!U93</f>
        <v>0</v>
      </c>
      <c r="V93" s="38">
        <f>+'Table 1.9.1 ปกติ'!V93+'Table 1.9.2 พิเศษ'!V93</f>
        <v>0</v>
      </c>
      <c r="W93" s="27">
        <f>+'Table 1.9.1 ปกติ'!W93+'Table 1.9.2 พิเศษ'!W93</f>
        <v>0</v>
      </c>
      <c r="X93" s="28">
        <f>+'Table 1.9.1 ปกติ'!X93+'Table 1.9.2 พิเศษ'!X93</f>
        <v>0</v>
      </c>
      <c r="Y93" s="26">
        <f>+'Table 1.9.1 ปกติ'!Y93+'Table 1.9.2 พิเศษ'!Y93</f>
        <v>0</v>
      </c>
      <c r="Z93" s="26">
        <f>+'Table 1.9.1 ปกติ'!Z93+'Table 1.9.2 พิเศษ'!Z93</f>
        <v>0</v>
      </c>
      <c r="AA93" s="26">
        <f>+'Table 1.9.1 ปกติ'!AA93+'Table 1.9.2 พิเศษ'!AA93</f>
        <v>0</v>
      </c>
      <c r="AB93" s="26">
        <f>+'Table 1.9.1 ปกติ'!AB93+'Table 1.9.2 พิเศษ'!AB93</f>
        <v>0</v>
      </c>
      <c r="AC93" s="26">
        <f>+'Table 1.9.1 ปกติ'!AC93+'Table 1.9.2 พิเศษ'!AC93</f>
        <v>0</v>
      </c>
      <c r="AD93" s="26">
        <f>+'Table 1.9.1 ปกติ'!AD93+'Table 1.9.2 พิเศษ'!AD93</f>
        <v>0</v>
      </c>
      <c r="AE93" s="26">
        <f>+'Table 1.9.1 ปกติ'!AE93+'Table 1.9.2 พิเศษ'!AE93</f>
        <v>0</v>
      </c>
      <c r="AF93" s="26">
        <f>+'Table 1.9.1 ปกติ'!AF93+'Table 1.9.2 พิเศษ'!AF93</f>
        <v>0</v>
      </c>
      <c r="AG93" s="26">
        <f>+'Table 1.9.1 ปกติ'!AG93+'Table 1.9.2 พิเศษ'!AG93</f>
        <v>0</v>
      </c>
      <c r="AH93" s="27">
        <f>+'Table 1.9.1 ปกติ'!AH93+'Table 1.9.2 พิเศษ'!AH93</f>
        <v>0</v>
      </c>
      <c r="AI93" s="27">
        <f>+'Table 1.9.1 ปกติ'!AI93+'Table 1.9.2 พิเศษ'!AI93</f>
        <v>0</v>
      </c>
    </row>
    <row r="94" spans="1:35" ht="18" customHeight="1" x14ac:dyDescent="0.3">
      <c r="B94" s="99"/>
      <c r="C94" s="102"/>
      <c r="D94" s="14" t="s">
        <v>25</v>
      </c>
      <c r="E94" s="14"/>
      <c r="F94" s="29">
        <f>+'Table 1.9.1 ปกติ'!F94+'Table 1.9.2 พิเศษ'!F94</f>
        <v>0</v>
      </c>
      <c r="G94" s="30">
        <f>+'Table 1.9.1 ปกติ'!G94+'Table 1.9.2 พิเศษ'!G94</f>
        <v>0</v>
      </c>
      <c r="H94" s="30">
        <f>+'Table 1.9.1 ปกติ'!H94+'Table 1.9.2 พิเศษ'!H94</f>
        <v>0</v>
      </c>
      <c r="I94" s="30">
        <f>+'Table 1.9.1 ปกติ'!I94+'Table 1.9.2 พิเศษ'!I94</f>
        <v>0</v>
      </c>
      <c r="J94" s="30">
        <f>+'Table 1.9.1 ปกติ'!J94+'Table 1.9.2 พิเศษ'!J94</f>
        <v>0</v>
      </c>
      <c r="K94" s="30">
        <f>+'Table 1.9.1 ปกติ'!K94+'Table 1.9.2 พิเศษ'!K94</f>
        <v>0</v>
      </c>
      <c r="L94" s="30">
        <f>+'Table 1.9.1 ปกติ'!L94+'Table 1.9.2 พิเศษ'!L94</f>
        <v>0</v>
      </c>
      <c r="M94" s="30">
        <f>+'Table 1.9.1 ปกติ'!M94+'Table 1.9.2 พิเศษ'!M94</f>
        <v>0</v>
      </c>
      <c r="N94" s="30">
        <f>+'Table 1.9.1 ปกติ'!N94+'Table 1.9.2 พิเศษ'!N94</f>
        <v>0</v>
      </c>
      <c r="O94" s="30">
        <f>+'Table 1.9.1 ปกติ'!O94+'Table 1.9.2 พิเศษ'!O94</f>
        <v>0</v>
      </c>
      <c r="P94" s="30">
        <f>+'Table 1.9.1 ปกติ'!P94+'Table 1.9.2 พิเศษ'!P94</f>
        <v>0</v>
      </c>
      <c r="Q94" s="30">
        <f>+'Table 1.9.1 ปกติ'!Q94+'Table 1.9.2 พิเศษ'!Q94</f>
        <v>119.23529411764704</v>
      </c>
      <c r="R94" s="30">
        <f>+'Table 1.9.1 ปกติ'!R94+'Table 1.9.2 พิเศษ'!R94</f>
        <v>0</v>
      </c>
      <c r="S94" s="30">
        <f>+'Table 1.9.1 ปกติ'!S94+'Table 1.9.2 พิเศษ'!S94</f>
        <v>0</v>
      </c>
      <c r="T94" s="30">
        <f>+'Table 1.9.1 ปกติ'!T94+'Table 1.9.2 พิเศษ'!T94</f>
        <v>0</v>
      </c>
      <c r="U94" s="30">
        <f>+'Table 1.9.1 ปกติ'!U94+'Table 1.9.2 พิเศษ'!U94</f>
        <v>0</v>
      </c>
      <c r="V94" s="39">
        <f>+'Table 1.9.1 ปกติ'!V94+'Table 1.9.2 พิเศษ'!V94</f>
        <v>0</v>
      </c>
      <c r="W94" s="31">
        <f>+'Table 1.9.1 ปกติ'!W94+'Table 1.9.2 พิเศษ'!W94</f>
        <v>119.23529411764704</v>
      </c>
      <c r="X94" s="29">
        <f>+'Table 1.9.1 ปกติ'!X94+'Table 1.9.2 พิเศษ'!X94</f>
        <v>0</v>
      </c>
      <c r="Y94" s="30">
        <f>+'Table 1.9.1 ปกติ'!Y94+'Table 1.9.2 พิเศษ'!Y94</f>
        <v>0</v>
      </c>
      <c r="Z94" s="30">
        <f>+'Table 1.9.1 ปกติ'!Z94+'Table 1.9.2 พิเศษ'!Z94</f>
        <v>0</v>
      </c>
      <c r="AA94" s="30">
        <f>+'Table 1.9.1 ปกติ'!AA94+'Table 1.9.2 พิเศษ'!AA94</f>
        <v>0</v>
      </c>
      <c r="AB94" s="30">
        <f>+'Table 1.9.1 ปกติ'!AB94+'Table 1.9.2 พิเศษ'!AB94</f>
        <v>0</v>
      </c>
      <c r="AC94" s="30">
        <f>+'Table 1.9.1 ปกติ'!AC94+'Table 1.9.2 พิเศษ'!AC94</f>
        <v>0</v>
      </c>
      <c r="AD94" s="30">
        <f>+'Table 1.9.1 ปกติ'!AD94+'Table 1.9.2 พิเศษ'!AD94</f>
        <v>0</v>
      </c>
      <c r="AE94" s="30">
        <f>+'Table 1.9.1 ปกติ'!AE94+'Table 1.9.2 พิเศษ'!AE94</f>
        <v>0</v>
      </c>
      <c r="AF94" s="30">
        <f>+'Table 1.9.1 ปกติ'!AF94+'Table 1.9.2 พิเศษ'!AF94</f>
        <v>0</v>
      </c>
      <c r="AG94" s="30">
        <f>+'Table 1.9.1 ปกติ'!AG94+'Table 1.9.2 พิเศษ'!AG94</f>
        <v>0</v>
      </c>
      <c r="AH94" s="31">
        <f>+'Table 1.9.1 ปกติ'!AH94+'Table 1.9.2 พิเศษ'!AH94</f>
        <v>0</v>
      </c>
      <c r="AI94" s="31">
        <f>+'Table 1.9.1 ปกติ'!AI94+'Table 1.9.2 พิเศษ'!AI94</f>
        <v>119.23529411764704</v>
      </c>
    </row>
    <row r="95" spans="1:35" ht="18" customHeight="1" x14ac:dyDescent="0.3">
      <c r="A95" s="17" t="s">
        <v>26</v>
      </c>
      <c r="B95" s="17" t="s">
        <v>304</v>
      </c>
      <c r="C95" s="100" t="s">
        <v>383</v>
      </c>
      <c r="D95" s="12" t="s">
        <v>21</v>
      </c>
      <c r="E95" s="12" t="s">
        <v>21</v>
      </c>
      <c r="F95" s="50">
        <f>+'Table 1.9.1 ปกติ'!F95+'Table 1.9.2 พิเศษ'!F95</f>
        <v>3.5294117647058823E-2</v>
      </c>
      <c r="G95" s="24">
        <f>+'Table 1.9.1 ปกติ'!G95+'Table 1.9.2 พิเศษ'!G95</f>
        <v>3.529411764705883E-2</v>
      </c>
      <c r="H95" s="24">
        <f>+'Table 1.9.1 ปกติ'!H95+'Table 1.9.2 พิเศษ'!H95</f>
        <v>2.3529411764705882E-2</v>
      </c>
      <c r="I95" s="24">
        <f>+'Table 1.9.1 ปกติ'!I95+'Table 1.9.2 พิเศษ'!I95</f>
        <v>1.1764705882352941E-2</v>
      </c>
      <c r="J95" s="24">
        <f>+'Table 1.9.1 ปกติ'!J95+'Table 1.9.2 พิเศษ'!J95</f>
        <v>0</v>
      </c>
      <c r="K95" s="24">
        <f>+'Table 1.9.1 ปกติ'!K95+'Table 1.9.2 พิเศษ'!K95</f>
        <v>2.3529411764705882E-2</v>
      </c>
      <c r="L95" s="24">
        <f>+'Table 1.9.1 ปกติ'!L95+'Table 1.9.2 พิเศษ'!L95</f>
        <v>4.7058823529411764E-2</v>
      </c>
      <c r="M95" s="24">
        <f>+'Table 1.9.1 ปกติ'!M95+'Table 1.9.2 พิเศษ'!M95</f>
        <v>0</v>
      </c>
      <c r="N95" s="24">
        <f>+'Table 1.9.1 ปกติ'!N95+'Table 1.9.2 พิเศษ'!N95</f>
        <v>0</v>
      </c>
      <c r="O95" s="24">
        <f>+'Table 1.9.1 ปกติ'!O95+'Table 1.9.2 พิเศษ'!O95</f>
        <v>1.1764705882352941E-2</v>
      </c>
      <c r="P95" s="24">
        <f>+'Table 1.9.1 ปกติ'!P95+'Table 1.9.2 พิเศษ'!P95</f>
        <v>0.12941176470588237</v>
      </c>
      <c r="Q95" s="24">
        <f>+'Table 1.9.1 ปกติ'!Q95+'Table 1.9.2 พิเศษ'!Q95</f>
        <v>41.352941176470594</v>
      </c>
      <c r="R95" s="24">
        <f>+'Table 1.9.1 ปกติ'!R95+'Table 1.9.2 พิเศษ'!R95</f>
        <v>0.17647058823529413</v>
      </c>
      <c r="S95" s="24">
        <f>+'Table 1.9.1 ปกติ'!S95+'Table 1.9.2 พิเศษ'!S95</f>
        <v>0</v>
      </c>
      <c r="T95" s="24">
        <f>+'Table 1.9.1 ปกติ'!T95+'Table 1.9.2 พิเศษ'!T95</f>
        <v>1.1764705882352941E-2</v>
      </c>
      <c r="U95" s="24">
        <f>+'Table 1.9.1 ปกติ'!U95+'Table 1.9.2 พิเศษ'!U95</f>
        <v>0</v>
      </c>
      <c r="V95" s="37">
        <f>+'Table 1.9.1 ปกติ'!V95+'Table 1.9.2 พิเศษ'!V95</f>
        <v>0</v>
      </c>
      <c r="W95" s="25">
        <f>+'Table 1.9.1 ปกติ'!W95+'Table 1.9.2 พิเศษ'!W95</f>
        <v>41.858823529411772</v>
      </c>
      <c r="X95" s="50">
        <f>+'Table 1.9.1 ปกติ'!X95+'Table 1.9.2 พิเศษ'!X95</f>
        <v>0</v>
      </c>
      <c r="Y95" s="24">
        <f>+'Table 1.9.1 ปกติ'!Y95+'Table 1.9.2 พิเศษ'!Y95</f>
        <v>0</v>
      </c>
      <c r="Z95" s="24">
        <f>+'Table 1.9.1 ปกติ'!Z95+'Table 1.9.2 พิเศษ'!Z95</f>
        <v>0</v>
      </c>
      <c r="AA95" s="24">
        <f>+'Table 1.9.1 ปกติ'!AA95+'Table 1.9.2 พิเศษ'!AA95</f>
        <v>0</v>
      </c>
      <c r="AB95" s="24">
        <f>+'Table 1.9.1 ปกติ'!AB95+'Table 1.9.2 พิเศษ'!AB95</f>
        <v>0</v>
      </c>
      <c r="AC95" s="24">
        <f>+'Table 1.9.1 ปกติ'!AC95+'Table 1.9.2 พิเศษ'!AC95</f>
        <v>0</v>
      </c>
      <c r="AD95" s="24">
        <f>+'Table 1.9.1 ปกติ'!AD95+'Table 1.9.2 พิเศษ'!AD95</f>
        <v>0</v>
      </c>
      <c r="AE95" s="24">
        <f>+'Table 1.9.1 ปกติ'!AE95+'Table 1.9.2 พิเศษ'!AE95</f>
        <v>0</v>
      </c>
      <c r="AF95" s="24">
        <f>+'Table 1.9.1 ปกติ'!AF95+'Table 1.9.2 พิเศษ'!AF95</f>
        <v>0</v>
      </c>
      <c r="AG95" s="24">
        <f>+'Table 1.9.1 ปกติ'!AG95+'Table 1.9.2 พิเศษ'!AG95</f>
        <v>0</v>
      </c>
      <c r="AH95" s="25">
        <f>+'Table 1.9.1 ปกติ'!AH95+'Table 1.9.2 พิเศษ'!AH95</f>
        <v>0</v>
      </c>
      <c r="AI95" s="25">
        <f>+'Table 1.9.1 ปกติ'!AI95+'Table 1.9.2 พิเศษ'!AI95</f>
        <v>41.858823529411772</v>
      </c>
    </row>
    <row r="96" spans="1:35" ht="18" customHeight="1" x14ac:dyDescent="0.3">
      <c r="A96" s="17" t="s">
        <v>27</v>
      </c>
      <c r="B96" s="99" t="s">
        <v>304</v>
      </c>
      <c r="C96" s="101"/>
      <c r="D96" s="13"/>
      <c r="E96" s="13" t="s">
        <v>22</v>
      </c>
      <c r="F96" s="28">
        <f>+'Table 1.9.1 ปกติ'!F96+'Table 1.9.2 พิเศษ'!F96</f>
        <v>0</v>
      </c>
      <c r="G96" s="26">
        <f>+'Table 1.9.1 ปกติ'!G96+'Table 1.9.2 พิเศษ'!G96</f>
        <v>0</v>
      </c>
      <c r="H96" s="26">
        <f>+'Table 1.9.1 ปกติ'!H96+'Table 1.9.2 พิเศษ'!H96</f>
        <v>0</v>
      </c>
      <c r="I96" s="26">
        <f>+'Table 1.9.1 ปกติ'!I96+'Table 1.9.2 พิเศษ'!I96</f>
        <v>0</v>
      </c>
      <c r="J96" s="26">
        <f>+'Table 1.9.1 ปกติ'!J96+'Table 1.9.2 พิเศษ'!J96</f>
        <v>0</v>
      </c>
      <c r="K96" s="26">
        <f>+'Table 1.9.1 ปกติ'!K96+'Table 1.9.2 พิเศษ'!K96</f>
        <v>0</v>
      </c>
      <c r="L96" s="26">
        <f>+'Table 1.9.1 ปกติ'!L96+'Table 1.9.2 พิเศษ'!L96</f>
        <v>0</v>
      </c>
      <c r="M96" s="26">
        <f>+'Table 1.9.1 ปกติ'!M96+'Table 1.9.2 พิเศษ'!M96</f>
        <v>0</v>
      </c>
      <c r="N96" s="26">
        <f>+'Table 1.9.1 ปกติ'!N96+'Table 1.9.2 พิเศษ'!N96</f>
        <v>0</v>
      </c>
      <c r="O96" s="26">
        <f>+'Table 1.9.1 ปกติ'!O96+'Table 1.9.2 พิเศษ'!O96</f>
        <v>0</v>
      </c>
      <c r="P96" s="26">
        <f>+'Table 1.9.1 ปกติ'!P96+'Table 1.9.2 พิเศษ'!P96</f>
        <v>0</v>
      </c>
      <c r="Q96" s="26">
        <f>+'Table 1.9.1 ปกติ'!Q96+'Table 1.9.2 พิเศษ'!Q96</f>
        <v>0</v>
      </c>
      <c r="R96" s="26">
        <f>+'Table 1.9.1 ปกติ'!R96+'Table 1.9.2 พิเศษ'!R96</f>
        <v>0</v>
      </c>
      <c r="S96" s="26">
        <f>+'Table 1.9.1 ปกติ'!S96+'Table 1.9.2 พิเศษ'!S96</f>
        <v>0</v>
      </c>
      <c r="T96" s="26">
        <f>+'Table 1.9.1 ปกติ'!T96+'Table 1.9.2 พิเศษ'!T96</f>
        <v>0</v>
      </c>
      <c r="U96" s="26">
        <f>+'Table 1.9.1 ปกติ'!U96+'Table 1.9.2 พิเศษ'!U96</f>
        <v>0</v>
      </c>
      <c r="V96" s="38">
        <f>+'Table 1.9.1 ปกติ'!V96+'Table 1.9.2 พิเศษ'!V96</f>
        <v>0</v>
      </c>
      <c r="W96" s="27">
        <f>+'Table 1.9.1 ปกติ'!W96+'Table 1.9.2 พิเศษ'!W96</f>
        <v>0</v>
      </c>
      <c r="X96" s="28">
        <f>+'Table 1.9.1 ปกติ'!X96+'Table 1.9.2 พิเศษ'!X96</f>
        <v>0</v>
      </c>
      <c r="Y96" s="26">
        <f>+'Table 1.9.1 ปกติ'!Y96+'Table 1.9.2 พิเศษ'!Y96</f>
        <v>0</v>
      </c>
      <c r="Z96" s="26">
        <f>+'Table 1.9.1 ปกติ'!Z96+'Table 1.9.2 พิเศษ'!Z96</f>
        <v>0</v>
      </c>
      <c r="AA96" s="26">
        <f>+'Table 1.9.1 ปกติ'!AA96+'Table 1.9.2 พิเศษ'!AA96</f>
        <v>0</v>
      </c>
      <c r="AB96" s="26">
        <f>+'Table 1.9.1 ปกติ'!AB96+'Table 1.9.2 พิเศษ'!AB96</f>
        <v>0</v>
      </c>
      <c r="AC96" s="26">
        <f>+'Table 1.9.1 ปกติ'!AC96+'Table 1.9.2 พิเศษ'!AC96</f>
        <v>0</v>
      </c>
      <c r="AD96" s="26">
        <f>+'Table 1.9.1 ปกติ'!AD96+'Table 1.9.2 พิเศษ'!AD96</f>
        <v>0</v>
      </c>
      <c r="AE96" s="26">
        <f>+'Table 1.9.1 ปกติ'!AE96+'Table 1.9.2 พิเศษ'!AE96</f>
        <v>0</v>
      </c>
      <c r="AF96" s="26">
        <f>+'Table 1.9.1 ปกติ'!AF96+'Table 1.9.2 พิเศษ'!AF96</f>
        <v>0</v>
      </c>
      <c r="AG96" s="26">
        <f>+'Table 1.9.1 ปกติ'!AG96+'Table 1.9.2 พิเศษ'!AG96</f>
        <v>0</v>
      </c>
      <c r="AH96" s="27">
        <f>+'Table 1.9.1 ปกติ'!AH96+'Table 1.9.2 พิเศษ'!AH96</f>
        <v>0</v>
      </c>
      <c r="AI96" s="27">
        <f>+'Table 1.9.1 ปกติ'!AI96+'Table 1.9.2 พิเศษ'!AI96</f>
        <v>0</v>
      </c>
    </row>
    <row r="97" spans="1:35" ht="18" customHeight="1" x14ac:dyDescent="0.3">
      <c r="B97" s="99"/>
      <c r="C97" s="101"/>
      <c r="D97" s="13"/>
      <c r="E97" s="13" t="s">
        <v>20</v>
      </c>
      <c r="F97" s="28">
        <f>+'Table 1.9.1 ปกติ'!F97+'Table 1.9.2 พิเศษ'!F97</f>
        <v>3.5294117647058823E-2</v>
      </c>
      <c r="G97" s="26">
        <f>+'Table 1.9.1 ปกติ'!G97+'Table 1.9.2 พิเศษ'!G97</f>
        <v>3.529411764705883E-2</v>
      </c>
      <c r="H97" s="26">
        <f>+'Table 1.9.1 ปกติ'!H97+'Table 1.9.2 พิเศษ'!H97</f>
        <v>2.3529411764705882E-2</v>
      </c>
      <c r="I97" s="26">
        <f>+'Table 1.9.1 ปกติ'!I97+'Table 1.9.2 พิเศษ'!I97</f>
        <v>1.1764705882352941E-2</v>
      </c>
      <c r="J97" s="26">
        <f>+'Table 1.9.1 ปกติ'!J97+'Table 1.9.2 พิเศษ'!J97</f>
        <v>0</v>
      </c>
      <c r="K97" s="26">
        <f>+'Table 1.9.1 ปกติ'!K97+'Table 1.9.2 พิเศษ'!K97</f>
        <v>2.3529411764705882E-2</v>
      </c>
      <c r="L97" s="26">
        <f>+'Table 1.9.1 ปกติ'!L97+'Table 1.9.2 พิเศษ'!L97</f>
        <v>4.7058823529411764E-2</v>
      </c>
      <c r="M97" s="26">
        <f>+'Table 1.9.1 ปกติ'!M97+'Table 1.9.2 พิเศษ'!M97</f>
        <v>0</v>
      </c>
      <c r="N97" s="26">
        <f>+'Table 1.9.1 ปกติ'!N97+'Table 1.9.2 พิเศษ'!N97</f>
        <v>0</v>
      </c>
      <c r="O97" s="26">
        <f>+'Table 1.9.1 ปกติ'!O97+'Table 1.9.2 พิเศษ'!O97</f>
        <v>1.1764705882352941E-2</v>
      </c>
      <c r="P97" s="26">
        <f>+'Table 1.9.1 ปกติ'!P97+'Table 1.9.2 พิเศษ'!P97</f>
        <v>0.12941176470588237</v>
      </c>
      <c r="Q97" s="26">
        <f>+'Table 1.9.1 ปกติ'!Q97+'Table 1.9.2 พิเศษ'!Q97</f>
        <v>41.352941176470594</v>
      </c>
      <c r="R97" s="26">
        <f>+'Table 1.9.1 ปกติ'!R97+'Table 1.9.2 พิเศษ'!R97</f>
        <v>0.17647058823529413</v>
      </c>
      <c r="S97" s="26">
        <f>+'Table 1.9.1 ปกติ'!S97+'Table 1.9.2 พิเศษ'!S97</f>
        <v>0</v>
      </c>
      <c r="T97" s="26">
        <f>+'Table 1.9.1 ปกติ'!T97+'Table 1.9.2 พิเศษ'!T97</f>
        <v>1.1764705882352941E-2</v>
      </c>
      <c r="U97" s="26">
        <f>+'Table 1.9.1 ปกติ'!U97+'Table 1.9.2 พิเศษ'!U97</f>
        <v>0</v>
      </c>
      <c r="V97" s="38">
        <f>+'Table 1.9.1 ปกติ'!V97+'Table 1.9.2 พิเศษ'!V97</f>
        <v>0</v>
      </c>
      <c r="W97" s="27">
        <f>+'Table 1.9.1 ปกติ'!W97+'Table 1.9.2 พิเศษ'!W97</f>
        <v>41.858823529411772</v>
      </c>
      <c r="X97" s="28">
        <f>+'Table 1.9.1 ปกติ'!X97+'Table 1.9.2 พิเศษ'!X97</f>
        <v>0</v>
      </c>
      <c r="Y97" s="26">
        <f>+'Table 1.9.1 ปกติ'!Y97+'Table 1.9.2 พิเศษ'!Y97</f>
        <v>0</v>
      </c>
      <c r="Z97" s="26">
        <f>+'Table 1.9.1 ปกติ'!Z97+'Table 1.9.2 พิเศษ'!Z97</f>
        <v>0</v>
      </c>
      <c r="AA97" s="26">
        <f>+'Table 1.9.1 ปกติ'!AA97+'Table 1.9.2 พิเศษ'!AA97</f>
        <v>0</v>
      </c>
      <c r="AB97" s="26">
        <f>+'Table 1.9.1 ปกติ'!AB97+'Table 1.9.2 พิเศษ'!AB97</f>
        <v>0</v>
      </c>
      <c r="AC97" s="26">
        <f>+'Table 1.9.1 ปกติ'!AC97+'Table 1.9.2 พิเศษ'!AC97</f>
        <v>0</v>
      </c>
      <c r="AD97" s="26">
        <f>+'Table 1.9.1 ปกติ'!AD97+'Table 1.9.2 พิเศษ'!AD97</f>
        <v>0</v>
      </c>
      <c r="AE97" s="26">
        <f>+'Table 1.9.1 ปกติ'!AE97+'Table 1.9.2 พิเศษ'!AE97</f>
        <v>0</v>
      </c>
      <c r="AF97" s="26">
        <f>+'Table 1.9.1 ปกติ'!AF97+'Table 1.9.2 พิเศษ'!AF97</f>
        <v>0</v>
      </c>
      <c r="AG97" s="26">
        <f>+'Table 1.9.1 ปกติ'!AG97+'Table 1.9.2 พิเศษ'!AG97</f>
        <v>0</v>
      </c>
      <c r="AH97" s="27">
        <f>+'Table 1.9.1 ปกติ'!AH97+'Table 1.9.2 พิเศษ'!AH97</f>
        <v>0</v>
      </c>
      <c r="AI97" s="27">
        <f>+'Table 1.9.1 ปกติ'!AI97+'Table 1.9.2 พิเศษ'!AI97</f>
        <v>41.858823529411772</v>
      </c>
    </row>
    <row r="98" spans="1:35" ht="18" customHeight="1" x14ac:dyDescent="0.3">
      <c r="A98" s="17" t="s">
        <v>28</v>
      </c>
      <c r="B98" s="99" t="s">
        <v>304</v>
      </c>
      <c r="C98" s="101"/>
      <c r="D98" s="13" t="s">
        <v>23</v>
      </c>
      <c r="E98" s="13" t="s">
        <v>22</v>
      </c>
      <c r="F98" s="28">
        <f>+'Table 1.9.1 ปกติ'!F98+'Table 1.9.2 พิเศษ'!F98</f>
        <v>0</v>
      </c>
      <c r="G98" s="26">
        <f>+'Table 1.9.1 ปกติ'!G98+'Table 1.9.2 พิเศษ'!G98</f>
        <v>0</v>
      </c>
      <c r="H98" s="26">
        <f>+'Table 1.9.1 ปกติ'!H98+'Table 1.9.2 พิเศษ'!H98</f>
        <v>0</v>
      </c>
      <c r="I98" s="26">
        <f>+'Table 1.9.1 ปกติ'!I98+'Table 1.9.2 พิเศษ'!I98</f>
        <v>0</v>
      </c>
      <c r="J98" s="26">
        <f>+'Table 1.9.1 ปกติ'!J98+'Table 1.9.2 พิเศษ'!J98</f>
        <v>0</v>
      </c>
      <c r="K98" s="26">
        <f>+'Table 1.9.1 ปกติ'!K98+'Table 1.9.2 พิเศษ'!K98</f>
        <v>0</v>
      </c>
      <c r="L98" s="26">
        <f>+'Table 1.9.1 ปกติ'!L98+'Table 1.9.2 พิเศษ'!L98</f>
        <v>0</v>
      </c>
      <c r="M98" s="26">
        <f>+'Table 1.9.1 ปกติ'!M98+'Table 1.9.2 พิเศษ'!M98</f>
        <v>0</v>
      </c>
      <c r="N98" s="26">
        <f>+'Table 1.9.1 ปกติ'!N98+'Table 1.9.2 พิเศษ'!N98</f>
        <v>0</v>
      </c>
      <c r="O98" s="26">
        <f>+'Table 1.9.1 ปกติ'!O98+'Table 1.9.2 พิเศษ'!O98</f>
        <v>0</v>
      </c>
      <c r="P98" s="26">
        <f>+'Table 1.9.1 ปกติ'!P98+'Table 1.9.2 พิเศษ'!P98</f>
        <v>0</v>
      </c>
      <c r="Q98" s="26">
        <f>+'Table 1.9.1 ปกติ'!Q98+'Table 1.9.2 พิเศษ'!Q98</f>
        <v>0.66666666666666663</v>
      </c>
      <c r="R98" s="26">
        <f>+'Table 1.9.1 ปกติ'!R98+'Table 1.9.2 พิเศษ'!R98</f>
        <v>0</v>
      </c>
      <c r="S98" s="26">
        <f>+'Table 1.9.1 ปกติ'!S98+'Table 1.9.2 พิเศษ'!S98</f>
        <v>0</v>
      </c>
      <c r="T98" s="26">
        <f>+'Table 1.9.1 ปกติ'!T98+'Table 1.9.2 พิเศษ'!T98</f>
        <v>0</v>
      </c>
      <c r="U98" s="26">
        <f>+'Table 1.9.1 ปกติ'!U98+'Table 1.9.2 พิเศษ'!U98</f>
        <v>0</v>
      </c>
      <c r="V98" s="38">
        <f>+'Table 1.9.1 ปกติ'!V98+'Table 1.9.2 พิเศษ'!V98</f>
        <v>0</v>
      </c>
      <c r="W98" s="27">
        <f>+'Table 1.9.1 ปกติ'!W98+'Table 1.9.2 พิเศษ'!W98</f>
        <v>0.66666666666666663</v>
      </c>
      <c r="X98" s="28">
        <f>+'Table 1.9.1 ปกติ'!X98+'Table 1.9.2 พิเศษ'!X98</f>
        <v>0</v>
      </c>
      <c r="Y98" s="26">
        <f>+'Table 1.9.1 ปกติ'!Y98+'Table 1.9.2 พิเศษ'!Y98</f>
        <v>0</v>
      </c>
      <c r="Z98" s="26">
        <f>+'Table 1.9.1 ปกติ'!Z98+'Table 1.9.2 พิเศษ'!Z98</f>
        <v>0</v>
      </c>
      <c r="AA98" s="26">
        <f>+'Table 1.9.1 ปกติ'!AA98+'Table 1.9.2 พิเศษ'!AA98</f>
        <v>0</v>
      </c>
      <c r="AB98" s="26">
        <f>+'Table 1.9.1 ปกติ'!AB98+'Table 1.9.2 พิเศษ'!AB98</f>
        <v>0</v>
      </c>
      <c r="AC98" s="26">
        <f>+'Table 1.9.1 ปกติ'!AC98+'Table 1.9.2 พิเศษ'!AC98</f>
        <v>0</v>
      </c>
      <c r="AD98" s="26">
        <f>+'Table 1.9.1 ปกติ'!AD98+'Table 1.9.2 พิเศษ'!AD98</f>
        <v>0</v>
      </c>
      <c r="AE98" s="26">
        <f>+'Table 1.9.1 ปกติ'!AE98+'Table 1.9.2 พิเศษ'!AE98</f>
        <v>0</v>
      </c>
      <c r="AF98" s="26">
        <f>+'Table 1.9.1 ปกติ'!AF98+'Table 1.9.2 พิเศษ'!AF98</f>
        <v>0</v>
      </c>
      <c r="AG98" s="26">
        <f>+'Table 1.9.1 ปกติ'!AG98+'Table 1.9.2 พิเศษ'!AG98</f>
        <v>0</v>
      </c>
      <c r="AH98" s="27">
        <f>+'Table 1.9.1 ปกติ'!AH98+'Table 1.9.2 พิเศษ'!AH98</f>
        <v>0</v>
      </c>
      <c r="AI98" s="27">
        <f>+'Table 1.9.1 ปกติ'!AI98+'Table 1.9.2 พิเศษ'!AI98</f>
        <v>0.66666666666666663</v>
      </c>
    </row>
    <row r="99" spans="1:35" ht="18" customHeight="1" x14ac:dyDescent="0.3">
      <c r="B99" s="99"/>
      <c r="C99" s="101"/>
      <c r="D99" s="13"/>
      <c r="E99" s="13" t="s">
        <v>24</v>
      </c>
      <c r="F99" s="28">
        <f>+'Table 1.9.1 ปกติ'!F99+'Table 1.9.2 พิเศษ'!F99</f>
        <v>0</v>
      </c>
      <c r="G99" s="26">
        <f>+'Table 1.9.1 ปกติ'!G99+'Table 1.9.2 พิเศษ'!G99</f>
        <v>0</v>
      </c>
      <c r="H99" s="26">
        <f>+'Table 1.9.1 ปกติ'!H99+'Table 1.9.2 พิเศษ'!H99</f>
        <v>0</v>
      </c>
      <c r="I99" s="26">
        <f>+'Table 1.9.1 ปกติ'!I99+'Table 1.9.2 พิเศษ'!I99</f>
        <v>0</v>
      </c>
      <c r="J99" s="26">
        <f>+'Table 1.9.1 ปกติ'!J99+'Table 1.9.2 พิเศษ'!J99</f>
        <v>0</v>
      </c>
      <c r="K99" s="26">
        <f>+'Table 1.9.1 ปกติ'!K99+'Table 1.9.2 พิเศษ'!K99</f>
        <v>0</v>
      </c>
      <c r="L99" s="26">
        <f>+'Table 1.9.1 ปกติ'!L99+'Table 1.9.2 พิเศษ'!L99</f>
        <v>0</v>
      </c>
      <c r="M99" s="26">
        <f>+'Table 1.9.1 ปกติ'!M99+'Table 1.9.2 พิเศษ'!M99</f>
        <v>0</v>
      </c>
      <c r="N99" s="26">
        <f>+'Table 1.9.1 ปกติ'!N99+'Table 1.9.2 พิเศษ'!N99</f>
        <v>0</v>
      </c>
      <c r="O99" s="26">
        <f>+'Table 1.9.1 ปกติ'!O99+'Table 1.9.2 พิเศษ'!O99</f>
        <v>0</v>
      </c>
      <c r="P99" s="26">
        <f>+'Table 1.9.1 ปกติ'!P99+'Table 1.9.2 พิเศษ'!P99</f>
        <v>0</v>
      </c>
      <c r="Q99" s="26">
        <f>+'Table 1.9.1 ปกติ'!Q99+'Table 1.9.2 พิเศษ'!Q99</f>
        <v>0.66666666666666663</v>
      </c>
      <c r="R99" s="26">
        <f>+'Table 1.9.1 ปกติ'!R99+'Table 1.9.2 พิเศษ'!R99</f>
        <v>0</v>
      </c>
      <c r="S99" s="26">
        <f>+'Table 1.9.1 ปกติ'!S99+'Table 1.9.2 พิเศษ'!S99</f>
        <v>0</v>
      </c>
      <c r="T99" s="26">
        <f>+'Table 1.9.1 ปกติ'!T99+'Table 1.9.2 พิเศษ'!T99</f>
        <v>0</v>
      </c>
      <c r="U99" s="26">
        <f>+'Table 1.9.1 ปกติ'!U99+'Table 1.9.2 พิเศษ'!U99</f>
        <v>0</v>
      </c>
      <c r="V99" s="38">
        <f>+'Table 1.9.1 ปกติ'!V99+'Table 1.9.2 พิเศษ'!V99</f>
        <v>0</v>
      </c>
      <c r="W99" s="27">
        <f>+'Table 1.9.1 ปกติ'!W99+'Table 1.9.2 พิเศษ'!W99</f>
        <v>0.66666666666666663</v>
      </c>
      <c r="X99" s="28">
        <f>+'Table 1.9.1 ปกติ'!X99+'Table 1.9.2 พิเศษ'!X99</f>
        <v>0</v>
      </c>
      <c r="Y99" s="26">
        <f>+'Table 1.9.1 ปกติ'!Y99+'Table 1.9.2 พิเศษ'!Y99</f>
        <v>0</v>
      </c>
      <c r="Z99" s="26">
        <f>+'Table 1.9.1 ปกติ'!Z99+'Table 1.9.2 พิเศษ'!Z99</f>
        <v>0</v>
      </c>
      <c r="AA99" s="26">
        <f>+'Table 1.9.1 ปกติ'!AA99+'Table 1.9.2 พิเศษ'!AA99</f>
        <v>0</v>
      </c>
      <c r="AB99" s="26">
        <f>+'Table 1.9.1 ปกติ'!AB99+'Table 1.9.2 พิเศษ'!AB99</f>
        <v>0</v>
      </c>
      <c r="AC99" s="26">
        <f>+'Table 1.9.1 ปกติ'!AC99+'Table 1.9.2 พิเศษ'!AC99</f>
        <v>0</v>
      </c>
      <c r="AD99" s="26">
        <f>+'Table 1.9.1 ปกติ'!AD99+'Table 1.9.2 พิเศษ'!AD99</f>
        <v>0</v>
      </c>
      <c r="AE99" s="26">
        <f>+'Table 1.9.1 ปกติ'!AE99+'Table 1.9.2 พิเศษ'!AE99</f>
        <v>0</v>
      </c>
      <c r="AF99" s="26">
        <f>+'Table 1.9.1 ปกติ'!AF99+'Table 1.9.2 พิเศษ'!AF99</f>
        <v>0</v>
      </c>
      <c r="AG99" s="26">
        <f>+'Table 1.9.1 ปกติ'!AG99+'Table 1.9.2 พิเศษ'!AG99</f>
        <v>0</v>
      </c>
      <c r="AH99" s="27">
        <f>+'Table 1.9.1 ปกติ'!AH99+'Table 1.9.2 พิเศษ'!AH99</f>
        <v>0</v>
      </c>
      <c r="AI99" s="27">
        <f>+'Table 1.9.1 ปกติ'!AI99+'Table 1.9.2 พิเศษ'!AI99</f>
        <v>0.66666666666666663</v>
      </c>
    </row>
    <row r="100" spans="1:35" ht="18" customHeight="1" x14ac:dyDescent="0.3">
      <c r="B100" s="99"/>
      <c r="C100" s="102"/>
      <c r="D100" s="14" t="s">
        <v>25</v>
      </c>
      <c r="E100" s="14"/>
      <c r="F100" s="29">
        <f>+'Table 1.9.1 ปกติ'!F100+'Table 1.9.2 พิเศษ'!F100</f>
        <v>3.5294117647058823E-2</v>
      </c>
      <c r="G100" s="30">
        <f>+'Table 1.9.1 ปกติ'!G100+'Table 1.9.2 พิเศษ'!G100</f>
        <v>3.529411764705883E-2</v>
      </c>
      <c r="H100" s="30">
        <f>+'Table 1.9.1 ปกติ'!H100+'Table 1.9.2 พิเศษ'!H100</f>
        <v>2.3529411764705882E-2</v>
      </c>
      <c r="I100" s="30">
        <f>+'Table 1.9.1 ปกติ'!I100+'Table 1.9.2 พิเศษ'!I100</f>
        <v>1.1764705882352941E-2</v>
      </c>
      <c r="J100" s="30">
        <f>+'Table 1.9.1 ปกติ'!J100+'Table 1.9.2 พิเศษ'!J100</f>
        <v>0</v>
      </c>
      <c r="K100" s="30">
        <f>+'Table 1.9.1 ปกติ'!K100+'Table 1.9.2 พิเศษ'!K100</f>
        <v>2.3529411764705882E-2</v>
      </c>
      <c r="L100" s="30">
        <f>+'Table 1.9.1 ปกติ'!L100+'Table 1.9.2 พิเศษ'!L100</f>
        <v>4.7058823529411764E-2</v>
      </c>
      <c r="M100" s="30">
        <f>+'Table 1.9.1 ปกติ'!M100+'Table 1.9.2 พิเศษ'!M100</f>
        <v>0</v>
      </c>
      <c r="N100" s="30">
        <f>+'Table 1.9.1 ปกติ'!N100+'Table 1.9.2 พิเศษ'!N100</f>
        <v>0</v>
      </c>
      <c r="O100" s="30">
        <f>+'Table 1.9.1 ปกติ'!O100+'Table 1.9.2 พิเศษ'!O100</f>
        <v>1.1764705882352941E-2</v>
      </c>
      <c r="P100" s="30">
        <f>+'Table 1.9.1 ปกติ'!P100+'Table 1.9.2 พิเศษ'!P100</f>
        <v>0.12941176470588237</v>
      </c>
      <c r="Q100" s="30">
        <f>+'Table 1.9.1 ปกติ'!Q100+'Table 1.9.2 พิเศษ'!Q100</f>
        <v>42.019607843137258</v>
      </c>
      <c r="R100" s="30">
        <f>+'Table 1.9.1 ปกติ'!R100+'Table 1.9.2 พิเศษ'!R100</f>
        <v>0.17647058823529413</v>
      </c>
      <c r="S100" s="30">
        <f>+'Table 1.9.1 ปกติ'!S100+'Table 1.9.2 พิเศษ'!S100</f>
        <v>0</v>
      </c>
      <c r="T100" s="30">
        <f>+'Table 1.9.1 ปกติ'!T100+'Table 1.9.2 พิเศษ'!T100</f>
        <v>1.1764705882352941E-2</v>
      </c>
      <c r="U100" s="30">
        <f>+'Table 1.9.1 ปกติ'!U100+'Table 1.9.2 พิเศษ'!U100</f>
        <v>0</v>
      </c>
      <c r="V100" s="39">
        <f>+'Table 1.9.1 ปกติ'!V100+'Table 1.9.2 พิเศษ'!V100</f>
        <v>0</v>
      </c>
      <c r="W100" s="31">
        <f>+'Table 1.9.1 ปกติ'!W100+'Table 1.9.2 พิเศษ'!W100</f>
        <v>42.525490196078437</v>
      </c>
      <c r="X100" s="29">
        <f>+'Table 1.9.1 ปกติ'!X100+'Table 1.9.2 พิเศษ'!X100</f>
        <v>0</v>
      </c>
      <c r="Y100" s="30">
        <f>+'Table 1.9.1 ปกติ'!Y100+'Table 1.9.2 พิเศษ'!Y100</f>
        <v>0</v>
      </c>
      <c r="Z100" s="30">
        <f>+'Table 1.9.1 ปกติ'!Z100+'Table 1.9.2 พิเศษ'!Z100</f>
        <v>0</v>
      </c>
      <c r="AA100" s="30">
        <f>+'Table 1.9.1 ปกติ'!AA100+'Table 1.9.2 พิเศษ'!AA100</f>
        <v>0</v>
      </c>
      <c r="AB100" s="30">
        <f>+'Table 1.9.1 ปกติ'!AB100+'Table 1.9.2 พิเศษ'!AB100</f>
        <v>0</v>
      </c>
      <c r="AC100" s="30">
        <f>+'Table 1.9.1 ปกติ'!AC100+'Table 1.9.2 พิเศษ'!AC100</f>
        <v>0</v>
      </c>
      <c r="AD100" s="30">
        <f>+'Table 1.9.1 ปกติ'!AD100+'Table 1.9.2 พิเศษ'!AD100</f>
        <v>0</v>
      </c>
      <c r="AE100" s="30">
        <f>+'Table 1.9.1 ปกติ'!AE100+'Table 1.9.2 พิเศษ'!AE100</f>
        <v>0</v>
      </c>
      <c r="AF100" s="30">
        <f>+'Table 1.9.1 ปกติ'!AF100+'Table 1.9.2 พิเศษ'!AF100</f>
        <v>0</v>
      </c>
      <c r="AG100" s="30">
        <f>+'Table 1.9.1 ปกติ'!AG100+'Table 1.9.2 พิเศษ'!AG100</f>
        <v>0</v>
      </c>
      <c r="AH100" s="31">
        <f>+'Table 1.9.1 ปกติ'!AH100+'Table 1.9.2 พิเศษ'!AH100</f>
        <v>0</v>
      </c>
      <c r="AI100" s="31">
        <f>+'Table 1.9.1 ปกติ'!AI100+'Table 1.9.2 พิเศษ'!AI100</f>
        <v>42.525490196078437</v>
      </c>
    </row>
    <row r="101" spans="1:35" ht="18" customHeight="1" x14ac:dyDescent="0.3">
      <c r="A101" s="17" t="s">
        <v>26</v>
      </c>
      <c r="B101" s="17" t="s">
        <v>313</v>
      </c>
      <c r="C101" s="100" t="s">
        <v>384</v>
      </c>
      <c r="D101" s="12" t="s">
        <v>21</v>
      </c>
      <c r="E101" s="12" t="s">
        <v>21</v>
      </c>
      <c r="F101" s="50">
        <f>+'Table 1.9.1 ปกติ'!F101+'Table 1.9.2 พิเศษ'!F101</f>
        <v>0</v>
      </c>
      <c r="G101" s="24">
        <f>+'Table 1.9.1 ปกติ'!G101+'Table 1.9.2 พิเศษ'!G101</f>
        <v>0</v>
      </c>
      <c r="H101" s="24">
        <f>+'Table 1.9.1 ปกติ'!H101+'Table 1.9.2 พิเศษ'!H101</f>
        <v>0</v>
      </c>
      <c r="I101" s="24">
        <f>+'Table 1.9.1 ปกติ'!I101+'Table 1.9.2 พิเศษ'!I101</f>
        <v>0</v>
      </c>
      <c r="J101" s="24">
        <f>+'Table 1.9.1 ปกติ'!J101+'Table 1.9.2 พิเศษ'!J101</f>
        <v>0</v>
      </c>
      <c r="K101" s="24">
        <f>+'Table 1.9.1 ปกติ'!K101+'Table 1.9.2 พิเศษ'!K101</f>
        <v>0</v>
      </c>
      <c r="L101" s="24">
        <f>+'Table 1.9.1 ปกติ'!L101+'Table 1.9.2 พิเศษ'!L101</f>
        <v>0</v>
      </c>
      <c r="M101" s="24">
        <f>+'Table 1.9.1 ปกติ'!M101+'Table 1.9.2 พิเศษ'!M101</f>
        <v>0</v>
      </c>
      <c r="N101" s="24">
        <f>+'Table 1.9.1 ปกติ'!N101+'Table 1.9.2 พิเศษ'!N101</f>
        <v>0</v>
      </c>
      <c r="O101" s="24">
        <f>+'Table 1.9.1 ปกติ'!O101+'Table 1.9.2 พิเศษ'!O101</f>
        <v>0</v>
      </c>
      <c r="P101" s="24">
        <f>+'Table 1.9.1 ปกติ'!P101+'Table 1.9.2 พิเศษ'!P101</f>
        <v>0</v>
      </c>
      <c r="Q101" s="24">
        <f>+'Table 1.9.1 ปกติ'!Q101+'Table 1.9.2 พิเศษ'!Q101</f>
        <v>41.176470588235297</v>
      </c>
      <c r="R101" s="24">
        <f>+'Table 1.9.1 ปกติ'!R101+'Table 1.9.2 พิเศษ'!R101</f>
        <v>0</v>
      </c>
      <c r="S101" s="24">
        <f>+'Table 1.9.1 ปกติ'!S101+'Table 1.9.2 พิเศษ'!S101</f>
        <v>0</v>
      </c>
      <c r="T101" s="24">
        <f>+'Table 1.9.1 ปกติ'!T101+'Table 1.9.2 พิเศษ'!T101</f>
        <v>0</v>
      </c>
      <c r="U101" s="24">
        <f>+'Table 1.9.1 ปกติ'!U101+'Table 1.9.2 พิเศษ'!U101</f>
        <v>0</v>
      </c>
      <c r="V101" s="37">
        <f>+'Table 1.9.1 ปกติ'!V101+'Table 1.9.2 พิเศษ'!V101</f>
        <v>0</v>
      </c>
      <c r="W101" s="25">
        <f>+'Table 1.9.1 ปกติ'!W101+'Table 1.9.2 พิเศษ'!W101</f>
        <v>41.176470588235297</v>
      </c>
      <c r="X101" s="50">
        <f>+'Table 1.9.1 ปกติ'!X101+'Table 1.9.2 พิเศษ'!X101</f>
        <v>0</v>
      </c>
      <c r="Y101" s="24">
        <f>+'Table 1.9.1 ปกติ'!Y101+'Table 1.9.2 พิเศษ'!Y101</f>
        <v>0</v>
      </c>
      <c r="Z101" s="24">
        <f>+'Table 1.9.1 ปกติ'!Z101+'Table 1.9.2 พิเศษ'!Z101</f>
        <v>0</v>
      </c>
      <c r="AA101" s="24">
        <f>+'Table 1.9.1 ปกติ'!AA101+'Table 1.9.2 พิเศษ'!AA101</f>
        <v>0</v>
      </c>
      <c r="AB101" s="24">
        <f>+'Table 1.9.1 ปกติ'!AB101+'Table 1.9.2 พิเศษ'!AB101</f>
        <v>0</v>
      </c>
      <c r="AC101" s="24">
        <f>+'Table 1.9.1 ปกติ'!AC101+'Table 1.9.2 พิเศษ'!AC101</f>
        <v>0</v>
      </c>
      <c r="AD101" s="24">
        <f>+'Table 1.9.1 ปกติ'!AD101+'Table 1.9.2 พิเศษ'!AD101</f>
        <v>0</v>
      </c>
      <c r="AE101" s="24">
        <f>+'Table 1.9.1 ปกติ'!AE101+'Table 1.9.2 พิเศษ'!AE101</f>
        <v>0</v>
      </c>
      <c r="AF101" s="24">
        <f>+'Table 1.9.1 ปกติ'!AF101+'Table 1.9.2 พิเศษ'!AF101</f>
        <v>0</v>
      </c>
      <c r="AG101" s="24">
        <f>+'Table 1.9.1 ปกติ'!AG101+'Table 1.9.2 พิเศษ'!AG101</f>
        <v>0</v>
      </c>
      <c r="AH101" s="25">
        <f>+'Table 1.9.1 ปกติ'!AH101+'Table 1.9.2 พิเศษ'!AH101</f>
        <v>0</v>
      </c>
      <c r="AI101" s="25">
        <f>+'Table 1.9.1 ปกติ'!AI101+'Table 1.9.2 พิเศษ'!AI101</f>
        <v>41.176470588235297</v>
      </c>
    </row>
    <row r="102" spans="1:35" ht="18" customHeight="1" x14ac:dyDescent="0.3">
      <c r="A102" s="17" t="s">
        <v>27</v>
      </c>
      <c r="B102" s="99" t="s">
        <v>313</v>
      </c>
      <c r="C102" s="101"/>
      <c r="D102" s="13"/>
      <c r="E102" s="13" t="s">
        <v>22</v>
      </c>
      <c r="F102" s="28">
        <f>+'Table 1.9.1 ปกติ'!F102+'Table 1.9.2 พิเศษ'!F102</f>
        <v>0</v>
      </c>
      <c r="G102" s="26">
        <f>+'Table 1.9.1 ปกติ'!G102+'Table 1.9.2 พิเศษ'!G102</f>
        <v>0</v>
      </c>
      <c r="H102" s="26">
        <f>+'Table 1.9.1 ปกติ'!H102+'Table 1.9.2 พิเศษ'!H102</f>
        <v>0</v>
      </c>
      <c r="I102" s="26">
        <f>+'Table 1.9.1 ปกติ'!I102+'Table 1.9.2 พิเศษ'!I102</f>
        <v>0</v>
      </c>
      <c r="J102" s="26">
        <f>+'Table 1.9.1 ปกติ'!J102+'Table 1.9.2 พิเศษ'!J102</f>
        <v>0</v>
      </c>
      <c r="K102" s="26">
        <f>+'Table 1.9.1 ปกติ'!K102+'Table 1.9.2 พิเศษ'!K102</f>
        <v>0</v>
      </c>
      <c r="L102" s="26">
        <f>+'Table 1.9.1 ปกติ'!L102+'Table 1.9.2 พิเศษ'!L102</f>
        <v>0</v>
      </c>
      <c r="M102" s="26">
        <f>+'Table 1.9.1 ปกติ'!M102+'Table 1.9.2 พิเศษ'!M102</f>
        <v>0</v>
      </c>
      <c r="N102" s="26">
        <f>+'Table 1.9.1 ปกติ'!N102+'Table 1.9.2 พิเศษ'!N102</f>
        <v>0</v>
      </c>
      <c r="O102" s="26">
        <f>+'Table 1.9.1 ปกติ'!O102+'Table 1.9.2 พิเศษ'!O102</f>
        <v>0</v>
      </c>
      <c r="P102" s="26">
        <f>+'Table 1.9.1 ปกติ'!P102+'Table 1.9.2 พิเศษ'!P102</f>
        <v>0</v>
      </c>
      <c r="Q102" s="26">
        <f>+'Table 1.9.1 ปกติ'!Q102+'Table 1.9.2 พิเศษ'!Q102</f>
        <v>0</v>
      </c>
      <c r="R102" s="26">
        <f>+'Table 1.9.1 ปกติ'!R102+'Table 1.9.2 พิเศษ'!R102</f>
        <v>0</v>
      </c>
      <c r="S102" s="26">
        <f>+'Table 1.9.1 ปกติ'!S102+'Table 1.9.2 พิเศษ'!S102</f>
        <v>0</v>
      </c>
      <c r="T102" s="26">
        <f>+'Table 1.9.1 ปกติ'!T102+'Table 1.9.2 พิเศษ'!T102</f>
        <v>0</v>
      </c>
      <c r="U102" s="26">
        <f>+'Table 1.9.1 ปกติ'!U102+'Table 1.9.2 พิเศษ'!U102</f>
        <v>0</v>
      </c>
      <c r="V102" s="38">
        <f>+'Table 1.9.1 ปกติ'!V102+'Table 1.9.2 พิเศษ'!V102</f>
        <v>0</v>
      </c>
      <c r="W102" s="27">
        <f>+'Table 1.9.1 ปกติ'!W102+'Table 1.9.2 พิเศษ'!W102</f>
        <v>0</v>
      </c>
      <c r="X102" s="28">
        <f>+'Table 1.9.1 ปกติ'!X102+'Table 1.9.2 พิเศษ'!X102</f>
        <v>0</v>
      </c>
      <c r="Y102" s="26">
        <f>+'Table 1.9.1 ปกติ'!Y102+'Table 1.9.2 พิเศษ'!Y102</f>
        <v>0</v>
      </c>
      <c r="Z102" s="26">
        <f>+'Table 1.9.1 ปกติ'!Z102+'Table 1.9.2 พิเศษ'!Z102</f>
        <v>0</v>
      </c>
      <c r="AA102" s="26">
        <f>+'Table 1.9.1 ปกติ'!AA102+'Table 1.9.2 พิเศษ'!AA102</f>
        <v>0</v>
      </c>
      <c r="AB102" s="26">
        <f>+'Table 1.9.1 ปกติ'!AB102+'Table 1.9.2 พิเศษ'!AB102</f>
        <v>0</v>
      </c>
      <c r="AC102" s="26">
        <f>+'Table 1.9.1 ปกติ'!AC102+'Table 1.9.2 พิเศษ'!AC102</f>
        <v>0</v>
      </c>
      <c r="AD102" s="26">
        <f>+'Table 1.9.1 ปกติ'!AD102+'Table 1.9.2 พิเศษ'!AD102</f>
        <v>0</v>
      </c>
      <c r="AE102" s="26">
        <f>+'Table 1.9.1 ปกติ'!AE102+'Table 1.9.2 พิเศษ'!AE102</f>
        <v>0</v>
      </c>
      <c r="AF102" s="26">
        <f>+'Table 1.9.1 ปกติ'!AF102+'Table 1.9.2 พิเศษ'!AF102</f>
        <v>0</v>
      </c>
      <c r="AG102" s="26">
        <f>+'Table 1.9.1 ปกติ'!AG102+'Table 1.9.2 พิเศษ'!AG102</f>
        <v>0</v>
      </c>
      <c r="AH102" s="27">
        <f>+'Table 1.9.1 ปกติ'!AH102+'Table 1.9.2 พิเศษ'!AH102</f>
        <v>0</v>
      </c>
      <c r="AI102" s="27">
        <f>+'Table 1.9.1 ปกติ'!AI102+'Table 1.9.2 พิเศษ'!AI102</f>
        <v>0</v>
      </c>
    </row>
    <row r="103" spans="1:35" ht="18" customHeight="1" x14ac:dyDescent="0.3">
      <c r="B103" s="99"/>
      <c r="C103" s="101"/>
      <c r="D103" s="13"/>
      <c r="E103" s="13" t="s">
        <v>20</v>
      </c>
      <c r="F103" s="28">
        <f>+'Table 1.9.1 ปกติ'!F103+'Table 1.9.2 พิเศษ'!F103</f>
        <v>0</v>
      </c>
      <c r="G103" s="26">
        <f>+'Table 1.9.1 ปกติ'!G103+'Table 1.9.2 พิเศษ'!G103</f>
        <v>0</v>
      </c>
      <c r="H103" s="26">
        <f>+'Table 1.9.1 ปกติ'!H103+'Table 1.9.2 พิเศษ'!H103</f>
        <v>0</v>
      </c>
      <c r="I103" s="26">
        <f>+'Table 1.9.1 ปกติ'!I103+'Table 1.9.2 พิเศษ'!I103</f>
        <v>0</v>
      </c>
      <c r="J103" s="26">
        <f>+'Table 1.9.1 ปกติ'!J103+'Table 1.9.2 พิเศษ'!J103</f>
        <v>0</v>
      </c>
      <c r="K103" s="26">
        <f>+'Table 1.9.1 ปกติ'!K103+'Table 1.9.2 พิเศษ'!K103</f>
        <v>0</v>
      </c>
      <c r="L103" s="26">
        <f>+'Table 1.9.1 ปกติ'!L103+'Table 1.9.2 พิเศษ'!L103</f>
        <v>0</v>
      </c>
      <c r="M103" s="26">
        <f>+'Table 1.9.1 ปกติ'!M103+'Table 1.9.2 พิเศษ'!M103</f>
        <v>0</v>
      </c>
      <c r="N103" s="26">
        <f>+'Table 1.9.1 ปกติ'!N103+'Table 1.9.2 พิเศษ'!N103</f>
        <v>0</v>
      </c>
      <c r="O103" s="26">
        <f>+'Table 1.9.1 ปกติ'!O103+'Table 1.9.2 พิเศษ'!O103</f>
        <v>0</v>
      </c>
      <c r="P103" s="26">
        <f>+'Table 1.9.1 ปกติ'!P103+'Table 1.9.2 พิเศษ'!P103</f>
        <v>0</v>
      </c>
      <c r="Q103" s="26">
        <f>+'Table 1.9.1 ปกติ'!Q103+'Table 1.9.2 พิเศษ'!Q103</f>
        <v>41.176470588235297</v>
      </c>
      <c r="R103" s="26">
        <f>+'Table 1.9.1 ปกติ'!R103+'Table 1.9.2 พิเศษ'!R103</f>
        <v>0</v>
      </c>
      <c r="S103" s="26">
        <f>+'Table 1.9.1 ปกติ'!S103+'Table 1.9.2 พิเศษ'!S103</f>
        <v>0</v>
      </c>
      <c r="T103" s="26">
        <f>+'Table 1.9.1 ปกติ'!T103+'Table 1.9.2 พิเศษ'!T103</f>
        <v>0</v>
      </c>
      <c r="U103" s="26">
        <f>+'Table 1.9.1 ปกติ'!U103+'Table 1.9.2 พิเศษ'!U103</f>
        <v>0</v>
      </c>
      <c r="V103" s="38">
        <f>+'Table 1.9.1 ปกติ'!V103+'Table 1.9.2 พิเศษ'!V103</f>
        <v>0</v>
      </c>
      <c r="W103" s="27">
        <f>+'Table 1.9.1 ปกติ'!W103+'Table 1.9.2 พิเศษ'!W103</f>
        <v>41.176470588235297</v>
      </c>
      <c r="X103" s="28">
        <f>+'Table 1.9.1 ปกติ'!X103+'Table 1.9.2 พิเศษ'!X103</f>
        <v>0</v>
      </c>
      <c r="Y103" s="26">
        <f>+'Table 1.9.1 ปกติ'!Y103+'Table 1.9.2 พิเศษ'!Y103</f>
        <v>0</v>
      </c>
      <c r="Z103" s="26">
        <f>+'Table 1.9.1 ปกติ'!Z103+'Table 1.9.2 พิเศษ'!Z103</f>
        <v>0</v>
      </c>
      <c r="AA103" s="26">
        <f>+'Table 1.9.1 ปกติ'!AA103+'Table 1.9.2 พิเศษ'!AA103</f>
        <v>0</v>
      </c>
      <c r="AB103" s="26">
        <f>+'Table 1.9.1 ปกติ'!AB103+'Table 1.9.2 พิเศษ'!AB103</f>
        <v>0</v>
      </c>
      <c r="AC103" s="26">
        <f>+'Table 1.9.1 ปกติ'!AC103+'Table 1.9.2 พิเศษ'!AC103</f>
        <v>0</v>
      </c>
      <c r="AD103" s="26">
        <f>+'Table 1.9.1 ปกติ'!AD103+'Table 1.9.2 พิเศษ'!AD103</f>
        <v>0</v>
      </c>
      <c r="AE103" s="26">
        <f>+'Table 1.9.1 ปกติ'!AE103+'Table 1.9.2 พิเศษ'!AE103</f>
        <v>0</v>
      </c>
      <c r="AF103" s="26">
        <f>+'Table 1.9.1 ปกติ'!AF103+'Table 1.9.2 พิเศษ'!AF103</f>
        <v>0</v>
      </c>
      <c r="AG103" s="26">
        <f>+'Table 1.9.1 ปกติ'!AG103+'Table 1.9.2 พิเศษ'!AG103</f>
        <v>0</v>
      </c>
      <c r="AH103" s="27">
        <f>+'Table 1.9.1 ปกติ'!AH103+'Table 1.9.2 พิเศษ'!AH103</f>
        <v>0</v>
      </c>
      <c r="AI103" s="27">
        <f>+'Table 1.9.1 ปกติ'!AI103+'Table 1.9.2 พิเศษ'!AI103</f>
        <v>41.176470588235297</v>
      </c>
    </row>
    <row r="104" spans="1:35" ht="18" customHeight="1" x14ac:dyDescent="0.3">
      <c r="A104" s="17" t="s">
        <v>28</v>
      </c>
      <c r="B104" s="99" t="s">
        <v>313</v>
      </c>
      <c r="C104" s="101"/>
      <c r="D104" s="13" t="s">
        <v>23</v>
      </c>
      <c r="E104" s="13" t="s">
        <v>22</v>
      </c>
      <c r="F104" s="28">
        <f>+'Table 1.9.1 ปกติ'!F104+'Table 1.9.2 พิเศษ'!F104</f>
        <v>0</v>
      </c>
      <c r="G104" s="26">
        <f>+'Table 1.9.1 ปกติ'!G104+'Table 1.9.2 พิเศษ'!G104</f>
        <v>0</v>
      </c>
      <c r="H104" s="26">
        <f>+'Table 1.9.1 ปกติ'!H104+'Table 1.9.2 พิเศษ'!H104</f>
        <v>0</v>
      </c>
      <c r="I104" s="26">
        <f>+'Table 1.9.1 ปกติ'!I104+'Table 1.9.2 พิเศษ'!I104</f>
        <v>0</v>
      </c>
      <c r="J104" s="26">
        <f>+'Table 1.9.1 ปกติ'!J104+'Table 1.9.2 พิเศษ'!J104</f>
        <v>0</v>
      </c>
      <c r="K104" s="26">
        <f>+'Table 1.9.1 ปกติ'!K104+'Table 1.9.2 พิเศษ'!K104</f>
        <v>0</v>
      </c>
      <c r="L104" s="26">
        <f>+'Table 1.9.1 ปกติ'!L104+'Table 1.9.2 พิเศษ'!L104</f>
        <v>0</v>
      </c>
      <c r="M104" s="26">
        <f>+'Table 1.9.1 ปกติ'!M104+'Table 1.9.2 พิเศษ'!M104</f>
        <v>0</v>
      </c>
      <c r="N104" s="26">
        <f>+'Table 1.9.1 ปกติ'!N104+'Table 1.9.2 พิเศษ'!N104</f>
        <v>0</v>
      </c>
      <c r="O104" s="26">
        <f>+'Table 1.9.1 ปกติ'!O104+'Table 1.9.2 พิเศษ'!O104</f>
        <v>0</v>
      </c>
      <c r="P104" s="26">
        <f>+'Table 1.9.1 ปกติ'!P104+'Table 1.9.2 พิเศษ'!P104</f>
        <v>0</v>
      </c>
      <c r="Q104" s="26">
        <f>+'Table 1.9.1 ปกติ'!Q104+'Table 1.9.2 พิเศษ'!Q104</f>
        <v>0</v>
      </c>
      <c r="R104" s="26">
        <f>+'Table 1.9.1 ปกติ'!R104+'Table 1.9.2 พิเศษ'!R104</f>
        <v>0</v>
      </c>
      <c r="S104" s="26">
        <f>+'Table 1.9.1 ปกติ'!S104+'Table 1.9.2 พิเศษ'!S104</f>
        <v>0</v>
      </c>
      <c r="T104" s="26">
        <f>+'Table 1.9.1 ปกติ'!T104+'Table 1.9.2 พิเศษ'!T104</f>
        <v>0</v>
      </c>
      <c r="U104" s="26">
        <f>+'Table 1.9.1 ปกติ'!U104+'Table 1.9.2 พิเศษ'!U104</f>
        <v>0</v>
      </c>
      <c r="V104" s="38">
        <f>+'Table 1.9.1 ปกติ'!V104+'Table 1.9.2 พิเศษ'!V104</f>
        <v>0</v>
      </c>
      <c r="W104" s="27">
        <f>+'Table 1.9.1 ปกติ'!W104+'Table 1.9.2 พิเศษ'!W104</f>
        <v>0</v>
      </c>
      <c r="X104" s="28">
        <f>+'Table 1.9.1 ปกติ'!X104+'Table 1.9.2 พิเศษ'!X104</f>
        <v>0</v>
      </c>
      <c r="Y104" s="26">
        <f>+'Table 1.9.1 ปกติ'!Y104+'Table 1.9.2 พิเศษ'!Y104</f>
        <v>0</v>
      </c>
      <c r="Z104" s="26">
        <f>+'Table 1.9.1 ปกติ'!Z104+'Table 1.9.2 พิเศษ'!Z104</f>
        <v>0</v>
      </c>
      <c r="AA104" s="26">
        <f>+'Table 1.9.1 ปกติ'!AA104+'Table 1.9.2 พิเศษ'!AA104</f>
        <v>0</v>
      </c>
      <c r="AB104" s="26">
        <f>+'Table 1.9.1 ปกติ'!AB104+'Table 1.9.2 พิเศษ'!AB104</f>
        <v>0</v>
      </c>
      <c r="AC104" s="26">
        <f>+'Table 1.9.1 ปกติ'!AC104+'Table 1.9.2 พิเศษ'!AC104</f>
        <v>0</v>
      </c>
      <c r="AD104" s="26">
        <f>+'Table 1.9.1 ปกติ'!AD104+'Table 1.9.2 พิเศษ'!AD104</f>
        <v>0</v>
      </c>
      <c r="AE104" s="26">
        <f>+'Table 1.9.1 ปกติ'!AE104+'Table 1.9.2 พิเศษ'!AE104</f>
        <v>0</v>
      </c>
      <c r="AF104" s="26">
        <f>+'Table 1.9.1 ปกติ'!AF104+'Table 1.9.2 พิเศษ'!AF104</f>
        <v>0</v>
      </c>
      <c r="AG104" s="26">
        <f>+'Table 1.9.1 ปกติ'!AG104+'Table 1.9.2 พิเศษ'!AG104</f>
        <v>0</v>
      </c>
      <c r="AH104" s="27">
        <f>+'Table 1.9.1 ปกติ'!AH104+'Table 1.9.2 พิเศษ'!AH104</f>
        <v>0</v>
      </c>
      <c r="AI104" s="27">
        <f>+'Table 1.9.1 ปกติ'!AI104+'Table 1.9.2 พิเศษ'!AI104</f>
        <v>0</v>
      </c>
    </row>
    <row r="105" spans="1:35" ht="18" customHeight="1" x14ac:dyDescent="0.3">
      <c r="B105" s="99"/>
      <c r="C105" s="101"/>
      <c r="D105" s="13"/>
      <c r="E105" s="13" t="s">
        <v>24</v>
      </c>
      <c r="F105" s="28">
        <f>+'Table 1.9.1 ปกติ'!F105+'Table 1.9.2 พิเศษ'!F105</f>
        <v>0</v>
      </c>
      <c r="G105" s="26">
        <f>+'Table 1.9.1 ปกติ'!G105+'Table 1.9.2 พิเศษ'!G105</f>
        <v>0</v>
      </c>
      <c r="H105" s="26">
        <f>+'Table 1.9.1 ปกติ'!H105+'Table 1.9.2 พิเศษ'!H105</f>
        <v>0</v>
      </c>
      <c r="I105" s="26">
        <f>+'Table 1.9.1 ปกติ'!I105+'Table 1.9.2 พิเศษ'!I105</f>
        <v>0</v>
      </c>
      <c r="J105" s="26">
        <f>+'Table 1.9.1 ปกติ'!J105+'Table 1.9.2 พิเศษ'!J105</f>
        <v>0</v>
      </c>
      <c r="K105" s="26">
        <f>+'Table 1.9.1 ปกติ'!K105+'Table 1.9.2 พิเศษ'!K105</f>
        <v>0</v>
      </c>
      <c r="L105" s="26">
        <f>+'Table 1.9.1 ปกติ'!L105+'Table 1.9.2 พิเศษ'!L105</f>
        <v>0</v>
      </c>
      <c r="M105" s="26">
        <f>+'Table 1.9.1 ปกติ'!M105+'Table 1.9.2 พิเศษ'!M105</f>
        <v>0</v>
      </c>
      <c r="N105" s="26">
        <f>+'Table 1.9.1 ปกติ'!N105+'Table 1.9.2 พิเศษ'!N105</f>
        <v>0</v>
      </c>
      <c r="O105" s="26">
        <f>+'Table 1.9.1 ปกติ'!O105+'Table 1.9.2 พิเศษ'!O105</f>
        <v>0</v>
      </c>
      <c r="P105" s="26">
        <f>+'Table 1.9.1 ปกติ'!P105+'Table 1.9.2 พิเศษ'!P105</f>
        <v>0</v>
      </c>
      <c r="Q105" s="26">
        <f>+'Table 1.9.1 ปกติ'!Q105+'Table 1.9.2 พิเศษ'!Q105</f>
        <v>0</v>
      </c>
      <c r="R105" s="26">
        <f>+'Table 1.9.1 ปกติ'!R105+'Table 1.9.2 พิเศษ'!R105</f>
        <v>0</v>
      </c>
      <c r="S105" s="26">
        <f>+'Table 1.9.1 ปกติ'!S105+'Table 1.9.2 พิเศษ'!S105</f>
        <v>0</v>
      </c>
      <c r="T105" s="26">
        <f>+'Table 1.9.1 ปกติ'!T105+'Table 1.9.2 พิเศษ'!T105</f>
        <v>0</v>
      </c>
      <c r="U105" s="26">
        <f>+'Table 1.9.1 ปกติ'!U105+'Table 1.9.2 พิเศษ'!U105</f>
        <v>0</v>
      </c>
      <c r="V105" s="38">
        <f>+'Table 1.9.1 ปกติ'!V105+'Table 1.9.2 พิเศษ'!V105</f>
        <v>0</v>
      </c>
      <c r="W105" s="27">
        <f>+'Table 1.9.1 ปกติ'!W105+'Table 1.9.2 พิเศษ'!W105</f>
        <v>0</v>
      </c>
      <c r="X105" s="28">
        <f>+'Table 1.9.1 ปกติ'!X105+'Table 1.9.2 พิเศษ'!X105</f>
        <v>0</v>
      </c>
      <c r="Y105" s="26">
        <f>+'Table 1.9.1 ปกติ'!Y105+'Table 1.9.2 พิเศษ'!Y105</f>
        <v>0</v>
      </c>
      <c r="Z105" s="26">
        <f>+'Table 1.9.1 ปกติ'!Z105+'Table 1.9.2 พิเศษ'!Z105</f>
        <v>0</v>
      </c>
      <c r="AA105" s="26">
        <f>+'Table 1.9.1 ปกติ'!AA105+'Table 1.9.2 พิเศษ'!AA105</f>
        <v>0</v>
      </c>
      <c r="AB105" s="26">
        <f>+'Table 1.9.1 ปกติ'!AB105+'Table 1.9.2 พิเศษ'!AB105</f>
        <v>0</v>
      </c>
      <c r="AC105" s="26">
        <f>+'Table 1.9.1 ปกติ'!AC105+'Table 1.9.2 พิเศษ'!AC105</f>
        <v>0</v>
      </c>
      <c r="AD105" s="26">
        <f>+'Table 1.9.1 ปกติ'!AD105+'Table 1.9.2 พิเศษ'!AD105</f>
        <v>0</v>
      </c>
      <c r="AE105" s="26">
        <f>+'Table 1.9.1 ปกติ'!AE105+'Table 1.9.2 พิเศษ'!AE105</f>
        <v>0</v>
      </c>
      <c r="AF105" s="26">
        <f>+'Table 1.9.1 ปกติ'!AF105+'Table 1.9.2 พิเศษ'!AF105</f>
        <v>0</v>
      </c>
      <c r="AG105" s="26">
        <f>+'Table 1.9.1 ปกติ'!AG105+'Table 1.9.2 พิเศษ'!AG105</f>
        <v>0</v>
      </c>
      <c r="AH105" s="27">
        <f>+'Table 1.9.1 ปกติ'!AH105+'Table 1.9.2 พิเศษ'!AH105</f>
        <v>0</v>
      </c>
      <c r="AI105" s="27">
        <f>+'Table 1.9.1 ปกติ'!AI105+'Table 1.9.2 พิเศษ'!AI105</f>
        <v>0</v>
      </c>
    </row>
    <row r="106" spans="1:35" ht="18" customHeight="1" x14ac:dyDescent="0.3">
      <c r="B106" s="99"/>
      <c r="C106" s="103"/>
      <c r="D106" s="51" t="s">
        <v>25</v>
      </c>
      <c r="E106" s="51"/>
      <c r="F106" s="21">
        <f>+'Table 1.9.1 ปกติ'!F106+'Table 1.9.2 พิเศษ'!F106</f>
        <v>0</v>
      </c>
      <c r="G106" s="22">
        <f>+'Table 1.9.1 ปกติ'!G106+'Table 1.9.2 พิเศษ'!G106</f>
        <v>0</v>
      </c>
      <c r="H106" s="22">
        <f>+'Table 1.9.1 ปกติ'!H106+'Table 1.9.2 พิเศษ'!H106</f>
        <v>0</v>
      </c>
      <c r="I106" s="22">
        <f>+'Table 1.9.1 ปกติ'!I106+'Table 1.9.2 พิเศษ'!I106</f>
        <v>0</v>
      </c>
      <c r="J106" s="22">
        <f>+'Table 1.9.1 ปกติ'!J106+'Table 1.9.2 พิเศษ'!J106</f>
        <v>0</v>
      </c>
      <c r="K106" s="22">
        <f>+'Table 1.9.1 ปกติ'!K106+'Table 1.9.2 พิเศษ'!K106</f>
        <v>0</v>
      </c>
      <c r="L106" s="22">
        <f>+'Table 1.9.1 ปกติ'!L106+'Table 1.9.2 พิเศษ'!L106</f>
        <v>0</v>
      </c>
      <c r="M106" s="22">
        <f>+'Table 1.9.1 ปกติ'!M106+'Table 1.9.2 พิเศษ'!M106</f>
        <v>0</v>
      </c>
      <c r="N106" s="22">
        <f>+'Table 1.9.1 ปกติ'!N106+'Table 1.9.2 พิเศษ'!N106</f>
        <v>0</v>
      </c>
      <c r="O106" s="22">
        <f>+'Table 1.9.1 ปกติ'!O106+'Table 1.9.2 พิเศษ'!O106</f>
        <v>0</v>
      </c>
      <c r="P106" s="22">
        <f>+'Table 1.9.1 ปกติ'!P106+'Table 1.9.2 พิเศษ'!P106</f>
        <v>0</v>
      </c>
      <c r="Q106" s="22">
        <f>+'Table 1.9.1 ปกติ'!Q106+'Table 1.9.2 พิเศษ'!Q106</f>
        <v>41.176470588235297</v>
      </c>
      <c r="R106" s="22">
        <f>+'Table 1.9.1 ปกติ'!R106+'Table 1.9.2 พิเศษ'!R106</f>
        <v>0</v>
      </c>
      <c r="S106" s="22">
        <f>+'Table 1.9.1 ปกติ'!S106+'Table 1.9.2 พิเศษ'!S106</f>
        <v>0</v>
      </c>
      <c r="T106" s="22">
        <f>+'Table 1.9.1 ปกติ'!T106+'Table 1.9.2 พิเศษ'!T106</f>
        <v>0</v>
      </c>
      <c r="U106" s="22">
        <f>+'Table 1.9.1 ปกติ'!U106+'Table 1.9.2 พิเศษ'!U106</f>
        <v>0</v>
      </c>
      <c r="V106" s="52">
        <f>+'Table 1.9.1 ปกติ'!V106+'Table 1.9.2 พิเศษ'!V106</f>
        <v>0</v>
      </c>
      <c r="W106" s="23">
        <f>+'Table 1.9.1 ปกติ'!W106+'Table 1.9.2 พิเศษ'!W106</f>
        <v>41.176470588235297</v>
      </c>
      <c r="X106" s="21">
        <f>+'Table 1.9.1 ปกติ'!X106+'Table 1.9.2 พิเศษ'!X106</f>
        <v>0</v>
      </c>
      <c r="Y106" s="22">
        <f>+'Table 1.9.1 ปกติ'!Y106+'Table 1.9.2 พิเศษ'!Y106</f>
        <v>0</v>
      </c>
      <c r="Z106" s="22">
        <f>+'Table 1.9.1 ปกติ'!Z106+'Table 1.9.2 พิเศษ'!Z106</f>
        <v>0</v>
      </c>
      <c r="AA106" s="22">
        <f>+'Table 1.9.1 ปกติ'!AA106+'Table 1.9.2 พิเศษ'!AA106</f>
        <v>0</v>
      </c>
      <c r="AB106" s="22">
        <f>+'Table 1.9.1 ปกติ'!AB106+'Table 1.9.2 พิเศษ'!AB106</f>
        <v>0</v>
      </c>
      <c r="AC106" s="22">
        <f>+'Table 1.9.1 ปกติ'!AC106+'Table 1.9.2 พิเศษ'!AC106</f>
        <v>0</v>
      </c>
      <c r="AD106" s="22">
        <f>+'Table 1.9.1 ปกติ'!AD106+'Table 1.9.2 พิเศษ'!AD106</f>
        <v>0</v>
      </c>
      <c r="AE106" s="22">
        <f>+'Table 1.9.1 ปกติ'!AE106+'Table 1.9.2 พิเศษ'!AE106</f>
        <v>0</v>
      </c>
      <c r="AF106" s="22">
        <f>+'Table 1.9.1 ปกติ'!AF106+'Table 1.9.2 พิเศษ'!AF106</f>
        <v>0</v>
      </c>
      <c r="AG106" s="22">
        <f>+'Table 1.9.1 ปกติ'!AG106+'Table 1.9.2 พิเศษ'!AG106</f>
        <v>0</v>
      </c>
      <c r="AH106" s="23">
        <f>+'Table 1.9.1 ปกติ'!AH106+'Table 1.9.2 พิเศษ'!AH106</f>
        <v>0</v>
      </c>
      <c r="AI106" s="23">
        <f>+'Table 1.9.1 ปกติ'!AI106+'Table 1.9.2 พิเศษ'!AI106</f>
        <v>41.176470588235297</v>
      </c>
    </row>
  </sheetData>
  <phoneticPr fontId="23" type="noConversion"/>
  <pageMargins left="0.39370078740157483" right="0.39370078740157483" top="0.78740157480314965" bottom="0.59055118110236227" header="0.51181102362204722" footer="0.39370078740157483"/>
  <pageSetup paperSize="9" scale="70" orientation="landscape" r:id="rId1"/>
  <headerFooter alignWithMargins="0">
    <oddFooter>&amp;L&amp;Z&amp;F&amp;Rหน้า 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2"/>
  </sheetPr>
  <dimension ref="A1:AJ106"/>
  <sheetViews>
    <sheetView showGridLines="0" zoomScaleNormal="100" workbookViewId="0">
      <pane xSplit="5" ySplit="4" topLeftCell="Q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08984375" defaultRowHeight="18" customHeight="1" x14ac:dyDescent="0.3"/>
  <cols>
    <col min="1" max="1" width="7.36328125" style="17" customWidth="1"/>
    <col min="2" max="2" width="4" style="17" customWidth="1"/>
    <col min="3" max="3" width="18.6328125" style="17" customWidth="1"/>
    <col min="4" max="5" width="5.6328125" style="17" customWidth="1"/>
    <col min="6" max="12" width="5.08984375" style="17" bestFit="1" customWidth="1"/>
    <col min="13" max="13" width="4.90625" style="17" bestFit="1" customWidth="1"/>
    <col min="14" max="16" width="5.08984375" style="17" bestFit="1" customWidth="1"/>
    <col min="17" max="17" width="7.6328125" style="17" customWidth="1"/>
    <col min="18" max="19" width="5.6328125" style="17" customWidth="1"/>
    <col min="20" max="22" width="5.08984375" style="17" customWidth="1"/>
    <col min="23" max="23" width="7.36328125" style="17" bestFit="1" customWidth="1"/>
    <col min="24" max="24" width="7.6328125" style="17" bestFit="1" customWidth="1"/>
    <col min="25" max="28" width="6.6328125" style="17" customWidth="1"/>
    <col min="29" max="29" width="8.453125" style="17" customWidth="1"/>
    <col min="30" max="33" width="7.6328125" style="17" customWidth="1"/>
    <col min="34" max="34" width="7.36328125" style="17" bestFit="1" customWidth="1"/>
    <col min="35" max="35" width="7.6328125" style="17" customWidth="1"/>
    <col min="36" max="16384" width="9.08984375" style="17"/>
  </cols>
  <sheetData>
    <row r="1" spans="1:36" s="15" customFormat="1" ht="18" customHeight="1" x14ac:dyDescent="0.3">
      <c r="C1" s="40" t="s">
        <v>385</v>
      </c>
    </row>
    <row r="2" spans="1:36" s="15" customFormat="1" ht="18" customHeight="1" x14ac:dyDescent="0.3">
      <c r="C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</row>
    <row r="3" spans="1:36" ht="18" customHeight="1" x14ac:dyDescent="0.3">
      <c r="B3" s="1"/>
      <c r="C3" s="2" t="s">
        <v>0</v>
      </c>
      <c r="D3" s="32" t="s">
        <v>3</v>
      </c>
      <c r="E3" s="33" t="s">
        <v>4</v>
      </c>
      <c r="F3" s="18" t="s">
        <v>70</v>
      </c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36"/>
      <c r="W3" s="20"/>
      <c r="X3" s="18" t="s">
        <v>71</v>
      </c>
      <c r="Y3" s="19"/>
      <c r="Z3" s="19"/>
      <c r="AA3" s="19"/>
      <c r="AB3" s="19"/>
      <c r="AC3" s="19"/>
      <c r="AD3" s="19"/>
      <c r="AE3" s="19"/>
      <c r="AF3" s="19"/>
      <c r="AG3" s="19"/>
      <c r="AH3" s="20"/>
      <c r="AI3" s="43" t="s">
        <v>20</v>
      </c>
    </row>
    <row r="4" spans="1:36" ht="18" customHeight="1" x14ac:dyDescent="0.3">
      <c r="B4" s="3"/>
      <c r="C4" s="4"/>
      <c r="D4" s="34" t="s">
        <v>1</v>
      </c>
      <c r="E4" s="35" t="s">
        <v>2</v>
      </c>
      <c r="F4" s="45" t="s">
        <v>5</v>
      </c>
      <c r="G4" s="41" t="s">
        <v>6</v>
      </c>
      <c r="H4" s="41" t="s">
        <v>7</v>
      </c>
      <c r="I4" s="41" t="s">
        <v>8</v>
      </c>
      <c r="J4" s="41" t="s">
        <v>9</v>
      </c>
      <c r="K4" s="41" t="s">
        <v>10</v>
      </c>
      <c r="L4" s="41" t="s">
        <v>11</v>
      </c>
      <c r="M4" s="41" t="s">
        <v>12</v>
      </c>
      <c r="N4" s="41" t="s">
        <v>14</v>
      </c>
      <c r="O4" s="41" t="s">
        <v>15</v>
      </c>
      <c r="P4" s="41" t="s">
        <v>16</v>
      </c>
      <c r="Q4" s="41" t="s">
        <v>17</v>
      </c>
      <c r="R4" s="41" t="s">
        <v>18</v>
      </c>
      <c r="S4" s="41" t="s">
        <v>19</v>
      </c>
      <c r="T4" s="41" t="s">
        <v>72</v>
      </c>
      <c r="U4" s="41" t="s">
        <v>73</v>
      </c>
      <c r="V4" s="42" t="s">
        <v>74</v>
      </c>
      <c r="W4" s="46" t="s">
        <v>20</v>
      </c>
      <c r="X4" s="45" t="s">
        <v>55</v>
      </c>
      <c r="Y4" s="41" t="s">
        <v>56</v>
      </c>
      <c r="Z4" s="41" t="s">
        <v>57</v>
      </c>
      <c r="AA4" s="41" t="s">
        <v>13</v>
      </c>
      <c r="AB4" s="41" t="s">
        <v>53</v>
      </c>
      <c r="AC4" s="41" t="s">
        <v>54</v>
      </c>
      <c r="AD4" s="41" t="s">
        <v>388</v>
      </c>
      <c r="AE4" s="41" t="s">
        <v>76</v>
      </c>
      <c r="AF4" s="41" t="s">
        <v>72</v>
      </c>
      <c r="AG4" s="41" t="s">
        <v>78</v>
      </c>
      <c r="AH4" s="46" t="s">
        <v>20</v>
      </c>
      <c r="AI4" s="23" t="s">
        <v>58</v>
      </c>
    </row>
    <row r="5" spans="1:36" s="10" customFormat="1" ht="18" customHeight="1" x14ac:dyDescent="0.3">
      <c r="B5" s="3"/>
      <c r="C5" s="47" t="s">
        <v>29</v>
      </c>
      <c r="D5" s="5" t="s">
        <v>21</v>
      </c>
      <c r="E5" s="5" t="s">
        <v>21</v>
      </c>
      <c r="F5" s="6">
        <f t="shared" ref="F5:AI10" si="0">+F11+F17+F23+F29+F35+F41+F47</f>
        <v>1.60427807486631E-2</v>
      </c>
      <c r="G5" s="7">
        <f t="shared" si="0"/>
        <v>0</v>
      </c>
      <c r="H5" s="7">
        <f t="shared" si="0"/>
        <v>0</v>
      </c>
      <c r="I5" s="7">
        <f t="shared" si="0"/>
        <v>0</v>
      </c>
      <c r="J5" s="7">
        <f t="shared" si="0"/>
        <v>6.4171122994652399E-2</v>
      </c>
      <c r="K5" s="7">
        <f t="shared" si="0"/>
        <v>0</v>
      </c>
      <c r="L5" s="7">
        <f t="shared" si="0"/>
        <v>4.812834224598931E-2</v>
      </c>
      <c r="M5" s="7">
        <f t="shared" si="0"/>
        <v>0</v>
      </c>
      <c r="N5" s="7">
        <f t="shared" si="0"/>
        <v>0.60962566844919786</v>
      </c>
      <c r="O5" s="7">
        <f t="shared" si="0"/>
        <v>0</v>
      </c>
      <c r="P5" s="7">
        <f t="shared" si="0"/>
        <v>0</v>
      </c>
      <c r="Q5" s="7">
        <f t="shared" si="0"/>
        <v>271.70588235294122</v>
      </c>
      <c r="R5" s="7">
        <f t="shared" si="0"/>
        <v>0</v>
      </c>
      <c r="S5" s="7">
        <f t="shared" si="0"/>
        <v>0</v>
      </c>
      <c r="T5" s="7">
        <f t="shared" si="0"/>
        <v>0</v>
      </c>
      <c r="U5" s="7">
        <f t="shared" si="0"/>
        <v>0</v>
      </c>
      <c r="V5" s="8">
        <f t="shared" si="0"/>
        <v>0</v>
      </c>
      <c r="W5" s="9">
        <f t="shared" si="0"/>
        <v>272.44385026737973</v>
      </c>
      <c r="X5" s="6">
        <f t="shared" si="0"/>
        <v>0</v>
      </c>
      <c r="Y5" s="7">
        <f t="shared" si="0"/>
        <v>0</v>
      </c>
      <c r="Z5" s="7">
        <f t="shared" si="0"/>
        <v>0</v>
      </c>
      <c r="AA5" s="7">
        <f t="shared" si="0"/>
        <v>0</v>
      </c>
      <c r="AB5" s="7">
        <f t="shared" si="0"/>
        <v>0</v>
      </c>
      <c r="AC5" s="7">
        <f t="shared" si="0"/>
        <v>0</v>
      </c>
      <c r="AD5" s="7">
        <f t="shared" si="0"/>
        <v>0</v>
      </c>
      <c r="AE5" s="7">
        <f t="shared" si="0"/>
        <v>0</v>
      </c>
      <c r="AF5" s="7">
        <f t="shared" si="0"/>
        <v>0</v>
      </c>
      <c r="AG5" s="7">
        <f t="shared" si="0"/>
        <v>0</v>
      </c>
      <c r="AH5" s="9">
        <f t="shared" si="0"/>
        <v>0</v>
      </c>
      <c r="AI5" s="9">
        <f t="shared" si="0"/>
        <v>272.44385026737973</v>
      </c>
      <c r="AJ5" s="44"/>
    </row>
    <row r="6" spans="1:36" s="10" customFormat="1" ht="18" customHeight="1" x14ac:dyDescent="0.3">
      <c r="B6" s="3"/>
      <c r="C6" s="53"/>
      <c r="D6" s="5"/>
      <c r="E6" s="5" t="s">
        <v>22</v>
      </c>
      <c r="F6" s="6">
        <f t="shared" si="0"/>
        <v>0</v>
      </c>
      <c r="G6" s="7">
        <f t="shared" si="0"/>
        <v>0</v>
      </c>
      <c r="H6" s="7">
        <f t="shared" si="0"/>
        <v>0</v>
      </c>
      <c r="I6" s="7">
        <f t="shared" si="0"/>
        <v>0</v>
      </c>
      <c r="J6" s="7">
        <f t="shared" si="0"/>
        <v>0</v>
      </c>
      <c r="K6" s="7">
        <f t="shared" si="0"/>
        <v>0</v>
      </c>
      <c r="L6" s="7">
        <f t="shared" si="0"/>
        <v>0</v>
      </c>
      <c r="M6" s="7">
        <f t="shared" si="0"/>
        <v>0</v>
      </c>
      <c r="N6" s="7">
        <f t="shared" si="0"/>
        <v>0</v>
      </c>
      <c r="O6" s="7">
        <f t="shared" si="0"/>
        <v>0</v>
      </c>
      <c r="P6" s="7">
        <f t="shared" si="0"/>
        <v>0</v>
      </c>
      <c r="Q6" s="7">
        <f t="shared" si="0"/>
        <v>0</v>
      </c>
      <c r="R6" s="7">
        <f t="shared" si="0"/>
        <v>0</v>
      </c>
      <c r="S6" s="7">
        <f t="shared" si="0"/>
        <v>0</v>
      </c>
      <c r="T6" s="7">
        <f t="shared" si="0"/>
        <v>0</v>
      </c>
      <c r="U6" s="7">
        <f t="shared" si="0"/>
        <v>0</v>
      </c>
      <c r="V6" s="8">
        <f t="shared" si="0"/>
        <v>0</v>
      </c>
      <c r="W6" s="9">
        <f t="shared" si="0"/>
        <v>0</v>
      </c>
      <c r="X6" s="6">
        <f t="shared" si="0"/>
        <v>0</v>
      </c>
      <c r="Y6" s="7">
        <f t="shared" si="0"/>
        <v>0</v>
      </c>
      <c r="Z6" s="7">
        <f t="shared" si="0"/>
        <v>0</v>
      </c>
      <c r="AA6" s="7">
        <f t="shared" si="0"/>
        <v>0</v>
      </c>
      <c r="AB6" s="7">
        <f t="shared" si="0"/>
        <v>0</v>
      </c>
      <c r="AC6" s="7">
        <f t="shared" si="0"/>
        <v>0</v>
      </c>
      <c r="AD6" s="7">
        <f t="shared" si="0"/>
        <v>0</v>
      </c>
      <c r="AE6" s="7">
        <f t="shared" si="0"/>
        <v>0</v>
      </c>
      <c r="AF6" s="7">
        <f t="shared" si="0"/>
        <v>0</v>
      </c>
      <c r="AG6" s="7">
        <f t="shared" si="0"/>
        <v>0</v>
      </c>
      <c r="AH6" s="9">
        <f t="shared" si="0"/>
        <v>0</v>
      </c>
      <c r="AI6" s="9">
        <f t="shared" si="0"/>
        <v>0</v>
      </c>
      <c r="AJ6" s="44"/>
    </row>
    <row r="7" spans="1:36" s="10" customFormat="1" ht="18" customHeight="1" x14ac:dyDescent="0.3">
      <c r="B7" s="3"/>
      <c r="C7" s="47"/>
      <c r="D7" s="5"/>
      <c r="E7" s="5" t="s">
        <v>20</v>
      </c>
      <c r="F7" s="6">
        <f t="shared" si="0"/>
        <v>1.60427807486631E-2</v>
      </c>
      <c r="G7" s="7">
        <f t="shared" si="0"/>
        <v>0</v>
      </c>
      <c r="H7" s="7">
        <f t="shared" si="0"/>
        <v>0</v>
      </c>
      <c r="I7" s="7">
        <f t="shared" si="0"/>
        <v>0</v>
      </c>
      <c r="J7" s="7">
        <f t="shared" si="0"/>
        <v>6.4171122994652399E-2</v>
      </c>
      <c r="K7" s="7">
        <f t="shared" si="0"/>
        <v>0</v>
      </c>
      <c r="L7" s="7">
        <f t="shared" si="0"/>
        <v>4.812834224598931E-2</v>
      </c>
      <c r="M7" s="7">
        <f t="shared" si="0"/>
        <v>0</v>
      </c>
      <c r="N7" s="7">
        <f t="shared" si="0"/>
        <v>0.60962566844919786</v>
      </c>
      <c r="O7" s="7">
        <f t="shared" si="0"/>
        <v>0</v>
      </c>
      <c r="P7" s="7">
        <f t="shared" si="0"/>
        <v>0</v>
      </c>
      <c r="Q7" s="7">
        <f t="shared" si="0"/>
        <v>271.70588235294122</v>
      </c>
      <c r="R7" s="7">
        <f t="shared" si="0"/>
        <v>0</v>
      </c>
      <c r="S7" s="7">
        <f t="shared" si="0"/>
        <v>0</v>
      </c>
      <c r="T7" s="7">
        <f t="shared" si="0"/>
        <v>0</v>
      </c>
      <c r="U7" s="7">
        <f t="shared" si="0"/>
        <v>0</v>
      </c>
      <c r="V7" s="8">
        <f t="shared" si="0"/>
        <v>0</v>
      </c>
      <c r="W7" s="9">
        <f t="shared" si="0"/>
        <v>272.44385026737973</v>
      </c>
      <c r="X7" s="48">
        <f t="shared" si="0"/>
        <v>0</v>
      </c>
      <c r="Y7" s="7">
        <f t="shared" si="0"/>
        <v>0</v>
      </c>
      <c r="Z7" s="49">
        <f t="shared" si="0"/>
        <v>0</v>
      </c>
      <c r="AA7" s="49">
        <f t="shared" si="0"/>
        <v>0</v>
      </c>
      <c r="AB7" s="49">
        <f t="shared" si="0"/>
        <v>0</v>
      </c>
      <c r="AC7" s="7">
        <f t="shared" si="0"/>
        <v>0</v>
      </c>
      <c r="AD7" s="7">
        <f t="shared" si="0"/>
        <v>0</v>
      </c>
      <c r="AE7" s="49">
        <f t="shared" si="0"/>
        <v>0</v>
      </c>
      <c r="AF7" s="49">
        <f t="shared" si="0"/>
        <v>0</v>
      </c>
      <c r="AG7" s="49">
        <f t="shared" si="0"/>
        <v>0</v>
      </c>
      <c r="AH7" s="9">
        <f t="shared" si="0"/>
        <v>0</v>
      </c>
      <c r="AI7" s="9">
        <f t="shared" si="0"/>
        <v>272.44385026737973</v>
      </c>
      <c r="AJ7" s="44"/>
    </row>
    <row r="8" spans="1:36" s="10" customFormat="1" ht="18" customHeight="1" x14ac:dyDescent="0.3">
      <c r="B8" s="3"/>
      <c r="C8" s="47"/>
      <c r="D8" s="5" t="s">
        <v>23</v>
      </c>
      <c r="E8" s="5" t="s">
        <v>22</v>
      </c>
      <c r="F8" s="6">
        <f t="shared" si="0"/>
        <v>0</v>
      </c>
      <c r="G8" s="7">
        <f t="shared" si="0"/>
        <v>0</v>
      </c>
      <c r="H8" s="7">
        <f t="shared" si="0"/>
        <v>0</v>
      </c>
      <c r="I8" s="7">
        <f t="shared" si="0"/>
        <v>0</v>
      </c>
      <c r="J8" s="7">
        <f t="shared" si="0"/>
        <v>0</v>
      </c>
      <c r="K8" s="7">
        <f t="shared" si="0"/>
        <v>0</v>
      </c>
      <c r="L8" s="7">
        <f t="shared" si="0"/>
        <v>0</v>
      </c>
      <c r="M8" s="7">
        <f t="shared" si="0"/>
        <v>0</v>
      </c>
      <c r="N8" s="7">
        <f t="shared" si="0"/>
        <v>0</v>
      </c>
      <c r="O8" s="7">
        <f t="shared" si="0"/>
        <v>0</v>
      </c>
      <c r="P8" s="7">
        <f t="shared" si="0"/>
        <v>0</v>
      </c>
      <c r="Q8" s="7">
        <f t="shared" si="0"/>
        <v>101.25</v>
      </c>
      <c r="R8" s="7">
        <f t="shared" si="0"/>
        <v>0</v>
      </c>
      <c r="S8" s="7">
        <f t="shared" si="0"/>
        <v>0</v>
      </c>
      <c r="T8" s="7">
        <f t="shared" si="0"/>
        <v>0</v>
      </c>
      <c r="U8" s="7">
        <f t="shared" si="0"/>
        <v>0</v>
      </c>
      <c r="V8" s="8">
        <f t="shared" si="0"/>
        <v>0</v>
      </c>
      <c r="W8" s="9">
        <f t="shared" si="0"/>
        <v>101.25</v>
      </c>
      <c r="X8" s="48">
        <f t="shared" si="0"/>
        <v>0</v>
      </c>
      <c r="Y8" s="7">
        <f t="shared" si="0"/>
        <v>0</v>
      </c>
      <c r="Z8" s="7">
        <f t="shared" si="0"/>
        <v>0</v>
      </c>
      <c r="AA8" s="7">
        <f t="shared" si="0"/>
        <v>0</v>
      </c>
      <c r="AB8" s="7">
        <f t="shared" si="0"/>
        <v>0</v>
      </c>
      <c r="AC8" s="7">
        <f t="shared" si="0"/>
        <v>0</v>
      </c>
      <c r="AD8" s="49">
        <f t="shared" si="0"/>
        <v>0</v>
      </c>
      <c r="AE8" s="7">
        <f t="shared" si="0"/>
        <v>0</v>
      </c>
      <c r="AF8" s="7">
        <f t="shared" si="0"/>
        <v>0</v>
      </c>
      <c r="AG8" s="7">
        <f t="shared" si="0"/>
        <v>0</v>
      </c>
      <c r="AH8" s="9">
        <f t="shared" si="0"/>
        <v>0</v>
      </c>
      <c r="AI8" s="9">
        <f t="shared" si="0"/>
        <v>101.25</v>
      </c>
      <c r="AJ8" s="44"/>
    </row>
    <row r="9" spans="1:36" s="10" customFormat="1" ht="18" customHeight="1" x14ac:dyDescent="0.3">
      <c r="B9" s="3"/>
      <c r="C9" s="47"/>
      <c r="D9" s="5"/>
      <c r="E9" s="5" t="s">
        <v>24</v>
      </c>
      <c r="F9" s="6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  <c r="M9" s="7">
        <f t="shared" si="0"/>
        <v>0</v>
      </c>
      <c r="N9" s="7">
        <f t="shared" si="0"/>
        <v>0</v>
      </c>
      <c r="O9" s="7">
        <f t="shared" si="0"/>
        <v>0</v>
      </c>
      <c r="P9" s="7">
        <f t="shared" si="0"/>
        <v>0</v>
      </c>
      <c r="Q9" s="7">
        <f t="shared" si="0"/>
        <v>101.25</v>
      </c>
      <c r="R9" s="7">
        <f t="shared" si="0"/>
        <v>0</v>
      </c>
      <c r="S9" s="7">
        <f t="shared" si="0"/>
        <v>0</v>
      </c>
      <c r="T9" s="7">
        <f t="shared" si="0"/>
        <v>0</v>
      </c>
      <c r="U9" s="7">
        <f t="shared" si="0"/>
        <v>0</v>
      </c>
      <c r="V9" s="8">
        <f t="shared" si="0"/>
        <v>0</v>
      </c>
      <c r="W9" s="9">
        <f t="shared" si="0"/>
        <v>101.25</v>
      </c>
      <c r="X9" s="6">
        <f t="shared" si="0"/>
        <v>0</v>
      </c>
      <c r="Y9" s="7">
        <f t="shared" si="0"/>
        <v>0</v>
      </c>
      <c r="Z9" s="7">
        <f t="shared" si="0"/>
        <v>0</v>
      </c>
      <c r="AA9" s="7">
        <f t="shared" si="0"/>
        <v>0</v>
      </c>
      <c r="AB9" s="7">
        <f t="shared" si="0"/>
        <v>0</v>
      </c>
      <c r="AC9" s="7">
        <f t="shared" si="0"/>
        <v>0</v>
      </c>
      <c r="AD9" s="7">
        <f t="shared" si="0"/>
        <v>0</v>
      </c>
      <c r="AE9" s="7">
        <f t="shared" si="0"/>
        <v>0</v>
      </c>
      <c r="AF9" s="7">
        <f t="shared" si="0"/>
        <v>0</v>
      </c>
      <c r="AG9" s="7">
        <f t="shared" si="0"/>
        <v>0</v>
      </c>
      <c r="AH9" s="9">
        <f t="shared" si="0"/>
        <v>0</v>
      </c>
      <c r="AI9" s="9">
        <f t="shared" si="0"/>
        <v>101.25</v>
      </c>
      <c r="AJ9" s="44"/>
    </row>
    <row r="10" spans="1:36" s="10" customFormat="1" ht="18" customHeight="1" x14ac:dyDescent="0.3">
      <c r="B10" s="3"/>
      <c r="C10" s="47"/>
      <c r="D10" s="11" t="s">
        <v>25</v>
      </c>
      <c r="E10" s="11"/>
      <c r="F10" s="6">
        <f t="shared" si="0"/>
        <v>1.60427807486631E-2</v>
      </c>
      <c r="G10" s="7">
        <f t="shared" si="0"/>
        <v>0</v>
      </c>
      <c r="H10" s="7">
        <f t="shared" si="0"/>
        <v>0</v>
      </c>
      <c r="I10" s="7">
        <f t="shared" si="0"/>
        <v>0</v>
      </c>
      <c r="J10" s="7">
        <f t="shared" si="0"/>
        <v>6.4171122994652399E-2</v>
      </c>
      <c r="K10" s="7">
        <f t="shared" si="0"/>
        <v>0</v>
      </c>
      <c r="L10" s="7">
        <f t="shared" si="0"/>
        <v>4.812834224598931E-2</v>
      </c>
      <c r="M10" s="7">
        <f t="shared" si="0"/>
        <v>0</v>
      </c>
      <c r="N10" s="7">
        <f t="shared" si="0"/>
        <v>0.60962566844919786</v>
      </c>
      <c r="O10" s="7">
        <f t="shared" si="0"/>
        <v>0</v>
      </c>
      <c r="P10" s="7">
        <f t="shared" si="0"/>
        <v>0</v>
      </c>
      <c r="Q10" s="7">
        <f t="shared" si="0"/>
        <v>372.95588235294116</v>
      </c>
      <c r="R10" s="7">
        <f t="shared" si="0"/>
        <v>0</v>
      </c>
      <c r="S10" s="7">
        <f t="shared" si="0"/>
        <v>0</v>
      </c>
      <c r="T10" s="7">
        <f t="shared" si="0"/>
        <v>0</v>
      </c>
      <c r="U10" s="7">
        <f t="shared" si="0"/>
        <v>0</v>
      </c>
      <c r="V10" s="8">
        <f t="shared" si="0"/>
        <v>0</v>
      </c>
      <c r="W10" s="9">
        <f t="shared" si="0"/>
        <v>373.69385026737967</v>
      </c>
      <c r="X10" s="6">
        <f t="shared" si="0"/>
        <v>0</v>
      </c>
      <c r="Y10" s="7">
        <f t="shared" si="0"/>
        <v>0</v>
      </c>
      <c r="Z10" s="7">
        <f t="shared" si="0"/>
        <v>0</v>
      </c>
      <c r="AA10" s="7">
        <f t="shared" si="0"/>
        <v>0</v>
      </c>
      <c r="AB10" s="7">
        <f t="shared" si="0"/>
        <v>0</v>
      </c>
      <c r="AC10" s="7">
        <f t="shared" si="0"/>
        <v>0</v>
      </c>
      <c r="AD10" s="7">
        <f t="shared" si="0"/>
        <v>0</v>
      </c>
      <c r="AE10" s="7">
        <f t="shared" si="0"/>
        <v>0</v>
      </c>
      <c r="AF10" s="7">
        <f t="shared" si="0"/>
        <v>0</v>
      </c>
      <c r="AG10" s="7">
        <f t="shared" si="0"/>
        <v>0</v>
      </c>
      <c r="AH10" s="9">
        <f t="shared" si="0"/>
        <v>0</v>
      </c>
      <c r="AI10" s="9">
        <f t="shared" si="0"/>
        <v>373.69385026737967</v>
      </c>
      <c r="AJ10" s="44"/>
    </row>
    <row r="11" spans="1:36" ht="18" customHeight="1" x14ac:dyDescent="0.3">
      <c r="A11" s="17" t="s">
        <v>26</v>
      </c>
      <c r="B11" s="17" t="s">
        <v>46</v>
      </c>
      <c r="C11" s="97" t="s">
        <v>378</v>
      </c>
      <c r="D11" s="12" t="s">
        <v>21</v>
      </c>
      <c r="E11" s="12" t="s">
        <v>21</v>
      </c>
      <c r="F11" s="50">
        <f>+'Table1.9.1_1 ปท'!F11+'Table 1.9.1_2 ปบ'!F11</f>
        <v>5.3475935828877002E-3</v>
      </c>
      <c r="G11" s="24">
        <f>+'Table1.9.1_1 ปท'!G11+'Table 1.9.1_2 ปบ'!G11</f>
        <v>0</v>
      </c>
      <c r="H11" s="24">
        <f>+'Table1.9.1_1 ปท'!H11+'Table 1.9.1_2 ปบ'!H11</f>
        <v>0</v>
      </c>
      <c r="I11" s="24">
        <f>+'Table1.9.1_1 ปท'!I11+'Table 1.9.1_2 ปบ'!I11</f>
        <v>0</v>
      </c>
      <c r="J11" s="24">
        <f>+'Table1.9.1_1 ปท'!J11+'Table 1.9.1_2 ปบ'!J11</f>
        <v>2.1390374331550801E-2</v>
      </c>
      <c r="K11" s="24">
        <f>+'Table1.9.1_1 ปท'!K11+'Table 1.9.1_2 ปบ'!K11</f>
        <v>0</v>
      </c>
      <c r="L11" s="24">
        <f>+'Table1.9.1_1 ปท'!L11+'Table 1.9.1_2 ปบ'!L11</f>
        <v>1.6042780748663103E-2</v>
      </c>
      <c r="M11" s="24">
        <f>+'Table1.9.1_1 ปท'!M11+'Table 1.9.1_2 ปบ'!M11</f>
        <v>0</v>
      </c>
      <c r="N11" s="24">
        <f>+'Table1.9.1_1 ปท'!N11+'Table 1.9.1_2 ปบ'!N11</f>
        <v>0.20320855614973263</v>
      </c>
      <c r="O11" s="24">
        <f>+'Table1.9.1_1 ปท'!O11+'Table 1.9.1_2 ปบ'!O11</f>
        <v>0</v>
      </c>
      <c r="P11" s="24">
        <f>+'Table1.9.1_1 ปท'!P11+'Table 1.9.1_2 ปบ'!P11</f>
        <v>0</v>
      </c>
      <c r="Q11" s="24">
        <f>+'Table1.9.1_1 ปท'!Q11+'Table 1.9.1_2 ปบ'!Q11</f>
        <v>0.41176470588235292</v>
      </c>
      <c r="R11" s="24">
        <f>+'Table1.9.1_1 ปท'!R11+'Table 1.9.1_2 ปบ'!R11</f>
        <v>0</v>
      </c>
      <c r="S11" s="24">
        <f>+'Table1.9.1_1 ปท'!S11+'Table 1.9.1_2 ปบ'!S11</f>
        <v>0</v>
      </c>
      <c r="T11" s="24">
        <f>+'Table1.9.1_1 ปท'!T11+'Table 1.9.1_2 ปบ'!T11</f>
        <v>0</v>
      </c>
      <c r="U11" s="24">
        <f>+'Table1.9.1_1 ปท'!U11+'Table 1.9.1_2 ปบ'!U11</f>
        <v>0</v>
      </c>
      <c r="V11" s="37">
        <f>+'Table1.9.1_1 ปท'!V11+'Table 1.9.1_2 ปบ'!V11</f>
        <v>0</v>
      </c>
      <c r="W11" s="25">
        <f>+'Table1.9.1_1 ปท'!W11+'Table 1.9.1_2 ปบ'!W11</f>
        <v>0.65775401069518713</v>
      </c>
      <c r="X11" s="50">
        <f>+'Table1.9.1_1 ปท'!X11+'Table 1.9.1_2 ปบ'!X11</f>
        <v>0</v>
      </c>
      <c r="Y11" s="24">
        <f>+'Table1.9.1_1 ปท'!Y11+'Table 1.9.1_2 ปบ'!Y11</f>
        <v>0</v>
      </c>
      <c r="Z11" s="24">
        <f>+'Table1.9.1_1 ปท'!Z11+'Table 1.9.1_2 ปบ'!Z11</f>
        <v>0</v>
      </c>
      <c r="AA11" s="24">
        <f>+'Table1.9.1_1 ปท'!AA11+'Table 1.9.1_2 ปบ'!AA11</f>
        <v>0</v>
      </c>
      <c r="AB11" s="24">
        <f>+'Table1.9.1_1 ปท'!AB11+'Table 1.9.1_2 ปบ'!AB11</f>
        <v>0</v>
      </c>
      <c r="AC11" s="24">
        <f>+'Table1.9.1_1 ปท'!AC11+'Table 1.9.1_2 ปบ'!AC11</f>
        <v>0</v>
      </c>
      <c r="AD11" s="24">
        <f>+'Table1.9.1_1 ปท'!AD11+'Table 1.9.1_2 ปบ'!AD11</f>
        <v>0</v>
      </c>
      <c r="AE11" s="24">
        <f>+'Table1.9.1_1 ปท'!AE11+'Table 1.9.1_2 ปบ'!AE11</f>
        <v>0</v>
      </c>
      <c r="AF11" s="24">
        <f>+'Table1.9.1_1 ปท'!AF11+'Table 1.9.1_2 ปบ'!AF11</f>
        <v>0</v>
      </c>
      <c r="AG11" s="24">
        <f>+'Table1.9.1_1 ปท'!AG11+'Table 1.9.1_2 ปบ'!AG11</f>
        <v>0</v>
      </c>
      <c r="AH11" s="25">
        <f>+'Table1.9.1_1 ปท'!AH11+'Table 1.9.1_2 ปบ'!AH11</f>
        <v>0</v>
      </c>
      <c r="AI11" s="25">
        <f>+'Table1.9.1_1 ปท'!AI11+'Table 1.9.1_2 ปบ'!AI11</f>
        <v>0.65775401069518713</v>
      </c>
    </row>
    <row r="12" spans="1:36" ht="18" customHeight="1" x14ac:dyDescent="0.3">
      <c r="A12" s="17" t="s">
        <v>27</v>
      </c>
      <c r="B12" s="17" t="s">
        <v>46</v>
      </c>
      <c r="C12" s="98"/>
      <c r="D12" s="13"/>
      <c r="E12" s="13" t="s">
        <v>22</v>
      </c>
      <c r="F12" s="28">
        <f>+'Table1.9.1_1 ปท'!F12+'Table 1.9.1_2 ปบ'!F12</f>
        <v>0</v>
      </c>
      <c r="G12" s="26">
        <f>+'Table1.9.1_1 ปท'!G12+'Table 1.9.1_2 ปบ'!G12</f>
        <v>0</v>
      </c>
      <c r="H12" s="26">
        <f>+'Table1.9.1_1 ปท'!H12+'Table 1.9.1_2 ปบ'!H12</f>
        <v>0</v>
      </c>
      <c r="I12" s="26">
        <f>+'Table1.9.1_1 ปท'!I12+'Table 1.9.1_2 ปบ'!I12</f>
        <v>0</v>
      </c>
      <c r="J12" s="26">
        <f>+'Table1.9.1_1 ปท'!J12+'Table 1.9.1_2 ปบ'!J12</f>
        <v>0</v>
      </c>
      <c r="K12" s="26">
        <f>+'Table1.9.1_1 ปท'!K12+'Table 1.9.1_2 ปบ'!K12</f>
        <v>0</v>
      </c>
      <c r="L12" s="26">
        <f>+'Table1.9.1_1 ปท'!L12+'Table 1.9.1_2 ปบ'!L12</f>
        <v>0</v>
      </c>
      <c r="M12" s="26">
        <f>+'Table1.9.1_1 ปท'!M12+'Table 1.9.1_2 ปบ'!M12</f>
        <v>0</v>
      </c>
      <c r="N12" s="26">
        <f>+'Table1.9.1_1 ปท'!N12+'Table 1.9.1_2 ปบ'!N12</f>
        <v>0</v>
      </c>
      <c r="O12" s="26">
        <f>+'Table1.9.1_1 ปท'!O12+'Table 1.9.1_2 ปบ'!O12</f>
        <v>0</v>
      </c>
      <c r="P12" s="26">
        <f>+'Table1.9.1_1 ปท'!P12+'Table 1.9.1_2 ปบ'!P12</f>
        <v>0</v>
      </c>
      <c r="Q12" s="26">
        <f>+'Table1.9.1_1 ปท'!Q12+'Table 1.9.1_2 ปบ'!Q12</f>
        <v>0</v>
      </c>
      <c r="R12" s="26">
        <f>+'Table1.9.1_1 ปท'!R12+'Table 1.9.1_2 ปบ'!R12</f>
        <v>0</v>
      </c>
      <c r="S12" s="26">
        <f>+'Table1.9.1_1 ปท'!S12+'Table 1.9.1_2 ปบ'!S12</f>
        <v>0</v>
      </c>
      <c r="T12" s="26">
        <f>+'Table1.9.1_1 ปท'!T12+'Table 1.9.1_2 ปบ'!T12</f>
        <v>0</v>
      </c>
      <c r="U12" s="26">
        <f>+'Table1.9.1_1 ปท'!U12+'Table 1.9.1_2 ปบ'!U12</f>
        <v>0</v>
      </c>
      <c r="V12" s="38">
        <f>+'Table1.9.1_1 ปท'!V12+'Table 1.9.1_2 ปบ'!V12</f>
        <v>0</v>
      </c>
      <c r="W12" s="27">
        <f>+'Table1.9.1_1 ปท'!W12+'Table 1.9.1_2 ปบ'!W12</f>
        <v>0</v>
      </c>
      <c r="X12" s="28">
        <f>+'Table1.9.1_1 ปท'!X12+'Table 1.9.1_2 ปบ'!X12</f>
        <v>0</v>
      </c>
      <c r="Y12" s="26">
        <f>+'Table1.9.1_1 ปท'!Y12+'Table 1.9.1_2 ปบ'!Y12</f>
        <v>0</v>
      </c>
      <c r="Z12" s="26">
        <f>+'Table1.9.1_1 ปท'!Z12+'Table 1.9.1_2 ปบ'!Z12</f>
        <v>0</v>
      </c>
      <c r="AA12" s="26">
        <f>+'Table1.9.1_1 ปท'!AA12+'Table 1.9.1_2 ปบ'!AA12</f>
        <v>0</v>
      </c>
      <c r="AB12" s="26">
        <f>+'Table1.9.1_1 ปท'!AB12+'Table 1.9.1_2 ปบ'!AB12</f>
        <v>0</v>
      </c>
      <c r="AC12" s="26">
        <f>+'Table1.9.1_1 ปท'!AC12+'Table 1.9.1_2 ปบ'!AC12</f>
        <v>0</v>
      </c>
      <c r="AD12" s="26">
        <f>+'Table1.9.1_1 ปท'!AD12+'Table 1.9.1_2 ปบ'!AD12</f>
        <v>0</v>
      </c>
      <c r="AE12" s="26">
        <f>+'Table1.9.1_1 ปท'!AE12+'Table 1.9.1_2 ปบ'!AE12</f>
        <v>0</v>
      </c>
      <c r="AF12" s="26">
        <f>+'Table1.9.1_1 ปท'!AF12+'Table 1.9.1_2 ปบ'!AF12</f>
        <v>0</v>
      </c>
      <c r="AG12" s="26">
        <f>+'Table1.9.1_1 ปท'!AG12+'Table 1.9.1_2 ปบ'!AG12</f>
        <v>0</v>
      </c>
      <c r="AH12" s="27">
        <f>+'Table1.9.1_1 ปท'!AH12+'Table 1.9.1_2 ปบ'!AH12</f>
        <v>0</v>
      </c>
      <c r="AI12" s="27">
        <f>+'Table1.9.1_1 ปท'!AI12+'Table 1.9.1_2 ปบ'!AI12</f>
        <v>0</v>
      </c>
    </row>
    <row r="13" spans="1:36" ht="18" customHeight="1" x14ac:dyDescent="0.3">
      <c r="B13" s="99"/>
      <c r="C13" s="98"/>
      <c r="D13" s="13"/>
      <c r="E13" s="13" t="s">
        <v>20</v>
      </c>
      <c r="F13" s="28">
        <f>+'Table1.9.1_1 ปท'!F13+'Table 1.9.1_2 ปบ'!F13</f>
        <v>5.3475935828877002E-3</v>
      </c>
      <c r="G13" s="26">
        <f>+'Table1.9.1_1 ปท'!G13+'Table 1.9.1_2 ปบ'!G13</f>
        <v>0</v>
      </c>
      <c r="H13" s="26">
        <f>+'Table1.9.1_1 ปท'!H13+'Table 1.9.1_2 ปบ'!H13</f>
        <v>0</v>
      </c>
      <c r="I13" s="26">
        <f>+'Table1.9.1_1 ปท'!I13+'Table 1.9.1_2 ปบ'!I13</f>
        <v>0</v>
      </c>
      <c r="J13" s="26">
        <f>+'Table1.9.1_1 ปท'!J13+'Table 1.9.1_2 ปบ'!J13</f>
        <v>2.1390374331550801E-2</v>
      </c>
      <c r="K13" s="26">
        <f>+'Table1.9.1_1 ปท'!K13+'Table 1.9.1_2 ปบ'!K13</f>
        <v>0</v>
      </c>
      <c r="L13" s="26">
        <f>+'Table1.9.1_1 ปท'!L13+'Table 1.9.1_2 ปบ'!L13</f>
        <v>1.6042780748663103E-2</v>
      </c>
      <c r="M13" s="26">
        <f>+'Table1.9.1_1 ปท'!M13+'Table 1.9.1_2 ปบ'!M13</f>
        <v>0</v>
      </c>
      <c r="N13" s="26">
        <f>+'Table1.9.1_1 ปท'!N13+'Table 1.9.1_2 ปบ'!N13</f>
        <v>0.20320855614973263</v>
      </c>
      <c r="O13" s="26">
        <f>+'Table1.9.1_1 ปท'!O13+'Table 1.9.1_2 ปบ'!O13</f>
        <v>0</v>
      </c>
      <c r="P13" s="26">
        <f>+'Table1.9.1_1 ปท'!P13+'Table 1.9.1_2 ปบ'!P13</f>
        <v>0</v>
      </c>
      <c r="Q13" s="26">
        <f>+'Table1.9.1_1 ปท'!Q13+'Table 1.9.1_2 ปบ'!Q13</f>
        <v>0.41176470588235292</v>
      </c>
      <c r="R13" s="26">
        <f>+'Table1.9.1_1 ปท'!R13+'Table 1.9.1_2 ปบ'!R13</f>
        <v>0</v>
      </c>
      <c r="S13" s="26">
        <f>+'Table1.9.1_1 ปท'!S13+'Table 1.9.1_2 ปบ'!S13</f>
        <v>0</v>
      </c>
      <c r="T13" s="26">
        <f>+'Table1.9.1_1 ปท'!T13+'Table 1.9.1_2 ปบ'!T13</f>
        <v>0</v>
      </c>
      <c r="U13" s="26">
        <f>+'Table1.9.1_1 ปท'!U13+'Table 1.9.1_2 ปบ'!U13</f>
        <v>0</v>
      </c>
      <c r="V13" s="38">
        <f>+'Table1.9.1_1 ปท'!V13+'Table 1.9.1_2 ปบ'!V13</f>
        <v>0</v>
      </c>
      <c r="W13" s="27">
        <f>+'Table1.9.1_1 ปท'!W13+'Table 1.9.1_2 ปบ'!W13</f>
        <v>0.65775401069518713</v>
      </c>
      <c r="X13" s="28">
        <f>+'Table1.9.1_1 ปท'!X13+'Table 1.9.1_2 ปบ'!X13</f>
        <v>0</v>
      </c>
      <c r="Y13" s="26">
        <f>+'Table1.9.1_1 ปท'!Y13+'Table 1.9.1_2 ปบ'!Y13</f>
        <v>0</v>
      </c>
      <c r="Z13" s="26">
        <f>+'Table1.9.1_1 ปท'!Z13+'Table 1.9.1_2 ปบ'!Z13</f>
        <v>0</v>
      </c>
      <c r="AA13" s="26">
        <f>+'Table1.9.1_1 ปท'!AA13+'Table 1.9.1_2 ปบ'!AA13</f>
        <v>0</v>
      </c>
      <c r="AB13" s="26">
        <f>+'Table1.9.1_1 ปท'!AB13+'Table 1.9.1_2 ปบ'!AB13</f>
        <v>0</v>
      </c>
      <c r="AC13" s="26">
        <f>+'Table1.9.1_1 ปท'!AC13+'Table 1.9.1_2 ปบ'!AC13</f>
        <v>0</v>
      </c>
      <c r="AD13" s="26">
        <f>+'Table1.9.1_1 ปท'!AD13+'Table 1.9.1_2 ปบ'!AD13</f>
        <v>0</v>
      </c>
      <c r="AE13" s="26">
        <f>+'Table1.9.1_1 ปท'!AE13+'Table 1.9.1_2 ปบ'!AE13</f>
        <v>0</v>
      </c>
      <c r="AF13" s="26">
        <f>+'Table1.9.1_1 ปท'!AF13+'Table 1.9.1_2 ปบ'!AF13</f>
        <v>0</v>
      </c>
      <c r="AG13" s="26">
        <f>+'Table1.9.1_1 ปท'!AG13+'Table 1.9.1_2 ปบ'!AG13</f>
        <v>0</v>
      </c>
      <c r="AH13" s="27">
        <f>+'Table1.9.1_1 ปท'!AH13+'Table 1.9.1_2 ปบ'!AH13</f>
        <v>0</v>
      </c>
      <c r="AI13" s="27">
        <f>+'Table1.9.1_1 ปท'!AI13+'Table 1.9.1_2 ปบ'!AI13</f>
        <v>0.65775401069518713</v>
      </c>
    </row>
    <row r="14" spans="1:36" ht="18" customHeight="1" x14ac:dyDescent="0.3">
      <c r="A14" s="17" t="s">
        <v>28</v>
      </c>
      <c r="B14" s="17" t="s">
        <v>46</v>
      </c>
      <c r="C14" s="98"/>
      <c r="D14" s="13" t="s">
        <v>23</v>
      </c>
      <c r="E14" s="13" t="s">
        <v>22</v>
      </c>
      <c r="F14" s="28">
        <f>+'Table1.9.1_1 ปท'!F14+'Table 1.9.1_2 ปบ'!F14</f>
        <v>0</v>
      </c>
      <c r="G14" s="26">
        <f>+'Table1.9.1_1 ปท'!G14+'Table 1.9.1_2 ปบ'!G14</f>
        <v>0</v>
      </c>
      <c r="H14" s="26">
        <f>+'Table1.9.1_1 ปท'!H14+'Table 1.9.1_2 ปบ'!H14</f>
        <v>0</v>
      </c>
      <c r="I14" s="26">
        <f>+'Table1.9.1_1 ปท'!I14+'Table 1.9.1_2 ปบ'!I14</f>
        <v>0</v>
      </c>
      <c r="J14" s="26">
        <f>+'Table1.9.1_1 ปท'!J14+'Table 1.9.1_2 ปบ'!J14</f>
        <v>0</v>
      </c>
      <c r="K14" s="26">
        <f>+'Table1.9.1_1 ปท'!K14+'Table 1.9.1_2 ปบ'!K14</f>
        <v>0</v>
      </c>
      <c r="L14" s="26">
        <f>+'Table1.9.1_1 ปท'!L14+'Table 1.9.1_2 ปบ'!L14</f>
        <v>0</v>
      </c>
      <c r="M14" s="26">
        <f>+'Table1.9.1_1 ปท'!M14+'Table 1.9.1_2 ปบ'!M14</f>
        <v>0</v>
      </c>
      <c r="N14" s="26">
        <f>+'Table1.9.1_1 ปท'!N14+'Table 1.9.1_2 ปบ'!N14</f>
        <v>0</v>
      </c>
      <c r="O14" s="26">
        <f>+'Table1.9.1_1 ปท'!O14+'Table 1.9.1_2 ปบ'!O14</f>
        <v>0</v>
      </c>
      <c r="P14" s="26">
        <f>+'Table1.9.1_1 ปท'!P14+'Table 1.9.1_2 ปบ'!P14</f>
        <v>0</v>
      </c>
      <c r="Q14" s="26">
        <f>+'Table1.9.1_1 ปท'!Q14+'Table 1.9.1_2 ปบ'!Q14</f>
        <v>94.319444444444443</v>
      </c>
      <c r="R14" s="26">
        <f>+'Table1.9.1_1 ปท'!R14+'Table 1.9.1_2 ปบ'!R14</f>
        <v>0</v>
      </c>
      <c r="S14" s="26">
        <f>+'Table1.9.1_1 ปท'!S14+'Table 1.9.1_2 ปบ'!S14</f>
        <v>0</v>
      </c>
      <c r="T14" s="26">
        <f>+'Table1.9.1_1 ปท'!T14+'Table 1.9.1_2 ปบ'!T14</f>
        <v>0</v>
      </c>
      <c r="U14" s="26">
        <f>+'Table1.9.1_1 ปท'!U14+'Table 1.9.1_2 ปบ'!U14</f>
        <v>0</v>
      </c>
      <c r="V14" s="38">
        <f>+'Table1.9.1_1 ปท'!V14+'Table 1.9.1_2 ปบ'!V14</f>
        <v>0</v>
      </c>
      <c r="W14" s="27">
        <f>+'Table1.9.1_1 ปท'!W14+'Table 1.9.1_2 ปบ'!W14</f>
        <v>94.319444444444443</v>
      </c>
      <c r="X14" s="28">
        <f>+'Table1.9.1_1 ปท'!X14+'Table 1.9.1_2 ปบ'!X14</f>
        <v>0</v>
      </c>
      <c r="Y14" s="26">
        <f>+'Table1.9.1_1 ปท'!Y14+'Table 1.9.1_2 ปบ'!Y14</f>
        <v>0</v>
      </c>
      <c r="Z14" s="26">
        <f>+'Table1.9.1_1 ปท'!Z14+'Table 1.9.1_2 ปบ'!Z14</f>
        <v>0</v>
      </c>
      <c r="AA14" s="26">
        <f>+'Table1.9.1_1 ปท'!AA14+'Table 1.9.1_2 ปบ'!AA14</f>
        <v>0</v>
      </c>
      <c r="AB14" s="26">
        <f>+'Table1.9.1_1 ปท'!AB14+'Table 1.9.1_2 ปบ'!AB14</f>
        <v>0</v>
      </c>
      <c r="AC14" s="26">
        <f>+'Table1.9.1_1 ปท'!AC14+'Table 1.9.1_2 ปบ'!AC14</f>
        <v>0</v>
      </c>
      <c r="AD14" s="26">
        <f>+'Table1.9.1_1 ปท'!AD14+'Table 1.9.1_2 ปบ'!AD14</f>
        <v>0</v>
      </c>
      <c r="AE14" s="26">
        <f>+'Table1.9.1_1 ปท'!AE14+'Table 1.9.1_2 ปบ'!AE14</f>
        <v>0</v>
      </c>
      <c r="AF14" s="26">
        <f>+'Table1.9.1_1 ปท'!AF14+'Table 1.9.1_2 ปบ'!AF14</f>
        <v>0</v>
      </c>
      <c r="AG14" s="26">
        <f>+'Table1.9.1_1 ปท'!AG14+'Table 1.9.1_2 ปบ'!AG14</f>
        <v>0</v>
      </c>
      <c r="AH14" s="27">
        <f>+'Table1.9.1_1 ปท'!AH14+'Table 1.9.1_2 ปบ'!AH14</f>
        <v>0</v>
      </c>
      <c r="AI14" s="27">
        <f>+'Table1.9.1_1 ปท'!AI14+'Table 1.9.1_2 ปบ'!AI14</f>
        <v>94.319444444444443</v>
      </c>
    </row>
    <row r="15" spans="1:36" ht="18" customHeight="1" x14ac:dyDescent="0.3">
      <c r="B15" s="99"/>
      <c r="C15" s="98"/>
      <c r="D15" s="13"/>
      <c r="E15" s="13" t="s">
        <v>24</v>
      </c>
      <c r="F15" s="28">
        <f>+'Table1.9.1_1 ปท'!F15+'Table 1.9.1_2 ปบ'!F15</f>
        <v>0</v>
      </c>
      <c r="G15" s="26">
        <f>+'Table1.9.1_1 ปท'!G15+'Table 1.9.1_2 ปบ'!G15</f>
        <v>0</v>
      </c>
      <c r="H15" s="26">
        <f>+'Table1.9.1_1 ปท'!H15+'Table 1.9.1_2 ปบ'!H15</f>
        <v>0</v>
      </c>
      <c r="I15" s="26">
        <f>+'Table1.9.1_1 ปท'!I15+'Table 1.9.1_2 ปบ'!I15</f>
        <v>0</v>
      </c>
      <c r="J15" s="26">
        <f>+'Table1.9.1_1 ปท'!J15+'Table 1.9.1_2 ปบ'!J15</f>
        <v>0</v>
      </c>
      <c r="K15" s="26">
        <f>+'Table1.9.1_1 ปท'!K15+'Table 1.9.1_2 ปบ'!K15</f>
        <v>0</v>
      </c>
      <c r="L15" s="26">
        <f>+'Table1.9.1_1 ปท'!L15+'Table 1.9.1_2 ปบ'!L15</f>
        <v>0</v>
      </c>
      <c r="M15" s="26">
        <f>+'Table1.9.1_1 ปท'!M15+'Table 1.9.1_2 ปบ'!M15</f>
        <v>0</v>
      </c>
      <c r="N15" s="26">
        <f>+'Table1.9.1_1 ปท'!N15+'Table 1.9.1_2 ปบ'!N15</f>
        <v>0</v>
      </c>
      <c r="O15" s="26">
        <f>+'Table1.9.1_1 ปท'!O15+'Table 1.9.1_2 ปบ'!O15</f>
        <v>0</v>
      </c>
      <c r="P15" s="26">
        <f>+'Table1.9.1_1 ปท'!P15+'Table 1.9.1_2 ปบ'!P15</f>
        <v>0</v>
      </c>
      <c r="Q15" s="26">
        <f>+'Table1.9.1_1 ปท'!Q15+'Table 1.9.1_2 ปบ'!Q15</f>
        <v>94.319444444444443</v>
      </c>
      <c r="R15" s="26">
        <f>+'Table1.9.1_1 ปท'!R15+'Table 1.9.1_2 ปบ'!R15</f>
        <v>0</v>
      </c>
      <c r="S15" s="26">
        <f>+'Table1.9.1_1 ปท'!S15+'Table 1.9.1_2 ปบ'!S15</f>
        <v>0</v>
      </c>
      <c r="T15" s="26">
        <f>+'Table1.9.1_1 ปท'!T15+'Table 1.9.1_2 ปบ'!T15</f>
        <v>0</v>
      </c>
      <c r="U15" s="26">
        <f>+'Table1.9.1_1 ปท'!U15+'Table 1.9.1_2 ปบ'!U15</f>
        <v>0</v>
      </c>
      <c r="V15" s="38">
        <f>+'Table1.9.1_1 ปท'!V15+'Table 1.9.1_2 ปบ'!V15</f>
        <v>0</v>
      </c>
      <c r="W15" s="27">
        <f>+'Table1.9.1_1 ปท'!W15+'Table 1.9.1_2 ปบ'!W15</f>
        <v>94.319444444444443</v>
      </c>
      <c r="X15" s="28">
        <f>+'Table1.9.1_1 ปท'!X15+'Table 1.9.1_2 ปบ'!X15</f>
        <v>0</v>
      </c>
      <c r="Y15" s="26">
        <f>+'Table1.9.1_1 ปท'!Y15+'Table 1.9.1_2 ปบ'!Y15</f>
        <v>0</v>
      </c>
      <c r="Z15" s="26">
        <f>+'Table1.9.1_1 ปท'!Z15+'Table 1.9.1_2 ปบ'!Z15</f>
        <v>0</v>
      </c>
      <c r="AA15" s="26">
        <f>+'Table1.9.1_1 ปท'!AA15+'Table 1.9.1_2 ปบ'!AA15</f>
        <v>0</v>
      </c>
      <c r="AB15" s="26">
        <f>+'Table1.9.1_1 ปท'!AB15+'Table 1.9.1_2 ปบ'!AB15</f>
        <v>0</v>
      </c>
      <c r="AC15" s="26">
        <f>+'Table1.9.1_1 ปท'!AC15+'Table 1.9.1_2 ปบ'!AC15</f>
        <v>0</v>
      </c>
      <c r="AD15" s="26">
        <f>+'Table1.9.1_1 ปท'!AD15+'Table 1.9.1_2 ปบ'!AD15</f>
        <v>0</v>
      </c>
      <c r="AE15" s="26">
        <f>+'Table1.9.1_1 ปท'!AE15+'Table 1.9.1_2 ปบ'!AE15</f>
        <v>0</v>
      </c>
      <c r="AF15" s="26">
        <f>+'Table1.9.1_1 ปท'!AF15+'Table 1.9.1_2 ปบ'!AF15</f>
        <v>0</v>
      </c>
      <c r="AG15" s="26">
        <f>+'Table1.9.1_1 ปท'!AG15+'Table 1.9.1_2 ปบ'!AG15</f>
        <v>0</v>
      </c>
      <c r="AH15" s="27">
        <f>+'Table1.9.1_1 ปท'!AH15+'Table 1.9.1_2 ปบ'!AH15</f>
        <v>0</v>
      </c>
      <c r="AI15" s="27">
        <f>+'Table1.9.1_1 ปท'!AI15+'Table 1.9.1_2 ปบ'!AI15</f>
        <v>94.319444444444443</v>
      </c>
    </row>
    <row r="16" spans="1:36" ht="18" customHeight="1" x14ac:dyDescent="0.3">
      <c r="B16" s="99"/>
      <c r="C16" s="98"/>
      <c r="D16" s="14" t="s">
        <v>25</v>
      </c>
      <c r="E16" s="14"/>
      <c r="F16" s="29">
        <f>+'Table1.9.1_1 ปท'!F16+'Table 1.9.1_2 ปบ'!F16</f>
        <v>5.3475935828877002E-3</v>
      </c>
      <c r="G16" s="30">
        <f>+'Table1.9.1_1 ปท'!G16+'Table 1.9.1_2 ปบ'!G16</f>
        <v>0</v>
      </c>
      <c r="H16" s="30">
        <f>+'Table1.9.1_1 ปท'!H16+'Table 1.9.1_2 ปบ'!H16</f>
        <v>0</v>
      </c>
      <c r="I16" s="30">
        <f>+'Table1.9.1_1 ปท'!I16+'Table 1.9.1_2 ปบ'!I16</f>
        <v>0</v>
      </c>
      <c r="J16" s="30">
        <f>+'Table1.9.1_1 ปท'!J16+'Table 1.9.1_2 ปบ'!J16</f>
        <v>2.1390374331550801E-2</v>
      </c>
      <c r="K16" s="30">
        <f>+'Table1.9.1_1 ปท'!K16+'Table 1.9.1_2 ปบ'!K16</f>
        <v>0</v>
      </c>
      <c r="L16" s="30">
        <f>+'Table1.9.1_1 ปท'!L16+'Table 1.9.1_2 ปบ'!L16</f>
        <v>1.6042780748663103E-2</v>
      </c>
      <c r="M16" s="30">
        <f>+'Table1.9.1_1 ปท'!M16+'Table 1.9.1_2 ปบ'!M16</f>
        <v>0</v>
      </c>
      <c r="N16" s="30">
        <f>+'Table1.9.1_1 ปท'!N16+'Table 1.9.1_2 ปบ'!N16</f>
        <v>0.20320855614973263</v>
      </c>
      <c r="O16" s="30">
        <f>+'Table1.9.1_1 ปท'!O16+'Table 1.9.1_2 ปบ'!O16</f>
        <v>0</v>
      </c>
      <c r="P16" s="30">
        <f>+'Table1.9.1_1 ปท'!P16+'Table 1.9.1_2 ปบ'!P16</f>
        <v>0</v>
      </c>
      <c r="Q16" s="30">
        <f>+'Table1.9.1_1 ปท'!Q16+'Table 1.9.1_2 ปบ'!Q16</f>
        <v>94.731209150326791</v>
      </c>
      <c r="R16" s="30">
        <f>+'Table1.9.1_1 ปท'!R16+'Table 1.9.1_2 ปบ'!R16</f>
        <v>0</v>
      </c>
      <c r="S16" s="30">
        <f>+'Table1.9.1_1 ปท'!S16+'Table 1.9.1_2 ปบ'!S16</f>
        <v>0</v>
      </c>
      <c r="T16" s="30">
        <f>+'Table1.9.1_1 ปท'!T16+'Table 1.9.1_2 ปบ'!T16</f>
        <v>0</v>
      </c>
      <c r="U16" s="30">
        <f>+'Table1.9.1_1 ปท'!U16+'Table 1.9.1_2 ปบ'!U16</f>
        <v>0</v>
      </c>
      <c r="V16" s="39">
        <f>+'Table1.9.1_1 ปท'!V16+'Table 1.9.1_2 ปบ'!V16</f>
        <v>0</v>
      </c>
      <c r="W16" s="31">
        <f>+'Table1.9.1_1 ปท'!W16+'Table 1.9.1_2 ปบ'!W16</f>
        <v>94.977198455139629</v>
      </c>
      <c r="X16" s="29">
        <f>+'Table1.9.1_1 ปท'!X16+'Table 1.9.1_2 ปบ'!X16</f>
        <v>0</v>
      </c>
      <c r="Y16" s="30">
        <f>+'Table1.9.1_1 ปท'!Y16+'Table 1.9.1_2 ปบ'!Y16</f>
        <v>0</v>
      </c>
      <c r="Z16" s="30">
        <f>+'Table1.9.1_1 ปท'!Z16+'Table 1.9.1_2 ปบ'!Z16</f>
        <v>0</v>
      </c>
      <c r="AA16" s="30">
        <f>+'Table1.9.1_1 ปท'!AA16+'Table 1.9.1_2 ปบ'!AA16</f>
        <v>0</v>
      </c>
      <c r="AB16" s="30">
        <f>+'Table1.9.1_1 ปท'!AB16+'Table 1.9.1_2 ปบ'!AB16</f>
        <v>0</v>
      </c>
      <c r="AC16" s="30">
        <f>+'Table1.9.1_1 ปท'!AC16+'Table 1.9.1_2 ปบ'!AC16</f>
        <v>0</v>
      </c>
      <c r="AD16" s="30">
        <f>+'Table1.9.1_1 ปท'!AD16+'Table 1.9.1_2 ปบ'!AD16</f>
        <v>0</v>
      </c>
      <c r="AE16" s="30">
        <f>+'Table1.9.1_1 ปท'!AE16+'Table 1.9.1_2 ปบ'!AE16</f>
        <v>0</v>
      </c>
      <c r="AF16" s="30">
        <f>+'Table1.9.1_1 ปท'!AF16+'Table 1.9.1_2 ปบ'!AF16</f>
        <v>0</v>
      </c>
      <c r="AG16" s="30">
        <f>+'Table1.9.1_1 ปท'!AG16+'Table 1.9.1_2 ปบ'!AG16</f>
        <v>0</v>
      </c>
      <c r="AH16" s="31">
        <f>+'Table1.9.1_1 ปท'!AH16+'Table 1.9.1_2 ปบ'!AH16</f>
        <v>0</v>
      </c>
      <c r="AI16" s="31">
        <f>+'Table1.9.1_1 ปท'!AI16+'Table 1.9.1_2 ปบ'!AI16</f>
        <v>94.977198455139629</v>
      </c>
    </row>
    <row r="17" spans="1:35" ht="18" customHeight="1" x14ac:dyDescent="0.3">
      <c r="A17" s="17" t="s">
        <v>26</v>
      </c>
      <c r="B17" s="17" t="s">
        <v>261</v>
      </c>
      <c r="C17" s="100" t="s">
        <v>379</v>
      </c>
      <c r="D17" s="12" t="s">
        <v>21</v>
      </c>
      <c r="E17" s="12" t="s">
        <v>21</v>
      </c>
      <c r="F17" s="50">
        <f>+'Table1.9.1_1 ปท'!F17+'Table 1.9.1_2 ปบ'!F17</f>
        <v>0</v>
      </c>
      <c r="G17" s="24">
        <f>+'Table1.9.1_1 ปท'!G17+'Table 1.9.1_2 ปบ'!G17</f>
        <v>0</v>
      </c>
      <c r="H17" s="24">
        <f>+'Table1.9.1_1 ปท'!H17+'Table 1.9.1_2 ปบ'!H17</f>
        <v>0</v>
      </c>
      <c r="I17" s="24">
        <f>+'Table1.9.1_1 ปท'!I17+'Table 1.9.1_2 ปบ'!I17</f>
        <v>0</v>
      </c>
      <c r="J17" s="24">
        <f>+'Table1.9.1_1 ปท'!J17+'Table 1.9.1_2 ปบ'!J17</f>
        <v>0</v>
      </c>
      <c r="K17" s="24">
        <f>+'Table1.9.1_1 ปท'!K17+'Table 1.9.1_2 ปบ'!K17</f>
        <v>0</v>
      </c>
      <c r="L17" s="24">
        <f>+'Table1.9.1_1 ปท'!L17+'Table 1.9.1_2 ปบ'!L17</f>
        <v>0</v>
      </c>
      <c r="M17" s="24">
        <f>+'Table1.9.1_1 ปท'!M17+'Table 1.9.1_2 ปบ'!M17</f>
        <v>0</v>
      </c>
      <c r="N17" s="24">
        <f>+'Table1.9.1_1 ปท'!N17+'Table 1.9.1_2 ปบ'!N17</f>
        <v>0</v>
      </c>
      <c r="O17" s="24">
        <f>+'Table1.9.1_1 ปท'!O17+'Table 1.9.1_2 ปบ'!O17</f>
        <v>0</v>
      </c>
      <c r="P17" s="24">
        <f>+'Table1.9.1_1 ปท'!P17+'Table 1.9.1_2 ปบ'!P17</f>
        <v>0</v>
      </c>
      <c r="Q17" s="24">
        <f>+'Table1.9.1_1 ปท'!Q17+'Table 1.9.1_2 ปบ'!Q17</f>
        <v>60.058823529411768</v>
      </c>
      <c r="R17" s="24">
        <f>+'Table1.9.1_1 ปท'!R17+'Table 1.9.1_2 ปบ'!R17</f>
        <v>0</v>
      </c>
      <c r="S17" s="24">
        <f>+'Table1.9.1_1 ปท'!S17+'Table 1.9.1_2 ปบ'!S17</f>
        <v>0</v>
      </c>
      <c r="T17" s="24">
        <f>+'Table1.9.1_1 ปท'!T17+'Table 1.9.1_2 ปบ'!T17</f>
        <v>0</v>
      </c>
      <c r="U17" s="24">
        <f>+'Table1.9.1_1 ปท'!U17+'Table 1.9.1_2 ปบ'!U17</f>
        <v>0</v>
      </c>
      <c r="V17" s="37">
        <f>+'Table1.9.1_1 ปท'!V17+'Table 1.9.1_2 ปบ'!V17</f>
        <v>0</v>
      </c>
      <c r="W17" s="25">
        <f>+'Table1.9.1_1 ปท'!W17+'Table 1.9.1_2 ปบ'!W17</f>
        <v>60.058823529411768</v>
      </c>
      <c r="X17" s="50">
        <f>+'Table1.9.1_1 ปท'!X17+'Table 1.9.1_2 ปบ'!X17</f>
        <v>0</v>
      </c>
      <c r="Y17" s="24">
        <f>+'Table1.9.1_1 ปท'!Y17+'Table 1.9.1_2 ปบ'!Y17</f>
        <v>0</v>
      </c>
      <c r="Z17" s="24">
        <f>+'Table1.9.1_1 ปท'!Z17+'Table 1.9.1_2 ปบ'!Z17</f>
        <v>0</v>
      </c>
      <c r="AA17" s="24">
        <f>+'Table1.9.1_1 ปท'!AA17+'Table 1.9.1_2 ปบ'!AA17</f>
        <v>0</v>
      </c>
      <c r="AB17" s="24">
        <f>+'Table1.9.1_1 ปท'!AB17+'Table 1.9.1_2 ปบ'!AB17</f>
        <v>0</v>
      </c>
      <c r="AC17" s="24">
        <f>+'Table1.9.1_1 ปท'!AC17+'Table 1.9.1_2 ปบ'!AC17</f>
        <v>0</v>
      </c>
      <c r="AD17" s="24">
        <f>+'Table1.9.1_1 ปท'!AD17+'Table 1.9.1_2 ปบ'!AD17</f>
        <v>0</v>
      </c>
      <c r="AE17" s="24">
        <f>+'Table1.9.1_1 ปท'!AE17+'Table 1.9.1_2 ปบ'!AE17</f>
        <v>0</v>
      </c>
      <c r="AF17" s="24">
        <f>+'Table1.9.1_1 ปท'!AF17+'Table 1.9.1_2 ปบ'!AF17</f>
        <v>0</v>
      </c>
      <c r="AG17" s="24">
        <f>+'Table1.9.1_1 ปท'!AG17+'Table 1.9.1_2 ปบ'!AG17</f>
        <v>0</v>
      </c>
      <c r="AH17" s="25">
        <f>+'Table1.9.1_1 ปท'!AH17+'Table 1.9.1_2 ปบ'!AH17</f>
        <v>0</v>
      </c>
      <c r="AI17" s="25">
        <f>+'Table1.9.1_1 ปท'!AI17+'Table 1.9.1_2 ปบ'!AI17</f>
        <v>60.058823529411768</v>
      </c>
    </row>
    <row r="18" spans="1:35" ht="18" customHeight="1" x14ac:dyDescent="0.3">
      <c r="A18" s="17" t="s">
        <v>27</v>
      </c>
      <c r="B18" s="99" t="s">
        <v>261</v>
      </c>
      <c r="C18" s="101"/>
      <c r="D18" s="13"/>
      <c r="E18" s="13" t="s">
        <v>22</v>
      </c>
      <c r="F18" s="28">
        <f>+'Table1.9.1_1 ปท'!F18+'Table 1.9.1_2 ปบ'!F18</f>
        <v>0</v>
      </c>
      <c r="G18" s="26">
        <f>+'Table1.9.1_1 ปท'!G18+'Table 1.9.1_2 ปบ'!G18</f>
        <v>0</v>
      </c>
      <c r="H18" s="26">
        <f>+'Table1.9.1_1 ปท'!H18+'Table 1.9.1_2 ปบ'!H18</f>
        <v>0</v>
      </c>
      <c r="I18" s="26">
        <f>+'Table1.9.1_1 ปท'!I18+'Table 1.9.1_2 ปบ'!I18</f>
        <v>0</v>
      </c>
      <c r="J18" s="26">
        <f>+'Table1.9.1_1 ปท'!J18+'Table 1.9.1_2 ปบ'!J18</f>
        <v>0</v>
      </c>
      <c r="K18" s="26">
        <f>+'Table1.9.1_1 ปท'!K18+'Table 1.9.1_2 ปบ'!K18</f>
        <v>0</v>
      </c>
      <c r="L18" s="26">
        <f>+'Table1.9.1_1 ปท'!L18+'Table 1.9.1_2 ปบ'!L18</f>
        <v>0</v>
      </c>
      <c r="M18" s="26">
        <f>+'Table1.9.1_1 ปท'!M18+'Table 1.9.1_2 ปบ'!M18</f>
        <v>0</v>
      </c>
      <c r="N18" s="26">
        <f>+'Table1.9.1_1 ปท'!N18+'Table 1.9.1_2 ปบ'!N18</f>
        <v>0</v>
      </c>
      <c r="O18" s="26">
        <f>+'Table1.9.1_1 ปท'!O18+'Table 1.9.1_2 ปบ'!O18</f>
        <v>0</v>
      </c>
      <c r="P18" s="26">
        <f>+'Table1.9.1_1 ปท'!P18+'Table 1.9.1_2 ปบ'!P18</f>
        <v>0</v>
      </c>
      <c r="Q18" s="26">
        <f>+'Table1.9.1_1 ปท'!Q18+'Table 1.9.1_2 ปบ'!Q18</f>
        <v>0</v>
      </c>
      <c r="R18" s="26">
        <f>+'Table1.9.1_1 ปท'!R18+'Table 1.9.1_2 ปบ'!R18</f>
        <v>0</v>
      </c>
      <c r="S18" s="26">
        <f>+'Table1.9.1_1 ปท'!S18+'Table 1.9.1_2 ปบ'!S18</f>
        <v>0</v>
      </c>
      <c r="T18" s="26">
        <f>+'Table1.9.1_1 ปท'!T18+'Table 1.9.1_2 ปบ'!T18</f>
        <v>0</v>
      </c>
      <c r="U18" s="26">
        <f>+'Table1.9.1_1 ปท'!U18+'Table 1.9.1_2 ปบ'!U18</f>
        <v>0</v>
      </c>
      <c r="V18" s="38">
        <f>+'Table1.9.1_1 ปท'!V18+'Table 1.9.1_2 ปบ'!V18</f>
        <v>0</v>
      </c>
      <c r="W18" s="27">
        <f>+'Table1.9.1_1 ปท'!W18+'Table 1.9.1_2 ปบ'!W18</f>
        <v>0</v>
      </c>
      <c r="X18" s="28">
        <f>+'Table1.9.1_1 ปท'!X18+'Table 1.9.1_2 ปบ'!X18</f>
        <v>0</v>
      </c>
      <c r="Y18" s="26">
        <f>+'Table1.9.1_1 ปท'!Y18+'Table 1.9.1_2 ปบ'!Y18</f>
        <v>0</v>
      </c>
      <c r="Z18" s="26">
        <f>+'Table1.9.1_1 ปท'!Z18+'Table 1.9.1_2 ปบ'!Z18</f>
        <v>0</v>
      </c>
      <c r="AA18" s="26">
        <f>+'Table1.9.1_1 ปท'!AA18+'Table 1.9.1_2 ปบ'!AA18</f>
        <v>0</v>
      </c>
      <c r="AB18" s="26">
        <f>+'Table1.9.1_1 ปท'!AB18+'Table 1.9.1_2 ปบ'!AB18</f>
        <v>0</v>
      </c>
      <c r="AC18" s="26">
        <f>+'Table1.9.1_1 ปท'!AC18+'Table 1.9.1_2 ปบ'!AC18</f>
        <v>0</v>
      </c>
      <c r="AD18" s="26">
        <f>+'Table1.9.1_1 ปท'!AD18+'Table 1.9.1_2 ปบ'!AD18</f>
        <v>0</v>
      </c>
      <c r="AE18" s="26">
        <f>+'Table1.9.1_1 ปท'!AE18+'Table 1.9.1_2 ปบ'!AE18</f>
        <v>0</v>
      </c>
      <c r="AF18" s="26">
        <f>+'Table1.9.1_1 ปท'!AF18+'Table 1.9.1_2 ปบ'!AF18</f>
        <v>0</v>
      </c>
      <c r="AG18" s="26">
        <f>+'Table1.9.1_1 ปท'!AG18+'Table 1.9.1_2 ปบ'!AG18</f>
        <v>0</v>
      </c>
      <c r="AH18" s="27">
        <f>+'Table1.9.1_1 ปท'!AH18+'Table 1.9.1_2 ปบ'!AH18</f>
        <v>0</v>
      </c>
      <c r="AI18" s="27">
        <f>+'Table1.9.1_1 ปท'!AI18+'Table 1.9.1_2 ปบ'!AI18</f>
        <v>0</v>
      </c>
    </row>
    <row r="19" spans="1:35" ht="18" customHeight="1" x14ac:dyDescent="0.3">
      <c r="B19" s="99"/>
      <c r="C19" s="101"/>
      <c r="D19" s="13"/>
      <c r="E19" s="13" t="s">
        <v>20</v>
      </c>
      <c r="F19" s="28">
        <f>+'Table1.9.1_1 ปท'!F19+'Table 1.9.1_2 ปบ'!F19</f>
        <v>0</v>
      </c>
      <c r="G19" s="26">
        <f>+'Table1.9.1_1 ปท'!G19+'Table 1.9.1_2 ปบ'!G19</f>
        <v>0</v>
      </c>
      <c r="H19" s="26">
        <f>+'Table1.9.1_1 ปท'!H19+'Table 1.9.1_2 ปบ'!H19</f>
        <v>0</v>
      </c>
      <c r="I19" s="26">
        <f>+'Table1.9.1_1 ปท'!I19+'Table 1.9.1_2 ปบ'!I19</f>
        <v>0</v>
      </c>
      <c r="J19" s="26">
        <f>+'Table1.9.1_1 ปท'!J19+'Table 1.9.1_2 ปบ'!J19</f>
        <v>0</v>
      </c>
      <c r="K19" s="26">
        <f>+'Table1.9.1_1 ปท'!K19+'Table 1.9.1_2 ปบ'!K19</f>
        <v>0</v>
      </c>
      <c r="L19" s="26">
        <f>+'Table1.9.1_1 ปท'!L19+'Table 1.9.1_2 ปบ'!L19</f>
        <v>0</v>
      </c>
      <c r="M19" s="26">
        <f>+'Table1.9.1_1 ปท'!M19+'Table 1.9.1_2 ปบ'!M19</f>
        <v>0</v>
      </c>
      <c r="N19" s="26">
        <f>+'Table1.9.1_1 ปท'!N19+'Table 1.9.1_2 ปบ'!N19</f>
        <v>0</v>
      </c>
      <c r="O19" s="26">
        <f>+'Table1.9.1_1 ปท'!O19+'Table 1.9.1_2 ปบ'!O19</f>
        <v>0</v>
      </c>
      <c r="P19" s="26">
        <f>+'Table1.9.1_1 ปท'!P19+'Table 1.9.1_2 ปบ'!P19</f>
        <v>0</v>
      </c>
      <c r="Q19" s="26">
        <f>+'Table1.9.1_1 ปท'!Q19+'Table 1.9.1_2 ปบ'!Q19</f>
        <v>60.058823529411768</v>
      </c>
      <c r="R19" s="26">
        <f>+'Table1.9.1_1 ปท'!R19+'Table 1.9.1_2 ปบ'!R19</f>
        <v>0</v>
      </c>
      <c r="S19" s="26">
        <f>+'Table1.9.1_1 ปท'!S19+'Table 1.9.1_2 ปบ'!S19</f>
        <v>0</v>
      </c>
      <c r="T19" s="26">
        <f>+'Table1.9.1_1 ปท'!T19+'Table 1.9.1_2 ปบ'!T19</f>
        <v>0</v>
      </c>
      <c r="U19" s="26">
        <f>+'Table1.9.1_1 ปท'!U19+'Table 1.9.1_2 ปบ'!U19</f>
        <v>0</v>
      </c>
      <c r="V19" s="38">
        <f>+'Table1.9.1_1 ปท'!V19+'Table 1.9.1_2 ปบ'!V19</f>
        <v>0</v>
      </c>
      <c r="W19" s="27">
        <f>+'Table1.9.1_1 ปท'!W19+'Table 1.9.1_2 ปบ'!W19</f>
        <v>60.058823529411768</v>
      </c>
      <c r="X19" s="28">
        <f>+'Table1.9.1_1 ปท'!X19+'Table 1.9.1_2 ปบ'!X19</f>
        <v>0</v>
      </c>
      <c r="Y19" s="26">
        <f>+'Table1.9.1_1 ปท'!Y19+'Table 1.9.1_2 ปบ'!Y19</f>
        <v>0</v>
      </c>
      <c r="Z19" s="26">
        <f>+'Table1.9.1_1 ปท'!Z19+'Table 1.9.1_2 ปบ'!Z19</f>
        <v>0</v>
      </c>
      <c r="AA19" s="26">
        <f>+'Table1.9.1_1 ปท'!AA19+'Table 1.9.1_2 ปบ'!AA19</f>
        <v>0</v>
      </c>
      <c r="AB19" s="26">
        <f>+'Table1.9.1_1 ปท'!AB19+'Table 1.9.1_2 ปบ'!AB19</f>
        <v>0</v>
      </c>
      <c r="AC19" s="26">
        <f>+'Table1.9.1_1 ปท'!AC19+'Table 1.9.1_2 ปบ'!AC19</f>
        <v>0</v>
      </c>
      <c r="AD19" s="26">
        <f>+'Table1.9.1_1 ปท'!AD19+'Table 1.9.1_2 ปบ'!AD19</f>
        <v>0</v>
      </c>
      <c r="AE19" s="26">
        <f>+'Table1.9.1_1 ปท'!AE19+'Table 1.9.1_2 ปบ'!AE19</f>
        <v>0</v>
      </c>
      <c r="AF19" s="26">
        <f>+'Table1.9.1_1 ปท'!AF19+'Table 1.9.1_2 ปบ'!AF19</f>
        <v>0</v>
      </c>
      <c r="AG19" s="26">
        <f>+'Table1.9.1_1 ปท'!AG19+'Table 1.9.1_2 ปบ'!AG19</f>
        <v>0</v>
      </c>
      <c r="AH19" s="27">
        <f>+'Table1.9.1_1 ปท'!AH19+'Table 1.9.1_2 ปบ'!AH19</f>
        <v>0</v>
      </c>
      <c r="AI19" s="27">
        <f>+'Table1.9.1_1 ปท'!AI19+'Table 1.9.1_2 ปบ'!AI19</f>
        <v>60.058823529411768</v>
      </c>
    </row>
    <row r="20" spans="1:35" ht="18" customHeight="1" x14ac:dyDescent="0.3">
      <c r="A20" s="17" t="s">
        <v>28</v>
      </c>
      <c r="B20" s="99" t="s">
        <v>261</v>
      </c>
      <c r="C20" s="101"/>
      <c r="D20" s="13" t="s">
        <v>23</v>
      </c>
      <c r="E20" s="13" t="s">
        <v>22</v>
      </c>
      <c r="F20" s="28">
        <f>+'Table1.9.1_1 ปท'!F20+'Table 1.9.1_2 ปบ'!F20</f>
        <v>0</v>
      </c>
      <c r="G20" s="26">
        <f>+'Table1.9.1_1 ปท'!G20+'Table 1.9.1_2 ปบ'!G20</f>
        <v>0</v>
      </c>
      <c r="H20" s="26">
        <f>+'Table1.9.1_1 ปท'!H20+'Table 1.9.1_2 ปบ'!H20</f>
        <v>0</v>
      </c>
      <c r="I20" s="26">
        <f>+'Table1.9.1_1 ปท'!I20+'Table 1.9.1_2 ปบ'!I20</f>
        <v>0</v>
      </c>
      <c r="J20" s="26">
        <f>+'Table1.9.1_1 ปท'!J20+'Table 1.9.1_2 ปบ'!J20</f>
        <v>0</v>
      </c>
      <c r="K20" s="26">
        <f>+'Table1.9.1_1 ปท'!K20+'Table 1.9.1_2 ปบ'!K20</f>
        <v>0</v>
      </c>
      <c r="L20" s="26">
        <f>+'Table1.9.1_1 ปท'!L20+'Table 1.9.1_2 ปบ'!L20</f>
        <v>0</v>
      </c>
      <c r="M20" s="26">
        <f>+'Table1.9.1_1 ปท'!M20+'Table 1.9.1_2 ปบ'!M20</f>
        <v>0</v>
      </c>
      <c r="N20" s="26">
        <f>+'Table1.9.1_1 ปท'!N20+'Table 1.9.1_2 ปบ'!N20</f>
        <v>0</v>
      </c>
      <c r="O20" s="26">
        <f>+'Table1.9.1_1 ปท'!O20+'Table 1.9.1_2 ปบ'!O20</f>
        <v>0</v>
      </c>
      <c r="P20" s="26">
        <f>+'Table1.9.1_1 ปท'!P20+'Table 1.9.1_2 ปบ'!P20</f>
        <v>0</v>
      </c>
      <c r="Q20" s="26">
        <f>+'Table1.9.1_1 ปท'!Q20+'Table 1.9.1_2 ปบ'!Q20</f>
        <v>0</v>
      </c>
      <c r="R20" s="26">
        <f>+'Table1.9.1_1 ปท'!R20+'Table 1.9.1_2 ปบ'!R20</f>
        <v>0</v>
      </c>
      <c r="S20" s="26">
        <f>+'Table1.9.1_1 ปท'!S20+'Table 1.9.1_2 ปบ'!S20</f>
        <v>0</v>
      </c>
      <c r="T20" s="26">
        <f>+'Table1.9.1_1 ปท'!T20+'Table 1.9.1_2 ปบ'!T20</f>
        <v>0</v>
      </c>
      <c r="U20" s="26">
        <f>+'Table1.9.1_1 ปท'!U20+'Table 1.9.1_2 ปบ'!U20</f>
        <v>0</v>
      </c>
      <c r="V20" s="38">
        <f>+'Table1.9.1_1 ปท'!V20+'Table 1.9.1_2 ปบ'!V20</f>
        <v>0</v>
      </c>
      <c r="W20" s="27">
        <f>+'Table1.9.1_1 ปท'!W20+'Table 1.9.1_2 ปบ'!W20</f>
        <v>0</v>
      </c>
      <c r="X20" s="28">
        <f>+'Table1.9.1_1 ปท'!X20+'Table 1.9.1_2 ปบ'!X20</f>
        <v>0</v>
      </c>
      <c r="Y20" s="26">
        <f>+'Table1.9.1_1 ปท'!Y20+'Table 1.9.1_2 ปบ'!Y20</f>
        <v>0</v>
      </c>
      <c r="Z20" s="26">
        <f>+'Table1.9.1_1 ปท'!Z20+'Table 1.9.1_2 ปบ'!Z20</f>
        <v>0</v>
      </c>
      <c r="AA20" s="26">
        <f>+'Table1.9.1_1 ปท'!AA20+'Table 1.9.1_2 ปบ'!AA20</f>
        <v>0</v>
      </c>
      <c r="AB20" s="26">
        <f>+'Table1.9.1_1 ปท'!AB20+'Table 1.9.1_2 ปบ'!AB20</f>
        <v>0</v>
      </c>
      <c r="AC20" s="26">
        <f>+'Table1.9.1_1 ปท'!AC20+'Table 1.9.1_2 ปบ'!AC20</f>
        <v>0</v>
      </c>
      <c r="AD20" s="26">
        <f>+'Table1.9.1_1 ปท'!AD20+'Table 1.9.1_2 ปบ'!AD20</f>
        <v>0</v>
      </c>
      <c r="AE20" s="26">
        <f>+'Table1.9.1_1 ปท'!AE20+'Table 1.9.1_2 ปบ'!AE20</f>
        <v>0</v>
      </c>
      <c r="AF20" s="26">
        <f>+'Table1.9.1_1 ปท'!AF20+'Table 1.9.1_2 ปบ'!AF20</f>
        <v>0</v>
      </c>
      <c r="AG20" s="26">
        <f>+'Table1.9.1_1 ปท'!AG20+'Table 1.9.1_2 ปบ'!AG20</f>
        <v>0</v>
      </c>
      <c r="AH20" s="27">
        <f>+'Table1.9.1_1 ปท'!AH20+'Table 1.9.1_2 ปบ'!AH20</f>
        <v>0</v>
      </c>
      <c r="AI20" s="27">
        <f>+'Table1.9.1_1 ปท'!AI20+'Table 1.9.1_2 ปบ'!AI20</f>
        <v>0</v>
      </c>
    </row>
    <row r="21" spans="1:35" ht="18" customHeight="1" x14ac:dyDescent="0.3">
      <c r="B21" s="99"/>
      <c r="C21" s="101"/>
      <c r="D21" s="13"/>
      <c r="E21" s="13" t="s">
        <v>24</v>
      </c>
      <c r="F21" s="28">
        <f>+'Table1.9.1_1 ปท'!F21+'Table 1.9.1_2 ปบ'!F21</f>
        <v>0</v>
      </c>
      <c r="G21" s="26">
        <f>+'Table1.9.1_1 ปท'!G21+'Table 1.9.1_2 ปบ'!G21</f>
        <v>0</v>
      </c>
      <c r="H21" s="26">
        <f>+'Table1.9.1_1 ปท'!H21+'Table 1.9.1_2 ปบ'!H21</f>
        <v>0</v>
      </c>
      <c r="I21" s="26">
        <f>+'Table1.9.1_1 ปท'!I21+'Table 1.9.1_2 ปบ'!I21</f>
        <v>0</v>
      </c>
      <c r="J21" s="26">
        <f>+'Table1.9.1_1 ปท'!J21+'Table 1.9.1_2 ปบ'!J21</f>
        <v>0</v>
      </c>
      <c r="K21" s="26">
        <f>+'Table1.9.1_1 ปท'!K21+'Table 1.9.1_2 ปบ'!K21</f>
        <v>0</v>
      </c>
      <c r="L21" s="26">
        <f>+'Table1.9.1_1 ปท'!L21+'Table 1.9.1_2 ปบ'!L21</f>
        <v>0</v>
      </c>
      <c r="M21" s="26">
        <f>+'Table1.9.1_1 ปท'!M21+'Table 1.9.1_2 ปบ'!M21</f>
        <v>0</v>
      </c>
      <c r="N21" s="26">
        <f>+'Table1.9.1_1 ปท'!N21+'Table 1.9.1_2 ปบ'!N21</f>
        <v>0</v>
      </c>
      <c r="O21" s="26">
        <f>+'Table1.9.1_1 ปท'!O21+'Table 1.9.1_2 ปบ'!O21</f>
        <v>0</v>
      </c>
      <c r="P21" s="26">
        <f>+'Table1.9.1_1 ปท'!P21+'Table 1.9.1_2 ปบ'!P21</f>
        <v>0</v>
      </c>
      <c r="Q21" s="26">
        <f>+'Table1.9.1_1 ปท'!Q21+'Table 1.9.1_2 ปบ'!Q21</f>
        <v>0</v>
      </c>
      <c r="R21" s="26">
        <f>+'Table1.9.1_1 ปท'!R21+'Table 1.9.1_2 ปบ'!R21</f>
        <v>0</v>
      </c>
      <c r="S21" s="26">
        <f>+'Table1.9.1_1 ปท'!S21+'Table 1.9.1_2 ปบ'!S21</f>
        <v>0</v>
      </c>
      <c r="T21" s="26">
        <f>+'Table1.9.1_1 ปท'!T21+'Table 1.9.1_2 ปบ'!T21</f>
        <v>0</v>
      </c>
      <c r="U21" s="26">
        <f>+'Table1.9.1_1 ปท'!U21+'Table 1.9.1_2 ปบ'!U21</f>
        <v>0</v>
      </c>
      <c r="V21" s="38">
        <f>+'Table1.9.1_1 ปท'!V21+'Table 1.9.1_2 ปบ'!V21</f>
        <v>0</v>
      </c>
      <c r="W21" s="27">
        <f>+'Table1.9.1_1 ปท'!W21+'Table 1.9.1_2 ปบ'!W21</f>
        <v>0</v>
      </c>
      <c r="X21" s="28">
        <f>+'Table1.9.1_1 ปท'!X21+'Table 1.9.1_2 ปบ'!X21</f>
        <v>0</v>
      </c>
      <c r="Y21" s="26">
        <f>+'Table1.9.1_1 ปท'!Y21+'Table 1.9.1_2 ปบ'!Y21</f>
        <v>0</v>
      </c>
      <c r="Z21" s="26">
        <f>+'Table1.9.1_1 ปท'!Z21+'Table 1.9.1_2 ปบ'!Z21</f>
        <v>0</v>
      </c>
      <c r="AA21" s="26">
        <f>+'Table1.9.1_1 ปท'!AA21+'Table 1.9.1_2 ปบ'!AA21</f>
        <v>0</v>
      </c>
      <c r="AB21" s="26">
        <f>+'Table1.9.1_1 ปท'!AB21+'Table 1.9.1_2 ปบ'!AB21</f>
        <v>0</v>
      </c>
      <c r="AC21" s="26">
        <f>+'Table1.9.1_1 ปท'!AC21+'Table 1.9.1_2 ปบ'!AC21</f>
        <v>0</v>
      </c>
      <c r="AD21" s="26">
        <f>+'Table1.9.1_1 ปท'!AD21+'Table 1.9.1_2 ปบ'!AD21</f>
        <v>0</v>
      </c>
      <c r="AE21" s="26">
        <f>+'Table1.9.1_1 ปท'!AE21+'Table 1.9.1_2 ปบ'!AE21</f>
        <v>0</v>
      </c>
      <c r="AF21" s="26">
        <f>+'Table1.9.1_1 ปท'!AF21+'Table 1.9.1_2 ปบ'!AF21</f>
        <v>0</v>
      </c>
      <c r="AG21" s="26">
        <f>+'Table1.9.1_1 ปท'!AG21+'Table 1.9.1_2 ปบ'!AG21</f>
        <v>0</v>
      </c>
      <c r="AH21" s="27">
        <f>+'Table1.9.1_1 ปท'!AH21+'Table 1.9.1_2 ปบ'!AH21</f>
        <v>0</v>
      </c>
      <c r="AI21" s="27">
        <f>+'Table1.9.1_1 ปท'!AI21+'Table 1.9.1_2 ปบ'!AI21</f>
        <v>0</v>
      </c>
    </row>
    <row r="22" spans="1:35" ht="18" customHeight="1" x14ac:dyDescent="0.3">
      <c r="B22" s="99"/>
      <c r="C22" s="102"/>
      <c r="D22" s="14" t="s">
        <v>25</v>
      </c>
      <c r="E22" s="14"/>
      <c r="F22" s="29">
        <f>+'Table1.9.1_1 ปท'!F22+'Table 1.9.1_2 ปบ'!F22</f>
        <v>0</v>
      </c>
      <c r="G22" s="30">
        <f>+'Table1.9.1_1 ปท'!G22+'Table 1.9.1_2 ปบ'!G22</f>
        <v>0</v>
      </c>
      <c r="H22" s="30">
        <f>+'Table1.9.1_1 ปท'!H22+'Table 1.9.1_2 ปบ'!H22</f>
        <v>0</v>
      </c>
      <c r="I22" s="30">
        <f>+'Table1.9.1_1 ปท'!I22+'Table 1.9.1_2 ปบ'!I22</f>
        <v>0</v>
      </c>
      <c r="J22" s="30">
        <f>+'Table1.9.1_1 ปท'!J22+'Table 1.9.1_2 ปบ'!J22</f>
        <v>0</v>
      </c>
      <c r="K22" s="30">
        <f>+'Table1.9.1_1 ปท'!K22+'Table 1.9.1_2 ปบ'!K22</f>
        <v>0</v>
      </c>
      <c r="L22" s="30">
        <f>+'Table1.9.1_1 ปท'!L22+'Table 1.9.1_2 ปบ'!L22</f>
        <v>0</v>
      </c>
      <c r="M22" s="30">
        <f>+'Table1.9.1_1 ปท'!M22+'Table 1.9.1_2 ปบ'!M22</f>
        <v>0</v>
      </c>
      <c r="N22" s="30">
        <f>+'Table1.9.1_1 ปท'!N22+'Table 1.9.1_2 ปบ'!N22</f>
        <v>0</v>
      </c>
      <c r="O22" s="30">
        <f>+'Table1.9.1_1 ปท'!O22+'Table 1.9.1_2 ปบ'!O22</f>
        <v>0</v>
      </c>
      <c r="P22" s="30">
        <f>+'Table1.9.1_1 ปท'!P22+'Table 1.9.1_2 ปบ'!P22</f>
        <v>0</v>
      </c>
      <c r="Q22" s="30">
        <f>+'Table1.9.1_1 ปท'!Q22+'Table 1.9.1_2 ปบ'!Q22</f>
        <v>60.058823529411768</v>
      </c>
      <c r="R22" s="30">
        <f>+'Table1.9.1_1 ปท'!R22+'Table 1.9.1_2 ปบ'!R22</f>
        <v>0</v>
      </c>
      <c r="S22" s="30">
        <f>+'Table1.9.1_1 ปท'!S22+'Table 1.9.1_2 ปบ'!S22</f>
        <v>0</v>
      </c>
      <c r="T22" s="30">
        <f>+'Table1.9.1_1 ปท'!T22+'Table 1.9.1_2 ปบ'!T22</f>
        <v>0</v>
      </c>
      <c r="U22" s="30">
        <f>+'Table1.9.1_1 ปท'!U22+'Table 1.9.1_2 ปบ'!U22</f>
        <v>0</v>
      </c>
      <c r="V22" s="39">
        <f>+'Table1.9.1_1 ปท'!V22+'Table 1.9.1_2 ปบ'!V22</f>
        <v>0</v>
      </c>
      <c r="W22" s="31">
        <f>+'Table1.9.1_1 ปท'!W22+'Table 1.9.1_2 ปบ'!W22</f>
        <v>60.058823529411768</v>
      </c>
      <c r="X22" s="29">
        <f>+'Table1.9.1_1 ปท'!X22+'Table 1.9.1_2 ปบ'!X22</f>
        <v>0</v>
      </c>
      <c r="Y22" s="30">
        <f>+'Table1.9.1_1 ปท'!Y22+'Table 1.9.1_2 ปบ'!Y22</f>
        <v>0</v>
      </c>
      <c r="Z22" s="30">
        <f>+'Table1.9.1_1 ปท'!Z22+'Table 1.9.1_2 ปบ'!Z22</f>
        <v>0</v>
      </c>
      <c r="AA22" s="30">
        <f>+'Table1.9.1_1 ปท'!AA22+'Table 1.9.1_2 ปบ'!AA22</f>
        <v>0</v>
      </c>
      <c r="AB22" s="30">
        <f>+'Table1.9.1_1 ปท'!AB22+'Table 1.9.1_2 ปบ'!AB22</f>
        <v>0</v>
      </c>
      <c r="AC22" s="30">
        <f>+'Table1.9.1_1 ปท'!AC22+'Table 1.9.1_2 ปบ'!AC22</f>
        <v>0</v>
      </c>
      <c r="AD22" s="30">
        <f>+'Table1.9.1_1 ปท'!AD22+'Table 1.9.1_2 ปบ'!AD22</f>
        <v>0</v>
      </c>
      <c r="AE22" s="30">
        <f>+'Table1.9.1_1 ปท'!AE22+'Table 1.9.1_2 ปบ'!AE22</f>
        <v>0</v>
      </c>
      <c r="AF22" s="30">
        <f>+'Table1.9.1_1 ปท'!AF22+'Table 1.9.1_2 ปบ'!AF22</f>
        <v>0</v>
      </c>
      <c r="AG22" s="30">
        <f>+'Table1.9.1_1 ปท'!AG22+'Table 1.9.1_2 ปบ'!AG22</f>
        <v>0</v>
      </c>
      <c r="AH22" s="31">
        <f>+'Table1.9.1_1 ปท'!AH22+'Table 1.9.1_2 ปบ'!AH22</f>
        <v>0</v>
      </c>
      <c r="AI22" s="31">
        <f>+'Table1.9.1_1 ปท'!AI22+'Table 1.9.1_2 ปบ'!AI22</f>
        <v>60.058823529411768</v>
      </c>
    </row>
    <row r="23" spans="1:35" ht="18" customHeight="1" x14ac:dyDescent="0.3">
      <c r="A23" s="17" t="s">
        <v>26</v>
      </c>
      <c r="B23" s="17" t="s">
        <v>267</v>
      </c>
      <c r="C23" s="100" t="s">
        <v>380</v>
      </c>
      <c r="D23" s="12" t="s">
        <v>21</v>
      </c>
      <c r="E23" s="12" t="s">
        <v>21</v>
      </c>
      <c r="F23" s="50">
        <f>+'Table1.9.1_1 ปท'!F23+'Table 1.9.1_2 ปบ'!F23</f>
        <v>0</v>
      </c>
      <c r="G23" s="24">
        <f>+'Table1.9.1_1 ปท'!G23+'Table 1.9.1_2 ปบ'!G23</f>
        <v>0</v>
      </c>
      <c r="H23" s="24">
        <f>+'Table1.9.1_1 ปท'!H23+'Table 1.9.1_2 ปบ'!H23</f>
        <v>0</v>
      </c>
      <c r="I23" s="24">
        <f>+'Table1.9.1_1 ปท'!I23+'Table 1.9.1_2 ปบ'!I23</f>
        <v>0</v>
      </c>
      <c r="J23" s="24">
        <f>+'Table1.9.1_1 ปท'!J23+'Table 1.9.1_2 ปบ'!J23</f>
        <v>0</v>
      </c>
      <c r="K23" s="24">
        <f>+'Table1.9.1_1 ปท'!K23+'Table 1.9.1_2 ปบ'!K23</f>
        <v>0</v>
      </c>
      <c r="L23" s="24">
        <f>+'Table1.9.1_1 ปท'!L23+'Table 1.9.1_2 ปบ'!L23</f>
        <v>0</v>
      </c>
      <c r="M23" s="24">
        <f>+'Table1.9.1_1 ปท'!M23+'Table 1.9.1_2 ปบ'!M23</f>
        <v>0</v>
      </c>
      <c r="N23" s="24">
        <f>+'Table1.9.1_1 ปท'!N23+'Table 1.9.1_2 ปบ'!N23</f>
        <v>0</v>
      </c>
      <c r="O23" s="24">
        <f>+'Table1.9.1_1 ปท'!O23+'Table 1.9.1_2 ปบ'!O23</f>
        <v>0</v>
      </c>
      <c r="P23" s="24">
        <f>+'Table1.9.1_1 ปท'!P23+'Table 1.9.1_2 ปบ'!P23</f>
        <v>0</v>
      </c>
      <c r="Q23" s="24">
        <f>+'Table1.9.1_1 ปท'!Q23+'Table 1.9.1_2 ปบ'!Q23</f>
        <v>47.588235294117652</v>
      </c>
      <c r="R23" s="24">
        <f>+'Table1.9.1_1 ปท'!R23+'Table 1.9.1_2 ปบ'!R23</f>
        <v>0</v>
      </c>
      <c r="S23" s="24">
        <f>+'Table1.9.1_1 ปท'!S23+'Table 1.9.1_2 ปบ'!S23</f>
        <v>0</v>
      </c>
      <c r="T23" s="24">
        <f>+'Table1.9.1_1 ปท'!T23+'Table 1.9.1_2 ปบ'!T23</f>
        <v>0</v>
      </c>
      <c r="U23" s="24">
        <f>+'Table1.9.1_1 ปท'!U23+'Table 1.9.1_2 ปบ'!U23</f>
        <v>0</v>
      </c>
      <c r="V23" s="37">
        <f>+'Table1.9.1_1 ปท'!V23+'Table 1.9.1_2 ปบ'!V23</f>
        <v>0</v>
      </c>
      <c r="W23" s="25">
        <f>+'Table1.9.1_1 ปท'!W23+'Table 1.9.1_2 ปบ'!W23</f>
        <v>47.588235294117652</v>
      </c>
      <c r="X23" s="50">
        <f>+'Table1.9.1_1 ปท'!X23+'Table 1.9.1_2 ปบ'!X23</f>
        <v>0</v>
      </c>
      <c r="Y23" s="24">
        <f>+'Table1.9.1_1 ปท'!Y23+'Table 1.9.1_2 ปบ'!Y23</f>
        <v>0</v>
      </c>
      <c r="Z23" s="24">
        <f>+'Table1.9.1_1 ปท'!Z23+'Table 1.9.1_2 ปบ'!Z23</f>
        <v>0</v>
      </c>
      <c r="AA23" s="24">
        <f>+'Table1.9.1_1 ปท'!AA23+'Table 1.9.1_2 ปบ'!AA23</f>
        <v>0</v>
      </c>
      <c r="AB23" s="24">
        <f>+'Table1.9.1_1 ปท'!AB23+'Table 1.9.1_2 ปบ'!AB23</f>
        <v>0</v>
      </c>
      <c r="AC23" s="24">
        <f>+'Table1.9.1_1 ปท'!AC23+'Table 1.9.1_2 ปบ'!AC23</f>
        <v>0</v>
      </c>
      <c r="AD23" s="24">
        <f>+'Table1.9.1_1 ปท'!AD23+'Table 1.9.1_2 ปบ'!AD23</f>
        <v>0</v>
      </c>
      <c r="AE23" s="24">
        <f>+'Table1.9.1_1 ปท'!AE23+'Table 1.9.1_2 ปบ'!AE23</f>
        <v>0</v>
      </c>
      <c r="AF23" s="24">
        <f>+'Table1.9.1_1 ปท'!AF23+'Table 1.9.1_2 ปบ'!AF23</f>
        <v>0</v>
      </c>
      <c r="AG23" s="24">
        <f>+'Table1.9.1_1 ปท'!AG23+'Table 1.9.1_2 ปบ'!AG23</f>
        <v>0</v>
      </c>
      <c r="AH23" s="25">
        <f>+'Table1.9.1_1 ปท'!AH23+'Table 1.9.1_2 ปบ'!AH23</f>
        <v>0</v>
      </c>
      <c r="AI23" s="25">
        <f>+'Table1.9.1_1 ปท'!AI23+'Table 1.9.1_2 ปบ'!AI23</f>
        <v>47.588235294117652</v>
      </c>
    </row>
    <row r="24" spans="1:35" ht="18" customHeight="1" x14ac:dyDescent="0.3">
      <c r="A24" s="17" t="s">
        <v>27</v>
      </c>
      <c r="B24" s="99" t="s">
        <v>267</v>
      </c>
      <c r="C24" s="101"/>
      <c r="D24" s="13"/>
      <c r="E24" s="13" t="s">
        <v>22</v>
      </c>
      <c r="F24" s="28">
        <f>+'Table1.9.1_1 ปท'!F24+'Table 1.9.1_2 ปบ'!F24</f>
        <v>0</v>
      </c>
      <c r="G24" s="26">
        <f>+'Table1.9.1_1 ปท'!G24+'Table 1.9.1_2 ปบ'!G24</f>
        <v>0</v>
      </c>
      <c r="H24" s="26">
        <f>+'Table1.9.1_1 ปท'!H24+'Table 1.9.1_2 ปบ'!H24</f>
        <v>0</v>
      </c>
      <c r="I24" s="26">
        <f>+'Table1.9.1_1 ปท'!I24+'Table 1.9.1_2 ปบ'!I24</f>
        <v>0</v>
      </c>
      <c r="J24" s="26">
        <f>+'Table1.9.1_1 ปท'!J24+'Table 1.9.1_2 ปบ'!J24</f>
        <v>0</v>
      </c>
      <c r="K24" s="26">
        <f>+'Table1.9.1_1 ปท'!K24+'Table 1.9.1_2 ปบ'!K24</f>
        <v>0</v>
      </c>
      <c r="L24" s="26">
        <f>+'Table1.9.1_1 ปท'!L24+'Table 1.9.1_2 ปบ'!L24</f>
        <v>0</v>
      </c>
      <c r="M24" s="26">
        <f>+'Table1.9.1_1 ปท'!M24+'Table 1.9.1_2 ปบ'!M24</f>
        <v>0</v>
      </c>
      <c r="N24" s="26">
        <f>+'Table1.9.1_1 ปท'!N24+'Table 1.9.1_2 ปบ'!N24</f>
        <v>0</v>
      </c>
      <c r="O24" s="26">
        <f>+'Table1.9.1_1 ปท'!O24+'Table 1.9.1_2 ปบ'!O24</f>
        <v>0</v>
      </c>
      <c r="P24" s="26">
        <f>+'Table1.9.1_1 ปท'!P24+'Table 1.9.1_2 ปบ'!P24</f>
        <v>0</v>
      </c>
      <c r="Q24" s="26">
        <f>+'Table1.9.1_1 ปท'!Q24+'Table 1.9.1_2 ปบ'!Q24</f>
        <v>0</v>
      </c>
      <c r="R24" s="26">
        <f>+'Table1.9.1_1 ปท'!R24+'Table 1.9.1_2 ปบ'!R24</f>
        <v>0</v>
      </c>
      <c r="S24" s="26">
        <f>+'Table1.9.1_1 ปท'!S24+'Table 1.9.1_2 ปบ'!S24</f>
        <v>0</v>
      </c>
      <c r="T24" s="26">
        <f>+'Table1.9.1_1 ปท'!T24+'Table 1.9.1_2 ปบ'!T24</f>
        <v>0</v>
      </c>
      <c r="U24" s="26">
        <f>+'Table1.9.1_1 ปท'!U24+'Table 1.9.1_2 ปบ'!U24</f>
        <v>0</v>
      </c>
      <c r="V24" s="38">
        <f>+'Table1.9.1_1 ปท'!V24+'Table 1.9.1_2 ปบ'!V24</f>
        <v>0</v>
      </c>
      <c r="W24" s="27">
        <f>+'Table1.9.1_1 ปท'!W24+'Table 1.9.1_2 ปบ'!W24</f>
        <v>0</v>
      </c>
      <c r="X24" s="28">
        <f>+'Table1.9.1_1 ปท'!X24+'Table 1.9.1_2 ปบ'!X24</f>
        <v>0</v>
      </c>
      <c r="Y24" s="26">
        <f>+'Table1.9.1_1 ปท'!Y24+'Table 1.9.1_2 ปบ'!Y24</f>
        <v>0</v>
      </c>
      <c r="Z24" s="26">
        <f>+'Table1.9.1_1 ปท'!Z24+'Table 1.9.1_2 ปบ'!Z24</f>
        <v>0</v>
      </c>
      <c r="AA24" s="26">
        <f>+'Table1.9.1_1 ปท'!AA24+'Table 1.9.1_2 ปบ'!AA24</f>
        <v>0</v>
      </c>
      <c r="AB24" s="26">
        <f>+'Table1.9.1_1 ปท'!AB24+'Table 1.9.1_2 ปบ'!AB24</f>
        <v>0</v>
      </c>
      <c r="AC24" s="26">
        <f>+'Table1.9.1_1 ปท'!AC24+'Table 1.9.1_2 ปบ'!AC24</f>
        <v>0</v>
      </c>
      <c r="AD24" s="26">
        <f>+'Table1.9.1_1 ปท'!AD24+'Table 1.9.1_2 ปบ'!AD24</f>
        <v>0</v>
      </c>
      <c r="AE24" s="26">
        <f>+'Table1.9.1_1 ปท'!AE24+'Table 1.9.1_2 ปบ'!AE24</f>
        <v>0</v>
      </c>
      <c r="AF24" s="26">
        <f>+'Table1.9.1_1 ปท'!AF24+'Table 1.9.1_2 ปบ'!AF24</f>
        <v>0</v>
      </c>
      <c r="AG24" s="26">
        <f>+'Table1.9.1_1 ปท'!AG24+'Table 1.9.1_2 ปบ'!AG24</f>
        <v>0</v>
      </c>
      <c r="AH24" s="27">
        <f>+'Table1.9.1_1 ปท'!AH24+'Table 1.9.1_2 ปบ'!AH24</f>
        <v>0</v>
      </c>
      <c r="AI24" s="27">
        <f>+'Table1.9.1_1 ปท'!AI24+'Table 1.9.1_2 ปบ'!AI24</f>
        <v>0</v>
      </c>
    </row>
    <row r="25" spans="1:35" ht="18" customHeight="1" x14ac:dyDescent="0.3">
      <c r="B25" s="99"/>
      <c r="C25" s="101"/>
      <c r="D25" s="13"/>
      <c r="E25" s="13" t="s">
        <v>20</v>
      </c>
      <c r="F25" s="28">
        <f>+'Table1.9.1_1 ปท'!F25+'Table 1.9.1_2 ปบ'!F25</f>
        <v>0</v>
      </c>
      <c r="G25" s="26">
        <f>+'Table1.9.1_1 ปท'!G25+'Table 1.9.1_2 ปบ'!G25</f>
        <v>0</v>
      </c>
      <c r="H25" s="26">
        <f>+'Table1.9.1_1 ปท'!H25+'Table 1.9.1_2 ปบ'!H25</f>
        <v>0</v>
      </c>
      <c r="I25" s="26">
        <f>+'Table1.9.1_1 ปท'!I25+'Table 1.9.1_2 ปบ'!I25</f>
        <v>0</v>
      </c>
      <c r="J25" s="26">
        <f>+'Table1.9.1_1 ปท'!J25+'Table 1.9.1_2 ปบ'!J25</f>
        <v>0</v>
      </c>
      <c r="K25" s="26">
        <f>+'Table1.9.1_1 ปท'!K25+'Table 1.9.1_2 ปบ'!K25</f>
        <v>0</v>
      </c>
      <c r="L25" s="26">
        <f>+'Table1.9.1_1 ปท'!L25+'Table 1.9.1_2 ปบ'!L25</f>
        <v>0</v>
      </c>
      <c r="M25" s="26">
        <f>+'Table1.9.1_1 ปท'!M25+'Table 1.9.1_2 ปบ'!M25</f>
        <v>0</v>
      </c>
      <c r="N25" s="26">
        <f>+'Table1.9.1_1 ปท'!N25+'Table 1.9.1_2 ปบ'!N25</f>
        <v>0</v>
      </c>
      <c r="O25" s="26">
        <f>+'Table1.9.1_1 ปท'!O25+'Table 1.9.1_2 ปบ'!O25</f>
        <v>0</v>
      </c>
      <c r="P25" s="26">
        <f>+'Table1.9.1_1 ปท'!P25+'Table 1.9.1_2 ปบ'!P25</f>
        <v>0</v>
      </c>
      <c r="Q25" s="26">
        <f>+'Table1.9.1_1 ปท'!Q25+'Table 1.9.1_2 ปบ'!Q25</f>
        <v>47.588235294117652</v>
      </c>
      <c r="R25" s="26">
        <f>+'Table1.9.1_1 ปท'!R25+'Table 1.9.1_2 ปบ'!R25</f>
        <v>0</v>
      </c>
      <c r="S25" s="26">
        <f>+'Table1.9.1_1 ปท'!S25+'Table 1.9.1_2 ปบ'!S25</f>
        <v>0</v>
      </c>
      <c r="T25" s="26">
        <f>+'Table1.9.1_1 ปท'!T25+'Table 1.9.1_2 ปบ'!T25</f>
        <v>0</v>
      </c>
      <c r="U25" s="26">
        <f>+'Table1.9.1_1 ปท'!U25+'Table 1.9.1_2 ปบ'!U25</f>
        <v>0</v>
      </c>
      <c r="V25" s="38">
        <f>+'Table1.9.1_1 ปท'!V25+'Table 1.9.1_2 ปบ'!V25</f>
        <v>0</v>
      </c>
      <c r="W25" s="27">
        <f>+'Table1.9.1_1 ปท'!W25+'Table 1.9.1_2 ปบ'!W25</f>
        <v>47.588235294117652</v>
      </c>
      <c r="X25" s="28">
        <f>+'Table1.9.1_1 ปท'!X25+'Table 1.9.1_2 ปบ'!X25</f>
        <v>0</v>
      </c>
      <c r="Y25" s="26">
        <f>+'Table1.9.1_1 ปท'!Y25+'Table 1.9.1_2 ปบ'!Y25</f>
        <v>0</v>
      </c>
      <c r="Z25" s="26">
        <f>+'Table1.9.1_1 ปท'!Z25+'Table 1.9.1_2 ปบ'!Z25</f>
        <v>0</v>
      </c>
      <c r="AA25" s="26">
        <f>+'Table1.9.1_1 ปท'!AA25+'Table 1.9.1_2 ปบ'!AA25</f>
        <v>0</v>
      </c>
      <c r="AB25" s="26">
        <f>+'Table1.9.1_1 ปท'!AB25+'Table 1.9.1_2 ปบ'!AB25</f>
        <v>0</v>
      </c>
      <c r="AC25" s="26">
        <f>+'Table1.9.1_1 ปท'!AC25+'Table 1.9.1_2 ปบ'!AC25</f>
        <v>0</v>
      </c>
      <c r="AD25" s="26">
        <f>+'Table1.9.1_1 ปท'!AD25+'Table 1.9.1_2 ปบ'!AD25</f>
        <v>0</v>
      </c>
      <c r="AE25" s="26">
        <f>+'Table1.9.1_1 ปท'!AE25+'Table 1.9.1_2 ปบ'!AE25</f>
        <v>0</v>
      </c>
      <c r="AF25" s="26">
        <f>+'Table1.9.1_1 ปท'!AF25+'Table 1.9.1_2 ปบ'!AF25</f>
        <v>0</v>
      </c>
      <c r="AG25" s="26">
        <f>+'Table1.9.1_1 ปท'!AG25+'Table 1.9.1_2 ปบ'!AG25</f>
        <v>0</v>
      </c>
      <c r="AH25" s="27">
        <f>+'Table1.9.1_1 ปท'!AH25+'Table 1.9.1_2 ปบ'!AH25</f>
        <v>0</v>
      </c>
      <c r="AI25" s="27">
        <f>+'Table1.9.1_1 ปท'!AI25+'Table 1.9.1_2 ปบ'!AI25</f>
        <v>47.588235294117652</v>
      </c>
    </row>
    <row r="26" spans="1:35" ht="18" customHeight="1" x14ac:dyDescent="0.3">
      <c r="A26" s="17" t="s">
        <v>28</v>
      </c>
      <c r="B26" s="99" t="s">
        <v>267</v>
      </c>
      <c r="C26" s="101"/>
      <c r="D26" s="13" t="s">
        <v>23</v>
      </c>
      <c r="E26" s="13" t="s">
        <v>22</v>
      </c>
      <c r="F26" s="28">
        <f>+'Table1.9.1_1 ปท'!F26+'Table 1.9.1_2 ปบ'!F26</f>
        <v>0</v>
      </c>
      <c r="G26" s="26">
        <f>+'Table1.9.1_1 ปท'!G26+'Table 1.9.1_2 ปบ'!G26</f>
        <v>0</v>
      </c>
      <c r="H26" s="26">
        <f>+'Table1.9.1_1 ปท'!H26+'Table 1.9.1_2 ปบ'!H26</f>
        <v>0</v>
      </c>
      <c r="I26" s="26">
        <f>+'Table1.9.1_1 ปท'!I26+'Table 1.9.1_2 ปบ'!I26</f>
        <v>0</v>
      </c>
      <c r="J26" s="26">
        <f>+'Table1.9.1_1 ปท'!J26+'Table 1.9.1_2 ปบ'!J26</f>
        <v>0</v>
      </c>
      <c r="K26" s="26">
        <f>+'Table1.9.1_1 ปท'!K26+'Table 1.9.1_2 ปบ'!K26</f>
        <v>0</v>
      </c>
      <c r="L26" s="26">
        <f>+'Table1.9.1_1 ปท'!L26+'Table 1.9.1_2 ปบ'!L26</f>
        <v>0</v>
      </c>
      <c r="M26" s="26">
        <f>+'Table1.9.1_1 ปท'!M26+'Table 1.9.1_2 ปบ'!M26</f>
        <v>0</v>
      </c>
      <c r="N26" s="26">
        <f>+'Table1.9.1_1 ปท'!N26+'Table 1.9.1_2 ปบ'!N26</f>
        <v>0</v>
      </c>
      <c r="O26" s="26">
        <f>+'Table1.9.1_1 ปท'!O26+'Table 1.9.1_2 ปบ'!O26</f>
        <v>0</v>
      </c>
      <c r="P26" s="26">
        <f>+'Table1.9.1_1 ปท'!P26+'Table 1.9.1_2 ปบ'!P26</f>
        <v>0</v>
      </c>
      <c r="Q26" s="26">
        <f>+'Table1.9.1_1 ปท'!Q26+'Table 1.9.1_2 ปบ'!Q26</f>
        <v>0</v>
      </c>
      <c r="R26" s="26">
        <f>+'Table1.9.1_1 ปท'!R26+'Table 1.9.1_2 ปบ'!R26</f>
        <v>0</v>
      </c>
      <c r="S26" s="26">
        <f>+'Table1.9.1_1 ปท'!S26+'Table 1.9.1_2 ปบ'!S26</f>
        <v>0</v>
      </c>
      <c r="T26" s="26">
        <f>+'Table1.9.1_1 ปท'!T26+'Table 1.9.1_2 ปบ'!T26</f>
        <v>0</v>
      </c>
      <c r="U26" s="26">
        <f>+'Table1.9.1_1 ปท'!U26+'Table 1.9.1_2 ปบ'!U26</f>
        <v>0</v>
      </c>
      <c r="V26" s="38">
        <f>+'Table1.9.1_1 ปท'!V26+'Table 1.9.1_2 ปบ'!V26</f>
        <v>0</v>
      </c>
      <c r="W26" s="27">
        <f>+'Table1.9.1_1 ปท'!W26+'Table 1.9.1_2 ปบ'!W26</f>
        <v>0</v>
      </c>
      <c r="X26" s="28">
        <f>+'Table1.9.1_1 ปท'!X26+'Table 1.9.1_2 ปบ'!X26</f>
        <v>0</v>
      </c>
      <c r="Y26" s="26">
        <f>+'Table1.9.1_1 ปท'!Y26+'Table 1.9.1_2 ปบ'!Y26</f>
        <v>0</v>
      </c>
      <c r="Z26" s="26">
        <f>+'Table1.9.1_1 ปท'!Z26+'Table 1.9.1_2 ปบ'!Z26</f>
        <v>0</v>
      </c>
      <c r="AA26" s="26">
        <f>+'Table1.9.1_1 ปท'!AA26+'Table 1.9.1_2 ปบ'!AA26</f>
        <v>0</v>
      </c>
      <c r="AB26" s="26">
        <f>+'Table1.9.1_1 ปท'!AB26+'Table 1.9.1_2 ปบ'!AB26</f>
        <v>0</v>
      </c>
      <c r="AC26" s="26">
        <f>+'Table1.9.1_1 ปท'!AC26+'Table 1.9.1_2 ปบ'!AC26</f>
        <v>0</v>
      </c>
      <c r="AD26" s="26">
        <f>+'Table1.9.1_1 ปท'!AD26+'Table 1.9.1_2 ปบ'!AD26</f>
        <v>0</v>
      </c>
      <c r="AE26" s="26">
        <f>+'Table1.9.1_1 ปท'!AE26+'Table 1.9.1_2 ปบ'!AE26</f>
        <v>0</v>
      </c>
      <c r="AF26" s="26">
        <f>+'Table1.9.1_1 ปท'!AF26+'Table 1.9.1_2 ปบ'!AF26</f>
        <v>0</v>
      </c>
      <c r="AG26" s="26">
        <f>+'Table1.9.1_1 ปท'!AG26+'Table 1.9.1_2 ปบ'!AG26</f>
        <v>0</v>
      </c>
      <c r="AH26" s="27">
        <f>+'Table1.9.1_1 ปท'!AH26+'Table 1.9.1_2 ปบ'!AH26</f>
        <v>0</v>
      </c>
      <c r="AI26" s="27">
        <f>+'Table1.9.1_1 ปท'!AI26+'Table 1.9.1_2 ปบ'!AI26</f>
        <v>0</v>
      </c>
    </row>
    <row r="27" spans="1:35" ht="18" customHeight="1" x14ac:dyDescent="0.3">
      <c r="B27" s="99"/>
      <c r="C27" s="101"/>
      <c r="D27" s="13"/>
      <c r="E27" s="13" t="s">
        <v>24</v>
      </c>
      <c r="F27" s="28">
        <f>+'Table1.9.1_1 ปท'!F27+'Table 1.9.1_2 ปบ'!F27</f>
        <v>0</v>
      </c>
      <c r="G27" s="26">
        <f>+'Table1.9.1_1 ปท'!G27+'Table 1.9.1_2 ปบ'!G27</f>
        <v>0</v>
      </c>
      <c r="H27" s="26">
        <f>+'Table1.9.1_1 ปท'!H27+'Table 1.9.1_2 ปบ'!H27</f>
        <v>0</v>
      </c>
      <c r="I27" s="26">
        <f>+'Table1.9.1_1 ปท'!I27+'Table 1.9.1_2 ปบ'!I27</f>
        <v>0</v>
      </c>
      <c r="J27" s="26">
        <f>+'Table1.9.1_1 ปท'!J27+'Table 1.9.1_2 ปบ'!J27</f>
        <v>0</v>
      </c>
      <c r="K27" s="26">
        <f>+'Table1.9.1_1 ปท'!K27+'Table 1.9.1_2 ปบ'!K27</f>
        <v>0</v>
      </c>
      <c r="L27" s="26">
        <f>+'Table1.9.1_1 ปท'!L27+'Table 1.9.1_2 ปบ'!L27</f>
        <v>0</v>
      </c>
      <c r="M27" s="26">
        <f>+'Table1.9.1_1 ปท'!M27+'Table 1.9.1_2 ปบ'!M27</f>
        <v>0</v>
      </c>
      <c r="N27" s="26">
        <f>+'Table1.9.1_1 ปท'!N27+'Table 1.9.1_2 ปบ'!N27</f>
        <v>0</v>
      </c>
      <c r="O27" s="26">
        <f>+'Table1.9.1_1 ปท'!O27+'Table 1.9.1_2 ปบ'!O27</f>
        <v>0</v>
      </c>
      <c r="P27" s="26">
        <f>+'Table1.9.1_1 ปท'!P27+'Table 1.9.1_2 ปบ'!P27</f>
        <v>0</v>
      </c>
      <c r="Q27" s="26">
        <f>+'Table1.9.1_1 ปท'!Q27+'Table 1.9.1_2 ปบ'!Q27</f>
        <v>0</v>
      </c>
      <c r="R27" s="26">
        <f>+'Table1.9.1_1 ปท'!R27+'Table 1.9.1_2 ปบ'!R27</f>
        <v>0</v>
      </c>
      <c r="S27" s="26">
        <f>+'Table1.9.1_1 ปท'!S27+'Table 1.9.1_2 ปบ'!S27</f>
        <v>0</v>
      </c>
      <c r="T27" s="26">
        <f>+'Table1.9.1_1 ปท'!T27+'Table 1.9.1_2 ปบ'!T27</f>
        <v>0</v>
      </c>
      <c r="U27" s="26">
        <f>+'Table1.9.1_1 ปท'!U27+'Table 1.9.1_2 ปบ'!U27</f>
        <v>0</v>
      </c>
      <c r="V27" s="38">
        <f>+'Table1.9.1_1 ปท'!V27+'Table 1.9.1_2 ปบ'!V27</f>
        <v>0</v>
      </c>
      <c r="W27" s="27">
        <f>+'Table1.9.1_1 ปท'!W27+'Table 1.9.1_2 ปบ'!W27</f>
        <v>0</v>
      </c>
      <c r="X27" s="28">
        <f>+'Table1.9.1_1 ปท'!X27+'Table 1.9.1_2 ปบ'!X27</f>
        <v>0</v>
      </c>
      <c r="Y27" s="26">
        <f>+'Table1.9.1_1 ปท'!Y27+'Table 1.9.1_2 ปบ'!Y27</f>
        <v>0</v>
      </c>
      <c r="Z27" s="26">
        <f>+'Table1.9.1_1 ปท'!Z27+'Table 1.9.1_2 ปบ'!Z27</f>
        <v>0</v>
      </c>
      <c r="AA27" s="26">
        <f>+'Table1.9.1_1 ปท'!AA27+'Table 1.9.1_2 ปบ'!AA27</f>
        <v>0</v>
      </c>
      <c r="AB27" s="26">
        <f>+'Table1.9.1_1 ปท'!AB27+'Table 1.9.1_2 ปบ'!AB27</f>
        <v>0</v>
      </c>
      <c r="AC27" s="26">
        <f>+'Table1.9.1_1 ปท'!AC27+'Table 1.9.1_2 ปบ'!AC27</f>
        <v>0</v>
      </c>
      <c r="AD27" s="26">
        <f>+'Table1.9.1_1 ปท'!AD27+'Table 1.9.1_2 ปบ'!AD27</f>
        <v>0</v>
      </c>
      <c r="AE27" s="26">
        <f>+'Table1.9.1_1 ปท'!AE27+'Table 1.9.1_2 ปบ'!AE27</f>
        <v>0</v>
      </c>
      <c r="AF27" s="26">
        <f>+'Table1.9.1_1 ปท'!AF27+'Table 1.9.1_2 ปบ'!AF27</f>
        <v>0</v>
      </c>
      <c r="AG27" s="26">
        <f>+'Table1.9.1_1 ปท'!AG27+'Table 1.9.1_2 ปบ'!AG27</f>
        <v>0</v>
      </c>
      <c r="AH27" s="27">
        <f>+'Table1.9.1_1 ปท'!AH27+'Table 1.9.1_2 ปบ'!AH27</f>
        <v>0</v>
      </c>
      <c r="AI27" s="27">
        <f>+'Table1.9.1_1 ปท'!AI27+'Table 1.9.1_2 ปบ'!AI27</f>
        <v>0</v>
      </c>
    </row>
    <row r="28" spans="1:35" ht="18" customHeight="1" x14ac:dyDescent="0.3">
      <c r="B28" s="99"/>
      <c r="C28" s="102"/>
      <c r="D28" s="14" t="s">
        <v>25</v>
      </c>
      <c r="E28" s="14"/>
      <c r="F28" s="29">
        <f>+'Table1.9.1_1 ปท'!F28+'Table 1.9.1_2 ปบ'!F28</f>
        <v>0</v>
      </c>
      <c r="G28" s="30">
        <f>+'Table1.9.1_1 ปท'!G28+'Table 1.9.1_2 ปบ'!G28</f>
        <v>0</v>
      </c>
      <c r="H28" s="30">
        <f>+'Table1.9.1_1 ปท'!H28+'Table 1.9.1_2 ปบ'!H28</f>
        <v>0</v>
      </c>
      <c r="I28" s="30">
        <f>+'Table1.9.1_1 ปท'!I28+'Table 1.9.1_2 ปบ'!I28</f>
        <v>0</v>
      </c>
      <c r="J28" s="30">
        <f>+'Table1.9.1_1 ปท'!J28+'Table 1.9.1_2 ปบ'!J28</f>
        <v>0</v>
      </c>
      <c r="K28" s="30">
        <f>+'Table1.9.1_1 ปท'!K28+'Table 1.9.1_2 ปบ'!K28</f>
        <v>0</v>
      </c>
      <c r="L28" s="30">
        <f>+'Table1.9.1_1 ปท'!L28+'Table 1.9.1_2 ปบ'!L28</f>
        <v>0</v>
      </c>
      <c r="M28" s="30">
        <f>+'Table1.9.1_1 ปท'!M28+'Table 1.9.1_2 ปบ'!M28</f>
        <v>0</v>
      </c>
      <c r="N28" s="30">
        <f>+'Table1.9.1_1 ปท'!N28+'Table 1.9.1_2 ปบ'!N28</f>
        <v>0</v>
      </c>
      <c r="O28" s="30">
        <f>+'Table1.9.1_1 ปท'!O28+'Table 1.9.1_2 ปบ'!O28</f>
        <v>0</v>
      </c>
      <c r="P28" s="30">
        <f>+'Table1.9.1_1 ปท'!P28+'Table 1.9.1_2 ปบ'!P28</f>
        <v>0</v>
      </c>
      <c r="Q28" s="30">
        <f>+'Table1.9.1_1 ปท'!Q28+'Table 1.9.1_2 ปบ'!Q28</f>
        <v>47.588235294117652</v>
      </c>
      <c r="R28" s="30">
        <f>+'Table1.9.1_1 ปท'!R28+'Table 1.9.1_2 ปบ'!R28</f>
        <v>0</v>
      </c>
      <c r="S28" s="30">
        <f>+'Table1.9.1_1 ปท'!S28+'Table 1.9.1_2 ปบ'!S28</f>
        <v>0</v>
      </c>
      <c r="T28" s="30">
        <f>+'Table1.9.1_1 ปท'!T28+'Table 1.9.1_2 ปบ'!T28</f>
        <v>0</v>
      </c>
      <c r="U28" s="30">
        <f>+'Table1.9.1_1 ปท'!U28+'Table 1.9.1_2 ปบ'!U28</f>
        <v>0</v>
      </c>
      <c r="V28" s="39">
        <f>+'Table1.9.1_1 ปท'!V28+'Table 1.9.1_2 ปบ'!V28</f>
        <v>0</v>
      </c>
      <c r="W28" s="31">
        <f>+'Table1.9.1_1 ปท'!W28+'Table 1.9.1_2 ปบ'!W28</f>
        <v>47.588235294117652</v>
      </c>
      <c r="X28" s="29">
        <f>+'Table1.9.1_1 ปท'!X28+'Table 1.9.1_2 ปบ'!X28</f>
        <v>0</v>
      </c>
      <c r="Y28" s="30">
        <f>+'Table1.9.1_1 ปท'!Y28+'Table 1.9.1_2 ปบ'!Y28</f>
        <v>0</v>
      </c>
      <c r="Z28" s="30">
        <f>+'Table1.9.1_1 ปท'!Z28+'Table 1.9.1_2 ปบ'!Z28</f>
        <v>0</v>
      </c>
      <c r="AA28" s="30">
        <f>+'Table1.9.1_1 ปท'!AA28+'Table 1.9.1_2 ปบ'!AA28</f>
        <v>0</v>
      </c>
      <c r="AB28" s="30">
        <f>+'Table1.9.1_1 ปท'!AB28+'Table 1.9.1_2 ปบ'!AB28</f>
        <v>0</v>
      </c>
      <c r="AC28" s="30">
        <f>+'Table1.9.1_1 ปท'!AC28+'Table 1.9.1_2 ปบ'!AC28</f>
        <v>0</v>
      </c>
      <c r="AD28" s="30">
        <f>+'Table1.9.1_1 ปท'!AD28+'Table 1.9.1_2 ปบ'!AD28</f>
        <v>0</v>
      </c>
      <c r="AE28" s="30">
        <f>+'Table1.9.1_1 ปท'!AE28+'Table 1.9.1_2 ปบ'!AE28</f>
        <v>0</v>
      </c>
      <c r="AF28" s="30">
        <f>+'Table1.9.1_1 ปท'!AF28+'Table 1.9.1_2 ปบ'!AF28</f>
        <v>0</v>
      </c>
      <c r="AG28" s="30">
        <f>+'Table1.9.1_1 ปท'!AG28+'Table 1.9.1_2 ปบ'!AG28</f>
        <v>0</v>
      </c>
      <c r="AH28" s="31">
        <f>+'Table1.9.1_1 ปท'!AH28+'Table 1.9.1_2 ปบ'!AH28</f>
        <v>0</v>
      </c>
      <c r="AI28" s="31">
        <f>+'Table1.9.1_1 ปท'!AI28+'Table 1.9.1_2 ปบ'!AI28</f>
        <v>47.588235294117652</v>
      </c>
    </row>
    <row r="29" spans="1:35" ht="18" customHeight="1" x14ac:dyDescent="0.3">
      <c r="A29" s="17" t="s">
        <v>26</v>
      </c>
      <c r="B29" s="17" t="s">
        <v>276</v>
      </c>
      <c r="C29" s="100" t="s">
        <v>381</v>
      </c>
      <c r="D29" s="12" t="s">
        <v>21</v>
      </c>
      <c r="E29" s="12" t="s">
        <v>21</v>
      </c>
      <c r="F29" s="50">
        <f>+'Table1.9.1_1 ปท'!F29+'Table 1.9.1_2 ปบ'!F29</f>
        <v>0</v>
      </c>
      <c r="G29" s="24">
        <f>+'Table1.9.1_1 ปท'!G29+'Table 1.9.1_2 ปบ'!G29</f>
        <v>0</v>
      </c>
      <c r="H29" s="24">
        <f>+'Table1.9.1_1 ปท'!H29+'Table 1.9.1_2 ปบ'!H29</f>
        <v>0</v>
      </c>
      <c r="I29" s="24">
        <f>+'Table1.9.1_1 ปท'!I29+'Table 1.9.1_2 ปบ'!I29</f>
        <v>0</v>
      </c>
      <c r="J29" s="24">
        <f>+'Table1.9.1_1 ปท'!J29+'Table 1.9.1_2 ปบ'!J29</f>
        <v>0</v>
      </c>
      <c r="K29" s="24">
        <f>+'Table1.9.1_1 ปท'!K29+'Table 1.9.1_2 ปบ'!K29</f>
        <v>0</v>
      </c>
      <c r="L29" s="24">
        <f>+'Table1.9.1_1 ปท'!L29+'Table 1.9.1_2 ปบ'!L29</f>
        <v>0</v>
      </c>
      <c r="M29" s="24">
        <f>+'Table1.9.1_1 ปท'!M29+'Table 1.9.1_2 ปบ'!M29</f>
        <v>0</v>
      </c>
      <c r="N29" s="24">
        <f>+'Table1.9.1_1 ปท'!N29+'Table 1.9.1_2 ปบ'!N29</f>
        <v>0</v>
      </c>
      <c r="O29" s="24">
        <f>+'Table1.9.1_1 ปท'!O29+'Table 1.9.1_2 ปบ'!O29</f>
        <v>0</v>
      </c>
      <c r="P29" s="24">
        <f>+'Table1.9.1_1 ปท'!P29+'Table 1.9.1_2 ปบ'!P29</f>
        <v>0</v>
      </c>
      <c r="Q29" s="24">
        <f>+'Table1.9.1_1 ปท'!Q29+'Table 1.9.1_2 ปบ'!Q29</f>
        <v>32.235294117647058</v>
      </c>
      <c r="R29" s="24">
        <f>+'Table1.9.1_1 ปท'!R29+'Table 1.9.1_2 ปบ'!R29</f>
        <v>0</v>
      </c>
      <c r="S29" s="24">
        <f>+'Table1.9.1_1 ปท'!S29+'Table 1.9.1_2 ปบ'!S29</f>
        <v>0</v>
      </c>
      <c r="T29" s="24">
        <f>+'Table1.9.1_1 ปท'!T29+'Table 1.9.1_2 ปบ'!T29</f>
        <v>0</v>
      </c>
      <c r="U29" s="24">
        <f>+'Table1.9.1_1 ปท'!U29+'Table 1.9.1_2 ปบ'!U29</f>
        <v>0</v>
      </c>
      <c r="V29" s="37">
        <f>+'Table1.9.1_1 ปท'!V29+'Table 1.9.1_2 ปบ'!V29</f>
        <v>0</v>
      </c>
      <c r="W29" s="25">
        <f>+'Table1.9.1_1 ปท'!W29+'Table 1.9.1_2 ปบ'!W29</f>
        <v>32.235294117647058</v>
      </c>
      <c r="X29" s="50">
        <f>+'Table1.9.1_1 ปท'!X29+'Table 1.9.1_2 ปบ'!X29</f>
        <v>0</v>
      </c>
      <c r="Y29" s="24">
        <f>+'Table1.9.1_1 ปท'!Y29+'Table 1.9.1_2 ปบ'!Y29</f>
        <v>0</v>
      </c>
      <c r="Z29" s="24">
        <f>+'Table1.9.1_1 ปท'!Z29+'Table 1.9.1_2 ปบ'!Z29</f>
        <v>0</v>
      </c>
      <c r="AA29" s="24">
        <f>+'Table1.9.1_1 ปท'!AA29+'Table 1.9.1_2 ปบ'!AA29</f>
        <v>0</v>
      </c>
      <c r="AB29" s="24">
        <f>+'Table1.9.1_1 ปท'!AB29+'Table 1.9.1_2 ปบ'!AB29</f>
        <v>0</v>
      </c>
      <c r="AC29" s="24">
        <f>+'Table1.9.1_1 ปท'!AC29+'Table 1.9.1_2 ปบ'!AC29</f>
        <v>0</v>
      </c>
      <c r="AD29" s="24">
        <f>+'Table1.9.1_1 ปท'!AD29+'Table 1.9.1_2 ปบ'!AD29</f>
        <v>0</v>
      </c>
      <c r="AE29" s="24">
        <f>+'Table1.9.1_1 ปท'!AE29+'Table 1.9.1_2 ปบ'!AE29</f>
        <v>0</v>
      </c>
      <c r="AF29" s="24">
        <f>+'Table1.9.1_1 ปท'!AF29+'Table 1.9.1_2 ปบ'!AF29</f>
        <v>0</v>
      </c>
      <c r="AG29" s="24">
        <f>+'Table1.9.1_1 ปท'!AG29+'Table 1.9.1_2 ปบ'!AG29</f>
        <v>0</v>
      </c>
      <c r="AH29" s="25">
        <f>+'Table1.9.1_1 ปท'!AH29+'Table 1.9.1_2 ปบ'!AH29</f>
        <v>0</v>
      </c>
      <c r="AI29" s="25">
        <f>+'Table1.9.1_1 ปท'!AI29+'Table 1.9.1_2 ปบ'!AI29</f>
        <v>32.235294117647058</v>
      </c>
    </row>
    <row r="30" spans="1:35" ht="18" customHeight="1" x14ac:dyDescent="0.3">
      <c r="A30" s="17" t="s">
        <v>27</v>
      </c>
      <c r="B30" s="99" t="s">
        <v>276</v>
      </c>
      <c r="C30" s="101"/>
      <c r="D30" s="13"/>
      <c r="E30" s="13" t="s">
        <v>22</v>
      </c>
      <c r="F30" s="28">
        <f>+'Table1.9.1_1 ปท'!F30+'Table 1.9.1_2 ปบ'!F30</f>
        <v>0</v>
      </c>
      <c r="G30" s="26">
        <f>+'Table1.9.1_1 ปท'!G30+'Table 1.9.1_2 ปบ'!G30</f>
        <v>0</v>
      </c>
      <c r="H30" s="26">
        <f>+'Table1.9.1_1 ปท'!H30+'Table 1.9.1_2 ปบ'!H30</f>
        <v>0</v>
      </c>
      <c r="I30" s="26">
        <f>+'Table1.9.1_1 ปท'!I30+'Table 1.9.1_2 ปบ'!I30</f>
        <v>0</v>
      </c>
      <c r="J30" s="26">
        <f>+'Table1.9.1_1 ปท'!J30+'Table 1.9.1_2 ปบ'!J30</f>
        <v>0</v>
      </c>
      <c r="K30" s="26">
        <f>+'Table1.9.1_1 ปท'!K30+'Table 1.9.1_2 ปบ'!K30</f>
        <v>0</v>
      </c>
      <c r="L30" s="26">
        <f>+'Table1.9.1_1 ปท'!L30+'Table 1.9.1_2 ปบ'!L30</f>
        <v>0</v>
      </c>
      <c r="M30" s="26">
        <f>+'Table1.9.1_1 ปท'!M30+'Table 1.9.1_2 ปบ'!M30</f>
        <v>0</v>
      </c>
      <c r="N30" s="26">
        <f>+'Table1.9.1_1 ปท'!N30+'Table 1.9.1_2 ปบ'!N30</f>
        <v>0</v>
      </c>
      <c r="O30" s="26">
        <f>+'Table1.9.1_1 ปท'!O30+'Table 1.9.1_2 ปบ'!O30</f>
        <v>0</v>
      </c>
      <c r="P30" s="26">
        <f>+'Table1.9.1_1 ปท'!P30+'Table 1.9.1_2 ปบ'!P30</f>
        <v>0</v>
      </c>
      <c r="Q30" s="26">
        <f>+'Table1.9.1_1 ปท'!Q30+'Table 1.9.1_2 ปบ'!Q30</f>
        <v>0</v>
      </c>
      <c r="R30" s="26">
        <f>+'Table1.9.1_1 ปท'!R30+'Table 1.9.1_2 ปบ'!R30</f>
        <v>0</v>
      </c>
      <c r="S30" s="26">
        <f>+'Table1.9.1_1 ปท'!S30+'Table 1.9.1_2 ปบ'!S30</f>
        <v>0</v>
      </c>
      <c r="T30" s="26">
        <f>+'Table1.9.1_1 ปท'!T30+'Table 1.9.1_2 ปบ'!T30</f>
        <v>0</v>
      </c>
      <c r="U30" s="26">
        <f>+'Table1.9.1_1 ปท'!U30+'Table 1.9.1_2 ปบ'!U30</f>
        <v>0</v>
      </c>
      <c r="V30" s="38">
        <f>+'Table1.9.1_1 ปท'!V30+'Table 1.9.1_2 ปบ'!V30</f>
        <v>0</v>
      </c>
      <c r="W30" s="27">
        <f>+'Table1.9.1_1 ปท'!W30+'Table 1.9.1_2 ปบ'!W30</f>
        <v>0</v>
      </c>
      <c r="X30" s="28">
        <f>+'Table1.9.1_1 ปท'!X30+'Table 1.9.1_2 ปบ'!X30</f>
        <v>0</v>
      </c>
      <c r="Y30" s="26">
        <f>+'Table1.9.1_1 ปท'!Y30+'Table 1.9.1_2 ปบ'!Y30</f>
        <v>0</v>
      </c>
      <c r="Z30" s="26">
        <f>+'Table1.9.1_1 ปท'!Z30+'Table 1.9.1_2 ปบ'!Z30</f>
        <v>0</v>
      </c>
      <c r="AA30" s="26">
        <f>+'Table1.9.1_1 ปท'!AA30+'Table 1.9.1_2 ปบ'!AA30</f>
        <v>0</v>
      </c>
      <c r="AB30" s="26">
        <f>+'Table1.9.1_1 ปท'!AB30+'Table 1.9.1_2 ปบ'!AB30</f>
        <v>0</v>
      </c>
      <c r="AC30" s="26">
        <f>+'Table1.9.1_1 ปท'!AC30+'Table 1.9.1_2 ปบ'!AC30</f>
        <v>0</v>
      </c>
      <c r="AD30" s="26">
        <f>+'Table1.9.1_1 ปท'!AD30+'Table 1.9.1_2 ปบ'!AD30</f>
        <v>0</v>
      </c>
      <c r="AE30" s="26">
        <f>+'Table1.9.1_1 ปท'!AE30+'Table 1.9.1_2 ปบ'!AE30</f>
        <v>0</v>
      </c>
      <c r="AF30" s="26">
        <f>+'Table1.9.1_1 ปท'!AF30+'Table 1.9.1_2 ปบ'!AF30</f>
        <v>0</v>
      </c>
      <c r="AG30" s="26">
        <f>+'Table1.9.1_1 ปท'!AG30+'Table 1.9.1_2 ปบ'!AG30</f>
        <v>0</v>
      </c>
      <c r="AH30" s="27">
        <f>+'Table1.9.1_1 ปท'!AH30+'Table 1.9.1_2 ปบ'!AH30</f>
        <v>0</v>
      </c>
      <c r="AI30" s="27">
        <f>+'Table1.9.1_1 ปท'!AI30+'Table 1.9.1_2 ปบ'!AI30</f>
        <v>0</v>
      </c>
    </row>
    <row r="31" spans="1:35" ht="18" customHeight="1" x14ac:dyDescent="0.3">
      <c r="B31" s="99"/>
      <c r="C31" s="101"/>
      <c r="D31" s="13"/>
      <c r="E31" s="13" t="s">
        <v>20</v>
      </c>
      <c r="F31" s="28">
        <f>+'Table1.9.1_1 ปท'!F31+'Table 1.9.1_2 ปบ'!F31</f>
        <v>0</v>
      </c>
      <c r="G31" s="26">
        <f>+'Table1.9.1_1 ปท'!G31+'Table 1.9.1_2 ปบ'!G31</f>
        <v>0</v>
      </c>
      <c r="H31" s="26">
        <f>+'Table1.9.1_1 ปท'!H31+'Table 1.9.1_2 ปบ'!H31</f>
        <v>0</v>
      </c>
      <c r="I31" s="26">
        <f>+'Table1.9.1_1 ปท'!I31+'Table 1.9.1_2 ปบ'!I31</f>
        <v>0</v>
      </c>
      <c r="J31" s="26">
        <f>+'Table1.9.1_1 ปท'!J31+'Table 1.9.1_2 ปบ'!J31</f>
        <v>0</v>
      </c>
      <c r="K31" s="26">
        <f>+'Table1.9.1_1 ปท'!K31+'Table 1.9.1_2 ปบ'!K31</f>
        <v>0</v>
      </c>
      <c r="L31" s="26">
        <f>+'Table1.9.1_1 ปท'!L31+'Table 1.9.1_2 ปบ'!L31</f>
        <v>0</v>
      </c>
      <c r="M31" s="26">
        <f>+'Table1.9.1_1 ปท'!M31+'Table 1.9.1_2 ปบ'!M31</f>
        <v>0</v>
      </c>
      <c r="N31" s="26">
        <f>+'Table1.9.1_1 ปท'!N31+'Table 1.9.1_2 ปบ'!N31</f>
        <v>0</v>
      </c>
      <c r="O31" s="26">
        <f>+'Table1.9.1_1 ปท'!O31+'Table 1.9.1_2 ปบ'!O31</f>
        <v>0</v>
      </c>
      <c r="P31" s="26">
        <f>+'Table1.9.1_1 ปท'!P31+'Table 1.9.1_2 ปบ'!P31</f>
        <v>0</v>
      </c>
      <c r="Q31" s="26">
        <f>+'Table1.9.1_1 ปท'!Q31+'Table 1.9.1_2 ปบ'!Q31</f>
        <v>32.235294117647058</v>
      </c>
      <c r="R31" s="26">
        <f>+'Table1.9.1_1 ปท'!R31+'Table 1.9.1_2 ปบ'!R31</f>
        <v>0</v>
      </c>
      <c r="S31" s="26">
        <f>+'Table1.9.1_1 ปท'!S31+'Table 1.9.1_2 ปบ'!S31</f>
        <v>0</v>
      </c>
      <c r="T31" s="26">
        <f>+'Table1.9.1_1 ปท'!T31+'Table 1.9.1_2 ปบ'!T31</f>
        <v>0</v>
      </c>
      <c r="U31" s="26">
        <f>+'Table1.9.1_1 ปท'!U31+'Table 1.9.1_2 ปบ'!U31</f>
        <v>0</v>
      </c>
      <c r="V31" s="38">
        <f>+'Table1.9.1_1 ปท'!V31+'Table 1.9.1_2 ปบ'!V31</f>
        <v>0</v>
      </c>
      <c r="W31" s="27">
        <f>+'Table1.9.1_1 ปท'!W31+'Table 1.9.1_2 ปบ'!W31</f>
        <v>32.235294117647058</v>
      </c>
      <c r="X31" s="28">
        <f>+'Table1.9.1_1 ปท'!X31+'Table 1.9.1_2 ปบ'!X31</f>
        <v>0</v>
      </c>
      <c r="Y31" s="26">
        <f>+'Table1.9.1_1 ปท'!Y31+'Table 1.9.1_2 ปบ'!Y31</f>
        <v>0</v>
      </c>
      <c r="Z31" s="26">
        <f>+'Table1.9.1_1 ปท'!Z31+'Table 1.9.1_2 ปบ'!Z31</f>
        <v>0</v>
      </c>
      <c r="AA31" s="26">
        <f>+'Table1.9.1_1 ปท'!AA31+'Table 1.9.1_2 ปบ'!AA31</f>
        <v>0</v>
      </c>
      <c r="AB31" s="26">
        <f>+'Table1.9.1_1 ปท'!AB31+'Table 1.9.1_2 ปบ'!AB31</f>
        <v>0</v>
      </c>
      <c r="AC31" s="26">
        <f>+'Table1.9.1_1 ปท'!AC31+'Table 1.9.1_2 ปบ'!AC31</f>
        <v>0</v>
      </c>
      <c r="AD31" s="26">
        <f>+'Table1.9.1_1 ปท'!AD31+'Table 1.9.1_2 ปบ'!AD31</f>
        <v>0</v>
      </c>
      <c r="AE31" s="26">
        <f>+'Table1.9.1_1 ปท'!AE31+'Table 1.9.1_2 ปบ'!AE31</f>
        <v>0</v>
      </c>
      <c r="AF31" s="26">
        <f>+'Table1.9.1_1 ปท'!AF31+'Table 1.9.1_2 ปบ'!AF31</f>
        <v>0</v>
      </c>
      <c r="AG31" s="26">
        <f>+'Table1.9.1_1 ปท'!AG31+'Table 1.9.1_2 ปบ'!AG31</f>
        <v>0</v>
      </c>
      <c r="AH31" s="27">
        <f>+'Table1.9.1_1 ปท'!AH31+'Table 1.9.1_2 ปบ'!AH31</f>
        <v>0</v>
      </c>
      <c r="AI31" s="27">
        <f>+'Table1.9.1_1 ปท'!AI31+'Table 1.9.1_2 ปบ'!AI31</f>
        <v>32.235294117647058</v>
      </c>
    </row>
    <row r="32" spans="1:35" ht="18" customHeight="1" x14ac:dyDescent="0.3">
      <c r="A32" s="17" t="s">
        <v>28</v>
      </c>
      <c r="B32" s="99" t="s">
        <v>276</v>
      </c>
      <c r="C32" s="101"/>
      <c r="D32" s="13" t="s">
        <v>23</v>
      </c>
      <c r="E32" s="13" t="s">
        <v>22</v>
      </c>
      <c r="F32" s="28">
        <f>+'Table1.9.1_1 ปท'!F32+'Table 1.9.1_2 ปบ'!F32</f>
        <v>0</v>
      </c>
      <c r="G32" s="26">
        <f>+'Table1.9.1_1 ปท'!G32+'Table 1.9.1_2 ปบ'!G32</f>
        <v>0</v>
      </c>
      <c r="H32" s="26">
        <f>+'Table1.9.1_1 ปท'!H32+'Table 1.9.1_2 ปบ'!H32</f>
        <v>0</v>
      </c>
      <c r="I32" s="26">
        <f>+'Table1.9.1_1 ปท'!I32+'Table 1.9.1_2 ปบ'!I32</f>
        <v>0</v>
      </c>
      <c r="J32" s="26">
        <f>+'Table1.9.1_1 ปท'!J32+'Table 1.9.1_2 ปบ'!J32</f>
        <v>0</v>
      </c>
      <c r="K32" s="26">
        <f>+'Table1.9.1_1 ปท'!K32+'Table 1.9.1_2 ปบ'!K32</f>
        <v>0</v>
      </c>
      <c r="L32" s="26">
        <f>+'Table1.9.1_1 ปท'!L32+'Table 1.9.1_2 ปบ'!L32</f>
        <v>0</v>
      </c>
      <c r="M32" s="26">
        <f>+'Table1.9.1_1 ปท'!M32+'Table 1.9.1_2 ปบ'!M32</f>
        <v>0</v>
      </c>
      <c r="N32" s="26">
        <f>+'Table1.9.1_1 ปท'!N32+'Table 1.9.1_2 ปบ'!N32</f>
        <v>0</v>
      </c>
      <c r="O32" s="26">
        <f>+'Table1.9.1_1 ปท'!O32+'Table 1.9.1_2 ปบ'!O32</f>
        <v>0</v>
      </c>
      <c r="P32" s="26">
        <f>+'Table1.9.1_1 ปท'!P32+'Table 1.9.1_2 ปบ'!P32</f>
        <v>0</v>
      </c>
      <c r="Q32" s="26">
        <f>+'Table1.9.1_1 ปท'!Q32+'Table 1.9.1_2 ปบ'!Q32</f>
        <v>5.708333333333333</v>
      </c>
      <c r="R32" s="26">
        <f>+'Table1.9.1_1 ปท'!R32+'Table 1.9.1_2 ปบ'!R32</f>
        <v>0</v>
      </c>
      <c r="S32" s="26">
        <f>+'Table1.9.1_1 ปท'!S32+'Table 1.9.1_2 ปบ'!S32</f>
        <v>0</v>
      </c>
      <c r="T32" s="26">
        <f>+'Table1.9.1_1 ปท'!T32+'Table 1.9.1_2 ปบ'!T32</f>
        <v>0</v>
      </c>
      <c r="U32" s="26">
        <f>+'Table1.9.1_1 ปท'!U32+'Table 1.9.1_2 ปบ'!U32</f>
        <v>0</v>
      </c>
      <c r="V32" s="38">
        <f>+'Table1.9.1_1 ปท'!V32+'Table 1.9.1_2 ปบ'!V32</f>
        <v>0</v>
      </c>
      <c r="W32" s="27">
        <f>+'Table1.9.1_1 ปท'!W32+'Table 1.9.1_2 ปบ'!W32</f>
        <v>5.708333333333333</v>
      </c>
      <c r="X32" s="28">
        <f>+'Table1.9.1_1 ปท'!X32+'Table 1.9.1_2 ปบ'!X32</f>
        <v>0</v>
      </c>
      <c r="Y32" s="26">
        <f>+'Table1.9.1_1 ปท'!Y32+'Table 1.9.1_2 ปบ'!Y32</f>
        <v>0</v>
      </c>
      <c r="Z32" s="26">
        <f>+'Table1.9.1_1 ปท'!Z32+'Table 1.9.1_2 ปบ'!Z32</f>
        <v>0</v>
      </c>
      <c r="AA32" s="26">
        <f>+'Table1.9.1_1 ปท'!AA32+'Table 1.9.1_2 ปบ'!AA32</f>
        <v>0</v>
      </c>
      <c r="AB32" s="26">
        <f>+'Table1.9.1_1 ปท'!AB32+'Table 1.9.1_2 ปบ'!AB32</f>
        <v>0</v>
      </c>
      <c r="AC32" s="26">
        <f>+'Table1.9.1_1 ปท'!AC32+'Table 1.9.1_2 ปบ'!AC32</f>
        <v>0</v>
      </c>
      <c r="AD32" s="26">
        <f>+'Table1.9.1_1 ปท'!AD32+'Table 1.9.1_2 ปบ'!AD32</f>
        <v>0</v>
      </c>
      <c r="AE32" s="26">
        <f>+'Table1.9.1_1 ปท'!AE32+'Table 1.9.1_2 ปบ'!AE32</f>
        <v>0</v>
      </c>
      <c r="AF32" s="26">
        <f>+'Table1.9.1_1 ปท'!AF32+'Table 1.9.1_2 ปบ'!AF32</f>
        <v>0</v>
      </c>
      <c r="AG32" s="26">
        <f>+'Table1.9.1_1 ปท'!AG32+'Table 1.9.1_2 ปบ'!AG32</f>
        <v>0</v>
      </c>
      <c r="AH32" s="27">
        <f>+'Table1.9.1_1 ปท'!AH32+'Table 1.9.1_2 ปบ'!AH32</f>
        <v>0</v>
      </c>
      <c r="AI32" s="27">
        <f>+'Table1.9.1_1 ปท'!AI32+'Table 1.9.1_2 ปบ'!AI32</f>
        <v>5.708333333333333</v>
      </c>
    </row>
    <row r="33" spans="1:35" ht="18" customHeight="1" x14ac:dyDescent="0.3">
      <c r="B33" s="99"/>
      <c r="C33" s="101"/>
      <c r="D33" s="13"/>
      <c r="E33" s="13" t="s">
        <v>24</v>
      </c>
      <c r="F33" s="28">
        <f>+'Table1.9.1_1 ปท'!F33+'Table 1.9.1_2 ปบ'!F33</f>
        <v>0</v>
      </c>
      <c r="G33" s="26">
        <f>+'Table1.9.1_1 ปท'!G33+'Table 1.9.1_2 ปบ'!G33</f>
        <v>0</v>
      </c>
      <c r="H33" s="26">
        <f>+'Table1.9.1_1 ปท'!H33+'Table 1.9.1_2 ปบ'!H33</f>
        <v>0</v>
      </c>
      <c r="I33" s="26">
        <f>+'Table1.9.1_1 ปท'!I33+'Table 1.9.1_2 ปบ'!I33</f>
        <v>0</v>
      </c>
      <c r="J33" s="26">
        <f>+'Table1.9.1_1 ปท'!J33+'Table 1.9.1_2 ปบ'!J33</f>
        <v>0</v>
      </c>
      <c r="K33" s="26">
        <f>+'Table1.9.1_1 ปท'!K33+'Table 1.9.1_2 ปบ'!K33</f>
        <v>0</v>
      </c>
      <c r="L33" s="26">
        <f>+'Table1.9.1_1 ปท'!L33+'Table 1.9.1_2 ปบ'!L33</f>
        <v>0</v>
      </c>
      <c r="M33" s="26">
        <f>+'Table1.9.1_1 ปท'!M33+'Table 1.9.1_2 ปบ'!M33</f>
        <v>0</v>
      </c>
      <c r="N33" s="26">
        <f>+'Table1.9.1_1 ปท'!N33+'Table 1.9.1_2 ปบ'!N33</f>
        <v>0</v>
      </c>
      <c r="O33" s="26">
        <f>+'Table1.9.1_1 ปท'!O33+'Table 1.9.1_2 ปบ'!O33</f>
        <v>0</v>
      </c>
      <c r="P33" s="26">
        <f>+'Table1.9.1_1 ปท'!P33+'Table 1.9.1_2 ปบ'!P33</f>
        <v>0</v>
      </c>
      <c r="Q33" s="26">
        <f>+'Table1.9.1_1 ปท'!Q33+'Table 1.9.1_2 ปบ'!Q33</f>
        <v>5.708333333333333</v>
      </c>
      <c r="R33" s="26">
        <f>+'Table1.9.1_1 ปท'!R33+'Table 1.9.1_2 ปบ'!R33</f>
        <v>0</v>
      </c>
      <c r="S33" s="26">
        <f>+'Table1.9.1_1 ปท'!S33+'Table 1.9.1_2 ปบ'!S33</f>
        <v>0</v>
      </c>
      <c r="T33" s="26">
        <f>+'Table1.9.1_1 ปท'!T33+'Table 1.9.1_2 ปบ'!T33</f>
        <v>0</v>
      </c>
      <c r="U33" s="26">
        <f>+'Table1.9.1_1 ปท'!U33+'Table 1.9.1_2 ปบ'!U33</f>
        <v>0</v>
      </c>
      <c r="V33" s="38">
        <f>+'Table1.9.1_1 ปท'!V33+'Table 1.9.1_2 ปบ'!V33</f>
        <v>0</v>
      </c>
      <c r="W33" s="27">
        <f>+'Table1.9.1_1 ปท'!W33+'Table 1.9.1_2 ปบ'!W33</f>
        <v>5.708333333333333</v>
      </c>
      <c r="X33" s="28">
        <f>+'Table1.9.1_1 ปท'!X33+'Table 1.9.1_2 ปบ'!X33</f>
        <v>0</v>
      </c>
      <c r="Y33" s="26">
        <f>+'Table1.9.1_1 ปท'!Y33+'Table 1.9.1_2 ปบ'!Y33</f>
        <v>0</v>
      </c>
      <c r="Z33" s="26">
        <f>+'Table1.9.1_1 ปท'!Z33+'Table 1.9.1_2 ปบ'!Z33</f>
        <v>0</v>
      </c>
      <c r="AA33" s="26">
        <f>+'Table1.9.1_1 ปท'!AA33+'Table 1.9.1_2 ปบ'!AA33</f>
        <v>0</v>
      </c>
      <c r="AB33" s="26">
        <f>+'Table1.9.1_1 ปท'!AB33+'Table 1.9.1_2 ปบ'!AB33</f>
        <v>0</v>
      </c>
      <c r="AC33" s="26">
        <f>+'Table1.9.1_1 ปท'!AC33+'Table 1.9.1_2 ปบ'!AC33</f>
        <v>0</v>
      </c>
      <c r="AD33" s="26">
        <f>+'Table1.9.1_1 ปท'!AD33+'Table 1.9.1_2 ปบ'!AD33</f>
        <v>0</v>
      </c>
      <c r="AE33" s="26">
        <f>+'Table1.9.1_1 ปท'!AE33+'Table 1.9.1_2 ปบ'!AE33</f>
        <v>0</v>
      </c>
      <c r="AF33" s="26">
        <f>+'Table1.9.1_1 ปท'!AF33+'Table 1.9.1_2 ปบ'!AF33</f>
        <v>0</v>
      </c>
      <c r="AG33" s="26">
        <f>+'Table1.9.1_1 ปท'!AG33+'Table 1.9.1_2 ปบ'!AG33</f>
        <v>0</v>
      </c>
      <c r="AH33" s="27">
        <f>+'Table1.9.1_1 ปท'!AH33+'Table 1.9.1_2 ปบ'!AH33</f>
        <v>0</v>
      </c>
      <c r="AI33" s="27">
        <f>+'Table1.9.1_1 ปท'!AI33+'Table 1.9.1_2 ปบ'!AI33</f>
        <v>5.708333333333333</v>
      </c>
    </row>
    <row r="34" spans="1:35" ht="18" customHeight="1" x14ac:dyDescent="0.3">
      <c r="B34" s="99"/>
      <c r="C34" s="102"/>
      <c r="D34" s="51" t="s">
        <v>25</v>
      </c>
      <c r="E34" s="51"/>
      <c r="F34" s="21">
        <f>+'Table1.9.1_1 ปท'!F34+'Table 1.9.1_2 ปบ'!F34</f>
        <v>0</v>
      </c>
      <c r="G34" s="22">
        <f>+'Table1.9.1_1 ปท'!G34+'Table 1.9.1_2 ปบ'!G34</f>
        <v>0</v>
      </c>
      <c r="H34" s="22">
        <f>+'Table1.9.1_1 ปท'!H34+'Table 1.9.1_2 ปบ'!H34</f>
        <v>0</v>
      </c>
      <c r="I34" s="22">
        <f>+'Table1.9.1_1 ปท'!I34+'Table 1.9.1_2 ปบ'!I34</f>
        <v>0</v>
      </c>
      <c r="J34" s="22">
        <f>+'Table1.9.1_1 ปท'!J34+'Table 1.9.1_2 ปบ'!J34</f>
        <v>0</v>
      </c>
      <c r="K34" s="22">
        <f>+'Table1.9.1_1 ปท'!K34+'Table 1.9.1_2 ปบ'!K34</f>
        <v>0</v>
      </c>
      <c r="L34" s="22">
        <f>+'Table1.9.1_1 ปท'!L34+'Table 1.9.1_2 ปบ'!L34</f>
        <v>0</v>
      </c>
      <c r="M34" s="22">
        <f>+'Table1.9.1_1 ปท'!M34+'Table 1.9.1_2 ปบ'!M34</f>
        <v>0</v>
      </c>
      <c r="N34" s="22">
        <f>+'Table1.9.1_1 ปท'!N34+'Table 1.9.1_2 ปบ'!N34</f>
        <v>0</v>
      </c>
      <c r="O34" s="22">
        <f>+'Table1.9.1_1 ปท'!O34+'Table 1.9.1_2 ปบ'!O34</f>
        <v>0</v>
      </c>
      <c r="P34" s="22">
        <f>+'Table1.9.1_1 ปท'!P34+'Table 1.9.1_2 ปบ'!P34</f>
        <v>0</v>
      </c>
      <c r="Q34" s="22">
        <f>+'Table1.9.1_1 ปท'!Q34+'Table 1.9.1_2 ปบ'!Q34</f>
        <v>37.943627450980394</v>
      </c>
      <c r="R34" s="22">
        <f>+'Table1.9.1_1 ปท'!R34+'Table 1.9.1_2 ปบ'!R34</f>
        <v>0</v>
      </c>
      <c r="S34" s="22">
        <f>+'Table1.9.1_1 ปท'!S34+'Table 1.9.1_2 ปบ'!S34</f>
        <v>0</v>
      </c>
      <c r="T34" s="22">
        <f>+'Table1.9.1_1 ปท'!T34+'Table 1.9.1_2 ปบ'!T34</f>
        <v>0</v>
      </c>
      <c r="U34" s="22">
        <f>+'Table1.9.1_1 ปท'!U34+'Table 1.9.1_2 ปบ'!U34</f>
        <v>0</v>
      </c>
      <c r="V34" s="52">
        <f>+'Table1.9.1_1 ปท'!V34+'Table 1.9.1_2 ปบ'!V34</f>
        <v>0</v>
      </c>
      <c r="W34" s="23">
        <f>+'Table1.9.1_1 ปท'!W34+'Table 1.9.1_2 ปบ'!W34</f>
        <v>37.943627450980394</v>
      </c>
      <c r="X34" s="21">
        <f>+'Table1.9.1_1 ปท'!X34+'Table 1.9.1_2 ปบ'!X34</f>
        <v>0</v>
      </c>
      <c r="Y34" s="22">
        <f>+'Table1.9.1_1 ปท'!Y34+'Table 1.9.1_2 ปบ'!Y34</f>
        <v>0</v>
      </c>
      <c r="Z34" s="22">
        <f>+'Table1.9.1_1 ปท'!Z34+'Table 1.9.1_2 ปบ'!Z34</f>
        <v>0</v>
      </c>
      <c r="AA34" s="22">
        <f>+'Table1.9.1_1 ปท'!AA34+'Table 1.9.1_2 ปบ'!AA34</f>
        <v>0</v>
      </c>
      <c r="AB34" s="22">
        <f>+'Table1.9.1_1 ปท'!AB34+'Table 1.9.1_2 ปบ'!AB34</f>
        <v>0</v>
      </c>
      <c r="AC34" s="22">
        <f>+'Table1.9.1_1 ปท'!AC34+'Table 1.9.1_2 ปบ'!AC34</f>
        <v>0</v>
      </c>
      <c r="AD34" s="22">
        <f>+'Table1.9.1_1 ปท'!AD34+'Table 1.9.1_2 ปบ'!AD34</f>
        <v>0</v>
      </c>
      <c r="AE34" s="22">
        <f>+'Table1.9.1_1 ปท'!AE34+'Table 1.9.1_2 ปบ'!AE34</f>
        <v>0</v>
      </c>
      <c r="AF34" s="22">
        <f>+'Table1.9.1_1 ปท'!AF34+'Table 1.9.1_2 ปบ'!AF34</f>
        <v>0</v>
      </c>
      <c r="AG34" s="22">
        <f>+'Table1.9.1_1 ปท'!AG34+'Table 1.9.1_2 ปบ'!AG34</f>
        <v>0</v>
      </c>
      <c r="AH34" s="23">
        <f>+'Table1.9.1_1 ปท'!AH34+'Table 1.9.1_2 ปบ'!AH34</f>
        <v>0</v>
      </c>
      <c r="AI34" s="23">
        <f>+'Table1.9.1_1 ปท'!AI34+'Table 1.9.1_2 ปบ'!AI34</f>
        <v>37.943627450980394</v>
      </c>
    </row>
    <row r="35" spans="1:35" ht="18" customHeight="1" x14ac:dyDescent="0.3">
      <c r="A35" s="17" t="s">
        <v>26</v>
      </c>
      <c r="B35" s="17" t="s">
        <v>296</v>
      </c>
      <c r="C35" s="100" t="s">
        <v>382</v>
      </c>
      <c r="D35" s="12" t="s">
        <v>21</v>
      </c>
      <c r="E35" s="12" t="s">
        <v>21</v>
      </c>
      <c r="F35" s="50">
        <f>+'Table1.9.1_1 ปท'!F35+'Table 1.9.1_2 ปบ'!F35</f>
        <v>0</v>
      </c>
      <c r="G35" s="24">
        <f>+'Table1.9.1_1 ปท'!G35+'Table 1.9.1_2 ปบ'!G35</f>
        <v>0</v>
      </c>
      <c r="H35" s="24">
        <f>+'Table1.9.1_1 ปท'!H35+'Table 1.9.1_2 ปบ'!H35</f>
        <v>0</v>
      </c>
      <c r="I35" s="24">
        <f>+'Table1.9.1_1 ปท'!I35+'Table 1.9.1_2 ปบ'!I35</f>
        <v>0</v>
      </c>
      <c r="J35" s="24">
        <f>+'Table1.9.1_1 ปท'!J35+'Table 1.9.1_2 ปบ'!J35</f>
        <v>0</v>
      </c>
      <c r="K35" s="24">
        <f>+'Table1.9.1_1 ปท'!K35+'Table 1.9.1_2 ปบ'!K35</f>
        <v>0</v>
      </c>
      <c r="L35" s="24">
        <f>+'Table1.9.1_1 ปท'!L35+'Table 1.9.1_2 ปบ'!L35</f>
        <v>0</v>
      </c>
      <c r="M35" s="24">
        <f>+'Table1.9.1_1 ปท'!M35+'Table 1.9.1_2 ปบ'!M35</f>
        <v>0</v>
      </c>
      <c r="N35" s="24">
        <f>+'Table1.9.1_1 ปท'!N35+'Table 1.9.1_2 ปบ'!N35</f>
        <v>0</v>
      </c>
      <c r="O35" s="24">
        <f>+'Table1.9.1_1 ปท'!O35+'Table 1.9.1_2 ปบ'!O35</f>
        <v>0</v>
      </c>
      <c r="P35" s="24">
        <f>+'Table1.9.1_1 ปท'!P35+'Table 1.9.1_2 ปบ'!P35</f>
        <v>0</v>
      </c>
      <c r="Q35" s="24">
        <f>+'Table1.9.1_1 ปท'!Q35+'Table 1.9.1_2 ปบ'!Q35</f>
        <v>67.117647058823522</v>
      </c>
      <c r="R35" s="24">
        <f>+'Table1.9.1_1 ปท'!R35+'Table 1.9.1_2 ปบ'!R35</f>
        <v>0</v>
      </c>
      <c r="S35" s="24">
        <f>+'Table1.9.1_1 ปท'!S35+'Table 1.9.1_2 ปบ'!S35</f>
        <v>0</v>
      </c>
      <c r="T35" s="24">
        <f>+'Table1.9.1_1 ปท'!T35+'Table 1.9.1_2 ปบ'!T35</f>
        <v>0</v>
      </c>
      <c r="U35" s="24">
        <f>+'Table1.9.1_1 ปท'!U35+'Table 1.9.1_2 ปบ'!U35</f>
        <v>0</v>
      </c>
      <c r="V35" s="37">
        <f>+'Table1.9.1_1 ปท'!V35+'Table 1.9.1_2 ปบ'!V35</f>
        <v>0</v>
      </c>
      <c r="W35" s="25">
        <f>+'Table1.9.1_1 ปท'!W35+'Table 1.9.1_2 ปบ'!W35</f>
        <v>67.117647058823522</v>
      </c>
      <c r="X35" s="50">
        <f>+'Table1.9.1_1 ปท'!X35+'Table 1.9.1_2 ปบ'!X35</f>
        <v>0</v>
      </c>
      <c r="Y35" s="24">
        <f>+'Table1.9.1_1 ปท'!Y35+'Table 1.9.1_2 ปบ'!Y35</f>
        <v>0</v>
      </c>
      <c r="Z35" s="24">
        <f>+'Table1.9.1_1 ปท'!Z35+'Table 1.9.1_2 ปบ'!Z35</f>
        <v>0</v>
      </c>
      <c r="AA35" s="24">
        <f>+'Table1.9.1_1 ปท'!AA35+'Table 1.9.1_2 ปบ'!AA35</f>
        <v>0</v>
      </c>
      <c r="AB35" s="24">
        <f>+'Table1.9.1_1 ปท'!AB35+'Table 1.9.1_2 ปบ'!AB35</f>
        <v>0</v>
      </c>
      <c r="AC35" s="24">
        <f>+'Table1.9.1_1 ปท'!AC35+'Table 1.9.1_2 ปบ'!AC35</f>
        <v>0</v>
      </c>
      <c r="AD35" s="24">
        <f>+'Table1.9.1_1 ปท'!AD35+'Table 1.9.1_2 ปบ'!AD35</f>
        <v>0</v>
      </c>
      <c r="AE35" s="24">
        <f>+'Table1.9.1_1 ปท'!AE35+'Table 1.9.1_2 ปบ'!AE35</f>
        <v>0</v>
      </c>
      <c r="AF35" s="24">
        <f>+'Table1.9.1_1 ปท'!AF35+'Table 1.9.1_2 ปบ'!AF35</f>
        <v>0</v>
      </c>
      <c r="AG35" s="24">
        <f>+'Table1.9.1_1 ปท'!AG35+'Table 1.9.1_2 ปบ'!AG35</f>
        <v>0</v>
      </c>
      <c r="AH35" s="25">
        <f>+'Table1.9.1_1 ปท'!AH35+'Table 1.9.1_2 ปบ'!AH35</f>
        <v>0</v>
      </c>
      <c r="AI35" s="25">
        <f>+'Table1.9.1_1 ปท'!AI35+'Table 1.9.1_2 ปบ'!AI35</f>
        <v>67.117647058823522</v>
      </c>
    </row>
    <row r="36" spans="1:35" ht="18" customHeight="1" x14ac:dyDescent="0.3">
      <c r="A36" s="17" t="s">
        <v>27</v>
      </c>
      <c r="B36" s="99" t="s">
        <v>296</v>
      </c>
      <c r="C36" s="101"/>
      <c r="D36" s="13"/>
      <c r="E36" s="13" t="s">
        <v>22</v>
      </c>
      <c r="F36" s="28">
        <f>+'Table1.9.1_1 ปท'!F36+'Table 1.9.1_2 ปบ'!F36</f>
        <v>0</v>
      </c>
      <c r="G36" s="26">
        <f>+'Table1.9.1_1 ปท'!G36+'Table 1.9.1_2 ปบ'!G36</f>
        <v>0</v>
      </c>
      <c r="H36" s="26">
        <f>+'Table1.9.1_1 ปท'!H36+'Table 1.9.1_2 ปบ'!H36</f>
        <v>0</v>
      </c>
      <c r="I36" s="26">
        <f>+'Table1.9.1_1 ปท'!I36+'Table 1.9.1_2 ปบ'!I36</f>
        <v>0</v>
      </c>
      <c r="J36" s="26">
        <f>+'Table1.9.1_1 ปท'!J36+'Table 1.9.1_2 ปบ'!J36</f>
        <v>0</v>
      </c>
      <c r="K36" s="26">
        <f>+'Table1.9.1_1 ปท'!K36+'Table 1.9.1_2 ปบ'!K36</f>
        <v>0</v>
      </c>
      <c r="L36" s="26">
        <f>+'Table1.9.1_1 ปท'!L36+'Table 1.9.1_2 ปบ'!L36</f>
        <v>0</v>
      </c>
      <c r="M36" s="26">
        <f>+'Table1.9.1_1 ปท'!M36+'Table 1.9.1_2 ปบ'!M36</f>
        <v>0</v>
      </c>
      <c r="N36" s="26">
        <f>+'Table1.9.1_1 ปท'!N36+'Table 1.9.1_2 ปบ'!N36</f>
        <v>0</v>
      </c>
      <c r="O36" s="26">
        <f>+'Table1.9.1_1 ปท'!O36+'Table 1.9.1_2 ปบ'!O36</f>
        <v>0</v>
      </c>
      <c r="P36" s="26">
        <f>+'Table1.9.1_1 ปท'!P36+'Table 1.9.1_2 ปบ'!P36</f>
        <v>0</v>
      </c>
      <c r="Q36" s="26">
        <f>+'Table1.9.1_1 ปท'!Q36+'Table 1.9.1_2 ปบ'!Q36</f>
        <v>0</v>
      </c>
      <c r="R36" s="26">
        <f>+'Table1.9.1_1 ปท'!R36+'Table 1.9.1_2 ปบ'!R36</f>
        <v>0</v>
      </c>
      <c r="S36" s="26">
        <f>+'Table1.9.1_1 ปท'!S36+'Table 1.9.1_2 ปบ'!S36</f>
        <v>0</v>
      </c>
      <c r="T36" s="26">
        <f>+'Table1.9.1_1 ปท'!T36+'Table 1.9.1_2 ปบ'!T36</f>
        <v>0</v>
      </c>
      <c r="U36" s="26">
        <f>+'Table1.9.1_1 ปท'!U36+'Table 1.9.1_2 ปบ'!U36</f>
        <v>0</v>
      </c>
      <c r="V36" s="38">
        <f>+'Table1.9.1_1 ปท'!V36+'Table 1.9.1_2 ปบ'!V36</f>
        <v>0</v>
      </c>
      <c r="W36" s="27">
        <f>+'Table1.9.1_1 ปท'!W36+'Table 1.9.1_2 ปบ'!W36</f>
        <v>0</v>
      </c>
      <c r="X36" s="28">
        <f>+'Table1.9.1_1 ปท'!X36+'Table 1.9.1_2 ปบ'!X36</f>
        <v>0</v>
      </c>
      <c r="Y36" s="26">
        <f>+'Table1.9.1_1 ปท'!Y36+'Table 1.9.1_2 ปบ'!Y36</f>
        <v>0</v>
      </c>
      <c r="Z36" s="26">
        <f>+'Table1.9.1_1 ปท'!Z36+'Table 1.9.1_2 ปบ'!Z36</f>
        <v>0</v>
      </c>
      <c r="AA36" s="26">
        <f>+'Table1.9.1_1 ปท'!AA36+'Table 1.9.1_2 ปบ'!AA36</f>
        <v>0</v>
      </c>
      <c r="AB36" s="26">
        <f>+'Table1.9.1_1 ปท'!AB36+'Table 1.9.1_2 ปบ'!AB36</f>
        <v>0</v>
      </c>
      <c r="AC36" s="26">
        <f>+'Table1.9.1_1 ปท'!AC36+'Table 1.9.1_2 ปบ'!AC36</f>
        <v>0</v>
      </c>
      <c r="AD36" s="26">
        <f>+'Table1.9.1_1 ปท'!AD36+'Table 1.9.1_2 ปบ'!AD36</f>
        <v>0</v>
      </c>
      <c r="AE36" s="26">
        <f>+'Table1.9.1_1 ปท'!AE36+'Table 1.9.1_2 ปบ'!AE36</f>
        <v>0</v>
      </c>
      <c r="AF36" s="26">
        <f>+'Table1.9.1_1 ปท'!AF36+'Table 1.9.1_2 ปบ'!AF36</f>
        <v>0</v>
      </c>
      <c r="AG36" s="26">
        <f>+'Table1.9.1_1 ปท'!AG36+'Table 1.9.1_2 ปบ'!AG36</f>
        <v>0</v>
      </c>
      <c r="AH36" s="27">
        <f>+'Table1.9.1_1 ปท'!AH36+'Table 1.9.1_2 ปบ'!AH36</f>
        <v>0</v>
      </c>
      <c r="AI36" s="27">
        <f>+'Table1.9.1_1 ปท'!AI36+'Table 1.9.1_2 ปบ'!AI36</f>
        <v>0</v>
      </c>
    </row>
    <row r="37" spans="1:35" ht="18" customHeight="1" x14ac:dyDescent="0.3">
      <c r="B37" s="99"/>
      <c r="C37" s="101"/>
      <c r="D37" s="13"/>
      <c r="E37" s="13" t="s">
        <v>20</v>
      </c>
      <c r="F37" s="28">
        <f>+'Table1.9.1_1 ปท'!F37+'Table 1.9.1_2 ปบ'!F37</f>
        <v>0</v>
      </c>
      <c r="G37" s="26">
        <f>+'Table1.9.1_1 ปท'!G37+'Table 1.9.1_2 ปบ'!G37</f>
        <v>0</v>
      </c>
      <c r="H37" s="26">
        <f>+'Table1.9.1_1 ปท'!H37+'Table 1.9.1_2 ปบ'!H37</f>
        <v>0</v>
      </c>
      <c r="I37" s="26">
        <f>+'Table1.9.1_1 ปท'!I37+'Table 1.9.1_2 ปบ'!I37</f>
        <v>0</v>
      </c>
      <c r="J37" s="26">
        <f>+'Table1.9.1_1 ปท'!J37+'Table 1.9.1_2 ปบ'!J37</f>
        <v>0</v>
      </c>
      <c r="K37" s="26">
        <f>+'Table1.9.1_1 ปท'!K37+'Table 1.9.1_2 ปบ'!K37</f>
        <v>0</v>
      </c>
      <c r="L37" s="26">
        <f>+'Table1.9.1_1 ปท'!L37+'Table 1.9.1_2 ปบ'!L37</f>
        <v>0</v>
      </c>
      <c r="M37" s="26">
        <f>+'Table1.9.1_1 ปท'!M37+'Table 1.9.1_2 ปบ'!M37</f>
        <v>0</v>
      </c>
      <c r="N37" s="26">
        <f>+'Table1.9.1_1 ปท'!N37+'Table 1.9.1_2 ปบ'!N37</f>
        <v>0</v>
      </c>
      <c r="O37" s="26">
        <f>+'Table1.9.1_1 ปท'!O37+'Table 1.9.1_2 ปบ'!O37</f>
        <v>0</v>
      </c>
      <c r="P37" s="26">
        <f>+'Table1.9.1_1 ปท'!P37+'Table 1.9.1_2 ปบ'!P37</f>
        <v>0</v>
      </c>
      <c r="Q37" s="26">
        <f>+'Table1.9.1_1 ปท'!Q37+'Table 1.9.1_2 ปบ'!Q37</f>
        <v>67.117647058823522</v>
      </c>
      <c r="R37" s="26">
        <f>+'Table1.9.1_1 ปท'!R37+'Table 1.9.1_2 ปบ'!R37</f>
        <v>0</v>
      </c>
      <c r="S37" s="26">
        <f>+'Table1.9.1_1 ปท'!S37+'Table 1.9.1_2 ปบ'!S37</f>
        <v>0</v>
      </c>
      <c r="T37" s="26">
        <f>+'Table1.9.1_1 ปท'!T37+'Table 1.9.1_2 ปบ'!T37</f>
        <v>0</v>
      </c>
      <c r="U37" s="26">
        <f>+'Table1.9.1_1 ปท'!U37+'Table 1.9.1_2 ปบ'!U37</f>
        <v>0</v>
      </c>
      <c r="V37" s="38">
        <f>+'Table1.9.1_1 ปท'!V37+'Table 1.9.1_2 ปบ'!V37</f>
        <v>0</v>
      </c>
      <c r="W37" s="27">
        <f>+'Table1.9.1_1 ปท'!W37+'Table 1.9.1_2 ปบ'!W37</f>
        <v>67.117647058823522</v>
      </c>
      <c r="X37" s="28">
        <f>+'Table1.9.1_1 ปท'!X37+'Table 1.9.1_2 ปบ'!X37</f>
        <v>0</v>
      </c>
      <c r="Y37" s="26">
        <f>+'Table1.9.1_1 ปท'!Y37+'Table 1.9.1_2 ปบ'!Y37</f>
        <v>0</v>
      </c>
      <c r="Z37" s="26">
        <f>+'Table1.9.1_1 ปท'!Z37+'Table 1.9.1_2 ปบ'!Z37</f>
        <v>0</v>
      </c>
      <c r="AA37" s="26">
        <f>+'Table1.9.1_1 ปท'!AA37+'Table 1.9.1_2 ปบ'!AA37</f>
        <v>0</v>
      </c>
      <c r="AB37" s="26">
        <f>+'Table1.9.1_1 ปท'!AB37+'Table 1.9.1_2 ปบ'!AB37</f>
        <v>0</v>
      </c>
      <c r="AC37" s="26">
        <f>+'Table1.9.1_1 ปท'!AC37+'Table 1.9.1_2 ปบ'!AC37</f>
        <v>0</v>
      </c>
      <c r="AD37" s="26">
        <f>+'Table1.9.1_1 ปท'!AD37+'Table 1.9.1_2 ปบ'!AD37</f>
        <v>0</v>
      </c>
      <c r="AE37" s="26">
        <f>+'Table1.9.1_1 ปท'!AE37+'Table 1.9.1_2 ปบ'!AE37</f>
        <v>0</v>
      </c>
      <c r="AF37" s="26">
        <f>+'Table1.9.1_1 ปท'!AF37+'Table 1.9.1_2 ปบ'!AF37</f>
        <v>0</v>
      </c>
      <c r="AG37" s="26">
        <f>+'Table1.9.1_1 ปท'!AG37+'Table 1.9.1_2 ปบ'!AG37</f>
        <v>0</v>
      </c>
      <c r="AH37" s="27">
        <f>+'Table1.9.1_1 ปท'!AH37+'Table 1.9.1_2 ปบ'!AH37</f>
        <v>0</v>
      </c>
      <c r="AI37" s="27">
        <f>+'Table1.9.1_1 ปท'!AI37+'Table 1.9.1_2 ปบ'!AI37</f>
        <v>67.117647058823522</v>
      </c>
    </row>
    <row r="38" spans="1:35" ht="18" customHeight="1" x14ac:dyDescent="0.3">
      <c r="A38" s="17" t="s">
        <v>28</v>
      </c>
      <c r="B38" s="99" t="s">
        <v>296</v>
      </c>
      <c r="C38" s="101"/>
      <c r="D38" s="13" t="s">
        <v>23</v>
      </c>
      <c r="E38" s="13" t="s">
        <v>22</v>
      </c>
      <c r="F38" s="28">
        <f>+'Table1.9.1_1 ปท'!F38+'Table 1.9.1_2 ปบ'!F38</f>
        <v>0</v>
      </c>
      <c r="G38" s="26">
        <f>+'Table1.9.1_1 ปท'!G38+'Table 1.9.1_2 ปบ'!G38</f>
        <v>0</v>
      </c>
      <c r="H38" s="26">
        <f>+'Table1.9.1_1 ปท'!H38+'Table 1.9.1_2 ปบ'!H38</f>
        <v>0</v>
      </c>
      <c r="I38" s="26">
        <f>+'Table1.9.1_1 ปท'!I38+'Table 1.9.1_2 ปบ'!I38</f>
        <v>0</v>
      </c>
      <c r="J38" s="26">
        <f>+'Table1.9.1_1 ปท'!J38+'Table 1.9.1_2 ปบ'!J38</f>
        <v>0</v>
      </c>
      <c r="K38" s="26">
        <f>+'Table1.9.1_1 ปท'!K38+'Table 1.9.1_2 ปบ'!K38</f>
        <v>0</v>
      </c>
      <c r="L38" s="26">
        <f>+'Table1.9.1_1 ปท'!L38+'Table 1.9.1_2 ปบ'!L38</f>
        <v>0</v>
      </c>
      <c r="M38" s="26">
        <f>+'Table1.9.1_1 ปท'!M38+'Table 1.9.1_2 ปบ'!M38</f>
        <v>0</v>
      </c>
      <c r="N38" s="26">
        <f>+'Table1.9.1_1 ปท'!N38+'Table 1.9.1_2 ปบ'!N38</f>
        <v>0</v>
      </c>
      <c r="O38" s="26">
        <f>+'Table1.9.1_1 ปท'!O38+'Table 1.9.1_2 ปบ'!O38</f>
        <v>0</v>
      </c>
      <c r="P38" s="26">
        <f>+'Table1.9.1_1 ปท'!P38+'Table 1.9.1_2 ปบ'!P38</f>
        <v>0</v>
      </c>
      <c r="Q38" s="26">
        <f>+'Table1.9.1_1 ปท'!Q38+'Table 1.9.1_2 ปบ'!Q38</f>
        <v>0</v>
      </c>
      <c r="R38" s="26">
        <f>+'Table1.9.1_1 ปท'!R38+'Table 1.9.1_2 ปบ'!R38</f>
        <v>0</v>
      </c>
      <c r="S38" s="26">
        <f>+'Table1.9.1_1 ปท'!S38+'Table 1.9.1_2 ปบ'!S38</f>
        <v>0</v>
      </c>
      <c r="T38" s="26">
        <f>+'Table1.9.1_1 ปท'!T38+'Table 1.9.1_2 ปบ'!T38</f>
        <v>0</v>
      </c>
      <c r="U38" s="26">
        <f>+'Table1.9.1_1 ปท'!U38+'Table 1.9.1_2 ปบ'!U38</f>
        <v>0</v>
      </c>
      <c r="V38" s="38">
        <f>+'Table1.9.1_1 ปท'!V38+'Table 1.9.1_2 ปบ'!V38</f>
        <v>0</v>
      </c>
      <c r="W38" s="27">
        <f>+'Table1.9.1_1 ปท'!W38+'Table 1.9.1_2 ปบ'!W38</f>
        <v>0</v>
      </c>
      <c r="X38" s="28">
        <f>+'Table1.9.1_1 ปท'!X38+'Table 1.9.1_2 ปบ'!X38</f>
        <v>0</v>
      </c>
      <c r="Y38" s="26">
        <f>+'Table1.9.1_1 ปท'!Y38+'Table 1.9.1_2 ปบ'!Y38</f>
        <v>0</v>
      </c>
      <c r="Z38" s="26">
        <f>+'Table1.9.1_1 ปท'!Z38+'Table 1.9.1_2 ปบ'!Z38</f>
        <v>0</v>
      </c>
      <c r="AA38" s="26">
        <f>+'Table1.9.1_1 ปท'!AA38+'Table 1.9.1_2 ปบ'!AA38</f>
        <v>0</v>
      </c>
      <c r="AB38" s="26">
        <f>+'Table1.9.1_1 ปท'!AB38+'Table 1.9.1_2 ปบ'!AB38</f>
        <v>0</v>
      </c>
      <c r="AC38" s="26">
        <f>+'Table1.9.1_1 ปท'!AC38+'Table 1.9.1_2 ปบ'!AC38</f>
        <v>0</v>
      </c>
      <c r="AD38" s="26">
        <f>+'Table1.9.1_1 ปท'!AD38+'Table 1.9.1_2 ปบ'!AD38</f>
        <v>0</v>
      </c>
      <c r="AE38" s="26">
        <f>+'Table1.9.1_1 ปท'!AE38+'Table 1.9.1_2 ปบ'!AE38</f>
        <v>0</v>
      </c>
      <c r="AF38" s="26">
        <f>+'Table1.9.1_1 ปท'!AF38+'Table 1.9.1_2 ปบ'!AF38</f>
        <v>0</v>
      </c>
      <c r="AG38" s="26">
        <f>+'Table1.9.1_1 ปท'!AG38+'Table 1.9.1_2 ปบ'!AG38</f>
        <v>0</v>
      </c>
      <c r="AH38" s="27">
        <f>+'Table1.9.1_1 ปท'!AH38+'Table 1.9.1_2 ปบ'!AH38</f>
        <v>0</v>
      </c>
      <c r="AI38" s="27">
        <f>+'Table1.9.1_1 ปท'!AI38+'Table 1.9.1_2 ปบ'!AI38</f>
        <v>0</v>
      </c>
    </row>
    <row r="39" spans="1:35" ht="18" customHeight="1" x14ac:dyDescent="0.3">
      <c r="B39" s="99"/>
      <c r="C39" s="101"/>
      <c r="D39" s="13"/>
      <c r="E39" s="13" t="s">
        <v>24</v>
      </c>
      <c r="F39" s="28">
        <f>+'Table1.9.1_1 ปท'!F39+'Table 1.9.1_2 ปบ'!F39</f>
        <v>0</v>
      </c>
      <c r="G39" s="26">
        <f>+'Table1.9.1_1 ปท'!G39+'Table 1.9.1_2 ปบ'!G39</f>
        <v>0</v>
      </c>
      <c r="H39" s="26">
        <f>+'Table1.9.1_1 ปท'!H39+'Table 1.9.1_2 ปบ'!H39</f>
        <v>0</v>
      </c>
      <c r="I39" s="26">
        <f>+'Table1.9.1_1 ปท'!I39+'Table 1.9.1_2 ปบ'!I39</f>
        <v>0</v>
      </c>
      <c r="J39" s="26">
        <f>+'Table1.9.1_1 ปท'!J39+'Table 1.9.1_2 ปบ'!J39</f>
        <v>0</v>
      </c>
      <c r="K39" s="26">
        <f>+'Table1.9.1_1 ปท'!K39+'Table 1.9.1_2 ปบ'!K39</f>
        <v>0</v>
      </c>
      <c r="L39" s="26">
        <f>+'Table1.9.1_1 ปท'!L39+'Table 1.9.1_2 ปบ'!L39</f>
        <v>0</v>
      </c>
      <c r="M39" s="26">
        <f>+'Table1.9.1_1 ปท'!M39+'Table 1.9.1_2 ปบ'!M39</f>
        <v>0</v>
      </c>
      <c r="N39" s="26">
        <f>+'Table1.9.1_1 ปท'!N39+'Table 1.9.1_2 ปบ'!N39</f>
        <v>0</v>
      </c>
      <c r="O39" s="26">
        <f>+'Table1.9.1_1 ปท'!O39+'Table 1.9.1_2 ปบ'!O39</f>
        <v>0</v>
      </c>
      <c r="P39" s="26">
        <f>+'Table1.9.1_1 ปท'!P39+'Table 1.9.1_2 ปบ'!P39</f>
        <v>0</v>
      </c>
      <c r="Q39" s="26">
        <f>+'Table1.9.1_1 ปท'!Q39+'Table 1.9.1_2 ปบ'!Q39</f>
        <v>0</v>
      </c>
      <c r="R39" s="26">
        <f>+'Table1.9.1_1 ปท'!R39+'Table 1.9.1_2 ปบ'!R39</f>
        <v>0</v>
      </c>
      <c r="S39" s="26">
        <f>+'Table1.9.1_1 ปท'!S39+'Table 1.9.1_2 ปบ'!S39</f>
        <v>0</v>
      </c>
      <c r="T39" s="26">
        <f>+'Table1.9.1_1 ปท'!T39+'Table 1.9.1_2 ปบ'!T39</f>
        <v>0</v>
      </c>
      <c r="U39" s="26">
        <f>+'Table1.9.1_1 ปท'!U39+'Table 1.9.1_2 ปบ'!U39</f>
        <v>0</v>
      </c>
      <c r="V39" s="38">
        <f>+'Table1.9.1_1 ปท'!V39+'Table 1.9.1_2 ปบ'!V39</f>
        <v>0</v>
      </c>
      <c r="W39" s="27">
        <f>+'Table1.9.1_1 ปท'!W39+'Table 1.9.1_2 ปบ'!W39</f>
        <v>0</v>
      </c>
      <c r="X39" s="28">
        <f>+'Table1.9.1_1 ปท'!X39+'Table 1.9.1_2 ปบ'!X39</f>
        <v>0</v>
      </c>
      <c r="Y39" s="26">
        <f>+'Table1.9.1_1 ปท'!Y39+'Table 1.9.1_2 ปบ'!Y39</f>
        <v>0</v>
      </c>
      <c r="Z39" s="26">
        <f>+'Table1.9.1_1 ปท'!Z39+'Table 1.9.1_2 ปบ'!Z39</f>
        <v>0</v>
      </c>
      <c r="AA39" s="26">
        <f>+'Table1.9.1_1 ปท'!AA39+'Table 1.9.1_2 ปบ'!AA39</f>
        <v>0</v>
      </c>
      <c r="AB39" s="26">
        <f>+'Table1.9.1_1 ปท'!AB39+'Table 1.9.1_2 ปบ'!AB39</f>
        <v>0</v>
      </c>
      <c r="AC39" s="26">
        <f>+'Table1.9.1_1 ปท'!AC39+'Table 1.9.1_2 ปบ'!AC39</f>
        <v>0</v>
      </c>
      <c r="AD39" s="26">
        <f>+'Table1.9.1_1 ปท'!AD39+'Table 1.9.1_2 ปบ'!AD39</f>
        <v>0</v>
      </c>
      <c r="AE39" s="26">
        <f>+'Table1.9.1_1 ปท'!AE39+'Table 1.9.1_2 ปบ'!AE39</f>
        <v>0</v>
      </c>
      <c r="AF39" s="26">
        <f>+'Table1.9.1_1 ปท'!AF39+'Table 1.9.1_2 ปบ'!AF39</f>
        <v>0</v>
      </c>
      <c r="AG39" s="26">
        <f>+'Table1.9.1_1 ปท'!AG39+'Table 1.9.1_2 ปบ'!AG39</f>
        <v>0</v>
      </c>
      <c r="AH39" s="27">
        <f>+'Table1.9.1_1 ปท'!AH39+'Table 1.9.1_2 ปบ'!AH39</f>
        <v>0</v>
      </c>
      <c r="AI39" s="27">
        <f>+'Table1.9.1_1 ปท'!AI39+'Table 1.9.1_2 ปบ'!AI39</f>
        <v>0</v>
      </c>
    </row>
    <row r="40" spans="1:35" ht="18" customHeight="1" x14ac:dyDescent="0.3">
      <c r="B40" s="99"/>
      <c r="C40" s="102"/>
      <c r="D40" s="14" t="s">
        <v>25</v>
      </c>
      <c r="E40" s="14"/>
      <c r="F40" s="29">
        <f>+'Table1.9.1_1 ปท'!F40+'Table 1.9.1_2 ปบ'!F40</f>
        <v>0</v>
      </c>
      <c r="G40" s="30">
        <f>+'Table1.9.1_1 ปท'!G40+'Table 1.9.1_2 ปบ'!G40</f>
        <v>0</v>
      </c>
      <c r="H40" s="30">
        <f>+'Table1.9.1_1 ปท'!H40+'Table 1.9.1_2 ปบ'!H40</f>
        <v>0</v>
      </c>
      <c r="I40" s="30">
        <f>+'Table1.9.1_1 ปท'!I40+'Table 1.9.1_2 ปบ'!I40</f>
        <v>0</v>
      </c>
      <c r="J40" s="30">
        <f>+'Table1.9.1_1 ปท'!J40+'Table 1.9.1_2 ปบ'!J40</f>
        <v>0</v>
      </c>
      <c r="K40" s="30">
        <f>+'Table1.9.1_1 ปท'!K40+'Table 1.9.1_2 ปบ'!K40</f>
        <v>0</v>
      </c>
      <c r="L40" s="30">
        <f>+'Table1.9.1_1 ปท'!L40+'Table 1.9.1_2 ปบ'!L40</f>
        <v>0</v>
      </c>
      <c r="M40" s="30">
        <f>+'Table1.9.1_1 ปท'!M40+'Table 1.9.1_2 ปบ'!M40</f>
        <v>0</v>
      </c>
      <c r="N40" s="30">
        <f>+'Table1.9.1_1 ปท'!N40+'Table 1.9.1_2 ปบ'!N40</f>
        <v>0</v>
      </c>
      <c r="O40" s="30">
        <f>+'Table1.9.1_1 ปท'!O40+'Table 1.9.1_2 ปบ'!O40</f>
        <v>0</v>
      </c>
      <c r="P40" s="30">
        <f>+'Table1.9.1_1 ปท'!P40+'Table 1.9.1_2 ปบ'!P40</f>
        <v>0</v>
      </c>
      <c r="Q40" s="30">
        <f>+'Table1.9.1_1 ปท'!Q40+'Table 1.9.1_2 ปบ'!Q40</f>
        <v>67.117647058823522</v>
      </c>
      <c r="R40" s="30">
        <f>+'Table1.9.1_1 ปท'!R40+'Table 1.9.1_2 ปบ'!R40</f>
        <v>0</v>
      </c>
      <c r="S40" s="30">
        <f>+'Table1.9.1_1 ปท'!S40+'Table 1.9.1_2 ปบ'!S40</f>
        <v>0</v>
      </c>
      <c r="T40" s="30">
        <f>+'Table1.9.1_1 ปท'!T40+'Table 1.9.1_2 ปบ'!T40</f>
        <v>0</v>
      </c>
      <c r="U40" s="30">
        <f>+'Table1.9.1_1 ปท'!U40+'Table 1.9.1_2 ปบ'!U40</f>
        <v>0</v>
      </c>
      <c r="V40" s="39">
        <f>+'Table1.9.1_1 ปท'!V40+'Table 1.9.1_2 ปบ'!V40</f>
        <v>0</v>
      </c>
      <c r="W40" s="31">
        <f>+'Table1.9.1_1 ปท'!W40+'Table 1.9.1_2 ปบ'!W40</f>
        <v>67.117647058823522</v>
      </c>
      <c r="X40" s="29">
        <f>+'Table1.9.1_1 ปท'!X40+'Table 1.9.1_2 ปบ'!X40</f>
        <v>0</v>
      </c>
      <c r="Y40" s="30">
        <f>+'Table1.9.1_1 ปท'!Y40+'Table 1.9.1_2 ปบ'!Y40</f>
        <v>0</v>
      </c>
      <c r="Z40" s="30">
        <f>+'Table1.9.1_1 ปท'!Z40+'Table 1.9.1_2 ปบ'!Z40</f>
        <v>0</v>
      </c>
      <c r="AA40" s="30">
        <f>+'Table1.9.1_1 ปท'!AA40+'Table 1.9.1_2 ปบ'!AA40</f>
        <v>0</v>
      </c>
      <c r="AB40" s="30">
        <f>+'Table1.9.1_1 ปท'!AB40+'Table 1.9.1_2 ปบ'!AB40</f>
        <v>0</v>
      </c>
      <c r="AC40" s="30">
        <f>+'Table1.9.1_1 ปท'!AC40+'Table 1.9.1_2 ปบ'!AC40</f>
        <v>0</v>
      </c>
      <c r="AD40" s="30">
        <f>+'Table1.9.1_1 ปท'!AD40+'Table 1.9.1_2 ปบ'!AD40</f>
        <v>0</v>
      </c>
      <c r="AE40" s="30">
        <f>+'Table1.9.1_1 ปท'!AE40+'Table 1.9.1_2 ปบ'!AE40</f>
        <v>0</v>
      </c>
      <c r="AF40" s="30">
        <f>+'Table1.9.1_1 ปท'!AF40+'Table 1.9.1_2 ปบ'!AF40</f>
        <v>0</v>
      </c>
      <c r="AG40" s="30">
        <f>+'Table1.9.1_1 ปท'!AG40+'Table 1.9.1_2 ปบ'!AG40</f>
        <v>0</v>
      </c>
      <c r="AH40" s="31">
        <f>+'Table1.9.1_1 ปท'!AH40+'Table 1.9.1_2 ปบ'!AH40</f>
        <v>0</v>
      </c>
      <c r="AI40" s="31">
        <f>+'Table1.9.1_1 ปท'!AI40+'Table 1.9.1_2 ปบ'!AI40</f>
        <v>67.117647058823522</v>
      </c>
    </row>
    <row r="41" spans="1:35" ht="18" customHeight="1" x14ac:dyDescent="0.3">
      <c r="A41" s="17" t="s">
        <v>26</v>
      </c>
      <c r="B41" s="17" t="s">
        <v>304</v>
      </c>
      <c r="C41" s="100" t="s">
        <v>383</v>
      </c>
      <c r="D41" s="12" t="s">
        <v>21</v>
      </c>
      <c r="E41" s="12" t="s">
        <v>21</v>
      </c>
      <c r="F41" s="50">
        <f>+'Table1.9.1_1 ปท'!F41+'Table 1.9.1_2 ปบ'!F41</f>
        <v>1.06951871657754E-2</v>
      </c>
      <c r="G41" s="24">
        <f>+'Table1.9.1_1 ปท'!G41+'Table 1.9.1_2 ปบ'!G41</f>
        <v>0</v>
      </c>
      <c r="H41" s="24">
        <f>+'Table1.9.1_1 ปท'!H41+'Table 1.9.1_2 ปบ'!H41</f>
        <v>0</v>
      </c>
      <c r="I41" s="24">
        <f>+'Table1.9.1_1 ปท'!I41+'Table 1.9.1_2 ปบ'!I41</f>
        <v>0</v>
      </c>
      <c r="J41" s="24">
        <f>+'Table1.9.1_1 ปท'!J41+'Table 1.9.1_2 ปบ'!J41</f>
        <v>4.2780748663101602E-2</v>
      </c>
      <c r="K41" s="24">
        <f>+'Table1.9.1_1 ปท'!K41+'Table 1.9.1_2 ปบ'!K41</f>
        <v>0</v>
      </c>
      <c r="L41" s="24">
        <f>+'Table1.9.1_1 ปท'!L41+'Table 1.9.1_2 ปบ'!L41</f>
        <v>3.2085561497326207E-2</v>
      </c>
      <c r="M41" s="24">
        <f>+'Table1.9.1_1 ปท'!M41+'Table 1.9.1_2 ปบ'!M41</f>
        <v>0</v>
      </c>
      <c r="N41" s="24">
        <f>+'Table1.9.1_1 ปท'!N41+'Table 1.9.1_2 ปบ'!N41</f>
        <v>0.40641711229946526</v>
      </c>
      <c r="O41" s="24">
        <f>+'Table1.9.1_1 ปท'!O41+'Table 1.9.1_2 ปบ'!O41</f>
        <v>0</v>
      </c>
      <c r="P41" s="24">
        <f>+'Table1.9.1_1 ปท'!P41+'Table 1.9.1_2 ปบ'!P41</f>
        <v>0</v>
      </c>
      <c r="Q41" s="24">
        <f>+'Table1.9.1_1 ปท'!Q41+'Table 1.9.1_2 ปบ'!Q41</f>
        <v>40.117647058823529</v>
      </c>
      <c r="R41" s="24">
        <f>+'Table1.9.1_1 ปท'!R41+'Table 1.9.1_2 ปบ'!R41</f>
        <v>0</v>
      </c>
      <c r="S41" s="24">
        <f>+'Table1.9.1_1 ปท'!S41+'Table 1.9.1_2 ปบ'!S41</f>
        <v>0</v>
      </c>
      <c r="T41" s="24">
        <f>+'Table1.9.1_1 ปท'!T41+'Table 1.9.1_2 ปบ'!T41</f>
        <v>0</v>
      </c>
      <c r="U41" s="24">
        <f>+'Table1.9.1_1 ปท'!U41+'Table 1.9.1_2 ปบ'!U41</f>
        <v>0</v>
      </c>
      <c r="V41" s="37">
        <f>+'Table1.9.1_1 ปท'!V41+'Table 1.9.1_2 ปบ'!V41</f>
        <v>0</v>
      </c>
      <c r="W41" s="25">
        <f>+'Table1.9.1_1 ปท'!W41+'Table 1.9.1_2 ปบ'!W41</f>
        <v>40.609625668449198</v>
      </c>
      <c r="X41" s="50">
        <f>+'Table1.9.1_1 ปท'!X41+'Table 1.9.1_2 ปบ'!X41</f>
        <v>0</v>
      </c>
      <c r="Y41" s="24">
        <f>+'Table1.9.1_1 ปท'!Y41+'Table 1.9.1_2 ปบ'!Y41</f>
        <v>0</v>
      </c>
      <c r="Z41" s="24">
        <f>+'Table1.9.1_1 ปท'!Z41+'Table 1.9.1_2 ปบ'!Z41</f>
        <v>0</v>
      </c>
      <c r="AA41" s="24">
        <f>+'Table1.9.1_1 ปท'!AA41+'Table 1.9.1_2 ปบ'!AA41</f>
        <v>0</v>
      </c>
      <c r="AB41" s="24">
        <f>+'Table1.9.1_1 ปท'!AB41+'Table 1.9.1_2 ปบ'!AB41</f>
        <v>0</v>
      </c>
      <c r="AC41" s="24">
        <f>+'Table1.9.1_1 ปท'!AC41+'Table 1.9.1_2 ปบ'!AC41</f>
        <v>0</v>
      </c>
      <c r="AD41" s="24">
        <f>+'Table1.9.1_1 ปท'!AD41+'Table 1.9.1_2 ปบ'!AD41</f>
        <v>0</v>
      </c>
      <c r="AE41" s="24">
        <f>+'Table1.9.1_1 ปท'!AE41+'Table 1.9.1_2 ปบ'!AE41</f>
        <v>0</v>
      </c>
      <c r="AF41" s="24">
        <f>+'Table1.9.1_1 ปท'!AF41+'Table 1.9.1_2 ปบ'!AF41</f>
        <v>0</v>
      </c>
      <c r="AG41" s="24">
        <f>+'Table1.9.1_1 ปท'!AG41+'Table 1.9.1_2 ปบ'!AG41</f>
        <v>0</v>
      </c>
      <c r="AH41" s="25">
        <f>+'Table1.9.1_1 ปท'!AH41+'Table 1.9.1_2 ปบ'!AH41</f>
        <v>0</v>
      </c>
      <c r="AI41" s="25">
        <f>+'Table1.9.1_1 ปท'!AI41+'Table 1.9.1_2 ปบ'!AI41</f>
        <v>40.609625668449198</v>
      </c>
    </row>
    <row r="42" spans="1:35" ht="18" customHeight="1" x14ac:dyDescent="0.3">
      <c r="A42" s="17" t="s">
        <v>27</v>
      </c>
      <c r="B42" s="99" t="s">
        <v>304</v>
      </c>
      <c r="C42" s="101"/>
      <c r="D42" s="13"/>
      <c r="E42" s="13" t="s">
        <v>22</v>
      </c>
      <c r="F42" s="28">
        <f>+'Table1.9.1_1 ปท'!F42+'Table 1.9.1_2 ปบ'!F42</f>
        <v>0</v>
      </c>
      <c r="G42" s="26">
        <f>+'Table1.9.1_1 ปท'!G42+'Table 1.9.1_2 ปบ'!G42</f>
        <v>0</v>
      </c>
      <c r="H42" s="26">
        <f>+'Table1.9.1_1 ปท'!H42+'Table 1.9.1_2 ปบ'!H42</f>
        <v>0</v>
      </c>
      <c r="I42" s="26">
        <f>+'Table1.9.1_1 ปท'!I42+'Table 1.9.1_2 ปบ'!I42</f>
        <v>0</v>
      </c>
      <c r="J42" s="26">
        <f>+'Table1.9.1_1 ปท'!J42+'Table 1.9.1_2 ปบ'!J42</f>
        <v>0</v>
      </c>
      <c r="K42" s="26">
        <f>+'Table1.9.1_1 ปท'!K42+'Table 1.9.1_2 ปบ'!K42</f>
        <v>0</v>
      </c>
      <c r="L42" s="26">
        <f>+'Table1.9.1_1 ปท'!L42+'Table 1.9.1_2 ปบ'!L42</f>
        <v>0</v>
      </c>
      <c r="M42" s="26">
        <f>+'Table1.9.1_1 ปท'!M42+'Table 1.9.1_2 ปบ'!M42</f>
        <v>0</v>
      </c>
      <c r="N42" s="26">
        <f>+'Table1.9.1_1 ปท'!N42+'Table 1.9.1_2 ปบ'!N42</f>
        <v>0</v>
      </c>
      <c r="O42" s="26">
        <f>+'Table1.9.1_1 ปท'!O42+'Table 1.9.1_2 ปบ'!O42</f>
        <v>0</v>
      </c>
      <c r="P42" s="26">
        <f>+'Table1.9.1_1 ปท'!P42+'Table 1.9.1_2 ปบ'!P42</f>
        <v>0</v>
      </c>
      <c r="Q42" s="26">
        <f>+'Table1.9.1_1 ปท'!Q42+'Table 1.9.1_2 ปบ'!Q42</f>
        <v>0</v>
      </c>
      <c r="R42" s="26">
        <f>+'Table1.9.1_1 ปท'!R42+'Table 1.9.1_2 ปบ'!R42</f>
        <v>0</v>
      </c>
      <c r="S42" s="26">
        <f>+'Table1.9.1_1 ปท'!S42+'Table 1.9.1_2 ปบ'!S42</f>
        <v>0</v>
      </c>
      <c r="T42" s="26">
        <f>+'Table1.9.1_1 ปท'!T42+'Table 1.9.1_2 ปบ'!T42</f>
        <v>0</v>
      </c>
      <c r="U42" s="26">
        <f>+'Table1.9.1_1 ปท'!U42+'Table 1.9.1_2 ปบ'!U42</f>
        <v>0</v>
      </c>
      <c r="V42" s="38">
        <f>+'Table1.9.1_1 ปท'!V42+'Table 1.9.1_2 ปบ'!V42</f>
        <v>0</v>
      </c>
      <c r="W42" s="27">
        <f>+'Table1.9.1_1 ปท'!W42+'Table 1.9.1_2 ปบ'!W42</f>
        <v>0</v>
      </c>
      <c r="X42" s="28">
        <f>+'Table1.9.1_1 ปท'!X42+'Table 1.9.1_2 ปบ'!X42</f>
        <v>0</v>
      </c>
      <c r="Y42" s="26">
        <f>+'Table1.9.1_1 ปท'!Y42+'Table 1.9.1_2 ปบ'!Y42</f>
        <v>0</v>
      </c>
      <c r="Z42" s="26">
        <f>+'Table1.9.1_1 ปท'!Z42+'Table 1.9.1_2 ปบ'!Z42</f>
        <v>0</v>
      </c>
      <c r="AA42" s="26">
        <f>+'Table1.9.1_1 ปท'!AA42+'Table 1.9.1_2 ปบ'!AA42</f>
        <v>0</v>
      </c>
      <c r="AB42" s="26">
        <f>+'Table1.9.1_1 ปท'!AB42+'Table 1.9.1_2 ปบ'!AB42</f>
        <v>0</v>
      </c>
      <c r="AC42" s="26">
        <f>+'Table1.9.1_1 ปท'!AC42+'Table 1.9.1_2 ปบ'!AC42</f>
        <v>0</v>
      </c>
      <c r="AD42" s="26">
        <f>+'Table1.9.1_1 ปท'!AD42+'Table 1.9.1_2 ปบ'!AD42</f>
        <v>0</v>
      </c>
      <c r="AE42" s="26">
        <f>+'Table1.9.1_1 ปท'!AE42+'Table 1.9.1_2 ปบ'!AE42</f>
        <v>0</v>
      </c>
      <c r="AF42" s="26">
        <f>+'Table1.9.1_1 ปท'!AF42+'Table 1.9.1_2 ปบ'!AF42</f>
        <v>0</v>
      </c>
      <c r="AG42" s="26">
        <f>+'Table1.9.1_1 ปท'!AG42+'Table 1.9.1_2 ปบ'!AG42</f>
        <v>0</v>
      </c>
      <c r="AH42" s="27">
        <f>+'Table1.9.1_1 ปท'!AH42+'Table 1.9.1_2 ปบ'!AH42</f>
        <v>0</v>
      </c>
      <c r="AI42" s="27">
        <f>+'Table1.9.1_1 ปท'!AI42+'Table 1.9.1_2 ปบ'!AI42</f>
        <v>0</v>
      </c>
    </row>
    <row r="43" spans="1:35" ht="18" customHeight="1" x14ac:dyDescent="0.3">
      <c r="B43" s="99"/>
      <c r="C43" s="101"/>
      <c r="D43" s="13"/>
      <c r="E43" s="13" t="s">
        <v>20</v>
      </c>
      <c r="F43" s="28">
        <f>+'Table1.9.1_1 ปท'!F43+'Table 1.9.1_2 ปบ'!F43</f>
        <v>1.06951871657754E-2</v>
      </c>
      <c r="G43" s="26">
        <f>+'Table1.9.1_1 ปท'!G43+'Table 1.9.1_2 ปบ'!G43</f>
        <v>0</v>
      </c>
      <c r="H43" s="26">
        <f>+'Table1.9.1_1 ปท'!H43+'Table 1.9.1_2 ปบ'!H43</f>
        <v>0</v>
      </c>
      <c r="I43" s="26">
        <f>+'Table1.9.1_1 ปท'!I43+'Table 1.9.1_2 ปบ'!I43</f>
        <v>0</v>
      </c>
      <c r="J43" s="26">
        <f>+'Table1.9.1_1 ปท'!J43+'Table 1.9.1_2 ปบ'!J43</f>
        <v>4.2780748663101602E-2</v>
      </c>
      <c r="K43" s="26">
        <f>+'Table1.9.1_1 ปท'!K43+'Table 1.9.1_2 ปบ'!K43</f>
        <v>0</v>
      </c>
      <c r="L43" s="26">
        <f>+'Table1.9.1_1 ปท'!L43+'Table 1.9.1_2 ปบ'!L43</f>
        <v>3.2085561497326207E-2</v>
      </c>
      <c r="M43" s="26">
        <f>+'Table1.9.1_1 ปท'!M43+'Table 1.9.1_2 ปบ'!M43</f>
        <v>0</v>
      </c>
      <c r="N43" s="26">
        <f>+'Table1.9.1_1 ปท'!N43+'Table 1.9.1_2 ปบ'!N43</f>
        <v>0.40641711229946526</v>
      </c>
      <c r="O43" s="26">
        <f>+'Table1.9.1_1 ปท'!O43+'Table 1.9.1_2 ปบ'!O43</f>
        <v>0</v>
      </c>
      <c r="P43" s="26">
        <f>+'Table1.9.1_1 ปท'!P43+'Table 1.9.1_2 ปบ'!P43</f>
        <v>0</v>
      </c>
      <c r="Q43" s="26">
        <f>+'Table1.9.1_1 ปท'!Q43+'Table 1.9.1_2 ปบ'!Q43</f>
        <v>40.117647058823529</v>
      </c>
      <c r="R43" s="26">
        <f>+'Table1.9.1_1 ปท'!R43+'Table 1.9.1_2 ปบ'!R43</f>
        <v>0</v>
      </c>
      <c r="S43" s="26">
        <f>+'Table1.9.1_1 ปท'!S43+'Table 1.9.1_2 ปบ'!S43</f>
        <v>0</v>
      </c>
      <c r="T43" s="26">
        <f>+'Table1.9.1_1 ปท'!T43+'Table 1.9.1_2 ปบ'!T43</f>
        <v>0</v>
      </c>
      <c r="U43" s="26">
        <f>+'Table1.9.1_1 ปท'!U43+'Table 1.9.1_2 ปบ'!U43</f>
        <v>0</v>
      </c>
      <c r="V43" s="38">
        <f>+'Table1.9.1_1 ปท'!V43+'Table 1.9.1_2 ปบ'!V43</f>
        <v>0</v>
      </c>
      <c r="W43" s="27">
        <f>+'Table1.9.1_1 ปท'!W43+'Table 1.9.1_2 ปบ'!W43</f>
        <v>40.609625668449198</v>
      </c>
      <c r="X43" s="28">
        <f>+'Table1.9.1_1 ปท'!X43+'Table 1.9.1_2 ปบ'!X43</f>
        <v>0</v>
      </c>
      <c r="Y43" s="26">
        <f>+'Table1.9.1_1 ปท'!Y43+'Table 1.9.1_2 ปบ'!Y43</f>
        <v>0</v>
      </c>
      <c r="Z43" s="26">
        <f>+'Table1.9.1_1 ปท'!Z43+'Table 1.9.1_2 ปบ'!Z43</f>
        <v>0</v>
      </c>
      <c r="AA43" s="26">
        <f>+'Table1.9.1_1 ปท'!AA43+'Table 1.9.1_2 ปบ'!AA43</f>
        <v>0</v>
      </c>
      <c r="AB43" s="26">
        <f>+'Table1.9.1_1 ปท'!AB43+'Table 1.9.1_2 ปบ'!AB43</f>
        <v>0</v>
      </c>
      <c r="AC43" s="26">
        <f>+'Table1.9.1_1 ปท'!AC43+'Table 1.9.1_2 ปบ'!AC43</f>
        <v>0</v>
      </c>
      <c r="AD43" s="26">
        <f>+'Table1.9.1_1 ปท'!AD43+'Table 1.9.1_2 ปบ'!AD43</f>
        <v>0</v>
      </c>
      <c r="AE43" s="26">
        <f>+'Table1.9.1_1 ปท'!AE43+'Table 1.9.1_2 ปบ'!AE43</f>
        <v>0</v>
      </c>
      <c r="AF43" s="26">
        <f>+'Table1.9.1_1 ปท'!AF43+'Table 1.9.1_2 ปบ'!AF43</f>
        <v>0</v>
      </c>
      <c r="AG43" s="26">
        <f>+'Table1.9.1_1 ปท'!AG43+'Table 1.9.1_2 ปบ'!AG43</f>
        <v>0</v>
      </c>
      <c r="AH43" s="27">
        <f>+'Table1.9.1_1 ปท'!AH43+'Table 1.9.1_2 ปบ'!AH43</f>
        <v>0</v>
      </c>
      <c r="AI43" s="27">
        <f>+'Table1.9.1_1 ปท'!AI43+'Table 1.9.1_2 ปบ'!AI43</f>
        <v>40.609625668449198</v>
      </c>
    </row>
    <row r="44" spans="1:35" ht="18" customHeight="1" x14ac:dyDescent="0.3">
      <c r="A44" s="17" t="s">
        <v>28</v>
      </c>
      <c r="B44" s="99" t="s">
        <v>304</v>
      </c>
      <c r="C44" s="101"/>
      <c r="D44" s="13" t="s">
        <v>23</v>
      </c>
      <c r="E44" s="13" t="s">
        <v>22</v>
      </c>
      <c r="F44" s="28">
        <f>+'Table1.9.1_1 ปท'!F44+'Table 1.9.1_2 ปบ'!F44</f>
        <v>0</v>
      </c>
      <c r="G44" s="26">
        <f>+'Table1.9.1_1 ปท'!G44+'Table 1.9.1_2 ปบ'!G44</f>
        <v>0</v>
      </c>
      <c r="H44" s="26">
        <f>+'Table1.9.1_1 ปท'!H44+'Table 1.9.1_2 ปบ'!H44</f>
        <v>0</v>
      </c>
      <c r="I44" s="26">
        <f>+'Table1.9.1_1 ปท'!I44+'Table 1.9.1_2 ปบ'!I44</f>
        <v>0</v>
      </c>
      <c r="J44" s="26">
        <f>+'Table1.9.1_1 ปท'!J44+'Table 1.9.1_2 ปบ'!J44</f>
        <v>0</v>
      </c>
      <c r="K44" s="26">
        <f>+'Table1.9.1_1 ปท'!K44+'Table 1.9.1_2 ปบ'!K44</f>
        <v>0</v>
      </c>
      <c r="L44" s="26">
        <f>+'Table1.9.1_1 ปท'!L44+'Table 1.9.1_2 ปบ'!L44</f>
        <v>0</v>
      </c>
      <c r="M44" s="26">
        <f>+'Table1.9.1_1 ปท'!M44+'Table 1.9.1_2 ปบ'!M44</f>
        <v>0</v>
      </c>
      <c r="N44" s="26">
        <f>+'Table1.9.1_1 ปท'!N44+'Table 1.9.1_2 ปบ'!N44</f>
        <v>0</v>
      </c>
      <c r="O44" s="26">
        <f>+'Table1.9.1_1 ปท'!O44+'Table 1.9.1_2 ปบ'!O44</f>
        <v>0</v>
      </c>
      <c r="P44" s="26">
        <f>+'Table1.9.1_1 ปท'!P44+'Table 1.9.1_2 ปบ'!P44</f>
        <v>0</v>
      </c>
      <c r="Q44" s="26">
        <f>+'Table1.9.1_1 ปท'!Q44+'Table 1.9.1_2 ปบ'!Q44</f>
        <v>1.2222222222222223</v>
      </c>
      <c r="R44" s="26">
        <f>+'Table1.9.1_1 ปท'!R44+'Table 1.9.1_2 ปบ'!R44</f>
        <v>0</v>
      </c>
      <c r="S44" s="26">
        <f>+'Table1.9.1_1 ปท'!S44+'Table 1.9.1_2 ปบ'!S44</f>
        <v>0</v>
      </c>
      <c r="T44" s="26">
        <f>+'Table1.9.1_1 ปท'!T44+'Table 1.9.1_2 ปบ'!T44</f>
        <v>0</v>
      </c>
      <c r="U44" s="26">
        <f>+'Table1.9.1_1 ปท'!U44+'Table 1.9.1_2 ปบ'!U44</f>
        <v>0</v>
      </c>
      <c r="V44" s="38">
        <f>+'Table1.9.1_1 ปท'!V44+'Table 1.9.1_2 ปบ'!V44</f>
        <v>0</v>
      </c>
      <c r="W44" s="27">
        <f>+'Table1.9.1_1 ปท'!W44+'Table 1.9.1_2 ปบ'!W44</f>
        <v>1.2222222222222223</v>
      </c>
      <c r="X44" s="28">
        <f>+'Table1.9.1_1 ปท'!X44+'Table 1.9.1_2 ปบ'!X44</f>
        <v>0</v>
      </c>
      <c r="Y44" s="26">
        <f>+'Table1.9.1_1 ปท'!Y44+'Table 1.9.1_2 ปบ'!Y44</f>
        <v>0</v>
      </c>
      <c r="Z44" s="26">
        <f>+'Table1.9.1_1 ปท'!Z44+'Table 1.9.1_2 ปบ'!Z44</f>
        <v>0</v>
      </c>
      <c r="AA44" s="26">
        <f>+'Table1.9.1_1 ปท'!AA44+'Table 1.9.1_2 ปบ'!AA44</f>
        <v>0</v>
      </c>
      <c r="AB44" s="26">
        <f>+'Table1.9.1_1 ปท'!AB44+'Table 1.9.1_2 ปบ'!AB44</f>
        <v>0</v>
      </c>
      <c r="AC44" s="26">
        <f>+'Table1.9.1_1 ปท'!AC44+'Table 1.9.1_2 ปบ'!AC44</f>
        <v>0</v>
      </c>
      <c r="AD44" s="26">
        <f>+'Table1.9.1_1 ปท'!AD44+'Table 1.9.1_2 ปบ'!AD44</f>
        <v>0</v>
      </c>
      <c r="AE44" s="26">
        <f>+'Table1.9.1_1 ปท'!AE44+'Table 1.9.1_2 ปบ'!AE44</f>
        <v>0</v>
      </c>
      <c r="AF44" s="26">
        <f>+'Table1.9.1_1 ปท'!AF44+'Table 1.9.1_2 ปบ'!AF44</f>
        <v>0</v>
      </c>
      <c r="AG44" s="26">
        <f>+'Table1.9.1_1 ปท'!AG44+'Table 1.9.1_2 ปบ'!AG44</f>
        <v>0</v>
      </c>
      <c r="AH44" s="27">
        <f>+'Table1.9.1_1 ปท'!AH44+'Table 1.9.1_2 ปบ'!AH44</f>
        <v>0</v>
      </c>
      <c r="AI44" s="27">
        <f>+'Table1.9.1_1 ปท'!AI44+'Table 1.9.1_2 ปบ'!AI44</f>
        <v>1.2222222222222223</v>
      </c>
    </row>
    <row r="45" spans="1:35" ht="18" customHeight="1" x14ac:dyDescent="0.3">
      <c r="B45" s="99"/>
      <c r="C45" s="101"/>
      <c r="D45" s="13"/>
      <c r="E45" s="13" t="s">
        <v>24</v>
      </c>
      <c r="F45" s="28">
        <f>+'Table1.9.1_1 ปท'!F45+'Table 1.9.1_2 ปบ'!F45</f>
        <v>0</v>
      </c>
      <c r="G45" s="26">
        <f>+'Table1.9.1_1 ปท'!G45+'Table 1.9.1_2 ปบ'!G45</f>
        <v>0</v>
      </c>
      <c r="H45" s="26">
        <f>+'Table1.9.1_1 ปท'!H45+'Table 1.9.1_2 ปบ'!H45</f>
        <v>0</v>
      </c>
      <c r="I45" s="26">
        <f>+'Table1.9.1_1 ปท'!I45+'Table 1.9.1_2 ปบ'!I45</f>
        <v>0</v>
      </c>
      <c r="J45" s="26">
        <f>+'Table1.9.1_1 ปท'!J45+'Table 1.9.1_2 ปบ'!J45</f>
        <v>0</v>
      </c>
      <c r="K45" s="26">
        <f>+'Table1.9.1_1 ปท'!K45+'Table 1.9.1_2 ปบ'!K45</f>
        <v>0</v>
      </c>
      <c r="L45" s="26">
        <f>+'Table1.9.1_1 ปท'!L45+'Table 1.9.1_2 ปบ'!L45</f>
        <v>0</v>
      </c>
      <c r="M45" s="26">
        <f>+'Table1.9.1_1 ปท'!M45+'Table 1.9.1_2 ปบ'!M45</f>
        <v>0</v>
      </c>
      <c r="N45" s="26">
        <f>+'Table1.9.1_1 ปท'!N45+'Table 1.9.1_2 ปบ'!N45</f>
        <v>0</v>
      </c>
      <c r="O45" s="26">
        <f>+'Table1.9.1_1 ปท'!O45+'Table 1.9.1_2 ปบ'!O45</f>
        <v>0</v>
      </c>
      <c r="P45" s="26">
        <f>+'Table1.9.1_1 ปท'!P45+'Table 1.9.1_2 ปบ'!P45</f>
        <v>0</v>
      </c>
      <c r="Q45" s="26">
        <f>+'Table1.9.1_1 ปท'!Q45+'Table 1.9.1_2 ปบ'!Q45</f>
        <v>1.2222222222222223</v>
      </c>
      <c r="R45" s="26">
        <f>+'Table1.9.1_1 ปท'!R45+'Table 1.9.1_2 ปบ'!R45</f>
        <v>0</v>
      </c>
      <c r="S45" s="26">
        <f>+'Table1.9.1_1 ปท'!S45+'Table 1.9.1_2 ปบ'!S45</f>
        <v>0</v>
      </c>
      <c r="T45" s="26">
        <f>+'Table1.9.1_1 ปท'!T45+'Table 1.9.1_2 ปบ'!T45</f>
        <v>0</v>
      </c>
      <c r="U45" s="26">
        <f>+'Table1.9.1_1 ปท'!U45+'Table 1.9.1_2 ปบ'!U45</f>
        <v>0</v>
      </c>
      <c r="V45" s="38">
        <f>+'Table1.9.1_1 ปท'!V45+'Table 1.9.1_2 ปบ'!V45</f>
        <v>0</v>
      </c>
      <c r="W45" s="27">
        <f>+'Table1.9.1_1 ปท'!W45+'Table 1.9.1_2 ปบ'!W45</f>
        <v>1.2222222222222223</v>
      </c>
      <c r="X45" s="28">
        <f>+'Table1.9.1_1 ปท'!X45+'Table 1.9.1_2 ปบ'!X45</f>
        <v>0</v>
      </c>
      <c r="Y45" s="26">
        <f>+'Table1.9.1_1 ปท'!Y45+'Table 1.9.1_2 ปบ'!Y45</f>
        <v>0</v>
      </c>
      <c r="Z45" s="26">
        <f>+'Table1.9.1_1 ปท'!Z45+'Table 1.9.1_2 ปบ'!Z45</f>
        <v>0</v>
      </c>
      <c r="AA45" s="26">
        <f>+'Table1.9.1_1 ปท'!AA45+'Table 1.9.1_2 ปบ'!AA45</f>
        <v>0</v>
      </c>
      <c r="AB45" s="26">
        <f>+'Table1.9.1_1 ปท'!AB45+'Table 1.9.1_2 ปบ'!AB45</f>
        <v>0</v>
      </c>
      <c r="AC45" s="26">
        <f>+'Table1.9.1_1 ปท'!AC45+'Table 1.9.1_2 ปบ'!AC45</f>
        <v>0</v>
      </c>
      <c r="AD45" s="26">
        <f>+'Table1.9.1_1 ปท'!AD45+'Table 1.9.1_2 ปบ'!AD45</f>
        <v>0</v>
      </c>
      <c r="AE45" s="26">
        <f>+'Table1.9.1_1 ปท'!AE45+'Table 1.9.1_2 ปบ'!AE45</f>
        <v>0</v>
      </c>
      <c r="AF45" s="26">
        <f>+'Table1.9.1_1 ปท'!AF45+'Table 1.9.1_2 ปบ'!AF45</f>
        <v>0</v>
      </c>
      <c r="AG45" s="26">
        <f>+'Table1.9.1_1 ปท'!AG45+'Table 1.9.1_2 ปบ'!AG45</f>
        <v>0</v>
      </c>
      <c r="AH45" s="27">
        <f>+'Table1.9.1_1 ปท'!AH45+'Table 1.9.1_2 ปบ'!AH45</f>
        <v>0</v>
      </c>
      <c r="AI45" s="27">
        <f>+'Table1.9.1_1 ปท'!AI45+'Table 1.9.1_2 ปบ'!AI45</f>
        <v>1.2222222222222223</v>
      </c>
    </row>
    <row r="46" spans="1:35" ht="18" customHeight="1" x14ac:dyDescent="0.3">
      <c r="B46" s="99"/>
      <c r="C46" s="102"/>
      <c r="D46" s="14" t="s">
        <v>25</v>
      </c>
      <c r="E46" s="14"/>
      <c r="F46" s="29">
        <f>+'Table1.9.1_1 ปท'!F46+'Table 1.9.1_2 ปบ'!F46</f>
        <v>1.06951871657754E-2</v>
      </c>
      <c r="G46" s="30">
        <f>+'Table1.9.1_1 ปท'!G46+'Table 1.9.1_2 ปบ'!G46</f>
        <v>0</v>
      </c>
      <c r="H46" s="30">
        <f>+'Table1.9.1_1 ปท'!H46+'Table 1.9.1_2 ปบ'!H46</f>
        <v>0</v>
      </c>
      <c r="I46" s="30">
        <f>+'Table1.9.1_1 ปท'!I46+'Table 1.9.1_2 ปบ'!I46</f>
        <v>0</v>
      </c>
      <c r="J46" s="30">
        <f>+'Table1.9.1_1 ปท'!J46+'Table 1.9.1_2 ปบ'!J46</f>
        <v>4.2780748663101602E-2</v>
      </c>
      <c r="K46" s="30">
        <f>+'Table1.9.1_1 ปท'!K46+'Table 1.9.1_2 ปบ'!K46</f>
        <v>0</v>
      </c>
      <c r="L46" s="30">
        <f>+'Table1.9.1_1 ปท'!L46+'Table 1.9.1_2 ปบ'!L46</f>
        <v>3.2085561497326207E-2</v>
      </c>
      <c r="M46" s="30">
        <f>+'Table1.9.1_1 ปท'!M46+'Table 1.9.1_2 ปบ'!M46</f>
        <v>0</v>
      </c>
      <c r="N46" s="30">
        <f>+'Table1.9.1_1 ปท'!N46+'Table 1.9.1_2 ปบ'!N46</f>
        <v>0.40641711229946526</v>
      </c>
      <c r="O46" s="30">
        <f>+'Table1.9.1_1 ปท'!O46+'Table 1.9.1_2 ปบ'!O46</f>
        <v>0</v>
      </c>
      <c r="P46" s="30">
        <f>+'Table1.9.1_1 ปท'!P46+'Table 1.9.1_2 ปบ'!P46</f>
        <v>0</v>
      </c>
      <c r="Q46" s="30">
        <f>+'Table1.9.1_1 ปท'!Q46+'Table 1.9.1_2 ปบ'!Q46</f>
        <v>41.33986928104575</v>
      </c>
      <c r="R46" s="30">
        <f>+'Table1.9.1_1 ปท'!R46+'Table 1.9.1_2 ปบ'!R46</f>
        <v>0</v>
      </c>
      <c r="S46" s="30">
        <f>+'Table1.9.1_1 ปท'!S46+'Table 1.9.1_2 ปบ'!S46</f>
        <v>0</v>
      </c>
      <c r="T46" s="30">
        <f>+'Table1.9.1_1 ปท'!T46+'Table 1.9.1_2 ปบ'!T46</f>
        <v>0</v>
      </c>
      <c r="U46" s="30">
        <f>+'Table1.9.1_1 ปท'!U46+'Table 1.9.1_2 ปบ'!U46</f>
        <v>0</v>
      </c>
      <c r="V46" s="39">
        <f>+'Table1.9.1_1 ปท'!V46+'Table 1.9.1_2 ปบ'!V46</f>
        <v>0</v>
      </c>
      <c r="W46" s="31">
        <f>+'Table1.9.1_1 ปท'!W46+'Table 1.9.1_2 ปบ'!W46</f>
        <v>41.831847890671419</v>
      </c>
      <c r="X46" s="29">
        <f>+'Table1.9.1_1 ปท'!X46+'Table 1.9.1_2 ปบ'!X46</f>
        <v>0</v>
      </c>
      <c r="Y46" s="30">
        <f>+'Table1.9.1_1 ปท'!Y46+'Table 1.9.1_2 ปบ'!Y46</f>
        <v>0</v>
      </c>
      <c r="Z46" s="30">
        <f>+'Table1.9.1_1 ปท'!Z46+'Table 1.9.1_2 ปบ'!Z46</f>
        <v>0</v>
      </c>
      <c r="AA46" s="30">
        <f>+'Table1.9.1_1 ปท'!AA46+'Table 1.9.1_2 ปบ'!AA46</f>
        <v>0</v>
      </c>
      <c r="AB46" s="30">
        <f>+'Table1.9.1_1 ปท'!AB46+'Table 1.9.1_2 ปบ'!AB46</f>
        <v>0</v>
      </c>
      <c r="AC46" s="30">
        <f>+'Table1.9.1_1 ปท'!AC46+'Table 1.9.1_2 ปบ'!AC46</f>
        <v>0</v>
      </c>
      <c r="AD46" s="30">
        <f>+'Table1.9.1_1 ปท'!AD46+'Table 1.9.1_2 ปบ'!AD46</f>
        <v>0</v>
      </c>
      <c r="AE46" s="30">
        <f>+'Table1.9.1_1 ปท'!AE46+'Table 1.9.1_2 ปบ'!AE46</f>
        <v>0</v>
      </c>
      <c r="AF46" s="30">
        <f>+'Table1.9.1_1 ปท'!AF46+'Table 1.9.1_2 ปบ'!AF46</f>
        <v>0</v>
      </c>
      <c r="AG46" s="30">
        <f>+'Table1.9.1_1 ปท'!AG46+'Table 1.9.1_2 ปบ'!AG46</f>
        <v>0</v>
      </c>
      <c r="AH46" s="31">
        <f>+'Table1.9.1_1 ปท'!AH46+'Table 1.9.1_2 ปบ'!AH46</f>
        <v>0</v>
      </c>
      <c r="AI46" s="31">
        <f>+'Table1.9.1_1 ปท'!AI46+'Table 1.9.1_2 ปบ'!AI46</f>
        <v>41.831847890671419</v>
      </c>
    </row>
    <row r="47" spans="1:35" ht="18" customHeight="1" x14ac:dyDescent="0.3">
      <c r="A47" s="17" t="s">
        <v>26</v>
      </c>
      <c r="B47" s="17" t="s">
        <v>313</v>
      </c>
      <c r="C47" s="100" t="s">
        <v>384</v>
      </c>
      <c r="D47" s="12" t="s">
        <v>21</v>
      </c>
      <c r="E47" s="12" t="s">
        <v>21</v>
      </c>
      <c r="F47" s="50">
        <f>+'Table1.9.1_1 ปท'!F47+'Table 1.9.1_2 ปบ'!F47</f>
        <v>0</v>
      </c>
      <c r="G47" s="24">
        <f>+'Table1.9.1_1 ปท'!G47+'Table 1.9.1_2 ปบ'!G47</f>
        <v>0</v>
      </c>
      <c r="H47" s="24">
        <f>+'Table1.9.1_1 ปท'!H47+'Table 1.9.1_2 ปบ'!H47</f>
        <v>0</v>
      </c>
      <c r="I47" s="24">
        <f>+'Table1.9.1_1 ปท'!I47+'Table 1.9.1_2 ปบ'!I47</f>
        <v>0</v>
      </c>
      <c r="J47" s="24">
        <f>+'Table1.9.1_1 ปท'!J47+'Table 1.9.1_2 ปบ'!J47</f>
        <v>0</v>
      </c>
      <c r="K47" s="24">
        <f>+'Table1.9.1_1 ปท'!K47+'Table 1.9.1_2 ปบ'!K47</f>
        <v>0</v>
      </c>
      <c r="L47" s="24">
        <f>+'Table1.9.1_1 ปท'!L47+'Table 1.9.1_2 ปบ'!L47</f>
        <v>0</v>
      </c>
      <c r="M47" s="24">
        <f>+'Table1.9.1_1 ปท'!M47+'Table 1.9.1_2 ปบ'!M47</f>
        <v>0</v>
      </c>
      <c r="N47" s="24">
        <f>+'Table1.9.1_1 ปท'!N47+'Table 1.9.1_2 ปบ'!N47</f>
        <v>0</v>
      </c>
      <c r="O47" s="24">
        <f>+'Table1.9.1_1 ปท'!O47+'Table 1.9.1_2 ปบ'!O47</f>
        <v>0</v>
      </c>
      <c r="P47" s="24">
        <f>+'Table1.9.1_1 ปท'!P47+'Table 1.9.1_2 ปบ'!P47</f>
        <v>0</v>
      </c>
      <c r="Q47" s="24">
        <f>+'Table1.9.1_1 ปท'!Q47+'Table 1.9.1_2 ปบ'!Q47</f>
        <v>24.176470588235293</v>
      </c>
      <c r="R47" s="24">
        <f>+'Table1.9.1_1 ปท'!R47+'Table 1.9.1_2 ปบ'!R47</f>
        <v>0</v>
      </c>
      <c r="S47" s="24">
        <f>+'Table1.9.1_1 ปท'!S47+'Table 1.9.1_2 ปบ'!S47</f>
        <v>0</v>
      </c>
      <c r="T47" s="24">
        <f>+'Table1.9.1_1 ปท'!T47+'Table 1.9.1_2 ปบ'!T47</f>
        <v>0</v>
      </c>
      <c r="U47" s="24">
        <f>+'Table1.9.1_1 ปท'!U47+'Table 1.9.1_2 ปบ'!U47</f>
        <v>0</v>
      </c>
      <c r="V47" s="37">
        <f>+'Table1.9.1_1 ปท'!V47+'Table 1.9.1_2 ปบ'!V47</f>
        <v>0</v>
      </c>
      <c r="W47" s="25">
        <f>+'Table1.9.1_1 ปท'!W47+'Table 1.9.1_2 ปบ'!W47</f>
        <v>24.176470588235293</v>
      </c>
      <c r="X47" s="50">
        <f>+'Table1.9.1_1 ปท'!X47+'Table 1.9.1_2 ปบ'!X47</f>
        <v>0</v>
      </c>
      <c r="Y47" s="24">
        <f>+'Table1.9.1_1 ปท'!Y47+'Table 1.9.1_2 ปบ'!Y47</f>
        <v>0</v>
      </c>
      <c r="Z47" s="24">
        <f>+'Table1.9.1_1 ปท'!Z47+'Table 1.9.1_2 ปบ'!Z47</f>
        <v>0</v>
      </c>
      <c r="AA47" s="24">
        <f>+'Table1.9.1_1 ปท'!AA47+'Table 1.9.1_2 ปบ'!AA47</f>
        <v>0</v>
      </c>
      <c r="AB47" s="24">
        <f>+'Table1.9.1_1 ปท'!AB47+'Table 1.9.1_2 ปบ'!AB47</f>
        <v>0</v>
      </c>
      <c r="AC47" s="24">
        <f>+'Table1.9.1_1 ปท'!AC47+'Table 1.9.1_2 ปบ'!AC47</f>
        <v>0</v>
      </c>
      <c r="AD47" s="24">
        <f>+'Table1.9.1_1 ปท'!AD47+'Table 1.9.1_2 ปบ'!AD47</f>
        <v>0</v>
      </c>
      <c r="AE47" s="24">
        <f>+'Table1.9.1_1 ปท'!AE47+'Table 1.9.1_2 ปบ'!AE47</f>
        <v>0</v>
      </c>
      <c r="AF47" s="24">
        <f>+'Table1.9.1_1 ปท'!AF47+'Table 1.9.1_2 ปบ'!AF47</f>
        <v>0</v>
      </c>
      <c r="AG47" s="24">
        <f>+'Table1.9.1_1 ปท'!AG47+'Table 1.9.1_2 ปบ'!AG47</f>
        <v>0</v>
      </c>
      <c r="AH47" s="25">
        <f>+'Table1.9.1_1 ปท'!AH47+'Table 1.9.1_2 ปบ'!AH47</f>
        <v>0</v>
      </c>
      <c r="AI47" s="25">
        <f>+'Table1.9.1_1 ปท'!AI47+'Table 1.9.1_2 ปบ'!AI47</f>
        <v>24.176470588235293</v>
      </c>
    </row>
    <row r="48" spans="1:35" ht="18" customHeight="1" x14ac:dyDescent="0.3">
      <c r="A48" s="17" t="s">
        <v>27</v>
      </c>
      <c r="B48" s="99" t="s">
        <v>313</v>
      </c>
      <c r="C48" s="101"/>
      <c r="D48" s="13"/>
      <c r="E48" s="13" t="s">
        <v>22</v>
      </c>
      <c r="F48" s="28">
        <f>+'Table1.9.1_1 ปท'!F48+'Table 1.9.1_2 ปบ'!F48</f>
        <v>0</v>
      </c>
      <c r="G48" s="26">
        <f>+'Table1.9.1_1 ปท'!G48+'Table 1.9.1_2 ปบ'!G48</f>
        <v>0</v>
      </c>
      <c r="H48" s="26">
        <f>+'Table1.9.1_1 ปท'!H48+'Table 1.9.1_2 ปบ'!H48</f>
        <v>0</v>
      </c>
      <c r="I48" s="26">
        <f>+'Table1.9.1_1 ปท'!I48+'Table 1.9.1_2 ปบ'!I48</f>
        <v>0</v>
      </c>
      <c r="J48" s="26">
        <f>+'Table1.9.1_1 ปท'!J48+'Table 1.9.1_2 ปบ'!J48</f>
        <v>0</v>
      </c>
      <c r="K48" s="26">
        <f>+'Table1.9.1_1 ปท'!K48+'Table 1.9.1_2 ปบ'!K48</f>
        <v>0</v>
      </c>
      <c r="L48" s="26">
        <f>+'Table1.9.1_1 ปท'!L48+'Table 1.9.1_2 ปบ'!L48</f>
        <v>0</v>
      </c>
      <c r="M48" s="26">
        <f>+'Table1.9.1_1 ปท'!M48+'Table 1.9.1_2 ปบ'!M48</f>
        <v>0</v>
      </c>
      <c r="N48" s="26">
        <f>+'Table1.9.1_1 ปท'!N48+'Table 1.9.1_2 ปบ'!N48</f>
        <v>0</v>
      </c>
      <c r="O48" s="26">
        <f>+'Table1.9.1_1 ปท'!O48+'Table 1.9.1_2 ปบ'!O48</f>
        <v>0</v>
      </c>
      <c r="P48" s="26">
        <f>+'Table1.9.1_1 ปท'!P48+'Table 1.9.1_2 ปบ'!P48</f>
        <v>0</v>
      </c>
      <c r="Q48" s="26">
        <f>+'Table1.9.1_1 ปท'!Q48+'Table 1.9.1_2 ปบ'!Q48</f>
        <v>0</v>
      </c>
      <c r="R48" s="26">
        <f>+'Table1.9.1_1 ปท'!R48+'Table 1.9.1_2 ปบ'!R48</f>
        <v>0</v>
      </c>
      <c r="S48" s="26">
        <f>+'Table1.9.1_1 ปท'!S48+'Table 1.9.1_2 ปบ'!S48</f>
        <v>0</v>
      </c>
      <c r="T48" s="26">
        <f>+'Table1.9.1_1 ปท'!T48+'Table 1.9.1_2 ปบ'!T48</f>
        <v>0</v>
      </c>
      <c r="U48" s="26">
        <f>+'Table1.9.1_1 ปท'!U48+'Table 1.9.1_2 ปบ'!U48</f>
        <v>0</v>
      </c>
      <c r="V48" s="38">
        <f>+'Table1.9.1_1 ปท'!V48+'Table 1.9.1_2 ปบ'!V48</f>
        <v>0</v>
      </c>
      <c r="W48" s="27">
        <f>+'Table1.9.1_1 ปท'!W48+'Table 1.9.1_2 ปบ'!W48</f>
        <v>0</v>
      </c>
      <c r="X48" s="28">
        <f>+'Table1.9.1_1 ปท'!X48+'Table 1.9.1_2 ปบ'!X48</f>
        <v>0</v>
      </c>
      <c r="Y48" s="26">
        <f>+'Table1.9.1_1 ปท'!Y48+'Table 1.9.1_2 ปบ'!Y48</f>
        <v>0</v>
      </c>
      <c r="Z48" s="26">
        <f>+'Table1.9.1_1 ปท'!Z48+'Table 1.9.1_2 ปบ'!Z48</f>
        <v>0</v>
      </c>
      <c r="AA48" s="26">
        <f>+'Table1.9.1_1 ปท'!AA48+'Table 1.9.1_2 ปบ'!AA48</f>
        <v>0</v>
      </c>
      <c r="AB48" s="26">
        <f>+'Table1.9.1_1 ปท'!AB48+'Table 1.9.1_2 ปบ'!AB48</f>
        <v>0</v>
      </c>
      <c r="AC48" s="26">
        <f>+'Table1.9.1_1 ปท'!AC48+'Table 1.9.1_2 ปบ'!AC48</f>
        <v>0</v>
      </c>
      <c r="AD48" s="26">
        <f>+'Table1.9.1_1 ปท'!AD48+'Table 1.9.1_2 ปบ'!AD48</f>
        <v>0</v>
      </c>
      <c r="AE48" s="26">
        <f>+'Table1.9.1_1 ปท'!AE48+'Table 1.9.1_2 ปบ'!AE48</f>
        <v>0</v>
      </c>
      <c r="AF48" s="26">
        <f>+'Table1.9.1_1 ปท'!AF48+'Table 1.9.1_2 ปบ'!AF48</f>
        <v>0</v>
      </c>
      <c r="AG48" s="26">
        <f>+'Table1.9.1_1 ปท'!AG48+'Table 1.9.1_2 ปบ'!AG48</f>
        <v>0</v>
      </c>
      <c r="AH48" s="27">
        <f>+'Table1.9.1_1 ปท'!AH48+'Table 1.9.1_2 ปบ'!AH48</f>
        <v>0</v>
      </c>
      <c r="AI48" s="27">
        <f>+'Table1.9.1_1 ปท'!AI48+'Table 1.9.1_2 ปบ'!AI48</f>
        <v>0</v>
      </c>
    </row>
    <row r="49" spans="1:36" ht="18" customHeight="1" x14ac:dyDescent="0.3">
      <c r="B49" s="99"/>
      <c r="C49" s="101"/>
      <c r="D49" s="13"/>
      <c r="E49" s="13" t="s">
        <v>20</v>
      </c>
      <c r="F49" s="28">
        <f>+'Table1.9.1_1 ปท'!F49+'Table 1.9.1_2 ปบ'!F49</f>
        <v>0</v>
      </c>
      <c r="G49" s="26">
        <f>+'Table1.9.1_1 ปท'!G49+'Table 1.9.1_2 ปบ'!G49</f>
        <v>0</v>
      </c>
      <c r="H49" s="26">
        <f>+'Table1.9.1_1 ปท'!H49+'Table 1.9.1_2 ปบ'!H49</f>
        <v>0</v>
      </c>
      <c r="I49" s="26">
        <f>+'Table1.9.1_1 ปท'!I49+'Table 1.9.1_2 ปบ'!I49</f>
        <v>0</v>
      </c>
      <c r="J49" s="26">
        <f>+'Table1.9.1_1 ปท'!J49+'Table 1.9.1_2 ปบ'!J49</f>
        <v>0</v>
      </c>
      <c r="K49" s="26">
        <f>+'Table1.9.1_1 ปท'!K49+'Table 1.9.1_2 ปบ'!K49</f>
        <v>0</v>
      </c>
      <c r="L49" s="26">
        <f>+'Table1.9.1_1 ปท'!L49+'Table 1.9.1_2 ปบ'!L49</f>
        <v>0</v>
      </c>
      <c r="M49" s="26">
        <f>+'Table1.9.1_1 ปท'!M49+'Table 1.9.1_2 ปบ'!M49</f>
        <v>0</v>
      </c>
      <c r="N49" s="26">
        <f>+'Table1.9.1_1 ปท'!N49+'Table 1.9.1_2 ปบ'!N49</f>
        <v>0</v>
      </c>
      <c r="O49" s="26">
        <f>+'Table1.9.1_1 ปท'!O49+'Table 1.9.1_2 ปบ'!O49</f>
        <v>0</v>
      </c>
      <c r="P49" s="26">
        <f>+'Table1.9.1_1 ปท'!P49+'Table 1.9.1_2 ปบ'!P49</f>
        <v>0</v>
      </c>
      <c r="Q49" s="26">
        <f>+'Table1.9.1_1 ปท'!Q49+'Table 1.9.1_2 ปบ'!Q49</f>
        <v>24.176470588235293</v>
      </c>
      <c r="R49" s="26">
        <f>+'Table1.9.1_1 ปท'!R49+'Table 1.9.1_2 ปบ'!R49</f>
        <v>0</v>
      </c>
      <c r="S49" s="26">
        <f>+'Table1.9.1_1 ปท'!S49+'Table 1.9.1_2 ปบ'!S49</f>
        <v>0</v>
      </c>
      <c r="T49" s="26">
        <f>+'Table1.9.1_1 ปท'!T49+'Table 1.9.1_2 ปบ'!T49</f>
        <v>0</v>
      </c>
      <c r="U49" s="26">
        <f>+'Table1.9.1_1 ปท'!U49+'Table 1.9.1_2 ปบ'!U49</f>
        <v>0</v>
      </c>
      <c r="V49" s="38">
        <f>+'Table1.9.1_1 ปท'!V49+'Table 1.9.1_2 ปบ'!V49</f>
        <v>0</v>
      </c>
      <c r="W49" s="27">
        <f>+'Table1.9.1_1 ปท'!W49+'Table 1.9.1_2 ปบ'!W49</f>
        <v>24.176470588235293</v>
      </c>
      <c r="X49" s="28">
        <f>+'Table1.9.1_1 ปท'!X49+'Table 1.9.1_2 ปบ'!X49</f>
        <v>0</v>
      </c>
      <c r="Y49" s="26">
        <f>+'Table1.9.1_1 ปท'!Y49+'Table 1.9.1_2 ปบ'!Y49</f>
        <v>0</v>
      </c>
      <c r="Z49" s="26">
        <f>+'Table1.9.1_1 ปท'!Z49+'Table 1.9.1_2 ปบ'!Z49</f>
        <v>0</v>
      </c>
      <c r="AA49" s="26">
        <f>+'Table1.9.1_1 ปท'!AA49+'Table 1.9.1_2 ปบ'!AA49</f>
        <v>0</v>
      </c>
      <c r="AB49" s="26">
        <f>+'Table1.9.1_1 ปท'!AB49+'Table 1.9.1_2 ปบ'!AB49</f>
        <v>0</v>
      </c>
      <c r="AC49" s="26">
        <f>+'Table1.9.1_1 ปท'!AC49+'Table 1.9.1_2 ปบ'!AC49</f>
        <v>0</v>
      </c>
      <c r="AD49" s="26">
        <f>+'Table1.9.1_1 ปท'!AD49+'Table 1.9.1_2 ปบ'!AD49</f>
        <v>0</v>
      </c>
      <c r="AE49" s="26">
        <f>+'Table1.9.1_1 ปท'!AE49+'Table 1.9.1_2 ปบ'!AE49</f>
        <v>0</v>
      </c>
      <c r="AF49" s="26">
        <f>+'Table1.9.1_1 ปท'!AF49+'Table 1.9.1_2 ปบ'!AF49</f>
        <v>0</v>
      </c>
      <c r="AG49" s="26">
        <f>+'Table1.9.1_1 ปท'!AG49+'Table 1.9.1_2 ปบ'!AG49</f>
        <v>0</v>
      </c>
      <c r="AH49" s="27">
        <f>+'Table1.9.1_1 ปท'!AH49+'Table 1.9.1_2 ปบ'!AH49</f>
        <v>0</v>
      </c>
      <c r="AI49" s="27">
        <f>+'Table1.9.1_1 ปท'!AI49+'Table 1.9.1_2 ปบ'!AI49</f>
        <v>24.176470588235293</v>
      </c>
    </row>
    <row r="50" spans="1:36" ht="18" customHeight="1" x14ac:dyDescent="0.3">
      <c r="A50" s="17" t="s">
        <v>28</v>
      </c>
      <c r="B50" s="99" t="s">
        <v>313</v>
      </c>
      <c r="C50" s="101"/>
      <c r="D50" s="13" t="s">
        <v>23</v>
      </c>
      <c r="E50" s="13" t="s">
        <v>22</v>
      </c>
      <c r="F50" s="28">
        <f>+'Table1.9.1_1 ปท'!F50+'Table 1.9.1_2 ปบ'!F50</f>
        <v>0</v>
      </c>
      <c r="G50" s="26">
        <f>+'Table1.9.1_1 ปท'!G50+'Table 1.9.1_2 ปบ'!G50</f>
        <v>0</v>
      </c>
      <c r="H50" s="26">
        <f>+'Table1.9.1_1 ปท'!H50+'Table 1.9.1_2 ปบ'!H50</f>
        <v>0</v>
      </c>
      <c r="I50" s="26">
        <f>+'Table1.9.1_1 ปท'!I50+'Table 1.9.1_2 ปบ'!I50</f>
        <v>0</v>
      </c>
      <c r="J50" s="26">
        <f>+'Table1.9.1_1 ปท'!J50+'Table 1.9.1_2 ปบ'!J50</f>
        <v>0</v>
      </c>
      <c r="K50" s="26">
        <f>+'Table1.9.1_1 ปท'!K50+'Table 1.9.1_2 ปบ'!K50</f>
        <v>0</v>
      </c>
      <c r="L50" s="26">
        <f>+'Table1.9.1_1 ปท'!L50+'Table 1.9.1_2 ปบ'!L50</f>
        <v>0</v>
      </c>
      <c r="M50" s="26">
        <f>+'Table1.9.1_1 ปท'!M50+'Table 1.9.1_2 ปบ'!M50</f>
        <v>0</v>
      </c>
      <c r="N50" s="26">
        <f>+'Table1.9.1_1 ปท'!N50+'Table 1.9.1_2 ปบ'!N50</f>
        <v>0</v>
      </c>
      <c r="O50" s="26">
        <f>+'Table1.9.1_1 ปท'!O50+'Table 1.9.1_2 ปบ'!O50</f>
        <v>0</v>
      </c>
      <c r="P50" s="26">
        <f>+'Table1.9.1_1 ปท'!P50+'Table 1.9.1_2 ปบ'!P50</f>
        <v>0</v>
      </c>
      <c r="Q50" s="26">
        <f>+'Table1.9.1_1 ปท'!Q50+'Table 1.9.1_2 ปบ'!Q50</f>
        <v>0</v>
      </c>
      <c r="R50" s="26">
        <f>+'Table1.9.1_1 ปท'!R50+'Table 1.9.1_2 ปบ'!R50</f>
        <v>0</v>
      </c>
      <c r="S50" s="26">
        <f>+'Table1.9.1_1 ปท'!S50+'Table 1.9.1_2 ปบ'!S50</f>
        <v>0</v>
      </c>
      <c r="T50" s="26">
        <f>+'Table1.9.1_1 ปท'!T50+'Table 1.9.1_2 ปบ'!T50</f>
        <v>0</v>
      </c>
      <c r="U50" s="26">
        <f>+'Table1.9.1_1 ปท'!U50+'Table 1.9.1_2 ปบ'!U50</f>
        <v>0</v>
      </c>
      <c r="V50" s="38">
        <f>+'Table1.9.1_1 ปท'!V50+'Table 1.9.1_2 ปบ'!V50</f>
        <v>0</v>
      </c>
      <c r="W50" s="27">
        <f>+'Table1.9.1_1 ปท'!W50+'Table 1.9.1_2 ปบ'!W50</f>
        <v>0</v>
      </c>
      <c r="X50" s="28">
        <f>+'Table1.9.1_1 ปท'!X50+'Table 1.9.1_2 ปบ'!X50</f>
        <v>0</v>
      </c>
      <c r="Y50" s="26">
        <f>+'Table1.9.1_1 ปท'!Y50+'Table 1.9.1_2 ปบ'!Y50</f>
        <v>0</v>
      </c>
      <c r="Z50" s="26">
        <f>+'Table1.9.1_1 ปท'!Z50+'Table 1.9.1_2 ปบ'!Z50</f>
        <v>0</v>
      </c>
      <c r="AA50" s="26">
        <f>+'Table1.9.1_1 ปท'!AA50+'Table 1.9.1_2 ปบ'!AA50</f>
        <v>0</v>
      </c>
      <c r="AB50" s="26">
        <f>+'Table1.9.1_1 ปท'!AB50+'Table 1.9.1_2 ปบ'!AB50</f>
        <v>0</v>
      </c>
      <c r="AC50" s="26">
        <f>+'Table1.9.1_1 ปท'!AC50+'Table 1.9.1_2 ปบ'!AC50</f>
        <v>0</v>
      </c>
      <c r="AD50" s="26">
        <f>+'Table1.9.1_1 ปท'!AD50+'Table 1.9.1_2 ปบ'!AD50</f>
        <v>0</v>
      </c>
      <c r="AE50" s="26">
        <f>+'Table1.9.1_1 ปท'!AE50+'Table 1.9.1_2 ปบ'!AE50</f>
        <v>0</v>
      </c>
      <c r="AF50" s="26">
        <f>+'Table1.9.1_1 ปท'!AF50+'Table 1.9.1_2 ปบ'!AF50</f>
        <v>0</v>
      </c>
      <c r="AG50" s="26">
        <f>+'Table1.9.1_1 ปท'!AG50+'Table 1.9.1_2 ปบ'!AG50</f>
        <v>0</v>
      </c>
      <c r="AH50" s="27">
        <f>+'Table1.9.1_1 ปท'!AH50+'Table 1.9.1_2 ปบ'!AH50</f>
        <v>0</v>
      </c>
      <c r="AI50" s="27">
        <f>+'Table1.9.1_1 ปท'!AI50+'Table 1.9.1_2 ปบ'!AI50</f>
        <v>0</v>
      </c>
    </row>
    <row r="51" spans="1:36" ht="18" customHeight="1" x14ac:dyDescent="0.3">
      <c r="B51" s="99"/>
      <c r="C51" s="101"/>
      <c r="D51" s="13"/>
      <c r="E51" s="13" t="s">
        <v>24</v>
      </c>
      <c r="F51" s="28">
        <f>+'Table1.9.1_1 ปท'!F51+'Table 1.9.1_2 ปบ'!F51</f>
        <v>0</v>
      </c>
      <c r="G51" s="26">
        <f>+'Table1.9.1_1 ปท'!G51+'Table 1.9.1_2 ปบ'!G51</f>
        <v>0</v>
      </c>
      <c r="H51" s="26">
        <f>+'Table1.9.1_1 ปท'!H51+'Table 1.9.1_2 ปบ'!H51</f>
        <v>0</v>
      </c>
      <c r="I51" s="26">
        <f>+'Table1.9.1_1 ปท'!I51+'Table 1.9.1_2 ปบ'!I51</f>
        <v>0</v>
      </c>
      <c r="J51" s="26">
        <f>+'Table1.9.1_1 ปท'!J51+'Table 1.9.1_2 ปบ'!J51</f>
        <v>0</v>
      </c>
      <c r="K51" s="26">
        <f>+'Table1.9.1_1 ปท'!K51+'Table 1.9.1_2 ปบ'!K51</f>
        <v>0</v>
      </c>
      <c r="L51" s="26">
        <f>+'Table1.9.1_1 ปท'!L51+'Table 1.9.1_2 ปบ'!L51</f>
        <v>0</v>
      </c>
      <c r="M51" s="26">
        <f>+'Table1.9.1_1 ปท'!M51+'Table 1.9.1_2 ปบ'!M51</f>
        <v>0</v>
      </c>
      <c r="N51" s="26">
        <f>+'Table1.9.1_1 ปท'!N51+'Table 1.9.1_2 ปบ'!N51</f>
        <v>0</v>
      </c>
      <c r="O51" s="26">
        <f>+'Table1.9.1_1 ปท'!O51+'Table 1.9.1_2 ปบ'!O51</f>
        <v>0</v>
      </c>
      <c r="P51" s="26">
        <f>+'Table1.9.1_1 ปท'!P51+'Table 1.9.1_2 ปบ'!P51</f>
        <v>0</v>
      </c>
      <c r="Q51" s="26">
        <f>+'Table1.9.1_1 ปท'!Q51+'Table 1.9.1_2 ปบ'!Q51</f>
        <v>0</v>
      </c>
      <c r="R51" s="26">
        <f>+'Table1.9.1_1 ปท'!R51+'Table 1.9.1_2 ปบ'!R51</f>
        <v>0</v>
      </c>
      <c r="S51" s="26">
        <f>+'Table1.9.1_1 ปท'!S51+'Table 1.9.1_2 ปบ'!S51</f>
        <v>0</v>
      </c>
      <c r="T51" s="26">
        <f>+'Table1.9.1_1 ปท'!T51+'Table 1.9.1_2 ปบ'!T51</f>
        <v>0</v>
      </c>
      <c r="U51" s="26">
        <f>+'Table1.9.1_1 ปท'!U51+'Table 1.9.1_2 ปบ'!U51</f>
        <v>0</v>
      </c>
      <c r="V51" s="38">
        <f>+'Table1.9.1_1 ปท'!V51+'Table 1.9.1_2 ปบ'!V51</f>
        <v>0</v>
      </c>
      <c r="W51" s="27">
        <f>+'Table1.9.1_1 ปท'!W51+'Table 1.9.1_2 ปบ'!W51</f>
        <v>0</v>
      </c>
      <c r="X51" s="28">
        <f>+'Table1.9.1_1 ปท'!X51+'Table 1.9.1_2 ปบ'!X51</f>
        <v>0</v>
      </c>
      <c r="Y51" s="26">
        <f>+'Table1.9.1_1 ปท'!Y51+'Table 1.9.1_2 ปบ'!Y51</f>
        <v>0</v>
      </c>
      <c r="Z51" s="26">
        <f>+'Table1.9.1_1 ปท'!Z51+'Table 1.9.1_2 ปบ'!Z51</f>
        <v>0</v>
      </c>
      <c r="AA51" s="26">
        <f>+'Table1.9.1_1 ปท'!AA51+'Table 1.9.1_2 ปบ'!AA51</f>
        <v>0</v>
      </c>
      <c r="AB51" s="26">
        <f>+'Table1.9.1_1 ปท'!AB51+'Table 1.9.1_2 ปบ'!AB51</f>
        <v>0</v>
      </c>
      <c r="AC51" s="26">
        <f>+'Table1.9.1_1 ปท'!AC51+'Table 1.9.1_2 ปบ'!AC51</f>
        <v>0</v>
      </c>
      <c r="AD51" s="26">
        <f>+'Table1.9.1_1 ปท'!AD51+'Table 1.9.1_2 ปบ'!AD51</f>
        <v>0</v>
      </c>
      <c r="AE51" s="26">
        <f>+'Table1.9.1_1 ปท'!AE51+'Table 1.9.1_2 ปบ'!AE51</f>
        <v>0</v>
      </c>
      <c r="AF51" s="26">
        <f>+'Table1.9.1_1 ปท'!AF51+'Table 1.9.1_2 ปบ'!AF51</f>
        <v>0</v>
      </c>
      <c r="AG51" s="26">
        <f>+'Table1.9.1_1 ปท'!AG51+'Table 1.9.1_2 ปบ'!AG51</f>
        <v>0</v>
      </c>
      <c r="AH51" s="27">
        <f>+'Table1.9.1_1 ปท'!AH51+'Table 1.9.1_2 ปบ'!AH51</f>
        <v>0</v>
      </c>
      <c r="AI51" s="27">
        <f>+'Table1.9.1_1 ปท'!AI51+'Table 1.9.1_2 ปบ'!AI51</f>
        <v>0</v>
      </c>
    </row>
    <row r="52" spans="1:36" ht="18" customHeight="1" x14ac:dyDescent="0.3">
      <c r="B52" s="99"/>
      <c r="C52" s="103"/>
      <c r="D52" s="51" t="s">
        <v>25</v>
      </c>
      <c r="E52" s="51"/>
      <c r="F52" s="21">
        <f>+'Table1.9.1_1 ปท'!F52+'Table 1.9.1_2 ปบ'!F52</f>
        <v>0</v>
      </c>
      <c r="G52" s="22">
        <f>+'Table1.9.1_1 ปท'!G52+'Table 1.9.1_2 ปบ'!G52</f>
        <v>0</v>
      </c>
      <c r="H52" s="22">
        <f>+'Table1.9.1_1 ปท'!H52+'Table 1.9.1_2 ปบ'!H52</f>
        <v>0</v>
      </c>
      <c r="I52" s="22">
        <f>+'Table1.9.1_1 ปท'!I52+'Table 1.9.1_2 ปบ'!I52</f>
        <v>0</v>
      </c>
      <c r="J52" s="22">
        <f>+'Table1.9.1_1 ปท'!J52+'Table 1.9.1_2 ปบ'!J52</f>
        <v>0</v>
      </c>
      <c r="K52" s="22">
        <f>+'Table1.9.1_1 ปท'!K52+'Table 1.9.1_2 ปบ'!K52</f>
        <v>0</v>
      </c>
      <c r="L52" s="22">
        <f>+'Table1.9.1_1 ปท'!L52+'Table 1.9.1_2 ปบ'!L52</f>
        <v>0</v>
      </c>
      <c r="M52" s="22">
        <f>+'Table1.9.1_1 ปท'!M52+'Table 1.9.1_2 ปบ'!M52</f>
        <v>0</v>
      </c>
      <c r="N52" s="22">
        <f>+'Table1.9.1_1 ปท'!N52+'Table 1.9.1_2 ปบ'!N52</f>
        <v>0</v>
      </c>
      <c r="O52" s="22">
        <f>+'Table1.9.1_1 ปท'!O52+'Table 1.9.1_2 ปบ'!O52</f>
        <v>0</v>
      </c>
      <c r="P52" s="22">
        <f>+'Table1.9.1_1 ปท'!P52+'Table 1.9.1_2 ปบ'!P52</f>
        <v>0</v>
      </c>
      <c r="Q52" s="22">
        <f>+'Table1.9.1_1 ปท'!Q52+'Table 1.9.1_2 ปบ'!Q52</f>
        <v>24.176470588235293</v>
      </c>
      <c r="R52" s="22">
        <f>+'Table1.9.1_1 ปท'!R52+'Table 1.9.1_2 ปบ'!R52</f>
        <v>0</v>
      </c>
      <c r="S52" s="22">
        <f>+'Table1.9.1_1 ปท'!S52+'Table 1.9.1_2 ปบ'!S52</f>
        <v>0</v>
      </c>
      <c r="T52" s="22">
        <f>+'Table1.9.1_1 ปท'!T52+'Table 1.9.1_2 ปบ'!T52</f>
        <v>0</v>
      </c>
      <c r="U52" s="22">
        <f>+'Table1.9.1_1 ปท'!U52+'Table 1.9.1_2 ปบ'!U52</f>
        <v>0</v>
      </c>
      <c r="V52" s="52">
        <f>+'Table1.9.1_1 ปท'!V52+'Table 1.9.1_2 ปบ'!V52</f>
        <v>0</v>
      </c>
      <c r="W52" s="23">
        <f>+'Table1.9.1_1 ปท'!W52+'Table 1.9.1_2 ปบ'!W52</f>
        <v>24.176470588235293</v>
      </c>
      <c r="X52" s="21">
        <f>+'Table1.9.1_1 ปท'!X52+'Table 1.9.1_2 ปบ'!X52</f>
        <v>0</v>
      </c>
      <c r="Y52" s="22">
        <f>+'Table1.9.1_1 ปท'!Y52+'Table 1.9.1_2 ปบ'!Y52</f>
        <v>0</v>
      </c>
      <c r="Z52" s="22">
        <f>+'Table1.9.1_1 ปท'!Z52+'Table 1.9.1_2 ปบ'!Z52</f>
        <v>0</v>
      </c>
      <c r="AA52" s="22">
        <f>+'Table1.9.1_1 ปท'!AA52+'Table 1.9.1_2 ปบ'!AA52</f>
        <v>0</v>
      </c>
      <c r="AB52" s="22">
        <f>+'Table1.9.1_1 ปท'!AB52+'Table 1.9.1_2 ปบ'!AB52</f>
        <v>0</v>
      </c>
      <c r="AC52" s="22">
        <f>+'Table1.9.1_1 ปท'!AC52+'Table 1.9.1_2 ปบ'!AC52</f>
        <v>0</v>
      </c>
      <c r="AD52" s="22">
        <f>+'Table1.9.1_1 ปท'!AD52+'Table 1.9.1_2 ปบ'!AD52</f>
        <v>0</v>
      </c>
      <c r="AE52" s="22">
        <f>+'Table1.9.1_1 ปท'!AE52+'Table 1.9.1_2 ปบ'!AE52</f>
        <v>0</v>
      </c>
      <c r="AF52" s="22">
        <f>+'Table1.9.1_1 ปท'!AF52+'Table 1.9.1_2 ปบ'!AF52</f>
        <v>0</v>
      </c>
      <c r="AG52" s="22">
        <f>+'Table1.9.1_1 ปท'!AG52+'Table 1.9.1_2 ปบ'!AG52</f>
        <v>0</v>
      </c>
      <c r="AH52" s="23">
        <f>+'Table1.9.1_1 ปท'!AH52+'Table 1.9.1_2 ปบ'!AH52</f>
        <v>0</v>
      </c>
      <c r="AI52" s="23">
        <f>+'Table1.9.1_1 ปท'!AI52+'Table 1.9.1_2 ปบ'!AI52</f>
        <v>24.176470588235293</v>
      </c>
    </row>
    <row r="54" spans="1:36" s="93" customFormat="1" ht="18" customHeight="1" x14ac:dyDescent="0.3"/>
    <row r="55" spans="1:36" s="15" customFormat="1" ht="18" customHeight="1" x14ac:dyDescent="0.3">
      <c r="C55" s="40" t="s">
        <v>386</v>
      </c>
    </row>
    <row r="56" spans="1:36" s="15" customFormat="1" ht="18" customHeight="1" x14ac:dyDescent="0.3">
      <c r="C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</row>
    <row r="57" spans="1:36" ht="18" customHeight="1" x14ac:dyDescent="0.3">
      <c r="B57" s="1"/>
      <c r="C57" s="2" t="s">
        <v>0</v>
      </c>
      <c r="D57" s="32" t="s">
        <v>3</v>
      </c>
      <c r="E57" s="33" t="s">
        <v>4</v>
      </c>
      <c r="F57" s="18" t="s">
        <v>70</v>
      </c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36"/>
      <c r="W57" s="20"/>
      <c r="X57" s="18" t="s">
        <v>71</v>
      </c>
      <c r="Y57" s="19"/>
      <c r="Z57" s="19"/>
      <c r="AA57" s="19"/>
      <c r="AB57" s="19"/>
      <c r="AC57" s="19"/>
      <c r="AD57" s="19"/>
      <c r="AE57" s="19"/>
      <c r="AF57" s="19"/>
      <c r="AG57" s="19"/>
      <c r="AH57" s="20"/>
      <c r="AI57" s="43" t="s">
        <v>20</v>
      </c>
    </row>
    <row r="58" spans="1:36" ht="18" customHeight="1" x14ac:dyDescent="0.3">
      <c r="B58" s="3"/>
      <c r="C58" s="4"/>
      <c r="D58" s="34" t="s">
        <v>1</v>
      </c>
      <c r="E58" s="35" t="s">
        <v>2</v>
      </c>
      <c r="F58" s="45" t="s">
        <v>5</v>
      </c>
      <c r="G58" s="41" t="s">
        <v>6</v>
      </c>
      <c r="H58" s="41" t="s">
        <v>7</v>
      </c>
      <c r="I58" s="41" t="s">
        <v>8</v>
      </c>
      <c r="J58" s="41" t="s">
        <v>9</v>
      </c>
      <c r="K58" s="41" t="s">
        <v>10</v>
      </c>
      <c r="L58" s="41" t="s">
        <v>11</v>
      </c>
      <c r="M58" s="41" t="s">
        <v>12</v>
      </c>
      <c r="N58" s="41" t="s">
        <v>14</v>
      </c>
      <c r="O58" s="41" t="s">
        <v>15</v>
      </c>
      <c r="P58" s="41" t="s">
        <v>16</v>
      </c>
      <c r="Q58" s="41" t="s">
        <v>17</v>
      </c>
      <c r="R58" s="41" t="s">
        <v>18</v>
      </c>
      <c r="S58" s="41" t="s">
        <v>19</v>
      </c>
      <c r="T58" s="41" t="s">
        <v>72</v>
      </c>
      <c r="U58" s="41" t="s">
        <v>73</v>
      </c>
      <c r="V58" s="42" t="s">
        <v>74</v>
      </c>
      <c r="W58" s="46" t="s">
        <v>20</v>
      </c>
      <c r="X58" s="45" t="s">
        <v>55</v>
      </c>
      <c r="Y58" s="41" t="s">
        <v>56</v>
      </c>
      <c r="Z58" s="41" t="s">
        <v>57</v>
      </c>
      <c r="AA58" s="41" t="s">
        <v>13</v>
      </c>
      <c r="AB58" s="41" t="s">
        <v>53</v>
      </c>
      <c r="AC58" s="41" t="s">
        <v>54</v>
      </c>
      <c r="AD58" s="41" t="s">
        <v>388</v>
      </c>
      <c r="AE58" s="41" t="s">
        <v>76</v>
      </c>
      <c r="AF58" s="41" t="s">
        <v>72</v>
      </c>
      <c r="AG58" s="41" t="s">
        <v>78</v>
      </c>
      <c r="AH58" s="46" t="s">
        <v>20</v>
      </c>
      <c r="AI58" s="23" t="s">
        <v>58</v>
      </c>
    </row>
    <row r="59" spans="1:36" s="10" customFormat="1" ht="18" customHeight="1" x14ac:dyDescent="0.3">
      <c r="B59" s="3"/>
      <c r="C59" s="47" t="s">
        <v>29</v>
      </c>
      <c r="D59" s="5" t="s">
        <v>21</v>
      </c>
      <c r="E59" s="5" t="s">
        <v>21</v>
      </c>
      <c r="F59" s="6">
        <f>+F65+F71+F77+F83+F89+F95+F101</f>
        <v>5.2941176470588235E-2</v>
      </c>
      <c r="G59" s="7">
        <f t="shared" ref="G59:AI59" si="1">+G65+G71+G77+G83+G89+G95+G101</f>
        <v>5.2941176470588241E-2</v>
      </c>
      <c r="H59" s="7">
        <f t="shared" si="1"/>
        <v>3.5294117647058823E-2</v>
      </c>
      <c r="I59" s="7">
        <f t="shared" si="1"/>
        <v>1.7647058823529412E-2</v>
      </c>
      <c r="J59" s="7">
        <f t="shared" si="1"/>
        <v>0</v>
      </c>
      <c r="K59" s="7">
        <f t="shared" si="1"/>
        <v>3.5294117647058823E-2</v>
      </c>
      <c r="L59" s="7">
        <f t="shared" si="1"/>
        <v>7.0588235294117646E-2</v>
      </c>
      <c r="M59" s="7">
        <f t="shared" si="1"/>
        <v>0</v>
      </c>
      <c r="N59" s="7">
        <f t="shared" si="1"/>
        <v>0</v>
      </c>
      <c r="O59" s="7">
        <f t="shared" si="1"/>
        <v>1.7647058823529412E-2</v>
      </c>
      <c r="P59" s="7">
        <f t="shared" si="1"/>
        <v>0.19411764705882356</v>
      </c>
      <c r="Q59" s="7">
        <f t="shared" si="1"/>
        <v>426.29411764705884</v>
      </c>
      <c r="R59" s="7">
        <f t="shared" si="1"/>
        <v>0.26470588235294118</v>
      </c>
      <c r="S59" s="7">
        <f t="shared" si="1"/>
        <v>0</v>
      </c>
      <c r="T59" s="7">
        <f t="shared" si="1"/>
        <v>1.7647058823529412E-2</v>
      </c>
      <c r="U59" s="7">
        <f t="shared" si="1"/>
        <v>0</v>
      </c>
      <c r="V59" s="8">
        <f t="shared" si="1"/>
        <v>0</v>
      </c>
      <c r="W59" s="9">
        <f t="shared" si="1"/>
        <v>427.0529411764706</v>
      </c>
      <c r="X59" s="6">
        <f t="shared" si="1"/>
        <v>0</v>
      </c>
      <c r="Y59" s="7">
        <f t="shared" si="1"/>
        <v>0</v>
      </c>
      <c r="Z59" s="7">
        <f t="shared" si="1"/>
        <v>0</v>
      </c>
      <c r="AA59" s="7">
        <f t="shared" si="1"/>
        <v>0</v>
      </c>
      <c r="AB59" s="7">
        <f t="shared" si="1"/>
        <v>0</v>
      </c>
      <c r="AC59" s="7">
        <f t="shared" si="1"/>
        <v>0</v>
      </c>
      <c r="AD59" s="7">
        <f t="shared" si="1"/>
        <v>0</v>
      </c>
      <c r="AE59" s="7">
        <f t="shared" si="1"/>
        <v>0</v>
      </c>
      <c r="AF59" s="7">
        <f t="shared" si="1"/>
        <v>0</v>
      </c>
      <c r="AG59" s="7">
        <f t="shared" si="1"/>
        <v>0</v>
      </c>
      <c r="AH59" s="9">
        <f t="shared" si="1"/>
        <v>0</v>
      </c>
      <c r="AI59" s="9">
        <f t="shared" si="1"/>
        <v>427.0529411764706</v>
      </c>
      <c r="AJ59" s="44"/>
    </row>
    <row r="60" spans="1:36" s="10" customFormat="1" ht="18" customHeight="1" x14ac:dyDescent="0.3">
      <c r="B60" s="3"/>
      <c r="C60" s="53"/>
      <c r="D60" s="5"/>
      <c r="E60" s="5" t="s">
        <v>22</v>
      </c>
      <c r="F60" s="6">
        <f t="shared" ref="F60:U64" si="2">+F66+F72+F78+F84+F90+F96+F102</f>
        <v>0</v>
      </c>
      <c r="G60" s="7">
        <f t="shared" si="2"/>
        <v>0</v>
      </c>
      <c r="H60" s="7">
        <f t="shared" si="2"/>
        <v>0</v>
      </c>
      <c r="I60" s="7">
        <f t="shared" si="2"/>
        <v>0</v>
      </c>
      <c r="J60" s="7">
        <f t="shared" si="2"/>
        <v>0</v>
      </c>
      <c r="K60" s="7">
        <f t="shared" si="2"/>
        <v>0</v>
      </c>
      <c r="L60" s="7">
        <f t="shared" si="2"/>
        <v>0</v>
      </c>
      <c r="M60" s="7">
        <f t="shared" si="2"/>
        <v>0</v>
      </c>
      <c r="N60" s="7">
        <f t="shared" si="2"/>
        <v>0</v>
      </c>
      <c r="O60" s="7">
        <f t="shared" si="2"/>
        <v>0</v>
      </c>
      <c r="P60" s="7">
        <f t="shared" si="2"/>
        <v>0</v>
      </c>
      <c r="Q60" s="7">
        <f t="shared" si="2"/>
        <v>0</v>
      </c>
      <c r="R60" s="7">
        <f t="shared" si="2"/>
        <v>0</v>
      </c>
      <c r="S60" s="7">
        <f t="shared" si="2"/>
        <v>0</v>
      </c>
      <c r="T60" s="7">
        <f t="shared" si="2"/>
        <v>0</v>
      </c>
      <c r="U60" s="7">
        <f t="shared" si="2"/>
        <v>0</v>
      </c>
      <c r="V60" s="8">
        <f t="shared" ref="V60:AI60" si="3">+V66+V72+V78+V84+V90+V96+V102</f>
        <v>0</v>
      </c>
      <c r="W60" s="9">
        <f t="shared" si="3"/>
        <v>0</v>
      </c>
      <c r="X60" s="6">
        <f t="shared" si="3"/>
        <v>0</v>
      </c>
      <c r="Y60" s="7">
        <f t="shared" si="3"/>
        <v>0</v>
      </c>
      <c r="Z60" s="7">
        <f t="shared" si="3"/>
        <v>0</v>
      </c>
      <c r="AA60" s="7">
        <f t="shared" si="3"/>
        <v>0</v>
      </c>
      <c r="AB60" s="7">
        <f t="shared" si="3"/>
        <v>0</v>
      </c>
      <c r="AC60" s="7">
        <f t="shared" si="3"/>
        <v>0</v>
      </c>
      <c r="AD60" s="7">
        <f t="shared" si="3"/>
        <v>0</v>
      </c>
      <c r="AE60" s="7">
        <f t="shared" si="3"/>
        <v>0</v>
      </c>
      <c r="AF60" s="7">
        <f t="shared" si="3"/>
        <v>0</v>
      </c>
      <c r="AG60" s="7">
        <f t="shared" si="3"/>
        <v>0</v>
      </c>
      <c r="AH60" s="9">
        <f t="shared" si="3"/>
        <v>0</v>
      </c>
      <c r="AI60" s="9">
        <f t="shared" si="3"/>
        <v>0</v>
      </c>
      <c r="AJ60" s="44"/>
    </row>
    <row r="61" spans="1:36" s="10" customFormat="1" ht="18" customHeight="1" x14ac:dyDescent="0.3">
      <c r="B61" s="3"/>
      <c r="C61" s="47"/>
      <c r="D61" s="5"/>
      <c r="E61" s="5" t="s">
        <v>20</v>
      </c>
      <c r="F61" s="6">
        <f t="shared" si="2"/>
        <v>5.2941176470588235E-2</v>
      </c>
      <c r="G61" s="7">
        <f t="shared" si="2"/>
        <v>5.2941176470588241E-2</v>
      </c>
      <c r="H61" s="7">
        <f t="shared" si="2"/>
        <v>3.5294117647058823E-2</v>
      </c>
      <c r="I61" s="7">
        <f t="shared" si="2"/>
        <v>1.7647058823529412E-2</v>
      </c>
      <c r="J61" s="7">
        <f t="shared" si="2"/>
        <v>0</v>
      </c>
      <c r="K61" s="7">
        <f t="shared" si="2"/>
        <v>3.5294117647058823E-2</v>
      </c>
      <c r="L61" s="7">
        <f t="shared" si="2"/>
        <v>7.0588235294117646E-2</v>
      </c>
      <c r="M61" s="7">
        <f t="shared" si="2"/>
        <v>0</v>
      </c>
      <c r="N61" s="7">
        <f t="shared" si="2"/>
        <v>0</v>
      </c>
      <c r="O61" s="7">
        <f t="shared" si="2"/>
        <v>1.7647058823529412E-2</v>
      </c>
      <c r="P61" s="7">
        <f t="shared" si="2"/>
        <v>0.19411764705882356</v>
      </c>
      <c r="Q61" s="7">
        <f t="shared" si="2"/>
        <v>426.29411764705884</v>
      </c>
      <c r="R61" s="7">
        <f t="shared" si="2"/>
        <v>0.26470588235294118</v>
      </c>
      <c r="S61" s="7">
        <f t="shared" si="2"/>
        <v>0</v>
      </c>
      <c r="T61" s="7">
        <f t="shared" si="2"/>
        <v>1.7647058823529412E-2</v>
      </c>
      <c r="U61" s="7">
        <f t="shared" si="2"/>
        <v>0</v>
      </c>
      <c r="V61" s="8">
        <f t="shared" ref="V61:AI61" si="4">+V67+V73+V79+V85+V91+V97+V103</f>
        <v>0</v>
      </c>
      <c r="W61" s="9">
        <f t="shared" si="4"/>
        <v>427.0529411764706</v>
      </c>
      <c r="X61" s="48">
        <f t="shared" si="4"/>
        <v>0</v>
      </c>
      <c r="Y61" s="7">
        <f t="shared" si="4"/>
        <v>0</v>
      </c>
      <c r="Z61" s="49">
        <f t="shared" si="4"/>
        <v>0</v>
      </c>
      <c r="AA61" s="49">
        <f t="shared" si="4"/>
        <v>0</v>
      </c>
      <c r="AB61" s="49">
        <f t="shared" si="4"/>
        <v>0</v>
      </c>
      <c r="AC61" s="7">
        <f t="shared" si="4"/>
        <v>0</v>
      </c>
      <c r="AD61" s="7">
        <f t="shared" si="4"/>
        <v>0</v>
      </c>
      <c r="AE61" s="49">
        <f t="shared" si="4"/>
        <v>0</v>
      </c>
      <c r="AF61" s="49">
        <f t="shared" si="4"/>
        <v>0</v>
      </c>
      <c r="AG61" s="49">
        <f t="shared" si="4"/>
        <v>0</v>
      </c>
      <c r="AH61" s="9">
        <f t="shared" si="4"/>
        <v>0</v>
      </c>
      <c r="AI61" s="9">
        <f t="shared" si="4"/>
        <v>427.0529411764706</v>
      </c>
      <c r="AJ61" s="44"/>
    </row>
    <row r="62" spans="1:36" s="10" customFormat="1" ht="18" customHeight="1" x14ac:dyDescent="0.3">
      <c r="B62" s="3"/>
      <c r="C62" s="47"/>
      <c r="D62" s="5" t="s">
        <v>23</v>
      </c>
      <c r="E62" s="5" t="s">
        <v>22</v>
      </c>
      <c r="F62" s="6">
        <f t="shared" si="2"/>
        <v>0</v>
      </c>
      <c r="G62" s="7">
        <f t="shared" si="2"/>
        <v>0</v>
      </c>
      <c r="H62" s="7">
        <f t="shared" si="2"/>
        <v>0</v>
      </c>
      <c r="I62" s="7">
        <f t="shared" si="2"/>
        <v>0</v>
      </c>
      <c r="J62" s="7">
        <f t="shared" si="2"/>
        <v>0</v>
      </c>
      <c r="K62" s="7">
        <f t="shared" si="2"/>
        <v>0</v>
      </c>
      <c r="L62" s="7">
        <f t="shared" si="2"/>
        <v>0</v>
      </c>
      <c r="M62" s="7">
        <f t="shared" si="2"/>
        <v>0</v>
      </c>
      <c r="N62" s="7">
        <f t="shared" si="2"/>
        <v>0</v>
      </c>
      <c r="O62" s="7">
        <f t="shared" si="2"/>
        <v>0</v>
      </c>
      <c r="P62" s="7">
        <f t="shared" si="2"/>
        <v>0</v>
      </c>
      <c r="Q62" s="7">
        <f t="shared" si="2"/>
        <v>107.47222222222223</v>
      </c>
      <c r="R62" s="7">
        <f t="shared" si="2"/>
        <v>0</v>
      </c>
      <c r="S62" s="7">
        <f t="shared" si="2"/>
        <v>0</v>
      </c>
      <c r="T62" s="7">
        <f t="shared" si="2"/>
        <v>0</v>
      </c>
      <c r="U62" s="7">
        <f t="shared" si="2"/>
        <v>0</v>
      </c>
      <c r="V62" s="8">
        <f t="shared" ref="V62:AI62" si="5">+V68+V74+V80+V86+V92+V98+V104</f>
        <v>0</v>
      </c>
      <c r="W62" s="9">
        <f t="shared" si="5"/>
        <v>107.47222222222223</v>
      </c>
      <c r="X62" s="48">
        <f t="shared" si="5"/>
        <v>0</v>
      </c>
      <c r="Y62" s="7">
        <f t="shared" si="5"/>
        <v>0</v>
      </c>
      <c r="Z62" s="7">
        <f t="shared" si="5"/>
        <v>0</v>
      </c>
      <c r="AA62" s="7">
        <f t="shared" si="5"/>
        <v>0</v>
      </c>
      <c r="AB62" s="7">
        <f t="shared" si="5"/>
        <v>0</v>
      </c>
      <c r="AC62" s="7">
        <f t="shared" si="5"/>
        <v>0</v>
      </c>
      <c r="AD62" s="49">
        <f t="shared" si="5"/>
        <v>0</v>
      </c>
      <c r="AE62" s="7">
        <f t="shared" si="5"/>
        <v>0</v>
      </c>
      <c r="AF62" s="7">
        <f t="shared" si="5"/>
        <v>0</v>
      </c>
      <c r="AG62" s="7">
        <f t="shared" si="5"/>
        <v>0</v>
      </c>
      <c r="AH62" s="9">
        <f t="shared" si="5"/>
        <v>0</v>
      </c>
      <c r="AI62" s="9">
        <f t="shared" si="5"/>
        <v>107.47222222222223</v>
      </c>
      <c r="AJ62" s="44"/>
    </row>
    <row r="63" spans="1:36" s="10" customFormat="1" ht="18" customHeight="1" x14ac:dyDescent="0.3">
      <c r="B63" s="3"/>
      <c r="C63" s="47"/>
      <c r="D63" s="5"/>
      <c r="E63" s="5" t="s">
        <v>24</v>
      </c>
      <c r="F63" s="6">
        <f t="shared" si="2"/>
        <v>0</v>
      </c>
      <c r="G63" s="7">
        <f t="shared" si="2"/>
        <v>0</v>
      </c>
      <c r="H63" s="7">
        <f t="shared" si="2"/>
        <v>0</v>
      </c>
      <c r="I63" s="7">
        <f t="shared" si="2"/>
        <v>0</v>
      </c>
      <c r="J63" s="7">
        <f t="shared" si="2"/>
        <v>0</v>
      </c>
      <c r="K63" s="7">
        <f t="shared" si="2"/>
        <v>0</v>
      </c>
      <c r="L63" s="7">
        <f t="shared" si="2"/>
        <v>0</v>
      </c>
      <c r="M63" s="7">
        <f t="shared" si="2"/>
        <v>0</v>
      </c>
      <c r="N63" s="7">
        <f t="shared" si="2"/>
        <v>0</v>
      </c>
      <c r="O63" s="7">
        <f t="shared" si="2"/>
        <v>0</v>
      </c>
      <c r="P63" s="7">
        <f t="shared" si="2"/>
        <v>0</v>
      </c>
      <c r="Q63" s="7">
        <f t="shared" si="2"/>
        <v>107.47222222222223</v>
      </c>
      <c r="R63" s="7">
        <f t="shared" si="2"/>
        <v>0</v>
      </c>
      <c r="S63" s="7">
        <f t="shared" si="2"/>
        <v>0</v>
      </c>
      <c r="T63" s="7">
        <f t="shared" si="2"/>
        <v>0</v>
      </c>
      <c r="U63" s="7">
        <f t="shared" si="2"/>
        <v>0</v>
      </c>
      <c r="V63" s="8">
        <f t="shared" ref="V63:AI63" si="6">+V69+V75+V81+V87+V93+V99+V105</f>
        <v>0</v>
      </c>
      <c r="W63" s="9">
        <f t="shared" si="6"/>
        <v>107.47222222222223</v>
      </c>
      <c r="X63" s="6">
        <f t="shared" si="6"/>
        <v>0</v>
      </c>
      <c r="Y63" s="7">
        <f t="shared" si="6"/>
        <v>0</v>
      </c>
      <c r="Z63" s="7">
        <f t="shared" si="6"/>
        <v>0</v>
      </c>
      <c r="AA63" s="7">
        <f t="shared" si="6"/>
        <v>0</v>
      </c>
      <c r="AB63" s="7">
        <f t="shared" si="6"/>
        <v>0</v>
      </c>
      <c r="AC63" s="7">
        <f t="shared" si="6"/>
        <v>0</v>
      </c>
      <c r="AD63" s="7">
        <f t="shared" si="6"/>
        <v>0</v>
      </c>
      <c r="AE63" s="7">
        <f t="shared" si="6"/>
        <v>0</v>
      </c>
      <c r="AF63" s="7">
        <f t="shared" si="6"/>
        <v>0</v>
      </c>
      <c r="AG63" s="7">
        <f t="shared" si="6"/>
        <v>0</v>
      </c>
      <c r="AH63" s="9">
        <f t="shared" si="6"/>
        <v>0</v>
      </c>
      <c r="AI63" s="9">
        <f t="shared" si="6"/>
        <v>107.47222222222223</v>
      </c>
      <c r="AJ63" s="44"/>
    </row>
    <row r="64" spans="1:36" s="10" customFormat="1" ht="18" customHeight="1" x14ac:dyDescent="0.3">
      <c r="B64" s="3"/>
      <c r="C64" s="47"/>
      <c r="D64" s="11" t="s">
        <v>25</v>
      </c>
      <c r="E64" s="11"/>
      <c r="F64" s="6">
        <f t="shared" si="2"/>
        <v>5.2941176470588235E-2</v>
      </c>
      <c r="G64" s="7">
        <f t="shared" si="2"/>
        <v>5.2941176470588241E-2</v>
      </c>
      <c r="H64" s="7">
        <f t="shared" si="2"/>
        <v>3.5294117647058823E-2</v>
      </c>
      <c r="I64" s="7">
        <f t="shared" si="2"/>
        <v>1.7647058823529412E-2</v>
      </c>
      <c r="J64" s="7">
        <f t="shared" si="2"/>
        <v>0</v>
      </c>
      <c r="K64" s="7">
        <f t="shared" si="2"/>
        <v>3.5294117647058823E-2</v>
      </c>
      <c r="L64" s="7">
        <f t="shared" si="2"/>
        <v>7.0588235294117646E-2</v>
      </c>
      <c r="M64" s="7">
        <f t="shared" si="2"/>
        <v>0</v>
      </c>
      <c r="N64" s="7">
        <f t="shared" si="2"/>
        <v>0</v>
      </c>
      <c r="O64" s="7">
        <f t="shared" si="2"/>
        <v>1.7647058823529412E-2</v>
      </c>
      <c r="P64" s="7">
        <f t="shared" si="2"/>
        <v>0.19411764705882356</v>
      </c>
      <c r="Q64" s="7">
        <f t="shared" si="2"/>
        <v>533.76633986928096</v>
      </c>
      <c r="R64" s="7">
        <f t="shared" si="2"/>
        <v>0.26470588235294118</v>
      </c>
      <c r="S64" s="7">
        <f t="shared" si="2"/>
        <v>0</v>
      </c>
      <c r="T64" s="7">
        <f t="shared" si="2"/>
        <v>1.7647058823529412E-2</v>
      </c>
      <c r="U64" s="7">
        <f t="shared" si="2"/>
        <v>0</v>
      </c>
      <c r="V64" s="8">
        <f t="shared" ref="V64:AI64" si="7">+V70+V76+V82+V88+V94+V100+V106</f>
        <v>0</v>
      </c>
      <c r="W64" s="9">
        <f t="shared" si="7"/>
        <v>534.52516339869271</v>
      </c>
      <c r="X64" s="6">
        <f t="shared" si="7"/>
        <v>0</v>
      </c>
      <c r="Y64" s="7">
        <f t="shared" si="7"/>
        <v>0</v>
      </c>
      <c r="Z64" s="7">
        <f t="shared" si="7"/>
        <v>0</v>
      </c>
      <c r="AA64" s="7">
        <f t="shared" si="7"/>
        <v>0</v>
      </c>
      <c r="AB64" s="7">
        <f t="shared" si="7"/>
        <v>0</v>
      </c>
      <c r="AC64" s="7">
        <f t="shared" si="7"/>
        <v>0</v>
      </c>
      <c r="AD64" s="7">
        <f t="shared" si="7"/>
        <v>0</v>
      </c>
      <c r="AE64" s="7">
        <f t="shared" si="7"/>
        <v>0</v>
      </c>
      <c r="AF64" s="7">
        <f t="shared" si="7"/>
        <v>0</v>
      </c>
      <c r="AG64" s="7">
        <f t="shared" si="7"/>
        <v>0</v>
      </c>
      <c r="AH64" s="9">
        <f t="shared" si="7"/>
        <v>0</v>
      </c>
      <c r="AI64" s="9">
        <f t="shared" si="7"/>
        <v>534.52516339869271</v>
      </c>
      <c r="AJ64" s="44"/>
    </row>
    <row r="65" spans="1:35" ht="18" customHeight="1" x14ac:dyDescent="0.3">
      <c r="A65" s="17" t="s">
        <v>26</v>
      </c>
      <c r="B65" s="17" t="s">
        <v>46</v>
      </c>
      <c r="C65" s="97" t="s">
        <v>378</v>
      </c>
      <c r="D65" s="12" t="s">
        <v>21</v>
      </c>
      <c r="E65" s="12" t="s">
        <v>21</v>
      </c>
      <c r="F65" s="50">
        <f>+'Table1.9.1_1 ปท'!F65+'Table 1.9.1_2 ปบ'!F65</f>
        <v>0</v>
      </c>
      <c r="G65" s="24">
        <f>+'Table1.9.1_1 ปท'!G65+'Table 1.9.1_2 ปบ'!G65</f>
        <v>0</v>
      </c>
      <c r="H65" s="24">
        <f>+'Table1.9.1_1 ปท'!H65+'Table 1.9.1_2 ปบ'!H65</f>
        <v>0</v>
      </c>
      <c r="I65" s="24">
        <f>+'Table1.9.1_1 ปท'!I65+'Table 1.9.1_2 ปบ'!I65</f>
        <v>0</v>
      </c>
      <c r="J65" s="24">
        <f>+'Table1.9.1_1 ปท'!J65+'Table 1.9.1_2 ปบ'!J65</f>
        <v>0</v>
      </c>
      <c r="K65" s="24">
        <f>+'Table1.9.1_1 ปท'!K65+'Table 1.9.1_2 ปบ'!K65</f>
        <v>0</v>
      </c>
      <c r="L65" s="24">
        <f>+'Table1.9.1_1 ปท'!L65+'Table 1.9.1_2 ปบ'!L65</f>
        <v>0</v>
      </c>
      <c r="M65" s="24">
        <f>+'Table1.9.1_1 ปท'!M65+'Table 1.9.1_2 ปบ'!M65</f>
        <v>0</v>
      </c>
      <c r="N65" s="24">
        <f>+'Table1.9.1_1 ปท'!N65+'Table 1.9.1_2 ปบ'!N65</f>
        <v>0</v>
      </c>
      <c r="O65" s="24">
        <f>+'Table1.9.1_1 ปท'!O65+'Table 1.9.1_2 ปบ'!O65</f>
        <v>0</v>
      </c>
      <c r="P65" s="24">
        <f>+'Table1.9.1_1 ปท'!P65+'Table 1.9.1_2 ปบ'!P65</f>
        <v>0</v>
      </c>
      <c r="Q65" s="24">
        <f>+'Table1.9.1_1 ปท'!Q65+'Table 1.9.1_2 ปบ'!Q65</f>
        <v>22</v>
      </c>
      <c r="R65" s="24">
        <f>+'Table1.9.1_1 ปท'!R65+'Table 1.9.1_2 ปบ'!R65</f>
        <v>0</v>
      </c>
      <c r="S65" s="24">
        <f>+'Table1.9.1_1 ปท'!S65+'Table 1.9.1_2 ปบ'!S65</f>
        <v>0</v>
      </c>
      <c r="T65" s="24">
        <f>+'Table1.9.1_1 ปท'!T65+'Table 1.9.1_2 ปบ'!T65</f>
        <v>0</v>
      </c>
      <c r="U65" s="24">
        <f>+'Table1.9.1_1 ปท'!U65+'Table 1.9.1_2 ปบ'!U65</f>
        <v>0</v>
      </c>
      <c r="V65" s="37">
        <f>+'Table1.9.1_1 ปท'!V65+'Table 1.9.1_2 ปบ'!V65</f>
        <v>0</v>
      </c>
      <c r="W65" s="25">
        <f>+'Table1.9.1_1 ปท'!W65+'Table 1.9.1_2 ปบ'!W65</f>
        <v>22</v>
      </c>
      <c r="X65" s="50">
        <f>+'Table1.9.1_1 ปท'!X65+'Table 1.9.1_2 ปบ'!X65</f>
        <v>0</v>
      </c>
      <c r="Y65" s="24">
        <f>+'Table1.9.1_1 ปท'!Y65+'Table 1.9.1_2 ปบ'!Y65</f>
        <v>0</v>
      </c>
      <c r="Z65" s="24">
        <f>+'Table1.9.1_1 ปท'!Z65+'Table 1.9.1_2 ปบ'!Z65</f>
        <v>0</v>
      </c>
      <c r="AA65" s="24">
        <f>+'Table1.9.1_1 ปท'!AA65+'Table 1.9.1_2 ปบ'!AA65</f>
        <v>0</v>
      </c>
      <c r="AB65" s="24">
        <f>+'Table1.9.1_1 ปท'!AB65+'Table 1.9.1_2 ปบ'!AB65</f>
        <v>0</v>
      </c>
      <c r="AC65" s="24">
        <f>+'Table1.9.1_1 ปท'!AC65+'Table 1.9.1_2 ปบ'!AC65</f>
        <v>0</v>
      </c>
      <c r="AD65" s="24">
        <f>+'Table1.9.1_1 ปท'!AD65+'Table 1.9.1_2 ปบ'!AD65</f>
        <v>0</v>
      </c>
      <c r="AE65" s="24">
        <f>+'Table1.9.1_1 ปท'!AE65+'Table 1.9.1_2 ปบ'!AE65</f>
        <v>0</v>
      </c>
      <c r="AF65" s="24">
        <f>+'Table1.9.1_1 ปท'!AF65+'Table 1.9.1_2 ปบ'!AF65</f>
        <v>0</v>
      </c>
      <c r="AG65" s="24">
        <f>+'Table1.9.1_1 ปท'!AG65+'Table 1.9.1_2 ปบ'!AG65</f>
        <v>0</v>
      </c>
      <c r="AH65" s="25">
        <f>+'Table1.9.1_1 ปท'!AH65+'Table 1.9.1_2 ปบ'!AH65</f>
        <v>0</v>
      </c>
      <c r="AI65" s="25">
        <f>+'Table1.9.1_1 ปท'!AI65+'Table 1.9.1_2 ปบ'!AI65</f>
        <v>22</v>
      </c>
    </row>
    <row r="66" spans="1:35" ht="18" customHeight="1" x14ac:dyDescent="0.3">
      <c r="A66" s="17" t="s">
        <v>27</v>
      </c>
      <c r="B66" s="17" t="s">
        <v>46</v>
      </c>
      <c r="C66" s="98"/>
      <c r="D66" s="13"/>
      <c r="E66" s="13" t="s">
        <v>22</v>
      </c>
      <c r="F66" s="28">
        <f>+'Table1.9.1_1 ปท'!F66+'Table 1.9.1_2 ปบ'!F66</f>
        <v>0</v>
      </c>
      <c r="G66" s="26">
        <f>+'Table1.9.1_1 ปท'!G66+'Table 1.9.1_2 ปบ'!G66</f>
        <v>0</v>
      </c>
      <c r="H66" s="26">
        <f>+'Table1.9.1_1 ปท'!H66+'Table 1.9.1_2 ปบ'!H66</f>
        <v>0</v>
      </c>
      <c r="I66" s="26">
        <f>+'Table1.9.1_1 ปท'!I66+'Table 1.9.1_2 ปบ'!I66</f>
        <v>0</v>
      </c>
      <c r="J66" s="26">
        <f>+'Table1.9.1_1 ปท'!J66+'Table 1.9.1_2 ปบ'!J66</f>
        <v>0</v>
      </c>
      <c r="K66" s="26">
        <f>+'Table1.9.1_1 ปท'!K66+'Table 1.9.1_2 ปบ'!K66</f>
        <v>0</v>
      </c>
      <c r="L66" s="26">
        <f>+'Table1.9.1_1 ปท'!L66+'Table 1.9.1_2 ปบ'!L66</f>
        <v>0</v>
      </c>
      <c r="M66" s="26">
        <f>+'Table1.9.1_1 ปท'!M66+'Table 1.9.1_2 ปบ'!M66</f>
        <v>0</v>
      </c>
      <c r="N66" s="26">
        <f>+'Table1.9.1_1 ปท'!N66+'Table 1.9.1_2 ปบ'!N66</f>
        <v>0</v>
      </c>
      <c r="O66" s="26">
        <f>+'Table1.9.1_1 ปท'!O66+'Table 1.9.1_2 ปบ'!O66</f>
        <v>0</v>
      </c>
      <c r="P66" s="26">
        <f>+'Table1.9.1_1 ปท'!P66+'Table 1.9.1_2 ปบ'!P66</f>
        <v>0</v>
      </c>
      <c r="Q66" s="26">
        <f>+'Table1.9.1_1 ปท'!Q66+'Table 1.9.1_2 ปบ'!Q66</f>
        <v>0</v>
      </c>
      <c r="R66" s="26">
        <f>+'Table1.9.1_1 ปท'!R66+'Table 1.9.1_2 ปบ'!R66</f>
        <v>0</v>
      </c>
      <c r="S66" s="26">
        <f>+'Table1.9.1_1 ปท'!S66+'Table 1.9.1_2 ปบ'!S66</f>
        <v>0</v>
      </c>
      <c r="T66" s="26">
        <f>+'Table1.9.1_1 ปท'!T66+'Table 1.9.1_2 ปบ'!T66</f>
        <v>0</v>
      </c>
      <c r="U66" s="26">
        <f>+'Table1.9.1_1 ปท'!U66+'Table 1.9.1_2 ปบ'!U66</f>
        <v>0</v>
      </c>
      <c r="V66" s="38">
        <f>+'Table1.9.1_1 ปท'!V66+'Table 1.9.1_2 ปบ'!V66</f>
        <v>0</v>
      </c>
      <c r="W66" s="27">
        <f>+'Table1.9.1_1 ปท'!W66+'Table 1.9.1_2 ปบ'!W66</f>
        <v>0</v>
      </c>
      <c r="X66" s="28">
        <f>+'Table1.9.1_1 ปท'!X66+'Table 1.9.1_2 ปบ'!X66</f>
        <v>0</v>
      </c>
      <c r="Y66" s="26">
        <f>+'Table1.9.1_1 ปท'!Y66+'Table 1.9.1_2 ปบ'!Y66</f>
        <v>0</v>
      </c>
      <c r="Z66" s="26">
        <f>+'Table1.9.1_1 ปท'!Z66+'Table 1.9.1_2 ปบ'!Z66</f>
        <v>0</v>
      </c>
      <c r="AA66" s="26">
        <f>+'Table1.9.1_1 ปท'!AA66+'Table 1.9.1_2 ปบ'!AA66</f>
        <v>0</v>
      </c>
      <c r="AB66" s="26">
        <f>+'Table1.9.1_1 ปท'!AB66+'Table 1.9.1_2 ปบ'!AB66</f>
        <v>0</v>
      </c>
      <c r="AC66" s="26">
        <f>+'Table1.9.1_1 ปท'!AC66+'Table 1.9.1_2 ปบ'!AC66</f>
        <v>0</v>
      </c>
      <c r="AD66" s="26">
        <f>+'Table1.9.1_1 ปท'!AD66+'Table 1.9.1_2 ปบ'!AD66</f>
        <v>0</v>
      </c>
      <c r="AE66" s="26">
        <f>+'Table1.9.1_1 ปท'!AE66+'Table 1.9.1_2 ปบ'!AE66</f>
        <v>0</v>
      </c>
      <c r="AF66" s="26">
        <f>+'Table1.9.1_1 ปท'!AF66+'Table 1.9.1_2 ปบ'!AF66</f>
        <v>0</v>
      </c>
      <c r="AG66" s="26">
        <f>+'Table1.9.1_1 ปท'!AG66+'Table 1.9.1_2 ปบ'!AG66</f>
        <v>0</v>
      </c>
      <c r="AH66" s="27">
        <f>+'Table1.9.1_1 ปท'!AH66+'Table 1.9.1_2 ปบ'!AH66</f>
        <v>0</v>
      </c>
      <c r="AI66" s="27">
        <f>+'Table1.9.1_1 ปท'!AI66+'Table 1.9.1_2 ปบ'!AI66</f>
        <v>0</v>
      </c>
    </row>
    <row r="67" spans="1:35" ht="18" customHeight="1" x14ac:dyDescent="0.3">
      <c r="B67" s="99"/>
      <c r="C67" s="98"/>
      <c r="D67" s="13"/>
      <c r="E67" s="13" t="s">
        <v>20</v>
      </c>
      <c r="F67" s="28">
        <f>+'Table1.9.1_1 ปท'!F67+'Table 1.9.1_2 ปบ'!F67</f>
        <v>0</v>
      </c>
      <c r="G67" s="26">
        <f>+'Table1.9.1_1 ปท'!G67+'Table 1.9.1_2 ปบ'!G67</f>
        <v>0</v>
      </c>
      <c r="H67" s="26">
        <f>+'Table1.9.1_1 ปท'!H67+'Table 1.9.1_2 ปบ'!H67</f>
        <v>0</v>
      </c>
      <c r="I67" s="26">
        <f>+'Table1.9.1_1 ปท'!I67+'Table 1.9.1_2 ปบ'!I67</f>
        <v>0</v>
      </c>
      <c r="J67" s="26">
        <f>+'Table1.9.1_1 ปท'!J67+'Table 1.9.1_2 ปบ'!J67</f>
        <v>0</v>
      </c>
      <c r="K67" s="26">
        <f>+'Table1.9.1_1 ปท'!K67+'Table 1.9.1_2 ปบ'!K67</f>
        <v>0</v>
      </c>
      <c r="L67" s="26">
        <f>+'Table1.9.1_1 ปท'!L67+'Table 1.9.1_2 ปบ'!L67</f>
        <v>0</v>
      </c>
      <c r="M67" s="26">
        <f>+'Table1.9.1_1 ปท'!M67+'Table 1.9.1_2 ปบ'!M67</f>
        <v>0</v>
      </c>
      <c r="N67" s="26">
        <f>+'Table1.9.1_1 ปท'!N67+'Table 1.9.1_2 ปบ'!N67</f>
        <v>0</v>
      </c>
      <c r="O67" s="26">
        <f>+'Table1.9.1_1 ปท'!O67+'Table 1.9.1_2 ปบ'!O67</f>
        <v>0</v>
      </c>
      <c r="P67" s="26">
        <f>+'Table1.9.1_1 ปท'!P67+'Table 1.9.1_2 ปบ'!P67</f>
        <v>0</v>
      </c>
      <c r="Q67" s="26">
        <f>+'Table1.9.1_1 ปท'!Q67+'Table 1.9.1_2 ปบ'!Q67</f>
        <v>22</v>
      </c>
      <c r="R67" s="26">
        <f>+'Table1.9.1_1 ปท'!R67+'Table 1.9.1_2 ปบ'!R67</f>
        <v>0</v>
      </c>
      <c r="S67" s="26">
        <f>+'Table1.9.1_1 ปท'!S67+'Table 1.9.1_2 ปบ'!S67</f>
        <v>0</v>
      </c>
      <c r="T67" s="26">
        <f>+'Table1.9.1_1 ปท'!T67+'Table 1.9.1_2 ปบ'!T67</f>
        <v>0</v>
      </c>
      <c r="U67" s="26">
        <f>+'Table1.9.1_1 ปท'!U67+'Table 1.9.1_2 ปบ'!U67</f>
        <v>0</v>
      </c>
      <c r="V67" s="38">
        <f>+'Table1.9.1_1 ปท'!V67+'Table 1.9.1_2 ปบ'!V67</f>
        <v>0</v>
      </c>
      <c r="W67" s="27">
        <f>+'Table1.9.1_1 ปท'!W67+'Table 1.9.1_2 ปบ'!W67</f>
        <v>22</v>
      </c>
      <c r="X67" s="28">
        <f>+'Table1.9.1_1 ปท'!X67+'Table 1.9.1_2 ปบ'!X67</f>
        <v>0</v>
      </c>
      <c r="Y67" s="26">
        <f>+'Table1.9.1_1 ปท'!Y67+'Table 1.9.1_2 ปบ'!Y67</f>
        <v>0</v>
      </c>
      <c r="Z67" s="26">
        <f>+'Table1.9.1_1 ปท'!Z67+'Table 1.9.1_2 ปบ'!Z67</f>
        <v>0</v>
      </c>
      <c r="AA67" s="26">
        <f>+'Table1.9.1_1 ปท'!AA67+'Table 1.9.1_2 ปบ'!AA67</f>
        <v>0</v>
      </c>
      <c r="AB67" s="26">
        <f>+'Table1.9.1_1 ปท'!AB67+'Table 1.9.1_2 ปบ'!AB67</f>
        <v>0</v>
      </c>
      <c r="AC67" s="26">
        <f>+'Table1.9.1_1 ปท'!AC67+'Table 1.9.1_2 ปบ'!AC67</f>
        <v>0</v>
      </c>
      <c r="AD67" s="26">
        <f>+'Table1.9.1_1 ปท'!AD67+'Table 1.9.1_2 ปบ'!AD67</f>
        <v>0</v>
      </c>
      <c r="AE67" s="26">
        <f>+'Table1.9.1_1 ปท'!AE67+'Table 1.9.1_2 ปบ'!AE67</f>
        <v>0</v>
      </c>
      <c r="AF67" s="26">
        <f>+'Table1.9.1_1 ปท'!AF67+'Table 1.9.1_2 ปบ'!AF67</f>
        <v>0</v>
      </c>
      <c r="AG67" s="26">
        <f>+'Table1.9.1_1 ปท'!AG67+'Table 1.9.1_2 ปบ'!AG67</f>
        <v>0</v>
      </c>
      <c r="AH67" s="27">
        <f>+'Table1.9.1_1 ปท'!AH67+'Table 1.9.1_2 ปบ'!AH67</f>
        <v>0</v>
      </c>
      <c r="AI67" s="27">
        <f>+'Table1.9.1_1 ปท'!AI67+'Table 1.9.1_2 ปบ'!AI67</f>
        <v>22</v>
      </c>
    </row>
    <row r="68" spans="1:35" ht="18" customHeight="1" x14ac:dyDescent="0.3">
      <c r="A68" s="17" t="s">
        <v>28</v>
      </c>
      <c r="B68" s="17" t="s">
        <v>46</v>
      </c>
      <c r="C68" s="98"/>
      <c r="D68" s="13" t="s">
        <v>23</v>
      </c>
      <c r="E68" s="13" t="s">
        <v>22</v>
      </c>
      <c r="F68" s="28">
        <f>+'Table1.9.1_1 ปท'!F68+'Table 1.9.1_2 ปบ'!F68</f>
        <v>0</v>
      </c>
      <c r="G68" s="26">
        <f>+'Table1.9.1_1 ปท'!G68+'Table 1.9.1_2 ปบ'!G68</f>
        <v>0</v>
      </c>
      <c r="H68" s="26">
        <f>+'Table1.9.1_1 ปท'!H68+'Table 1.9.1_2 ปบ'!H68</f>
        <v>0</v>
      </c>
      <c r="I68" s="26">
        <f>+'Table1.9.1_1 ปท'!I68+'Table 1.9.1_2 ปบ'!I68</f>
        <v>0</v>
      </c>
      <c r="J68" s="26">
        <f>+'Table1.9.1_1 ปท'!J68+'Table 1.9.1_2 ปบ'!J68</f>
        <v>0</v>
      </c>
      <c r="K68" s="26">
        <f>+'Table1.9.1_1 ปท'!K68+'Table 1.9.1_2 ปบ'!K68</f>
        <v>0</v>
      </c>
      <c r="L68" s="26">
        <f>+'Table1.9.1_1 ปท'!L68+'Table 1.9.1_2 ปบ'!L68</f>
        <v>0</v>
      </c>
      <c r="M68" s="26">
        <f>+'Table1.9.1_1 ปท'!M68+'Table 1.9.1_2 ปบ'!M68</f>
        <v>0</v>
      </c>
      <c r="N68" s="26">
        <f>+'Table1.9.1_1 ปท'!N68+'Table 1.9.1_2 ปบ'!N68</f>
        <v>0</v>
      </c>
      <c r="O68" s="26">
        <f>+'Table1.9.1_1 ปท'!O68+'Table 1.9.1_2 ปบ'!O68</f>
        <v>0</v>
      </c>
      <c r="P68" s="26">
        <f>+'Table1.9.1_1 ปท'!P68+'Table 1.9.1_2 ปบ'!P68</f>
        <v>0</v>
      </c>
      <c r="Q68" s="26">
        <f>+'Table1.9.1_1 ปท'!Q68+'Table 1.9.1_2 ปบ'!Q68</f>
        <v>100.19444444444444</v>
      </c>
      <c r="R68" s="26">
        <f>+'Table1.9.1_1 ปท'!R68+'Table 1.9.1_2 ปบ'!R68</f>
        <v>0</v>
      </c>
      <c r="S68" s="26">
        <f>+'Table1.9.1_1 ปท'!S68+'Table 1.9.1_2 ปบ'!S68</f>
        <v>0</v>
      </c>
      <c r="T68" s="26">
        <f>+'Table1.9.1_1 ปท'!T68+'Table 1.9.1_2 ปบ'!T68</f>
        <v>0</v>
      </c>
      <c r="U68" s="26">
        <f>+'Table1.9.1_1 ปท'!U68+'Table 1.9.1_2 ปบ'!U68</f>
        <v>0</v>
      </c>
      <c r="V68" s="38">
        <f>+'Table1.9.1_1 ปท'!V68+'Table 1.9.1_2 ปบ'!V68</f>
        <v>0</v>
      </c>
      <c r="W68" s="27">
        <f>+'Table1.9.1_1 ปท'!W68+'Table 1.9.1_2 ปบ'!W68</f>
        <v>100.19444444444444</v>
      </c>
      <c r="X68" s="28">
        <f>+'Table1.9.1_1 ปท'!X68+'Table 1.9.1_2 ปบ'!X68</f>
        <v>0</v>
      </c>
      <c r="Y68" s="26">
        <f>+'Table1.9.1_1 ปท'!Y68+'Table 1.9.1_2 ปบ'!Y68</f>
        <v>0</v>
      </c>
      <c r="Z68" s="26">
        <f>+'Table1.9.1_1 ปท'!Z68+'Table 1.9.1_2 ปบ'!Z68</f>
        <v>0</v>
      </c>
      <c r="AA68" s="26">
        <f>+'Table1.9.1_1 ปท'!AA68+'Table 1.9.1_2 ปบ'!AA68</f>
        <v>0</v>
      </c>
      <c r="AB68" s="26">
        <f>+'Table1.9.1_1 ปท'!AB68+'Table 1.9.1_2 ปบ'!AB68</f>
        <v>0</v>
      </c>
      <c r="AC68" s="26">
        <f>+'Table1.9.1_1 ปท'!AC68+'Table 1.9.1_2 ปบ'!AC68</f>
        <v>0</v>
      </c>
      <c r="AD68" s="26">
        <f>+'Table1.9.1_1 ปท'!AD68+'Table 1.9.1_2 ปบ'!AD68</f>
        <v>0</v>
      </c>
      <c r="AE68" s="26">
        <f>+'Table1.9.1_1 ปท'!AE68+'Table 1.9.1_2 ปบ'!AE68</f>
        <v>0</v>
      </c>
      <c r="AF68" s="26">
        <f>+'Table1.9.1_1 ปท'!AF68+'Table 1.9.1_2 ปบ'!AF68</f>
        <v>0</v>
      </c>
      <c r="AG68" s="26">
        <f>+'Table1.9.1_1 ปท'!AG68+'Table 1.9.1_2 ปบ'!AG68</f>
        <v>0</v>
      </c>
      <c r="AH68" s="27">
        <f>+'Table1.9.1_1 ปท'!AH68+'Table 1.9.1_2 ปบ'!AH68</f>
        <v>0</v>
      </c>
      <c r="AI68" s="27">
        <f>+'Table1.9.1_1 ปท'!AI68+'Table 1.9.1_2 ปบ'!AI68</f>
        <v>100.19444444444444</v>
      </c>
    </row>
    <row r="69" spans="1:35" ht="18" customHeight="1" x14ac:dyDescent="0.3">
      <c r="B69" s="99"/>
      <c r="C69" s="98"/>
      <c r="D69" s="13"/>
      <c r="E69" s="13" t="s">
        <v>24</v>
      </c>
      <c r="F69" s="28">
        <f>+'Table1.9.1_1 ปท'!F69+'Table 1.9.1_2 ปบ'!F69</f>
        <v>0</v>
      </c>
      <c r="G69" s="26">
        <f>+'Table1.9.1_1 ปท'!G69+'Table 1.9.1_2 ปบ'!G69</f>
        <v>0</v>
      </c>
      <c r="H69" s="26">
        <f>+'Table1.9.1_1 ปท'!H69+'Table 1.9.1_2 ปบ'!H69</f>
        <v>0</v>
      </c>
      <c r="I69" s="26">
        <f>+'Table1.9.1_1 ปท'!I69+'Table 1.9.1_2 ปบ'!I69</f>
        <v>0</v>
      </c>
      <c r="J69" s="26">
        <f>+'Table1.9.1_1 ปท'!J69+'Table 1.9.1_2 ปบ'!J69</f>
        <v>0</v>
      </c>
      <c r="K69" s="26">
        <f>+'Table1.9.1_1 ปท'!K69+'Table 1.9.1_2 ปบ'!K69</f>
        <v>0</v>
      </c>
      <c r="L69" s="26">
        <f>+'Table1.9.1_1 ปท'!L69+'Table 1.9.1_2 ปบ'!L69</f>
        <v>0</v>
      </c>
      <c r="M69" s="26">
        <f>+'Table1.9.1_1 ปท'!M69+'Table 1.9.1_2 ปบ'!M69</f>
        <v>0</v>
      </c>
      <c r="N69" s="26">
        <f>+'Table1.9.1_1 ปท'!N69+'Table 1.9.1_2 ปบ'!N69</f>
        <v>0</v>
      </c>
      <c r="O69" s="26">
        <f>+'Table1.9.1_1 ปท'!O69+'Table 1.9.1_2 ปบ'!O69</f>
        <v>0</v>
      </c>
      <c r="P69" s="26">
        <f>+'Table1.9.1_1 ปท'!P69+'Table 1.9.1_2 ปบ'!P69</f>
        <v>0</v>
      </c>
      <c r="Q69" s="26">
        <f>+'Table1.9.1_1 ปท'!Q69+'Table 1.9.1_2 ปบ'!Q69</f>
        <v>100.19444444444444</v>
      </c>
      <c r="R69" s="26">
        <f>+'Table1.9.1_1 ปท'!R69+'Table 1.9.1_2 ปบ'!R69</f>
        <v>0</v>
      </c>
      <c r="S69" s="26">
        <f>+'Table1.9.1_1 ปท'!S69+'Table 1.9.1_2 ปบ'!S69</f>
        <v>0</v>
      </c>
      <c r="T69" s="26">
        <f>+'Table1.9.1_1 ปท'!T69+'Table 1.9.1_2 ปบ'!T69</f>
        <v>0</v>
      </c>
      <c r="U69" s="26">
        <f>+'Table1.9.1_1 ปท'!U69+'Table 1.9.1_2 ปบ'!U69</f>
        <v>0</v>
      </c>
      <c r="V69" s="38">
        <f>+'Table1.9.1_1 ปท'!V69+'Table 1.9.1_2 ปบ'!V69</f>
        <v>0</v>
      </c>
      <c r="W69" s="27">
        <f>+'Table1.9.1_1 ปท'!W69+'Table 1.9.1_2 ปบ'!W69</f>
        <v>100.19444444444444</v>
      </c>
      <c r="X69" s="28">
        <f>+'Table1.9.1_1 ปท'!X69+'Table 1.9.1_2 ปบ'!X69</f>
        <v>0</v>
      </c>
      <c r="Y69" s="26">
        <f>+'Table1.9.1_1 ปท'!Y69+'Table 1.9.1_2 ปบ'!Y69</f>
        <v>0</v>
      </c>
      <c r="Z69" s="26">
        <f>+'Table1.9.1_1 ปท'!Z69+'Table 1.9.1_2 ปบ'!Z69</f>
        <v>0</v>
      </c>
      <c r="AA69" s="26">
        <f>+'Table1.9.1_1 ปท'!AA69+'Table 1.9.1_2 ปบ'!AA69</f>
        <v>0</v>
      </c>
      <c r="AB69" s="26">
        <f>+'Table1.9.1_1 ปท'!AB69+'Table 1.9.1_2 ปบ'!AB69</f>
        <v>0</v>
      </c>
      <c r="AC69" s="26">
        <f>+'Table1.9.1_1 ปท'!AC69+'Table 1.9.1_2 ปบ'!AC69</f>
        <v>0</v>
      </c>
      <c r="AD69" s="26">
        <f>+'Table1.9.1_1 ปท'!AD69+'Table 1.9.1_2 ปบ'!AD69</f>
        <v>0</v>
      </c>
      <c r="AE69" s="26">
        <f>+'Table1.9.1_1 ปท'!AE69+'Table 1.9.1_2 ปบ'!AE69</f>
        <v>0</v>
      </c>
      <c r="AF69" s="26">
        <f>+'Table1.9.1_1 ปท'!AF69+'Table 1.9.1_2 ปบ'!AF69</f>
        <v>0</v>
      </c>
      <c r="AG69" s="26">
        <f>+'Table1.9.1_1 ปท'!AG69+'Table 1.9.1_2 ปบ'!AG69</f>
        <v>0</v>
      </c>
      <c r="AH69" s="27">
        <f>+'Table1.9.1_1 ปท'!AH69+'Table 1.9.1_2 ปบ'!AH69</f>
        <v>0</v>
      </c>
      <c r="AI69" s="27">
        <f>+'Table1.9.1_1 ปท'!AI69+'Table 1.9.1_2 ปบ'!AI69</f>
        <v>100.19444444444444</v>
      </c>
    </row>
    <row r="70" spans="1:35" ht="18" customHeight="1" x14ac:dyDescent="0.3">
      <c r="B70" s="99"/>
      <c r="C70" s="98"/>
      <c r="D70" s="14" t="s">
        <v>25</v>
      </c>
      <c r="E70" s="14"/>
      <c r="F70" s="29">
        <f>+'Table1.9.1_1 ปท'!F70+'Table 1.9.1_2 ปบ'!F70</f>
        <v>0</v>
      </c>
      <c r="G70" s="30">
        <f>+'Table1.9.1_1 ปท'!G70+'Table 1.9.1_2 ปบ'!G70</f>
        <v>0</v>
      </c>
      <c r="H70" s="30">
        <f>+'Table1.9.1_1 ปท'!H70+'Table 1.9.1_2 ปบ'!H70</f>
        <v>0</v>
      </c>
      <c r="I70" s="30">
        <f>+'Table1.9.1_1 ปท'!I70+'Table 1.9.1_2 ปบ'!I70</f>
        <v>0</v>
      </c>
      <c r="J70" s="30">
        <f>+'Table1.9.1_1 ปท'!J70+'Table 1.9.1_2 ปบ'!J70</f>
        <v>0</v>
      </c>
      <c r="K70" s="30">
        <f>+'Table1.9.1_1 ปท'!K70+'Table 1.9.1_2 ปบ'!K70</f>
        <v>0</v>
      </c>
      <c r="L70" s="30">
        <f>+'Table1.9.1_1 ปท'!L70+'Table 1.9.1_2 ปบ'!L70</f>
        <v>0</v>
      </c>
      <c r="M70" s="30">
        <f>+'Table1.9.1_1 ปท'!M70+'Table 1.9.1_2 ปบ'!M70</f>
        <v>0</v>
      </c>
      <c r="N70" s="30">
        <f>+'Table1.9.1_1 ปท'!N70+'Table 1.9.1_2 ปบ'!N70</f>
        <v>0</v>
      </c>
      <c r="O70" s="30">
        <f>+'Table1.9.1_1 ปท'!O70+'Table 1.9.1_2 ปบ'!O70</f>
        <v>0</v>
      </c>
      <c r="P70" s="30">
        <f>+'Table1.9.1_1 ปท'!P70+'Table 1.9.1_2 ปบ'!P70</f>
        <v>0</v>
      </c>
      <c r="Q70" s="30">
        <f>+'Table1.9.1_1 ปท'!Q70+'Table 1.9.1_2 ปบ'!Q70</f>
        <v>122.19444444444444</v>
      </c>
      <c r="R70" s="30">
        <f>+'Table1.9.1_1 ปท'!R70+'Table 1.9.1_2 ปบ'!R70</f>
        <v>0</v>
      </c>
      <c r="S70" s="30">
        <f>+'Table1.9.1_1 ปท'!S70+'Table 1.9.1_2 ปบ'!S70</f>
        <v>0</v>
      </c>
      <c r="T70" s="30">
        <f>+'Table1.9.1_1 ปท'!T70+'Table 1.9.1_2 ปบ'!T70</f>
        <v>0</v>
      </c>
      <c r="U70" s="30">
        <f>+'Table1.9.1_1 ปท'!U70+'Table 1.9.1_2 ปบ'!U70</f>
        <v>0</v>
      </c>
      <c r="V70" s="39">
        <f>+'Table1.9.1_1 ปท'!V70+'Table 1.9.1_2 ปบ'!V70</f>
        <v>0</v>
      </c>
      <c r="W70" s="31">
        <f>+'Table1.9.1_1 ปท'!W70+'Table 1.9.1_2 ปบ'!W70</f>
        <v>122.19444444444444</v>
      </c>
      <c r="X70" s="29">
        <f>+'Table1.9.1_1 ปท'!X70+'Table 1.9.1_2 ปบ'!X70</f>
        <v>0</v>
      </c>
      <c r="Y70" s="30">
        <f>+'Table1.9.1_1 ปท'!Y70+'Table 1.9.1_2 ปบ'!Y70</f>
        <v>0</v>
      </c>
      <c r="Z70" s="30">
        <f>+'Table1.9.1_1 ปท'!Z70+'Table 1.9.1_2 ปบ'!Z70</f>
        <v>0</v>
      </c>
      <c r="AA70" s="30">
        <f>+'Table1.9.1_1 ปท'!AA70+'Table 1.9.1_2 ปบ'!AA70</f>
        <v>0</v>
      </c>
      <c r="AB70" s="30">
        <f>+'Table1.9.1_1 ปท'!AB70+'Table 1.9.1_2 ปบ'!AB70</f>
        <v>0</v>
      </c>
      <c r="AC70" s="30">
        <f>+'Table1.9.1_1 ปท'!AC70+'Table 1.9.1_2 ปบ'!AC70</f>
        <v>0</v>
      </c>
      <c r="AD70" s="30">
        <f>+'Table1.9.1_1 ปท'!AD70+'Table 1.9.1_2 ปบ'!AD70</f>
        <v>0</v>
      </c>
      <c r="AE70" s="30">
        <f>+'Table1.9.1_1 ปท'!AE70+'Table 1.9.1_2 ปบ'!AE70</f>
        <v>0</v>
      </c>
      <c r="AF70" s="30">
        <f>+'Table1.9.1_1 ปท'!AF70+'Table 1.9.1_2 ปบ'!AF70</f>
        <v>0</v>
      </c>
      <c r="AG70" s="30">
        <f>+'Table1.9.1_1 ปท'!AG70+'Table 1.9.1_2 ปบ'!AG70</f>
        <v>0</v>
      </c>
      <c r="AH70" s="31">
        <f>+'Table1.9.1_1 ปท'!AH70+'Table 1.9.1_2 ปบ'!AH70</f>
        <v>0</v>
      </c>
      <c r="AI70" s="31">
        <f>+'Table1.9.1_1 ปท'!AI70+'Table 1.9.1_2 ปบ'!AI70</f>
        <v>122.19444444444444</v>
      </c>
    </row>
    <row r="71" spans="1:35" ht="18" customHeight="1" x14ac:dyDescent="0.3">
      <c r="A71" s="17" t="s">
        <v>26</v>
      </c>
      <c r="B71" s="17" t="s">
        <v>261</v>
      </c>
      <c r="C71" s="100" t="s">
        <v>379</v>
      </c>
      <c r="D71" s="12" t="s">
        <v>21</v>
      </c>
      <c r="E71" s="12" t="s">
        <v>21</v>
      </c>
      <c r="F71" s="50">
        <f>+'Table1.9.1_1 ปท'!F71+'Table 1.9.1_2 ปบ'!F71</f>
        <v>1.7647058823529412E-2</v>
      </c>
      <c r="G71" s="24">
        <f>+'Table1.9.1_1 ปท'!G71+'Table 1.9.1_2 ปบ'!G71</f>
        <v>1.7647058823529415E-2</v>
      </c>
      <c r="H71" s="24">
        <f>+'Table1.9.1_1 ปท'!H71+'Table 1.9.1_2 ปบ'!H71</f>
        <v>1.1764705882352941E-2</v>
      </c>
      <c r="I71" s="24">
        <f>+'Table1.9.1_1 ปท'!I71+'Table 1.9.1_2 ปบ'!I71</f>
        <v>5.8823529411764705E-3</v>
      </c>
      <c r="J71" s="24">
        <f>+'Table1.9.1_1 ปท'!J71+'Table 1.9.1_2 ปบ'!J71</f>
        <v>0</v>
      </c>
      <c r="K71" s="24">
        <f>+'Table1.9.1_1 ปท'!K71+'Table 1.9.1_2 ปบ'!K71</f>
        <v>1.1764705882352941E-2</v>
      </c>
      <c r="L71" s="24">
        <f>+'Table1.9.1_1 ปท'!L71+'Table 1.9.1_2 ปบ'!L71</f>
        <v>2.3529411764705882E-2</v>
      </c>
      <c r="M71" s="24">
        <f>+'Table1.9.1_1 ปท'!M71+'Table 1.9.1_2 ปบ'!M71</f>
        <v>0</v>
      </c>
      <c r="N71" s="24">
        <f>+'Table1.9.1_1 ปท'!N71+'Table 1.9.1_2 ปบ'!N71</f>
        <v>0</v>
      </c>
      <c r="O71" s="24">
        <f>+'Table1.9.1_1 ปท'!O71+'Table 1.9.1_2 ปบ'!O71</f>
        <v>5.8823529411764705E-3</v>
      </c>
      <c r="P71" s="24">
        <f>+'Table1.9.1_1 ปท'!P71+'Table 1.9.1_2 ปบ'!P71</f>
        <v>6.4705882352941183E-2</v>
      </c>
      <c r="Q71" s="24">
        <f>+'Table1.9.1_1 ปท'!Q71+'Table 1.9.1_2 ปบ'!Q71</f>
        <v>69.117647058823536</v>
      </c>
      <c r="R71" s="24">
        <f>+'Table1.9.1_1 ปท'!R71+'Table 1.9.1_2 ปบ'!R71</f>
        <v>8.8235294117647065E-2</v>
      </c>
      <c r="S71" s="24">
        <f>+'Table1.9.1_1 ปท'!S71+'Table 1.9.1_2 ปบ'!S71</f>
        <v>0</v>
      </c>
      <c r="T71" s="24">
        <f>+'Table1.9.1_1 ปท'!T71+'Table 1.9.1_2 ปบ'!T71</f>
        <v>5.8823529411764705E-3</v>
      </c>
      <c r="U71" s="24">
        <f>+'Table1.9.1_1 ปท'!U71+'Table 1.9.1_2 ปบ'!U71</f>
        <v>0</v>
      </c>
      <c r="V71" s="37">
        <f>+'Table1.9.1_1 ปท'!V71+'Table 1.9.1_2 ปบ'!V71</f>
        <v>0</v>
      </c>
      <c r="W71" s="25">
        <f>+'Table1.9.1_1 ปท'!W71+'Table 1.9.1_2 ปบ'!W71</f>
        <v>69.370588235294122</v>
      </c>
      <c r="X71" s="50">
        <f>+'Table1.9.1_1 ปท'!X71+'Table 1.9.1_2 ปบ'!X71</f>
        <v>0</v>
      </c>
      <c r="Y71" s="24">
        <f>+'Table1.9.1_1 ปท'!Y71+'Table 1.9.1_2 ปบ'!Y71</f>
        <v>0</v>
      </c>
      <c r="Z71" s="24">
        <f>+'Table1.9.1_1 ปท'!Z71+'Table 1.9.1_2 ปบ'!Z71</f>
        <v>0</v>
      </c>
      <c r="AA71" s="24">
        <f>+'Table1.9.1_1 ปท'!AA71+'Table 1.9.1_2 ปบ'!AA71</f>
        <v>0</v>
      </c>
      <c r="AB71" s="24">
        <f>+'Table1.9.1_1 ปท'!AB71+'Table 1.9.1_2 ปบ'!AB71</f>
        <v>0</v>
      </c>
      <c r="AC71" s="24">
        <f>+'Table1.9.1_1 ปท'!AC71+'Table 1.9.1_2 ปบ'!AC71</f>
        <v>0</v>
      </c>
      <c r="AD71" s="24">
        <f>+'Table1.9.1_1 ปท'!AD71+'Table 1.9.1_2 ปบ'!AD71</f>
        <v>0</v>
      </c>
      <c r="AE71" s="24">
        <f>+'Table1.9.1_1 ปท'!AE71+'Table 1.9.1_2 ปบ'!AE71</f>
        <v>0</v>
      </c>
      <c r="AF71" s="24">
        <f>+'Table1.9.1_1 ปท'!AF71+'Table 1.9.1_2 ปบ'!AF71</f>
        <v>0</v>
      </c>
      <c r="AG71" s="24">
        <f>+'Table1.9.1_1 ปท'!AG71+'Table 1.9.1_2 ปบ'!AG71</f>
        <v>0</v>
      </c>
      <c r="AH71" s="25">
        <f>+'Table1.9.1_1 ปท'!AH71+'Table 1.9.1_2 ปบ'!AH71</f>
        <v>0</v>
      </c>
      <c r="AI71" s="25">
        <f>+'Table1.9.1_1 ปท'!AI71+'Table 1.9.1_2 ปบ'!AI71</f>
        <v>69.370588235294122</v>
      </c>
    </row>
    <row r="72" spans="1:35" ht="18" customHeight="1" x14ac:dyDescent="0.3">
      <c r="A72" s="17" t="s">
        <v>27</v>
      </c>
      <c r="B72" s="99" t="s">
        <v>261</v>
      </c>
      <c r="C72" s="101"/>
      <c r="D72" s="13"/>
      <c r="E72" s="13" t="s">
        <v>22</v>
      </c>
      <c r="F72" s="28">
        <f>+'Table1.9.1_1 ปท'!F72+'Table 1.9.1_2 ปบ'!F72</f>
        <v>0</v>
      </c>
      <c r="G72" s="26">
        <f>+'Table1.9.1_1 ปท'!G72+'Table 1.9.1_2 ปบ'!G72</f>
        <v>0</v>
      </c>
      <c r="H72" s="26">
        <f>+'Table1.9.1_1 ปท'!H72+'Table 1.9.1_2 ปบ'!H72</f>
        <v>0</v>
      </c>
      <c r="I72" s="26">
        <f>+'Table1.9.1_1 ปท'!I72+'Table 1.9.1_2 ปบ'!I72</f>
        <v>0</v>
      </c>
      <c r="J72" s="26">
        <f>+'Table1.9.1_1 ปท'!J72+'Table 1.9.1_2 ปบ'!J72</f>
        <v>0</v>
      </c>
      <c r="K72" s="26">
        <f>+'Table1.9.1_1 ปท'!K72+'Table 1.9.1_2 ปบ'!K72</f>
        <v>0</v>
      </c>
      <c r="L72" s="26">
        <f>+'Table1.9.1_1 ปท'!L72+'Table 1.9.1_2 ปบ'!L72</f>
        <v>0</v>
      </c>
      <c r="M72" s="26">
        <f>+'Table1.9.1_1 ปท'!M72+'Table 1.9.1_2 ปบ'!M72</f>
        <v>0</v>
      </c>
      <c r="N72" s="26">
        <f>+'Table1.9.1_1 ปท'!N72+'Table 1.9.1_2 ปบ'!N72</f>
        <v>0</v>
      </c>
      <c r="O72" s="26">
        <f>+'Table1.9.1_1 ปท'!O72+'Table 1.9.1_2 ปบ'!O72</f>
        <v>0</v>
      </c>
      <c r="P72" s="26">
        <f>+'Table1.9.1_1 ปท'!P72+'Table 1.9.1_2 ปบ'!P72</f>
        <v>0</v>
      </c>
      <c r="Q72" s="26">
        <f>+'Table1.9.1_1 ปท'!Q72+'Table 1.9.1_2 ปบ'!Q72</f>
        <v>0</v>
      </c>
      <c r="R72" s="26">
        <f>+'Table1.9.1_1 ปท'!R72+'Table 1.9.1_2 ปบ'!R72</f>
        <v>0</v>
      </c>
      <c r="S72" s="26">
        <f>+'Table1.9.1_1 ปท'!S72+'Table 1.9.1_2 ปบ'!S72</f>
        <v>0</v>
      </c>
      <c r="T72" s="26">
        <f>+'Table1.9.1_1 ปท'!T72+'Table 1.9.1_2 ปบ'!T72</f>
        <v>0</v>
      </c>
      <c r="U72" s="26">
        <f>+'Table1.9.1_1 ปท'!U72+'Table 1.9.1_2 ปบ'!U72</f>
        <v>0</v>
      </c>
      <c r="V72" s="38">
        <f>+'Table1.9.1_1 ปท'!V72+'Table 1.9.1_2 ปบ'!V72</f>
        <v>0</v>
      </c>
      <c r="W72" s="27">
        <f>+'Table1.9.1_1 ปท'!W72+'Table 1.9.1_2 ปบ'!W72</f>
        <v>0</v>
      </c>
      <c r="X72" s="28">
        <f>+'Table1.9.1_1 ปท'!X72+'Table 1.9.1_2 ปบ'!X72</f>
        <v>0</v>
      </c>
      <c r="Y72" s="26">
        <f>+'Table1.9.1_1 ปท'!Y72+'Table 1.9.1_2 ปบ'!Y72</f>
        <v>0</v>
      </c>
      <c r="Z72" s="26">
        <f>+'Table1.9.1_1 ปท'!Z72+'Table 1.9.1_2 ปบ'!Z72</f>
        <v>0</v>
      </c>
      <c r="AA72" s="26">
        <f>+'Table1.9.1_1 ปท'!AA72+'Table 1.9.1_2 ปบ'!AA72</f>
        <v>0</v>
      </c>
      <c r="AB72" s="26">
        <f>+'Table1.9.1_1 ปท'!AB72+'Table 1.9.1_2 ปบ'!AB72</f>
        <v>0</v>
      </c>
      <c r="AC72" s="26">
        <f>+'Table1.9.1_1 ปท'!AC72+'Table 1.9.1_2 ปบ'!AC72</f>
        <v>0</v>
      </c>
      <c r="AD72" s="26">
        <f>+'Table1.9.1_1 ปท'!AD72+'Table 1.9.1_2 ปบ'!AD72</f>
        <v>0</v>
      </c>
      <c r="AE72" s="26">
        <f>+'Table1.9.1_1 ปท'!AE72+'Table 1.9.1_2 ปบ'!AE72</f>
        <v>0</v>
      </c>
      <c r="AF72" s="26">
        <f>+'Table1.9.1_1 ปท'!AF72+'Table 1.9.1_2 ปบ'!AF72</f>
        <v>0</v>
      </c>
      <c r="AG72" s="26">
        <f>+'Table1.9.1_1 ปท'!AG72+'Table 1.9.1_2 ปบ'!AG72</f>
        <v>0</v>
      </c>
      <c r="AH72" s="27">
        <f>+'Table1.9.1_1 ปท'!AH72+'Table 1.9.1_2 ปบ'!AH72</f>
        <v>0</v>
      </c>
      <c r="AI72" s="27">
        <f>+'Table1.9.1_1 ปท'!AI72+'Table 1.9.1_2 ปบ'!AI72</f>
        <v>0</v>
      </c>
    </row>
    <row r="73" spans="1:35" ht="18" customHeight="1" x14ac:dyDescent="0.3">
      <c r="B73" s="99"/>
      <c r="C73" s="101"/>
      <c r="D73" s="13"/>
      <c r="E73" s="13" t="s">
        <v>20</v>
      </c>
      <c r="F73" s="28">
        <f>+'Table1.9.1_1 ปท'!F73+'Table 1.9.1_2 ปบ'!F73</f>
        <v>1.7647058823529412E-2</v>
      </c>
      <c r="G73" s="26">
        <f>+'Table1.9.1_1 ปท'!G73+'Table 1.9.1_2 ปบ'!G73</f>
        <v>1.7647058823529415E-2</v>
      </c>
      <c r="H73" s="26">
        <f>+'Table1.9.1_1 ปท'!H73+'Table 1.9.1_2 ปบ'!H73</f>
        <v>1.1764705882352941E-2</v>
      </c>
      <c r="I73" s="26">
        <f>+'Table1.9.1_1 ปท'!I73+'Table 1.9.1_2 ปบ'!I73</f>
        <v>5.8823529411764705E-3</v>
      </c>
      <c r="J73" s="26">
        <f>+'Table1.9.1_1 ปท'!J73+'Table 1.9.1_2 ปบ'!J73</f>
        <v>0</v>
      </c>
      <c r="K73" s="26">
        <f>+'Table1.9.1_1 ปท'!K73+'Table 1.9.1_2 ปบ'!K73</f>
        <v>1.1764705882352941E-2</v>
      </c>
      <c r="L73" s="26">
        <f>+'Table1.9.1_1 ปท'!L73+'Table 1.9.1_2 ปบ'!L73</f>
        <v>2.3529411764705882E-2</v>
      </c>
      <c r="M73" s="26">
        <f>+'Table1.9.1_1 ปท'!M73+'Table 1.9.1_2 ปบ'!M73</f>
        <v>0</v>
      </c>
      <c r="N73" s="26">
        <f>+'Table1.9.1_1 ปท'!N73+'Table 1.9.1_2 ปบ'!N73</f>
        <v>0</v>
      </c>
      <c r="O73" s="26">
        <f>+'Table1.9.1_1 ปท'!O73+'Table 1.9.1_2 ปบ'!O73</f>
        <v>5.8823529411764705E-3</v>
      </c>
      <c r="P73" s="26">
        <f>+'Table1.9.1_1 ปท'!P73+'Table 1.9.1_2 ปบ'!P73</f>
        <v>6.4705882352941183E-2</v>
      </c>
      <c r="Q73" s="26">
        <f>+'Table1.9.1_1 ปท'!Q73+'Table 1.9.1_2 ปบ'!Q73</f>
        <v>69.117647058823536</v>
      </c>
      <c r="R73" s="26">
        <f>+'Table1.9.1_1 ปท'!R73+'Table 1.9.1_2 ปบ'!R73</f>
        <v>8.8235294117647065E-2</v>
      </c>
      <c r="S73" s="26">
        <f>+'Table1.9.1_1 ปท'!S73+'Table 1.9.1_2 ปบ'!S73</f>
        <v>0</v>
      </c>
      <c r="T73" s="26">
        <f>+'Table1.9.1_1 ปท'!T73+'Table 1.9.1_2 ปบ'!T73</f>
        <v>5.8823529411764705E-3</v>
      </c>
      <c r="U73" s="26">
        <f>+'Table1.9.1_1 ปท'!U73+'Table 1.9.1_2 ปบ'!U73</f>
        <v>0</v>
      </c>
      <c r="V73" s="38">
        <f>+'Table1.9.1_1 ปท'!V73+'Table 1.9.1_2 ปบ'!V73</f>
        <v>0</v>
      </c>
      <c r="W73" s="27">
        <f>+'Table1.9.1_1 ปท'!W73+'Table 1.9.1_2 ปบ'!W73</f>
        <v>69.370588235294122</v>
      </c>
      <c r="X73" s="28">
        <f>+'Table1.9.1_1 ปท'!X73+'Table 1.9.1_2 ปบ'!X73</f>
        <v>0</v>
      </c>
      <c r="Y73" s="26">
        <f>+'Table1.9.1_1 ปท'!Y73+'Table 1.9.1_2 ปบ'!Y73</f>
        <v>0</v>
      </c>
      <c r="Z73" s="26">
        <f>+'Table1.9.1_1 ปท'!Z73+'Table 1.9.1_2 ปบ'!Z73</f>
        <v>0</v>
      </c>
      <c r="AA73" s="26">
        <f>+'Table1.9.1_1 ปท'!AA73+'Table 1.9.1_2 ปบ'!AA73</f>
        <v>0</v>
      </c>
      <c r="AB73" s="26">
        <f>+'Table1.9.1_1 ปท'!AB73+'Table 1.9.1_2 ปบ'!AB73</f>
        <v>0</v>
      </c>
      <c r="AC73" s="26">
        <f>+'Table1.9.1_1 ปท'!AC73+'Table 1.9.1_2 ปบ'!AC73</f>
        <v>0</v>
      </c>
      <c r="AD73" s="26">
        <f>+'Table1.9.1_1 ปท'!AD73+'Table 1.9.1_2 ปบ'!AD73</f>
        <v>0</v>
      </c>
      <c r="AE73" s="26">
        <f>+'Table1.9.1_1 ปท'!AE73+'Table 1.9.1_2 ปบ'!AE73</f>
        <v>0</v>
      </c>
      <c r="AF73" s="26">
        <f>+'Table1.9.1_1 ปท'!AF73+'Table 1.9.1_2 ปบ'!AF73</f>
        <v>0</v>
      </c>
      <c r="AG73" s="26">
        <f>+'Table1.9.1_1 ปท'!AG73+'Table 1.9.1_2 ปบ'!AG73</f>
        <v>0</v>
      </c>
      <c r="AH73" s="27">
        <f>+'Table1.9.1_1 ปท'!AH73+'Table 1.9.1_2 ปบ'!AH73</f>
        <v>0</v>
      </c>
      <c r="AI73" s="27">
        <f>+'Table1.9.1_1 ปท'!AI73+'Table 1.9.1_2 ปบ'!AI73</f>
        <v>69.370588235294122</v>
      </c>
    </row>
    <row r="74" spans="1:35" ht="18" customHeight="1" x14ac:dyDescent="0.3">
      <c r="A74" s="17" t="s">
        <v>28</v>
      </c>
      <c r="B74" s="99" t="s">
        <v>261</v>
      </c>
      <c r="C74" s="101"/>
      <c r="D74" s="13" t="s">
        <v>23</v>
      </c>
      <c r="E74" s="13" t="s">
        <v>22</v>
      </c>
      <c r="F74" s="28">
        <f>+'Table1.9.1_1 ปท'!F74+'Table 1.9.1_2 ปบ'!F74</f>
        <v>0</v>
      </c>
      <c r="G74" s="26">
        <f>+'Table1.9.1_1 ปท'!G74+'Table 1.9.1_2 ปบ'!G74</f>
        <v>0</v>
      </c>
      <c r="H74" s="26">
        <f>+'Table1.9.1_1 ปท'!H74+'Table 1.9.1_2 ปบ'!H74</f>
        <v>0</v>
      </c>
      <c r="I74" s="26">
        <f>+'Table1.9.1_1 ปท'!I74+'Table 1.9.1_2 ปบ'!I74</f>
        <v>0</v>
      </c>
      <c r="J74" s="26">
        <f>+'Table1.9.1_1 ปท'!J74+'Table 1.9.1_2 ปบ'!J74</f>
        <v>0</v>
      </c>
      <c r="K74" s="26">
        <f>+'Table1.9.1_1 ปท'!K74+'Table 1.9.1_2 ปบ'!K74</f>
        <v>0</v>
      </c>
      <c r="L74" s="26">
        <f>+'Table1.9.1_1 ปท'!L74+'Table 1.9.1_2 ปบ'!L74</f>
        <v>0</v>
      </c>
      <c r="M74" s="26">
        <f>+'Table1.9.1_1 ปท'!M74+'Table 1.9.1_2 ปบ'!M74</f>
        <v>0</v>
      </c>
      <c r="N74" s="26">
        <f>+'Table1.9.1_1 ปท'!N74+'Table 1.9.1_2 ปบ'!N74</f>
        <v>0</v>
      </c>
      <c r="O74" s="26">
        <f>+'Table1.9.1_1 ปท'!O74+'Table 1.9.1_2 ปบ'!O74</f>
        <v>0</v>
      </c>
      <c r="P74" s="26">
        <f>+'Table1.9.1_1 ปท'!P74+'Table 1.9.1_2 ปบ'!P74</f>
        <v>0</v>
      </c>
      <c r="Q74" s="26">
        <f>+'Table1.9.1_1 ปท'!Q74+'Table 1.9.1_2 ปบ'!Q74</f>
        <v>0</v>
      </c>
      <c r="R74" s="26">
        <f>+'Table1.9.1_1 ปท'!R74+'Table 1.9.1_2 ปบ'!R74</f>
        <v>0</v>
      </c>
      <c r="S74" s="26">
        <f>+'Table1.9.1_1 ปท'!S74+'Table 1.9.1_2 ปบ'!S74</f>
        <v>0</v>
      </c>
      <c r="T74" s="26">
        <f>+'Table1.9.1_1 ปท'!T74+'Table 1.9.1_2 ปบ'!T74</f>
        <v>0</v>
      </c>
      <c r="U74" s="26">
        <f>+'Table1.9.1_1 ปท'!U74+'Table 1.9.1_2 ปบ'!U74</f>
        <v>0</v>
      </c>
      <c r="V74" s="38">
        <f>+'Table1.9.1_1 ปท'!V74+'Table 1.9.1_2 ปบ'!V74</f>
        <v>0</v>
      </c>
      <c r="W74" s="27">
        <f>+'Table1.9.1_1 ปท'!W74+'Table 1.9.1_2 ปบ'!W74</f>
        <v>0</v>
      </c>
      <c r="X74" s="28">
        <f>+'Table1.9.1_1 ปท'!X74+'Table 1.9.1_2 ปบ'!X74</f>
        <v>0</v>
      </c>
      <c r="Y74" s="26">
        <f>+'Table1.9.1_1 ปท'!Y74+'Table 1.9.1_2 ปบ'!Y74</f>
        <v>0</v>
      </c>
      <c r="Z74" s="26">
        <f>+'Table1.9.1_1 ปท'!Z74+'Table 1.9.1_2 ปบ'!Z74</f>
        <v>0</v>
      </c>
      <c r="AA74" s="26">
        <f>+'Table1.9.1_1 ปท'!AA74+'Table 1.9.1_2 ปบ'!AA74</f>
        <v>0</v>
      </c>
      <c r="AB74" s="26">
        <f>+'Table1.9.1_1 ปท'!AB74+'Table 1.9.1_2 ปบ'!AB74</f>
        <v>0</v>
      </c>
      <c r="AC74" s="26">
        <f>+'Table1.9.1_1 ปท'!AC74+'Table 1.9.1_2 ปบ'!AC74</f>
        <v>0</v>
      </c>
      <c r="AD74" s="26">
        <f>+'Table1.9.1_1 ปท'!AD74+'Table 1.9.1_2 ปบ'!AD74</f>
        <v>0</v>
      </c>
      <c r="AE74" s="26">
        <f>+'Table1.9.1_1 ปท'!AE74+'Table 1.9.1_2 ปบ'!AE74</f>
        <v>0</v>
      </c>
      <c r="AF74" s="26">
        <f>+'Table1.9.1_1 ปท'!AF74+'Table 1.9.1_2 ปบ'!AF74</f>
        <v>0</v>
      </c>
      <c r="AG74" s="26">
        <f>+'Table1.9.1_1 ปท'!AG74+'Table 1.9.1_2 ปบ'!AG74</f>
        <v>0</v>
      </c>
      <c r="AH74" s="27">
        <f>+'Table1.9.1_1 ปท'!AH74+'Table 1.9.1_2 ปบ'!AH74</f>
        <v>0</v>
      </c>
      <c r="AI74" s="27">
        <f>+'Table1.9.1_1 ปท'!AI74+'Table 1.9.1_2 ปบ'!AI74</f>
        <v>0</v>
      </c>
    </row>
    <row r="75" spans="1:35" ht="18" customHeight="1" x14ac:dyDescent="0.3">
      <c r="B75" s="99"/>
      <c r="C75" s="101"/>
      <c r="D75" s="13"/>
      <c r="E75" s="13" t="s">
        <v>24</v>
      </c>
      <c r="F75" s="28">
        <f>+'Table1.9.1_1 ปท'!F75+'Table 1.9.1_2 ปบ'!F75</f>
        <v>0</v>
      </c>
      <c r="G75" s="26">
        <f>+'Table1.9.1_1 ปท'!G75+'Table 1.9.1_2 ปบ'!G75</f>
        <v>0</v>
      </c>
      <c r="H75" s="26">
        <f>+'Table1.9.1_1 ปท'!H75+'Table 1.9.1_2 ปบ'!H75</f>
        <v>0</v>
      </c>
      <c r="I75" s="26">
        <f>+'Table1.9.1_1 ปท'!I75+'Table 1.9.1_2 ปบ'!I75</f>
        <v>0</v>
      </c>
      <c r="J75" s="26">
        <f>+'Table1.9.1_1 ปท'!J75+'Table 1.9.1_2 ปบ'!J75</f>
        <v>0</v>
      </c>
      <c r="K75" s="26">
        <f>+'Table1.9.1_1 ปท'!K75+'Table 1.9.1_2 ปบ'!K75</f>
        <v>0</v>
      </c>
      <c r="L75" s="26">
        <f>+'Table1.9.1_1 ปท'!L75+'Table 1.9.1_2 ปบ'!L75</f>
        <v>0</v>
      </c>
      <c r="M75" s="26">
        <f>+'Table1.9.1_1 ปท'!M75+'Table 1.9.1_2 ปบ'!M75</f>
        <v>0</v>
      </c>
      <c r="N75" s="26">
        <f>+'Table1.9.1_1 ปท'!N75+'Table 1.9.1_2 ปบ'!N75</f>
        <v>0</v>
      </c>
      <c r="O75" s="26">
        <f>+'Table1.9.1_1 ปท'!O75+'Table 1.9.1_2 ปบ'!O75</f>
        <v>0</v>
      </c>
      <c r="P75" s="26">
        <f>+'Table1.9.1_1 ปท'!P75+'Table 1.9.1_2 ปบ'!P75</f>
        <v>0</v>
      </c>
      <c r="Q75" s="26">
        <f>+'Table1.9.1_1 ปท'!Q75+'Table 1.9.1_2 ปบ'!Q75</f>
        <v>0</v>
      </c>
      <c r="R75" s="26">
        <f>+'Table1.9.1_1 ปท'!R75+'Table 1.9.1_2 ปบ'!R75</f>
        <v>0</v>
      </c>
      <c r="S75" s="26">
        <f>+'Table1.9.1_1 ปท'!S75+'Table 1.9.1_2 ปบ'!S75</f>
        <v>0</v>
      </c>
      <c r="T75" s="26">
        <f>+'Table1.9.1_1 ปท'!T75+'Table 1.9.1_2 ปบ'!T75</f>
        <v>0</v>
      </c>
      <c r="U75" s="26">
        <f>+'Table1.9.1_1 ปท'!U75+'Table 1.9.1_2 ปบ'!U75</f>
        <v>0</v>
      </c>
      <c r="V75" s="38">
        <f>+'Table1.9.1_1 ปท'!V75+'Table 1.9.1_2 ปบ'!V75</f>
        <v>0</v>
      </c>
      <c r="W75" s="27">
        <f>+'Table1.9.1_1 ปท'!W75+'Table 1.9.1_2 ปบ'!W75</f>
        <v>0</v>
      </c>
      <c r="X75" s="28">
        <f>+'Table1.9.1_1 ปท'!X75+'Table 1.9.1_2 ปบ'!X75</f>
        <v>0</v>
      </c>
      <c r="Y75" s="26">
        <f>+'Table1.9.1_1 ปท'!Y75+'Table 1.9.1_2 ปบ'!Y75</f>
        <v>0</v>
      </c>
      <c r="Z75" s="26">
        <f>+'Table1.9.1_1 ปท'!Z75+'Table 1.9.1_2 ปบ'!Z75</f>
        <v>0</v>
      </c>
      <c r="AA75" s="26">
        <f>+'Table1.9.1_1 ปท'!AA75+'Table 1.9.1_2 ปบ'!AA75</f>
        <v>0</v>
      </c>
      <c r="AB75" s="26">
        <f>+'Table1.9.1_1 ปท'!AB75+'Table 1.9.1_2 ปบ'!AB75</f>
        <v>0</v>
      </c>
      <c r="AC75" s="26">
        <f>+'Table1.9.1_1 ปท'!AC75+'Table 1.9.1_2 ปบ'!AC75</f>
        <v>0</v>
      </c>
      <c r="AD75" s="26">
        <f>+'Table1.9.1_1 ปท'!AD75+'Table 1.9.1_2 ปบ'!AD75</f>
        <v>0</v>
      </c>
      <c r="AE75" s="26">
        <f>+'Table1.9.1_1 ปท'!AE75+'Table 1.9.1_2 ปบ'!AE75</f>
        <v>0</v>
      </c>
      <c r="AF75" s="26">
        <f>+'Table1.9.1_1 ปท'!AF75+'Table 1.9.1_2 ปบ'!AF75</f>
        <v>0</v>
      </c>
      <c r="AG75" s="26">
        <f>+'Table1.9.1_1 ปท'!AG75+'Table 1.9.1_2 ปบ'!AG75</f>
        <v>0</v>
      </c>
      <c r="AH75" s="27">
        <f>+'Table1.9.1_1 ปท'!AH75+'Table 1.9.1_2 ปบ'!AH75</f>
        <v>0</v>
      </c>
      <c r="AI75" s="27">
        <f>+'Table1.9.1_1 ปท'!AI75+'Table 1.9.1_2 ปบ'!AI75</f>
        <v>0</v>
      </c>
    </row>
    <row r="76" spans="1:35" ht="18" customHeight="1" x14ac:dyDescent="0.3">
      <c r="B76" s="99"/>
      <c r="C76" s="102"/>
      <c r="D76" s="14" t="s">
        <v>25</v>
      </c>
      <c r="E76" s="14"/>
      <c r="F76" s="29">
        <f>+'Table1.9.1_1 ปท'!F76+'Table 1.9.1_2 ปบ'!F76</f>
        <v>1.7647058823529412E-2</v>
      </c>
      <c r="G76" s="30">
        <f>+'Table1.9.1_1 ปท'!G76+'Table 1.9.1_2 ปบ'!G76</f>
        <v>1.7647058823529415E-2</v>
      </c>
      <c r="H76" s="30">
        <f>+'Table1.9.1_1 ปท'!H76+'Table 1.9.1_2 ปบ'!H76</f>
        <v>1.1764705882352941E-2</v>
      </c>
      <c r="I76" s="30">
        <f>+'Table1.9.1_1 ปท'!I76+'Table 1.9.1_2 ปบ'!I76</f>
        <v>5.8823529411764705E-3</v>
      </c>
      <c r="J76" s="30">
        <f>+'Table1.9.1_1 ปท'!J76+'Table 1.9.1_2 ปบ'!J76</f>
        <v>0</v>
      </c>
      <c r="K76" s="30">
        <f>+'Table1.9.1_1 ปท'!K76+'Table 1.9.1_2 ปบ'!K76</f>
        <v>1.1764705882352941E-2</v>
      </c>
      <c r="L76" s="30">
        <f>+'Table1.9.1_1 ปท'!L76+'Table 1.9.1_2 ปบ'!L76</f>
        <v>2.3529411764705882E-2</v>
      </c>
      <c r="M76" s="30">
        <f>+'Table1.9.1_1 ปท'!M76+'Table 1.9.1_2 ปบ'!M76</f>
        <v>0</v>
      </c>
      <c r="N76" s="30">
        <f>+'Table1.9.1_1 ปท'!N76+'Table 1.9.1_2 ปบ'!N76</f>
        <v>0</v>
      </c>
      <c r="O76" s="30">
        <f>+'Table1.9.1_1 ปท'!O76+'Table 1.9.1_2 ปบ'!O76</f>
        <v>5.8823529411764705E-3</v>
      </c>
      <c r="P76" s="30">
        <f>+'Table1.9.1_1 ปท'!P76+'Table 1.9.1_2 ปบ'!P76</f>
        <v>6.4705882352941183E-2</v>
      </c>
      <c r="Q76" s="30">
        <f>+'Table1.9.1_1 ปท'!Q76+'Table 1.9.1_2 ปบ'!Q76</f>
        <v>69.117647058823536</v>
      </c>
      <c r="R76" s="30">
        <f>+'Table1.9.1_1 ปท'!R76+'Table 1.9.1_2 ปบ'!R76</f>
        <v>8.8235294117647065E-2</v>
      </c>
      <c r="S76" s="30">
        <f>+'Table1.9.1_1 ปท'!S76+'Table 1.9.1_2 ปบ'!S76</f>
        <v>0</v>
      </c>
      <c r="T76" s="30">
        <f>+'Table1.9.1_1 ปท'!T76+'Table 1.9.1_2 ปบ'!T76</f>
        <v>5.8823529411764705E-3</v>
      </c>
      <c r="U76" s="30">
        <f>+'Table1.9.1_1 ปท'!U76+'Table 1.9.1_2 ปบ'!U76</f>
        <v>0</v>
      </c>
      <c r="V76" s="39">
        <f>+'Table1.9.1_1 ปท'!V76+'Table 1.9.1_2 ปบ'!V76</f>
        <v>0</v>
      </c>
      <c r="W76" s="31">
        <f>+'Table1.9.1_1 ปท'!W76+'Table 1.9.1_2 ปบ'!W76</f>
        <v>69.370588235294122</v>
      </c>
      <c r="X76" s="29">
        <f>+'Table1.9.1_1 ปท'!X76+'Table 1.9.1_2 ปบ'!X76</f>
        <v>0</v>
      </c>
      <c r="Y76" s="30">
        <f>+'Table1.9.1_1 ปท'!Y76+'Table 1.9.1_2 ปบ'!Y76</f>
        <v>0</v>
      </c>
      <c r="Z76" s="30">
        <f>+'Table1.9.1_1 ปท'!Z76+'Table 1.9.1_2 ปบ'!Z76</f>
        <v>0</v>
      </c>
      <c r="AA76" s="30">
        <f>+'Table1.9.1_1 ปท'!AA76+'Table 1.9.1_2 ปบ'!AA76</f>
        <v>0</v>
      </c>
      <c r="AB76" s="30">
        <f>+'Table1.9.1_1 ปท'!AB76+'Table 1.9.1_2 ปบ'!AB76</f>
        <v>0</v>
      </c>
      <c r="AC76" s="30">
        <f>+'Table1.9.1_1 ปท'!AC76+'Table 1.9.1_2 ปบ'!AC76</f>
        <v>0</v>
      </c>
      <c r="AD76" s="30">
        <f>+'Table1.9.1_1 ปท'!AD76+'Table 1.9.1_2 ปบ'!AD76</f>
        <v>0</v>
      </c>
      <c r="AE76" s="30">
        <f>+'Table1.9.1_1 ปท'!AE76+'Table 1.9.1_2 ปบ'!AE76</f>
        <v>0</v>
      </c>
      <c r="AF76" s="30">
        <f>+'Table1.9.1_1 ปท'!AF76+'Table 1.9.1_2 ปบ'!AF76</f>
        <v>0</v>
      </c>
      <c r="AG76" s="30">
        <f>+'Table1.9.1_1 ปท'!AG76+'Table 1.9.1_2 ปบ'!AG76</f>
        <v>0</v>
      </c>
      <c r="AH76" s="31">
        <f>+'Table1.9.1_1 ปท'!AH76+'Table 1.9.1_2 ปบ'!AH76</f>
        <v>0</v>
      </c>
      <c r="AI76" s="31">
        <f>+'Table1.9.1_1 ปท'!AI76+'Table 1.9.1_2 ปบ'!AI76</f>
        <v>69.370588235294122</v>
      </c>
    </row>
    <row r="77" spans="1:35" ht="18" customHeight="1" x14ac:dyDescent="0.3">
      <c r="A77" s="17" t="s">
        <v>26</v>
      </c>
      <c r="B77" s="17" t="s">
        <v>267</v>
      </c>
      <c r="C77" s="100" t="s">
        <v>380</v>
      </c>
      <c r="D77" s="12" t="s">
        <v>21</v>
      </c>
      <c r="E77" s="12" t="s">
        <v>21</v>
      </c>
      <c r="F77" s="50">
        <f>+'Table1.9.1_1 ปท'!F77+'Table 1.9.1_2 ปบ'!F77</f>
        <v>0</v>
      </c>
      <c r="G77" s="24">
        <f>+'Table1.9.1_1 ปท'!G77+'Table 1.9.1_2 ปบ'!G77</f>
        <v>0</v>
      </c>
      <c r="H77" s="24">
        <f>+'Table1.9.1_1 ปท'!H77+'Table 1.9.1_2 ปบ'!H77</f>
        <v>0</v>
      </c>
      <c r="I77" s="24">
        <f>+'Table1.9.1_1 ปท'!I77+'Table 1.9.1_2 ปบ'!I77</f>
        <v>0</v>
      </c>
      <c r="J77" s="24">
        <f>+'Table1.9.1_1 ปท'!J77+'Table 1.9.1_2 ปบ'!J77</f>
        <v>0</v>
      </c>
      <c r="K77" s="24">
        <f>+'Table1.9.1_1 ปท'!K77+'Table 1.9.1_2 ปบ'!K77</f>
        <v>0</v>
      </c>
      <c r="L77" s="24">
        <f>+'Table1.9.1_1 ปท'!L77+'Table 1.9.1_2 ปบ'!L77</f>
        <v>0</v>
      </c>
      <c r="M77" s="24">
        <f>+'Table1.9.1_1 ปท'!M77+'Table 1.9.1_2 ปบ'!M77</f>
        <v>0</v>
      </c>
      <c r="N77" s="24">
        <f>+'Table1.9.1_1 ปท'!N77+'Table 1.9.1_2 ปบ'!N77</f>
        <v>0</v>
      </c>
      <c r="O77" s="24">
        <f>+'Table1.9.1_1 ปท'!O77+'Table 1.9.1_2 ปบ'!O77</f>
        <v>0</v>
      </c>
      <c r="P77" s="24">
        <f>+'Table1.9.1_1 ปท'!P77+'Table 1.9.1_2 ปบ'!P77</f>
        <v>0</v>
      </c>
      <c r="Q77" s="24">
        <f>+'Table1.9.1_1 ปท'!Q77+'Table 1.9.1_2 ปบ'!Q77</f>
        <v>70.235294117647058</v>
      </c>
      <c r="R77" s="24">
        <f>+'Table1.9.1_1 ปท'!R77+'Table 1.9.1_2 ปบ'!R77</f>
        <v>0</v>
      </c>
      <c r="S77" s="24">
        <f>+'Table1.9.1_1 ปท'!S77+'Table 1.9.1_2 ปบ'!S77</f>
        <v>0</v>
      </c>
      <c r="T77" s="24">
        <f>+'Table1.9.1_1 ปท'!T77+'Table 1.9.1_2 ปบ'!T77</f>
        <v>0</v>
      </c>
      <c r="U77" s="24">
        <f>+'Table1.9.1_1 ปท'!U77+'Table 1.9.1_2 ปบ'!U77</f>
        <v>0</v>
      </c>
      <c r="V77" s="37">
        <f>+'Table1.9.1_1 ปท'!V77+'Table 1.9.1_2 ปบ'!V77</f>
        <v>0</v>
      </c>
      <c r="W77" s="25">
        <f>+'Table1.9.1_1 ปท'!W77+'Table 1.9.1_2 ปบ'!W77</f>
        <v>70.235294117647058</v>
      </c>
      <c r="X77" s="50">
        <f>+'Table1.9.1_1 ปท'!X77+'Table 1.9.1_2 ปบ'!X77</f>
        <v>0</v>
      </c>
      <c r="Y77" s="24">
        <f>+'Table1.9.1_1 ปท'!Y77+'Table 1.9.1_2 ปบ'!Y77</f>
        <v>0</v>
      </c>
      <c r="Z77" s="24">
        <f>+'Table1.9.1_1 ปท'!Z77+'Table 1.9.1_2 ปบ'!Z77</f>
        <v>0</v>
      </c>
      <c r="AA77" s="24">
        <f>+'Table1.9.1_1 ปท'!AA77+'Table 1.9.1_2 ปบ'!AA77</f>
        <v>0</v>
      </c>
      <c r="AB77" s="24">
        <f>+'Table1.9.1_1 ปท'!AB77+'Table 1.9.1_2 ปบ'!AB77</f>
        <v>0</v>
      </c>
      <c r="AC77" s="24">
        <f>+'Table1.9.1_1 ปท'!AC77+'Table 1.9.1_2 ปบ'!AC77</f>
        <v>0</v>
      </c>
      <c r="AD77" s="24">
        <f>+'Table1.9.1_1 ปท'!AD77+'Table 1.9.1_2 ปบ'!AD77</f>
        <v>0</v>
      </c>
      <c r="AE77" s="24">
        <f>+'Table1.9.1_1 ปท'!AE77+'Table 1.9.1_2 ปบ'!AE77</f>
        <v>0</v>
      </c>
      <c r="AF77" s="24">
        <f>+'Table1.9.1_1 ปท'!AF77+'Table 1.9.1_2 ปบ'!AF77</f>
        <v>0</v>
      </c>
      <c r="AG77" s="24">
        <f>+'Table1.9.1_1 ปท'!AG77+'Table 1.9.1_2 ปบ'!AG77</f>
        <v>0</v>
      </c>
      <c r="AH77" s="25">
        <f>+'Table1.9.1_1 ปท'!AH77+'Table 1.9.1_2 ปบ'!AH77</f>
        <v>0</v>
      </c>
      <c r="AI77" s="25">
        <f>+'Table1.9.1_1 ปท'!AI77+'Table 1.9.1_2 ปบ'!AI77</f>
        <v>70.235294117647058</v>
      </c>
    </row>
    <row r="78" spans="1:35" ht="18" customHeight="1" x14ac:dyDescent="0.3">
      <c r="A78" s="17" t="s">
        <v>27</v>
      </c>
      <c r="B78" s="99" t="s">
        <v>267</v>
      </c>
      <c r="C78" s="101"/>
      <c r="D78" s="13"/>
      <c r="E78" s="13" t="s">
        <v>22</v>
      </c>
      <c r="F78" s="28">
        <f>+'Table1.9.1_1 ปท'!F78+'Table 1.9.1_2 ปบ'!F78</f>
        <v>0</v>
      </c>
      <c r="G78" s="26">
        <f>+'Table1.9.1_1 ปท'!G78+'Table 1.9.1_2 ปบ'!G78</f>
        <v>0</v>
      </c>
      <c r="H78" s="26">
        <f>+'Table1.9.1_1 ปท'!H78+'Table 1.9.1_2 ปบ'!H78</f>
        <v>0</v>
      </c>
      <c r="I78" s="26">
        <f>+'Table1.9.1_1 ปท'!I78+'Table 1.9.1_2 ปบ'!I78</f>
        <v>0</v>
      </c>
      <c r="J78" s="26">
        <f>+'Table1.9.1_1 ปท'!J78+'Table 1.9.1_2 ปบ'!J78</f>
        <v>0</v>
      </c>
      <c r="K78" s="26">
        <f>+'Table1.9.1_1 ปท'!K78+'Table 1.9.1_2 ปบ'!K78</f>
        <v>0</v>
      </c>
      <c r="L78" s="26">
        <f>+'Table1.9.1_1 ปท'!L78+'Table 1.9.1_2 ปบ'!L78</f>
        <v>0</v>
      </c>
      <c r="M78" s="26">
        <f>+'Table1.9.1_1 ปท'!M78+'Table 1.9.1_2 ปบ'!M78</f>
        <v>0</v>
      </c>
      <c r="N78" s="26">
        <f>+'Table1.9.1_1 ปท'!N78+'Table 1.9.1_2 ปบ'!N78</f>
        <v>0</v>
      </c>
      <c r="O78" s="26">
        <f>+'Table1.9.1_1 ปท'!O78+'Table 1.9.1_2 ปบ'!O78</f>
        <v>0</v>
      </c>
      <c r="P78" s="26">
        <f>+'Table1.9.1_1 ปท'!P78+'Table 1.9.1_2 ปบ'!P78</f>
        <v>0</v>
      </c>
      <c r="Q78" s="26">
        <f>+'Table1.9.1_1 ปท'!Q78+'Table 1.9.1_2 ปบ'!Q78</f>
        <v>0</v>
      </c>
      <c r="R78" s="26">
        <f>+'Table1.9.1_1 ปท'!R78+'Table 1.9.1_2 ปบ'!R78</f>
        <v>0</v>
      </c>
      <c r="S78" s="26">
        <f>+'Table1.9.1_1 ปท'!S78+'Table 1.9.1_2 ปบ'!S78</f>
        <v>0</v>
      </c>
      <c r="T78" s="26">
        <f>+'Table1.9.1_1 ปท'!T78+'Table 1.9.1_2 ปบ'!T78</f>
        <v>0</v>
      </c>
      <c r="U78" s="26">
        <f>+'Table1.9.1_1 ปท'!U78+'Table 1.9.1_2 ปบ'!U78</f>
        <v>0</v>
      </c>
      <c r="V78" s="38">
        <f>+'Table1.9.1_1 ปท'!V78+'Table 1.9.1_2 ปบ'!V78</f>
        <v>0</v>
      </c>
      <c r="W78" s="27">
        <f>+'Table1.9.1_1 ปท'!W78+'Table 1.9.1_2 ปบ'!W78</f>
        <v>0</v>
      </c>
      <c r="X78" s="28">
        <f>+'Table1.9.1_1 ปท'!X78+'Table 1.9.1_2 ปบ'!X78</f>
        <v>0</v>
      </c>
      <c r="Y78" s="26">
        <f>+'Table1.9.1_1 ปท'!Y78+'Table 1.9.1_2 ปบ'!Y78</f>
        <v>0</v>
      </c>
      <c r="Z78" s="26">
        <f>+'Table1.9.1_1 ปท'!Z78+'Table 1.9.1_2 ปบ'!Z78</f>
        <v>0</v>
      </c>
      <c r="AA78" s="26">
        <f>+'Table1.9.1_1 ปท'!AA78+'Table 1.9.1_2 ปบ'!AA78</f>
        <v>0</v>
      </c>
      <c r="AB78" s="26">
        <f>+'Table1.9.1_1 ปท'!AB78+'Table 1.9.1_2 ปบ'!AB78</f>
        <v>0</v>
      </c>
      <c r="AC78" s="26">
        <f>+'Table1.9.1_1 ปท'!AC78+'Table 1.9.1_2 ปบ'!AC78</f>
        <v>0</v>
      </c>
      <c r="AD78" s="26">
        <f>+'Table1.9.1_1 ปท'!AD78+'Table 1.9.1_2 ปบ'!AD78</f>
        <v>0</v>
      </c>
      <c r="AE78" s="26">
        <f>+'Table1.9.1_1 ปท'!AE78+'Table 1.9.1_2 ปบ'!AE78</f>
        <v>0</v>
      </c>
      <c r="AF78" s="26">
        <f>+'Table1.9.1_1 ปท'!AF78+'Table 1.9.1_2 ปบ'!AF78</f>
        <v>0</v>
      </c>
      <c r="AG78" s="26">
        <f>+'Table1.9.1_1 ปท'!AG78+'Table 1.9.1_2 ปบ'!AG78</f>
        <v>0</v>
      </c>
      <c r="AH78" s="27">
        <f>+'Table1.9.1_1 ปท'!AH78+'Table 1.9.1_2 ปบ'!AH78</f>
        <v>0</v>
      </c>
      <c r="AI78" s="27">
        <f>+'Table1.9.1_1 ปท'!AI78+'Table 1.9.1_2 ปบ'!AI78</f>
        <v>0</v>
      </c>
    </row>
    <row r="79" spans="1:35" ht="18" customHeight="1" x14ac:dyDescent="0.3">
      <c r="B79" s="99"/>
      <c r="C79" s="101"/>
      <c r="D79" s="13"/>
      <c r="E79" s="13" t="s">
        <v>20</v>
      </c>
      <c r="F79" s="28">
        <f>+'Table1.9.1_1 ปท'!F79+'Table 1.9.1_2 ปบ'!F79</f>
        <v>0</v>
      </c>
      <c r="G79" s="26">
        <f>+'Table1.9.1_1 ปท'!G79+'Table 1.9.1_2 ปบ'!G79</f>
        <v>0</v>
      </c>
      <c r="H79" s="26">
        <f>+'Table1.9.1_1 ปท'!H79+'Table 1.9.1_2 ปบ'!H79</f>
        <v>0</v>
      </c>
      <c r="I79" s="26">
        <f>+'Table1.9.1_1 ปท'!I79+'Table 1.9.1_2 ปบ'!I79</f>
        <v>0</v>
      </c>
      <c r="J79" s="26">
        <f>+'Table1.9.1_1 ปท'!J79+'Table 1.9.1_2 ปบ'!J79</f>
        <v>0</v>
      </c>
      <c r="K79" s="26">
        <f>+'Table1.9.1_1 ปท'!K79+'Table 1.9.1_2 ปบ'!K79</f>
        <v>0</v>
      </c>
      <c r="L79" s="26">
        <f>+'Table1.9.1_1 ปท'!L79+'Table 1.9.1_2 ปบ'!L79</f>
        <v>0</v>
      </c>
      <c r="M79" s="26">
        <f>+'Table1.9.1_1 ปท'!M79+'Table 1.9.1_2 ปบ'!M79</f>
        <v>0</v>
      </c>
      <c r="N79" s="26">
        <f>+'Table1.9.1_1 ปท'!N79+'Table 1.9.1_2 ปบ'!N79</f>
        <v>0</v>
      </c>
      <c r="O79" s="26">
        <f>+'Table1.9.1_1 ปท'!O79+'Table 1.9.1_2 ปบ'!O79</f>
        <v>0</v>
      </c>
      <c r="P79" s="26">
        <f>+'Table1.9.1_1 ปท'!P79+'Table 1.9.1_2 ปบ'!P79</f>
        <v>0</v>
      </c>
      <c r="Q79" s="26">
        <f>+'Table1.9.1_1 ปท'!Q79+'Table 1.9.1_2 ปบ'!Q79</f>
        <v>70.235294117647058</v>
      </c>
      <c r="R79" s="26">
        <f>+'Table1.9.1_1 ปท'!R79+'Table 1.9.1_2 ปบ'!R79</f>
        <v>0</v>
      </c>
      <c r="S79" s="26">
        <f>+'Table1.9.1_1 ปท'!S79+'Table 1.9.1_2 ปบ'!S79</f>
        <v>0</v>
      </c>
      <c r="T79" s="26">
        <f>+'Table1.9.1_1 ปท'!T79+'Table 1.9.1_2 ปบ'!T79</f>
        <v>0</v>
      </c>
      <c r="U79" s="26">
        <f>+'Table1.9.1_1 ปท'!U79+'Table 1.9.1_2 ปบ'!U79</f>
        <v>0</v>
      </c>
      <c r="V79" s="38">
        <f>+'Table1.9.1_1 ปท'!V79+'Table 1.9.1_2 ปบ'!V79</f>
        <v>0</v>
      </c>
      <c r="W79" s="27">
        <f>+'Table1.9.1_1 ปท'!W79+'Table 1.9.1_2 ปบ'!W79</f>
        <v>70.235294117647058</v>
      </c>
      <c r="X79" s="28">
        <f>+'Table1.9.1_1 ปท'!X79+'Table 1.9.1_2 ปบ'!X79</f>
        <v>0</v>
      </c>
      <c r="Y79" s="26">
        <f>+'Table1.9.1_1 ปท'!Y79+'Table 1.9.1_2 ปบ'!Y79</f>
        <v>0</v>
      </c>
      <c r="Z79" s="26">
        <f>+'Table1.9.1_1 ปท'!Z79+'Table 1.9.1_2 ปบ'!Z79</f>
        <v>0</v>
      </c>
      <c r="AA79" s="26">
        <f>+'Table1.9.1_1 ปท'!AA79+'Table 1.9.1_2 ปบ'!AA79</f>
        <v>0</v>
      </c>
      <c r="AB79" s="26">
        <f>+'Table1.9.1_1 ปท'!AB79+'Table 1.9.1_2 ปบ'!AB79</f>
        <v>0</v>
      </c>
      <c r="AC79" s="26">
        <f>+'Table1.9.1_1 ปท'!AC79+'Table 1.9.1_2 ปบ'!AC79</f>
        <v>0</v>
      </c>
      <c r="AD79" s="26">
        <f>+'Table1.9.1_1 ปท'!AD79+'Table 1.9.1_2 ปบ'!AD79</f>
        <v>0</v>
      </c>
      <c r="AE79" s="26">
        <f>+'Table1.9.1_1 ปท'!AE79+'Table 1.9.1_2 ปบ'!AE79</f>
        <v>0</v>
      </c>
      <c r="AF79" s="26">
        <f>+'Table1.9.1_1 ปท'!AF79+'Table 1.9.1_2 ปบ'!AF79</f>
        <v>0</v>
      </c>
      <c r="AG79" s="26">
        <f>+'Table1.9.1_1 ปท'!AG79+'Table 1.9.1_2 ปบ'!AG79</f>
        <v>0</v>
      </c>
      <c r="AH79" s="27">
        <f>+'Table1.9.1_1 ปท'!AH79+'Table 1.9.1_2 ปบ'!AH79</f>
        <v>0</v>
      </c>
      <c r="AI79" s="27">
        <f>+'Table1.9.1_1 ปท'!AI79+'Table 1.9.1_2 ปบ'!AI79</f>
        <v>70.235294117647058</v>
      </c>
    </row>
    <row r="80" spans="1:35" ht="18" customHeight="1" x14ac:dyDescent="0.3">
      <c r="A80" s="17" t="s">
        <v>28</v>
      </c>
      <c r="B80" s="99" t="s">
        <v>267</v>
      </c>
      <c r="C80" s="101"/>
      <c r="D80" s="13" t="s">
        <v>23</v>
      </c>
      <c r="E80" s="13" t="s">
        <v>22</v>
      </c>
      <c r="F80" s="28">
        <f>+'Table1.9.1_1 ปท'!F80+'Table 1.9.1_2 ปบ'!F80</f>
        <v>0</v>
      </c>
      <c r="G80" s="26">
        <f>+'Table1.9.1_1 ปท'!G80+'Table 1.9.1_2 ปบ'!G80</f>
        <v>0</v>
      </c>
      <c r="H80" s="26">
        <f>+'Table1.9.1_1 ปท'!H80+'Table 1.9.1_2 ปบ'!H80</f>
        <v>0</v>
      </c>
      <c r="I80" s="26">
        <f>+'Table1.9.1_1 ปท'!I80+'Table 1.9.1_2 ปบ'!I80</f>
        <v>0</v>
      </c>
      <c r="J80" s="26">
        <f>+'Table1.9.1_1 ปท'!J80+'Table 1.9.1_2 ปบ'!J80</f>
        <v>0</v>
      </c>
      <c r="K80" s="26">
        <f>+'Table1.9.1_1 ปท'!K80+'Table 1.9.1_2 ปบ'!K80</f>
        <v>0</v>
      </c>
      <c r="L80" s="26">
        <f>+'Table1.9.1_1 ปท'!L80+'Table 1.9.1_2 ปบ'!L80</f>
        <v>0</v>
      </c>
      <c r="M80" s="26">
        <f>+'Table1.9.1_1 ปท'!M80+'Table 1.9.1_2 ปบ'!M80</f>
        <v>0</v>
      </c>
      <c r="N80" s="26">
        <f>+'Table1.9.1_1 ปท'!N80+'Table 1.9.1_2 ปบ'!N80</f>
        <v>0</v>
      </c>
      <c r="O80" s="26">
        <f>+'Table1.9.1_1 ปท'!O80+'Table 1.9.1_2 ปบ'!O80</f>
        <v>0</v>
      </c>
      <c r="P80" s="26">
        <f>+'Table1.9.1_1 ปท'!P80+'Table 1.9.1_2 ปบ'!P80</f>
        <v>0</v>
      </c>
      <c r="Q80" s="26">
        <f>+'Table1.9.1_1 ปท'!Q80+'Table 1.9.1_2 ปบ'!Q80</f>
        <v>0</v>
      </c>
      <c r="R80" s="26">
        <f>+'Table1.9.1_1 ปท'!R80+'Table 1.9.1_2 ปบ'!R80</f>
        <v>0</v>
      </c>
      <c r="S80" s="26">
        <f>+'Table1.9.1_1 ปท'!S80+'Table 1.9.1_2 ปบ'!S80</f>
        <v>0</v>
      </c>
      <c r="T80" s="26">
        <f>+'Table1.9.1_1 ปท'!T80+'Table 1.9.1_2 ปบ'!T80</f>
        <v>0</v>
      </c>
      <c r="U80" s="26">
        <f>+'Table1.9.1_1 ปท'!U80+'Table 1.9.1_2 ปบ'!U80</f>
        <v>0</v>
      </c>
      <c r="V80" s="38">
        <f>+'Table1.9.1_1 ปท'!V80+'Table 1.9.1_2 ปบ'!V80</f>
        <v>0</v>
      </c>
      <c r="W80" s="27">
        <f>+'Table1.9.1_1 ปท'!W80+'Table 1.9.1_2 ปบ'!W80</f>
        <v>0</v>
      </c>
      <c r="X80" s="28">
        <f>+'Table1.9.1_1 ปท'!X80+'Table 1.9.1_2 ปบ'!X80</f>
        <v>0</v>
      </c>
      <c r="Y80" s="26">
        <f>+'Table1.9.1_1 ปท'!Y80+'Table 1.9.1_2 ปบ'!Y80</f>
        <v>0</v>
      </c>
      <c r="Z80" s="26">
        <f>+'Table1.9.1_1 ปท'!Z80+'Table 1.9.1_2 ปบ'!Z80</f>
        <v>0</v>
      </c>
      <c r="AA80" s="26">
        <f>+'Table1.9.1_1 ปท'!AA80+'Table 1.9.1_2 ปบ'!AA80</f>
        <v>0</v>
      </c>
      <c r="AB80" s="26">
        <f>+'Table1.9.1_1 ปท'!AB80+'Table 1.9.1_2 ปบ'!AB80</f>
        <v>0</v>
      </c>
      <c r="AC80" s="26">
        <f>+'Table1.9.1_1 ปท'!AC80+'Table 1.9.1_2 ปบ'!AC80</f>
        <v>0</v>
      </c>
      <c r="AD80" s="26">
        <f>+'Table1.9.1_1 ปท'!AD80+'Table 1.9.1_2 ปบ'!AD80</f>
        <v>0</v>
      </c>
      <c r="AE80" s="26">
        <f>+'Table1.9.1_1 ปท'!AE80+'Table 1.9.1_2 ปบ'!AE80</f>
        <v>0</v>
      </c>
      <c r="AF80" s="26">
        <f>+'Table1.9.1_1 ปท'!AF80+'Table 1.9.1_2 ปบ'!AF80</f>
        <v>0</v>
      </c>
      <c r="AG80" s="26">
        <f>+'Table1.9.1_1 ปท'!AG80+'Table 1.9.1_2 ปบ'!AG80</f>
        <v>0</v>
      </c>
      <c r="AH80" s="27">
        <f>+'Table1.9.1_1 ปท'!AH80+'Table 1.9.1_2 ปบ'!AH80</f>
        <v>0</v>
      </c>
      <c r="AI80" s="27">
        <f>+'Table1.9.1_1 ปท'!AI80+'Table 1.9.1_2 ปบ'!AI80</f>
        <v>0</v>
      </c>
    </row>
    <row r="81" spans="1:35" ht="18" customHeight="1" x14ac:dyDescent="0.3">
      <c r="B81" s="99"/>
      <c r="C81" s="101"/>
      <c r="D81" s="13"/>
      <c r="E81" s="13" t="s">
        <v>24</v>
      </c>
      <c r="F81" s="28">
        <f>+'Table1.9.1_1 ปท'!F81+'Table 1.9.1_2 ปบ'!F81</f>
        <v>0</v>
      </c>
      <c r="G81" s="26">
        <f>+'Table1.9.1_1 ปท'!G81+'Table 1.9.1_2 ปบ'!G81</f>
        <v>0</v>
      </c>
      <c r="H81" s="26">
        <f>+'Table1.9.1_1 ปท'!H81+'Table 1.9.1_2 ปบ'!H81</f>
        <v>0</v>
      </c>
      <c r="I81" s="26">
        <f>+'Table1.9.1_1 ปท'!I81+'Table 1.9.1_2 ปบ'!I81</f>
        <v>0</v>
      </c>
      <c r="J81" s="26">
        <f>+'Table1.9.1_1 ปท'!J81+'Table 1.9.1_2 ปบ'!J81</f>
        <v>0</v>
      </c>
      <c r="K81" s="26">
        <f>+'Table1.9.1_1 ปท'!K81+'Table 1.9.1_2 ปบ'!K81</f>
        <v>0</v>
      </c>
      <c r="L81" s="26">
        <f>+'Table1.9.1_1 ปท'!L81+'Table 1.9.1_2 ปบ'!L81</f>
        <v>0</v>
      </c>
      <c r="M81" s="26">
        <f>+'Table1.9.1_1 ปท'!M81+'Table 1.9.1_2 ปบ'!M81</f>
        <v>0</v>
      </c>
      <c r="N81" s="26">
        <f>+'Table1.9.1_1 ปท'!N81+'Table 1.9.1_2 ปบ'!N81</f>
        <v>0</v>
      </c>
      <c r="O81" s="26">
        <f>+'Table1.9.1_1 ปท'!O81+'Table 1.9.1_2 ปบ'!O81</f>
        <v>0</v>
      </c>
      <c r="P81" s="26">
        <f>+'Table1.9.1_1 ปท'!P81+'Table 1.9.1_2 ปบ'!P81</f>
        <v>0</v>
      </c>
      <c r="Q81" s="26">
        <f>+'Table1.9.1_1 ปท'!Q81+'Table 1.9.1_2 ปบ'!Q81</f>
        <v>0</v>
      </c>
      <c r="R81" s="26">
        <f>+'Table1.9.1_1 ปท'!R81+'Table 1.9.1_2 ปบ'!R81</f>
        <v>0</v>
      </c>
      <c r="S81" s="26">
        <f>+'Table1.9.1_1 ปท'!S81+'Table 1.9.1_2 ปบ'!S81</f>
        <v>0</v>
      </c>
      <c r="T81" s="26">
        <f>+'Table1.9.1_1 ปท'!T81+'Table 1.9.1_2 ปบ'!T81</f>
        <v>0</v>
      </c>
      <c r="U81" s="26">
        <f>+'Table1.9.1_1 ปท'!U81+'Table 1.9.1_2 ปบ'!U81</f>
        <v>0</v>
      </c>
      <c r="V81" s="38">
        <f>+'Table1.9.1_1 ปท'!V81+'Table 1.9.1_2 ปบ'!V81</f>
        <v>0</v>
      </c>
      <c r="W81" s="27">
        <f>+'Table1.9.1_1 ปท'!W81+'Table 1.9.1_2 ปบ'!W81</f>
        <v>0</v>
      </c>
      <c r="X81" s="28">
        <f>+'Table1.9.1_1 ปท'!X81+'Table 1.9.1_2 ปบ'!X81</f>
        <v>0</v>
      </c>
      <c r="Y81" s="26">
        <f>+'Table1.9.1_1 ปท'!Y81+'Table 1.9.1_2 ปบ'!Y81</f>
        <v>0</v>
      </c>
      <c r="Z81" s="26">
        <f>+'Table1.9.1_1 ปท'!Z81+'Table 1.9.1_2 ปบ'!Z81</f>
        <v>0</v>
      </c>
      <c r="AA81" s="26">
        <f>+'Table1.9.1_1 ปท'!AA81+'Table 1.9.1_2 ปบ'!AA81</f>
        <v>0</v>
      </c>
      <c r="AB81" s="26">
        <f>+'Table1.9.1_1 ปท'!AB81+'Table 1.9.1_2 ปบ'!AB81</f>
        <v>0</v>
      </c>
      <c r="AC81" s="26">
        <f>+'Table1.9.1_1 ปท'!AC81+'Table 1.9.1_2 ปบ'!AC81</f>
        <v>0</v>
      </c>
      <c r="AD81" s="26">
        <f>+'Table1.9.1_1 ปท'!AD81+'Table 1.9.1_2 ปบ'!AD81</f>
        <v>0</v>
      </c>
      <c r="AE81" s="26">
        <f>+'Table1.9.1_1 ปท'!AE81+'Table 1.9.1_2 ปบ'!AE81</f>
        <v>0</v>
      </c>
      <c r="AF81" s="26">
        <f>+'Table1.9.1_1 ปท'!AF81+'Table 1.9.1_2 ปบ'!AF81</f>
        <v>0</v>
      </c>
      <c r="AG81" s="26">
        <f>+'Table1.9.1_1 ปท'!AG81+'Table 1.9.1_2 ปบ'!AG81</f>
        <v>0</v>
      </c>
      <c r="AH81" s="27">
        <f>+'Table1.9.1_1 ปท'!AH81+'Table 1.9.1_2 ปบ'!AH81</f>
        <v>0</v>
      </c>
      <c r="AI81" s="27">
        <f>+'Table1.9.1_1 ปท'!AI81+'Table 1.9.1_2 ปบ'!AI81</f>
        <v>0</v>
      </c>
    </row>
    <row r="82" spans="1:35" ht="18" customHeight="1" x14ac:dyDescent="0.3">
      <c r="B82" s="99"/>
      <c r="C82" s="102"/>
      <c r="D82" s="14" t="s">
        <v>25</v>
      </c>
      <c r="E82" s="14"/>
      <c r="F82" s="29">
        <f>+'Table1.9.1_1 ปท'!F82+'Table 1.9.1_2 ปบ'!F82</f>
        <v>0</v>
      </c>
      <c r="G82" s="30">
        <f>+'Table1.9.1_1 ปท'!G82+'Table 1.9.1_2 ปบ'!G82</f>
        <v>0</v>
      </c>
      <c r="H82" s="30">
        <f>+'Table1.9.1_1 ปท'!H82+'Table 1.9.1_2 ปบ'!H82</f>
        <v>0</v>
      </c>
      <c r="I82" s="30">
        <f>+'Table1.9.1_1 ปท'!I82+'Table 1.9.1_2 ปบ'!I82</f>
        <v>0</v>
      </c>
      <c r="J82" s="30">
        <f>+'Table1.9.1_1 ปท'!J82+'Table 1.9.1_2 ปบ'!J82</f>
        <v>0</v>
      </c>
      <c r="K82" s="30">
        <f>+'Table1.9.1_1 ปท'!K82+'Table 1.9.1_2 ปบ'!K82</f>
        <v>0</v>
      </c>
      <c r="L82" s="30">
        <f>+'Table1.9.1_1 ปท'!L82+'Table 1.9.1_2 ปบ'!L82</f>
        <v>0</v>
      </c>
      <c r="M82" s="30">
        <f>+'Table1.9.1_1 ปท'!M82+'Table 1.9.1_2 ปบ'!M82</f>
        <v>0</v>
      </c>
      <c r="N82" s="30">
        <f>+'Table1.9.1_1 ปท'!N82+'Table 1.9.1_2 ปบ'!N82</f>
        <v>0</v>
      </c>
      <c r="O82" s="30">
        <f>+'Table1.9.1_1 ปท'!O82+'Table 1.9.1_2 ปบ'!O82</f>
        <v>0</v>
      </c>
      <c r="P82" s="30">
        <f>+'Table1.9.1_1 ปท'!P82+'Table 1.9.1_2 ปบ'!P82</f>
        <v>0</v>
      </c>
      <c r="Q82" s="30">
        <f>+'Table1.9.1_1 ปท'!Q82+'Table 1.9.1_2 ปบ'!Q82</f>
        <v>70.235294117647058</v>
      </c>
      <c r="R82" s="30">
        <f>+'Table1.9.1_1 ปท'!R82+'Table 1.9.1_2 ปบ'!R82</f>
        <v>0</v>
      </c>
      <c r="S82" s="30">
        <f>+'Table1.9.1_1 ปท'!S82+'Table 1.9.1_2 ปบ'!S82</f>
        <v>0</v>
      </c>
      <c r="T82" s="30">
        <f>+'Table1.9.1_1 ปท'!T82+'Table 1.9.1_2 ปบ'!T82</f>
        <v>0</v>
      </c>
      <c r="U82" s="30">
        <f>+'Table1.9.1_1 ปท'!U82+'Table 1.9.1_2 ปบ'!U82</f>
        <v>0</v>
      </c>
      <c r="V82" s="39">
        <f>+'Table1.9.1_1 ปท'!V82+'Table 1.9.1_2 ปบ'!V82</f>
        <v>0</v>
      </c>
      <c r="W82" s="31">
        <f>+'Table1.9.1_1 ปท'!W82+'Table 1.9.1_2 ปบ'!W82</f>
        <v>70.235294117647058</v>
      </c>
      <c r="X82" s="29">
        <f>+'Table1.9.1_1 ปท'!X82+'Table 1.9.1_2 ปบ'!X82</f>
        <v>0</v>
      </c>
      <c r="Y82" s="30">
        <f>+'Table1.9.1_1 ปท'!Y82+'Table 1.9.1_2 ปบ'!Y82</f>
        <v>0</v>
      </c>
      <c r="Z82" s="30">
        <f>+'Table1.9.1_1 ปท'!Z82+'Table 1.9.1_2 ปบ'!Z82</f>
        <v>0</v>
      </c>
      <c r="AA82" s="30">
        <f>+'Table1.9.1_1 ปท'!AA82+'Table 1.9.1_2 ปบ'!AA82</f>
        <v>0</v>
      </c>
      <c r="AB82" s="30">
        <f>+'Table1.9.1_1 ปท'!AB82+'Table 1.9.1_2 ปบ'!AB82</f>
        <v>0</v>
      </c>
      <c r="AC82" s="30">
        <f>+'Table1.9.1_1 ปท'!AC82+'Table 1.9.1_2 ปบ'!AC82</f>
        <v>0</v>
      </c>
      <c r="AD82" s="30">
        <f>+'Table1.9.1_1 ปท'!AD82+'Table 1.9.1_2 ปบ'!AD82</f>
        <v>0</v>
      </c>
      <c r="AE82" s="30">
        <f>+'Table1.9.1_1 ปท'!AE82+'Table 1.9.1_2 ปบ'!AE82</f>
        <v>0</v>
      </c>
      <c r="AF82" s="30">
        <f>+'Table1.9.1_1 ปท'!AF82+'Table 1.9.1_2 ปบ'!AF82</f>
        <v>0</v>
      </c>
      <c r="AG82" s="30">
        <f>+'Table1.9.1_1 ปท'!AG82+'Table 1.9.1_2 ปบ'!AG82</f>
        <v>0</v>
      </c>
      <c r="AH82" s="31">
        <f>+'Table1.9.1_1 ปท'!AH82+'Table 1.9.1_2 ปบ'!AH82</f>
        <v>0</v>
      </c>
      <c r="AI82" s="31">
        <f>+'Table1.9.1_1 ปท'!AI82+'Table 1.9.1_2 ปบ'!AI82</f>
        <v>70.235294117647058</v>
      </c>
    </row>
    <row r="83" spans="1:35" ht="18" customHeight="1" x14ac:dyDescent="0.3">
      <c r="A83" s="17" t="s">
        <v>26</v>
      </c>
      <c r="B83" s="17" t="s">
        <v>276</v>
      </c>
      <c r="C83" s="100" t="s">
        <v>381</v>
      </c>
      <c r="D83" s="12" t="s">
        <v>21</v>
      </c>
      <c r="E83" s="12" t="s">
        <v>21</v>
      </c>
      <c r="F83" s="50">
        <f>+'Table1.9.1_1 ปท'!F83+'Table 1.9.1_2 ปบ'!F83</f>
        <v>0</v>
      </c>
      <c r="G83" s="24">
        <f>+'Table1.9.1_1 ปท'!G83+'Table 1.9.1_2 ปบ'!G83</f>
        <v>0</v>
      </c>
      <c r="H83" s="24">
        <f>+'Table1.9.1_1 ปท'!H83+'Table 1.9.1_2 ปบ'!H83</f>
        <v>0</v>
      </c>
      <c r="I83" s="24">
        <f>+'Table1.9.1_1 ปท'!I83+'Table 1.9.1_2 ปบ'!I83</f>
        <v>0</v>
      </c>
      <c r="J83" s="24">
        <f>+'Table1.9.1_1 ปท'!J83+'Table 1.9.1_2 ปบ'!J83</f>
        <v>0</v>
      </c>
      <c r="K83" s="24">
        <f>+'Table1.9.1_1 ปท'!K83+'Table 1.9.1_2 ปบ'!K83</f>
        <v>0</v>
      </c>
      <c r="L83" s="24">
        <f>+'Table1.9.1_1 ปท'!L83+'Table 1.9.1_2 ปบ'!L83</f>
        <v>0</v>
      </c>
      <c r="M83" s="24">
        <f>+'Table1.9.1_1 ปท'!M83+'Table 1.9.1_2 ปบ'!M83</f>
        <v>0</v>
      </c>
      <c r="N83" s="24">
        <f>+'Table1.9.1_1 ปท'!N83+'Table 1.9.1_2 ปบ'!N83</f>
        <v>0</v>
      </c>
      <c r="O83" s="24">
        <f>+'Table1.9.1_1 ปท'!O83+'Table 1.9.1_2 ปบ'!O83</f>
        <v>0</v>
      </c>
      <c r="P83" s="24">
        <f>+'Table1.9.1_1 ปท'!P83+'Table 1.9.1_2 ปบ'!P83</f>
        <v>0</v>
      </c>
      <c r="Q83" s="24">
        <f>+'Table1.9.1_1 ปท'!Q83+'Table 1.9.1_2 ปบ'!Q83</f>
        <v>63.176470588235297</v>
      </c>
      <c r="R83" s="24">
        <f>+'Table1.9.1_1 ปท'!R83+'Table 1.9.1_2 ปบ'!R83</f>
        <v>0</v>
      </c>
      <c r="S83" s="24">
        <f>+'Table1.9.1_1 ปท'!S83+'Table 1.9.1_2 ปบ'!S83</f>
        <v>0</v>
      </c>
      <c r="T83" s="24">
        <f>+'Table1.9.1_1 ปท'!T83+'Table 1.9.1_2 ปบ'!T83</f>
        <v>0</v>
      </c>
      <c r="U83" s="24">
        <f>+'Table1.9.1_1 ปท'!U83+'Table 1.9.1_2 ปบ'!U83</f>
        <v>0</v>
      </c>
      <c r="V83" s="37">
        <f>+'Table1.9.1_1 ปท'!V83+'Table 1.9.1_2 ปบ'!V83</f>
        <v>0</v>
      </c>
      <c r="W83" s="25">
        <f>+'Table1.9.1_1 ปท'!W83+'Table 1.9.1_2 ปบ'!W83</f>
        <v>63.176470588235297</v>
      </c>
      <c r="X83" s="50">
        <f>+'Table1.9.1_1 ปท'!X83+'Table 1.9.1_2 ปบ'!X83</f>
        <v>0</v>
      </c>
      <c r="Y83" s="24">
        <f>+'Table1.9.1_1 ปท'!Y83+'Table 1.9.1_2 ปบ'!Y83</f>
        <v>0</v>
      </c>
      <c r="Z83" s="24">
        <f>+'Table1.9.1_1 ปท'!Z83+'Table 1.9.1_2 ปบ'!Z83</f>
        <v>0</v>
      </c>
      <c r="AA83" s="24">
        <f>+'Table1.9.1_1 ปท'!AA83+'Table 1.9.1_2 ปบ'!AA83</f>
        <v>0</v>
      </c>
      <c r="AB83" s="24">
        <f>+'Table1.9.1_1 ปท'!AB83+'Table 1.9.1_2 ปบ'!AB83</f>
        <v>0</v>
      </c>
      <c r="AC83" s="24">
        <f>+'Table1.9.1_1 ปท'!AC83+'Table 1.9.1_2 ปบ'!AC83</f>
        <v>0</v>
      </c>
      <c r="AD83" s="24">
        <f>+'Table1.9.1_1 ปท'!AD83+'Table 1.9.1_2 ปบ'!AD83</f>
        <v>0</v>
      </c>
      <c r="AE83" s="24">
        <f>+'Table1.9.1_1 ปท'!AE83+'Table 1.9.1_2 ปบ'!AE83</f>
        <v>0</v>
      </c>
      <c r="AF83" s="24">
        <f>+'Table1.9.1_1 ปท'!AF83+'Table 1.9.1_2 ปบ'!AF83</f>
        <v>0</v>
      </c>
      <c r="AG83" s="24">
        <f>+'Table1.9.1_1 ปท'!AG83+'Table 1.9.1_2 ปบ'!AG83</f>
        <v>0</v>
      </c>
      <c r="AH83" s="25">
        <f>+'Table1.9.1_1 ปท'!AH83+'Table 1.9.1_2 ปบ'!AH83</f>
        <v>0</v>
      </c>
      <c r="AI83" s="25">
        <f>+'Table1.9.1_1 ปท'!AI83+'Table 1.9.1_2 ปบ'!AI83</f>
        <v>63.176470588235297</v>
      </c>
    </row>
    <row r="84" spans="1:35" ht="18" customHeight="1" x14ac:dyDescent="0.3">
      <c r="A84" s="17" t="s">
        <v>27</v>
      </c>
      <c r="B84" s="99" t="s">
        <v>276</v>
      </c>
      <c r="C84" s="101"/>
      <c r="D84" s="13"/>
      <c r="E84" s="13" t="s">
        <v>22</v>
      </c>
      <c r="F84" s="28">
        <f>+'Table1.9.1_1 ปท'!F84+'Table 1.9.1_2 ปบ'!F84</f>
        <v>0</v>
      </c>
      <c r="G84" s="26">
        <f>+'Table1.9.1_1 ปท'!G84+'Table 1.9.1_2 ปบ'!G84</f>
        <v>0</v>
      </c>
      <c r="H84" s="26">
        <f>+'Table1.9.1_1 ปท'!H84+'Table 1.9.1_2 ปบ'!H84</f>
        <v>0</v>
      </c>
      <c r="I84" s="26">
        <f>+'Table1.9.1_1 ปท'!I84+'Table 1.9.1_2 ปบ'!I84</f>
        <v>0</v>
      </c>
      <c r="J84" s="26">
        <f>+'Table1.9.1_1 ปท'!J84+'Table 1.9.1_2 ปบ'!J84</f>
        <v>0</v>
      </c>
      <c r="K84" s="26">
        <f>+'Table1.9.1_1 ปท'!K84+'Table 1.9.1_2 ปบ'!K84</f>
        <v>0</v>
      </c>
      <c r="L84" s="26">
        <f>+'Table1.9.1_1 ปท'!L84+'Table 1.9.1_2 ปบ'!L84</f>
        <v>0</v>
      </c>
      <c r="M84" s="26">
        <f>+'Table1.9.1_1 ปท'!M84+'Table 1.9.1_2 ปบ'!M84</f>
        <v>0</v>
      </c>
      <c r="N84" s="26">
        <f>+'Table1.9.1_1 ปท'!N84+'Table 1.9.1_2 ปบ'!N84</f>
        <v>0</v>
      </c>
      <c r="O84" s="26">
        <f>+'Table1.9.1_1 ปท'!O84+'Table 1.9.1_2 ปบ'!O84</f>
        <v>0</v>
      </c>
      <c r="P84" s="26">
        <f>+'Table1.9.1_1 ปท'!P84+'Table 1.9.1_2 ปบ'!P84</f>
        <v>0</v>
      </c>
      <c r="Q84" s="26">
        <f>+'Table1.9.1_1 ปท'!Q84+'Table 1.9.1_2 ปบ'!Q84</f>
        <v>0</v>
      </c>
      <c r="R84" s="26">
        <f>+'Table1.9.1_1 ปท'!R84+'Table 1.9.1_2 ปบ'!R84</f>
        <v>0</v>
      </c>
      <c r="S84" s="26">
        <f>+'Table1.9.1_1 ปท'!S84+'Table 1.9.1_2 ปบ'!S84</f>
        <v>0</v>
      </c>
      <c r="T84" s="26">
        <f>+'Table1.9.1_1 ปท'!T84+'Table 1.9.1_2 ปบ'!T84</f>
        <v>0</v>
      </c>
      <c r="U84" s="26">
        <f>+'Table1.9.1_1 ปท'!U84+'Table 1.9.1_2 ปบ'!U84</f>
        <v>0</v>
      </c>
      <c r="V84" s="38">
        <f>+'Table1.9.1_1 ปท'!V84+'Table 1.9.1_2 ปบ'!V84</f>
        <v>0</v>
      </c>
      <c r="W84" s="27">
        <f>+'Table1.9.1_1 ปท'!W84+'Table 1.9.1_2 ปบ'!W84</f>
        <v>0</v>
      </c>
      <c r="X84" s="28">
        <f>+'Table1.9.1_1 ปท'!X84+'Table 1.9.1_2 ปบ'!X84</f>
        <v>0</v>
      </c>
      <c r="Y84" s="26">
        <f>+'Table1.9.1_1 ปท'!Y84+'Table 1.9.1_2 ปบ'!Y84</f>
        <v>0</v>
      </c>
      <c r="Z84" s="26">
        <f>+'Table1.9.1_1 ปท'!Z84+'Table 1.9.1_2 ปบ'!Z84</f>
        <v>0</v>
      </c>
      <c r="AA84" s="26">
        <f>+'Table1.9.1_1 ปท'!AA84+'Table 1.9.1_2 ปบ'!AA84</f>
        <v>0</v>
      </c>
      <c r="AB84" s="26">
        <f>+'Table1.9.1_1 ปท'!AB84+'Table 1.9.1_2 ปบ'!AB84</f>
        <v>0</v>
      </c>
      <c r="AC84" s="26">
        <f>+'Table1.9.1_1 ปท'!AC84+'Table 1.9.1_2 ปบ'!AC84</f>
        <v>0</v>
      </c>
      <c r="AD84" s="26">
        <f>+'Table1.9.1_1 ปท'!AD84+'Table 1.9.1_2 ปบ'!AD84</f>
        <v>0</v>
      </c>
      <c r="AE84" s="26">
        <f>+'Table1.9.1_1 ปท'!AE84+'Table 1.9.1_2 ปบ'!AE84</f>
        <v>0</v>
      </c>
      <c r="AF84" s="26">
        <f>+'Table1.9.1_1 ปท'!AF84+'Table 1.9.1_2 ปบ'!AF84</f>
        <v>0</v>
      </c>
      <c r="AG84" s="26">
        <f>+'Table1.9.1_1 ปท'!AG84+'Table 1.9.1_2 ปบ'!AG84</f>
        <v>0</v>
      </c>
      <c r="AH84" s="27">
        <f>+'Table1.9.1_1 ปท'!AH84+'Table 1.9.1_2 ปบ'!AH84</f>
        <v>0</v>
      </c>
      <c r="AI84" s="27">
        <f>+'Table1.9.1_1 ปท'!AI84+'Table 1.9.1_2 ปบ'!AI84</f>
        <v>0</v>
      </c>
    </row>
    <row r="85" spans="1:35" ht="18" customHeight="1" x14ac:dyDescent="0.3">
      <c r="B85" s="99"/>
      <c r="C85" s="101"/>
      <c r="D85" s="13"/>
      <c r="E85" s="13" t="s">
        <v>20</v>
      </c>
      <c r="F85" s="28">
        <f>+'Table1.9.1_1 ปท'!F85+'Table 1.9.1_2 ปบ'!F85</f>
        <v>0</v>
      </c>
      <c r="G85" s="26">
        <f>+'Table1.9.1_1 ปท'!G85+'Table 1.9.1_2 ปบ'!G85</f>
        <v>0</v>
      </c>
      <c r="H85" s="26">
        <f>+'Table1.9.1_1 ปท'!H85+'Table 1.9.1_2 ปบ'!H85</f>
        <v>0</v>
      </c>
      <c r="I85" s="26">
        <f>+'Table1.9.1_1 ปท'!I85+'Table 1.9.1_2 ปบ'!I85</f>
        <v>0</v>
      </c>
      <c r="J85" s="26">
        <f>+'Table1.9.1_1 ปท'!J85+'Table 1.9.1_2 ปบ'!J85</f>
        <v>0</v>
      </c>
      <c r="K85" s="26">
        <f>+'Table1.9.1_1 ปท'!K85+'Table 1.9.1_2 ปบ'!K85</f>
        <v>0</v>
      </c>
      <c r="L85" s="26">
        <f>+'Table1.9.1_1 ปท'!L85+'Table 1.9.1_2 ปบ'!L85</f>
        <v>0</v>
      </c>
      <c r="M85" s="26">
        <f>+'Table1.9.1_1 ปท'!M85+'Table 1.9.1_2 ปบ'!M85</f>
        <v>0</v>
      </c>
      <c r="N85" s="26">
        <f>+'Table1.9.1_1 ปท'!N85+'Table 1.9.1_2 ปบ'!N85</f>
        <v>0</v>
      </c>
      <c r="O85" s="26">
        <f>+'Table1.9.1_1 ปท'!O85+'Table 1.9.1_2 ปบ'!O85</f>
        <v>0</v>
      </c>
      <c r="P85" s="26">
        <f>+'Table1.9.1_1 ปท'!P85+'Table 1.9.1_2 ปบ'!P85</f>
        <v>0</v>
      </c>
      <c r="Q85" s="26">
        <f>+'Table1.9.1_1 ปท'!Q85+'Table 1.9.1_2 ปบ'!Q85</f>
        <v>63.176470588235297</v>
      </c>
      <c r="R85" s="26">
        <f>+'Table1.9.1_1 ปท'!R85+'Table 1.9.1_2 ปบ'!R85</f>
        <v>0</v>
      </c>
      <c r="S85" s="26">
        <f>+'Table1.9.1_1 ปท'!S85+'Table 1.9.1_2 ปบ'!S85</f>
        <v>0</v>
      </c>
      <c r="T85" s="26">
        <f>+'Table1.9.1_1 ปท'!T85+'Table 1.9.1_2 ปบ'!T85</f>
        <v>0</v>
      </c>
      <c r="U85" s="26">
        <f>+'Table1.9.1_1 ปท'!U85+'Table 1.9.1_2 ปบ'!U85</f>
        <v>0</v>
      </c>
      <c r="V85" s="38">
        <f>+'Table1.9.1_1 ปท'!V85+'Table 1.9.1_2 ปบ'!V85</f>
        <v>0</v>
      </c>
      <c r="W85" s="27">
        <f>+'Table1.9.1_1 ปท'!W85+'Table 1.9.1_2 ปบ'!W85</f>
        <v>63.176470588235297</v>
      </c>
      <c r="X85" s="28">
        <f>+'Table1.9.1_1 ปท'!X85+'Table 1.9.1_2 ปบ'!X85</f>
        <v>0</v>
      </c>
      <c r="Y85" s="26">
        <f>+'Table1.9.1_1 ปท'!Y85+'Table 1.9.1_2 ปบ'!Y85</f>
        <v>0</v>
      </c>
      <c r="Z85" s="26">
        <f>+'Table1.9.1_1 ปท'!Z85+'Table 1.9.1_2 ปบ'!Z85</f>
        <v>0</v>
      </c>
      <c r="AA85" s="26">
        <f>+'Table1.9.1_1 ปท'!AA85+'Table 1.9.1_2 ปบ'!AA85</f>
        <v>0</v>
      </c>
      <c r="AB85" s="26">
        <f>+'Table1.9.1_1 ปท'!AB85+'Table 1.9.1_2 ปบ'!AB85</f>
        <v>0</v>
      </c>
      <c r="AC85" s="26">
        <f>+'Table1.9.1_1 ปท'!AC85+'Table 1.9.1_2 ปบ'!AC85</f>
        <v>0</v>
      </c>
      <c r="AD85" s="26">
        <f>+'Table1.9.1_1 ปท'!AD85+'Table 1.9.1_2 ปบ'!AD85</f>
        <v>0</v>
      </c>
      <c r="AE85" s="26">
        <f>+'Table1.9.1_1 ปท'!AE85+'Table 1.9.1_2 ปบ'!AE85</f>
        <v>0</v>
      </c>
      <c r="AF85" s="26">
        <f>+'Table1.9.1_1 ปท'!AF85+'Table 1.9.1_2 ปบ'!AF85</f>
        <v>0</v>
      </c>
      <c r="AG85" s="26">
        <f>+'Table1.9.1_1 ปท'!AG85+'Table 1.9.1_2 ปบ'!AG85</f>
        <v>0</v>
      </c>
      <c r="AH85" s="27">
        <f>+'Table1.9.1_1 ปท'!AH85+'Table 1.9.1_2 ปบ'!AH85</f>
        <v>0</v>
      </c>
      <c r="AI85" s="27">
        <f>+'Table1.9.1_1 ปท'!AI85+'Table 1.9.1_2 ปบ'!AI85</f>
        <v>63.176470588235297</v>
      </c>
    </row>
    <row r="86" spans="1:35" ht="18" customHeight="1" x14ac:dyDescent="0.3">
      <c r="A86" s="17" t="s">
        <v>28</v>
      </c>
      <c r="B86" s="99" t="s">
        <v>276</v>
      </c>
      <c r="C86" s="101"/>
      <c r="D86" s="13" t="s">
        <v>23</v>
      </c>
      <c r="E86" s="13" t="s">
        <v>22</v>
      </c>
      <c r="F86" s="28">
        <f>+'Table1.9.1_1 ปท'!F86+'Table 1.9.1_2 ปบ'!F86</f>
        <v>0</v>
      </c>
      <c r="G86" s="26">
        <f>+'Table1.9.1_1 ปท'!G86+'Table 1.9.1_2 ปบ'!G86</f>
        <v>0</v>
      </c>
      <c r="H86" s="26">
        <f>+'Table1.9.1_1 ปท'!H86+'Table 1.9.1_2 ปบ'!H86</f>
        <v>0</v>
      </c>
      <c r="I86" s="26">
        <f>+'Table1.9.1_1 ปท'!I86+'Table 1.9.1_2 ปบ'!I86</f>
        <v>0</v>
      </c>
      <c r="J86" s="26">
        <f>+'Table1.9.1_1 ปท'!J86+'Table 1.9.1_2 ปบ'!J86</f>
        <v>0</v>
      </c>
      <c r="K86" s="26">
        <f>+'Table1.9.1_1 ปท'!K86+'Table 1.9.1_2 ปบ'!K86</f>
        <v>0</v>
      </c>
      <c r="L86" s="26">
        <f>+'Table1.9.1_1 ปท'!L86+'Table 1.9.1_2 ปบ'!L86</f>
        <v>0</v>
      </c>
      <c r="M86" s="26">
        <f>+'Table1.9.1_1 ปท'!M86+'Table 1.9.1_2 ปบ'!M86</f>
        <v>0</v>
      </c>
      <c r="N86" s="26">
        <f>+'Table1.9.1_1 ปท'!N86+'Table 1.9.1_2 ปบ'!N86</f>
        <v>0</v>
      </c>
      <c r="O86" s="26">
        <f>+'Table1.9.1_1 ปท'!O86+'Table 1.9.1_2 ปบ'!O86</f>
        <v>0</v>
      </c>
      <c r="P86" s="26">
        <f>+'Table1.9.1_1 ปท'!P86+'Table 1.9.1_2 ปบ'!P86</f>
        <v>0</v>
      </c>
      <c r="Q86" s="26">
        <f>+'Table1.9.1_1 ปท'!Q86+'Table 1.9.1_2 ปบ'!Q86</f>
        <v>6.6111111111111107</v>
      </c>
      <c r="R86" s="26">
        <f>+'Table1.9.1_1 ปท'!R86+'Table 1.9.1_2 ปบ'!R86</f>
        <v>0</v>
      </c>
      <c r="S86" s="26">
        <f>+'Table1.9.1_1 ปท'!S86+'Table 1.9.1_2 ปบ'!S86</f>
        <v>0</v>
      </c>
      <c r="T86" s="26">
        <f>+'Table1.9.1_1 ปท'!T86+'Table 1.9.1_2 ปบ'!T86</f>
        <v>0</v>
      </c>
      <c r="U86" s="26">
        <f>+'Table1.9.1_1 ปท'!U86+'Table 1.9.1_2 ปบ'!U86</f>
        <v>0</v>
      </c>
      <c r="V86" s="38">
        <f>+'Table1.9.1_1 ปท'!V86+'Table 1.9.1_2 ปบ'!V86</f>
        <v>0</v>
      </c>
      <c r="W86" s="27">
        <f>+'Table1.9.1_1 ปท'!W86+'Table 1.9.1_2 ปบ'!W86</f>
        <v>6.6111111111111107</v>
      </c>
      <c r="X86" s="28">
        <f>+'Table1.9.1_1 ปท'!X86+'Table 1.9.1_2 ปบ'!X86</f>
        <v>0</v>
      </c>
      <c r="Y86" s="26">
        <f>+'Table1.9.1_1 ปท'!Y86+'Table 1.9.1_2 ปบ'!Y86</f>
        <v>0</v>
      </c>
      <c r="Z86" s="26">
        <f>+'Table1.9.1_1 ปท'!Z86+'Table 1.9.1_2 ปบ'!Z86</f>
        <v>0</v>
      </c>
      <c r="AA86" s="26">
        <f>+'Table1.9.1_1 ปท'!AA86+'Table 1.9.1_2 ปบ'!AA86</f>
        <v>0</v>
      </c>
      <c r="AB86" s="26">
        <f>+'Table1.9.1_1 ปท'!AB86+'Table 1.9.1_2 ปบ'!AB86</f>
        <v>0</v>
      </c>
      <c r="AC86" s="26">
        <f>+'Table1.9.1_1 ปท'!AC86+'Table 1.9.1_2 ปบ'!AC86</f>
        <v>0</v>
      </c>
      <c r="AD86" s="26">
        <f>+'Table1.9.1_1 ปท'!AD86+'Table 1.9.1_2 ปบ'!AD86</f>
        <v>0</v>
      </c>
      <c r="AE86" s="26">
        <f>+'Table1.9.1_1 ปท'!AE86+'Table 1.9.1_2 ปบ'!AE86</f>
        <v>0</v>
      </c>
      <c r="AF86" s="26">
        <f>+'Table1.9.1_1 ปท'!AF86+'Table 1.9.1_2 ปบ'!AF86</f>
        <v>0</v>
      </c>
      <c r="AG86" s="26">
        <f>+'Table1.9.1_1 ปท'!AG86+'Table 1.9.1_2 ปบ'!AG86</f>
        <v>0</v>
      </c>
      <c r="AH86" s="27">
        <f>+'Table1.9.1_1 ปท'!AH86+'Table 1.9.1_2 ปบ'!AH86</f>
        <v>0</v>
      </c>
      <c r="AI86" s="27">
        <f>+'Table1.9.1_1 ปท'!AI86+'Table 1.9.1_2 ปบ'!AI86</f>
        <v>6.6111111111111107</v>
      </c>
    </row>
    <row r="87" spans="1:35" ht="18" customHeight="1" x14ac:dyDescent="0.3">
      <c r="B87" s="99"/>
      <c r="C87" s="101"/>
      <c r="D87" s="13"/>
      <c r="E87" s="13" t="s">
        <v>24</v>
      </c>
      <c r="F87" s="28">
        <f>+'Table1.9.1_1 ปท'!F87+'Table 1.9.1_2 ปบ'!F87</f>
        <v>0</v>
      </c>
      <c r="G87" s="26">
        <f>+'Table1.9.1_1 ปท'!G87+'Table 1.9.1_2 ปบ'!G87</f>
        <v>0</v>
      </c>
      <c r="H87" s="26">
        <f>+'Table1.9.1_1 ปท'!H87+'Table 1.9.1_2 ปบ'!H87</f>
        <v>0</v>
      </c>
      <c r="I87" s="26">
        <f>+'Table1.9.1_1 ปท'!I87+'Table 1.9.1_2 ปบ'!I87</f>
        <v>0</v>
      </c>
      <c r="J87" s="26">
        <f>+'Table1.9.1_1 ปท'!J87+'Table 1.9.1_2 ปบ'!J87</f>
        <v>0</v>
      </c>
      <c r="K87" s="26">
        <f>+'Table1.9.1_1 ปท'!K87+'Table 1.9.1_2 ปบ'!K87</f>
        <v>0</v>
      </c>
      <c r="L87" s="26">
        <f>+'Table1.9.1_1 ปท'!L87+'Table 1.9.1_2 ปบ'!L87</f>
        <v>0</v>
      </c>
      <c r="M87" s="26">
        <f>+'Table1.9.1_1 ปท'!M87+'Table 1.9.1_2 ปบ'!M87</f>
        <v>0</v>
      </c>
      <c r="N87" s="26">
        <f>+'Table1.9.1_1 ปท'!N87+'Table 1.9.1_2 ปบ'!N87</f>
        <v>0</v>
      </c>
      <c r="O87" s="26">
        <f>+'Table1.9.1_1 ปท'!O87+'Table 1.9.1_2 ปบ'!O87</f>
        <v>0</v>
      </c>
      <c r="P87" s="26">
        <f>+'Table1.9.1_1 ปท'!P87+'Table 1.9.1_2 ปบ'!P87</f>
        <v>0</v>
      </c>
      <c r="Q87" s="26">
        <f>+'Table1.9.1_1 ปท'!Q87+'Table 1.9.1_2 ปบ'!Q87</f>
        <v>6.6111111111111107</v>
      </c>
      <c r="R87" s="26">
        <f>+'Table1.9.1_1 ปท'!R87+'Table 1.9.1_2 ปบ'!R87</f>
        <v>0</v>
      </c>
      <c r="S87" s="26">
        <f>+'Table1.9.1_1 ปท'!S87+'Table 1.9.1_2 ปบ'!S87</f>
        <v>0</v>
      </c>
      <c r="T87" s="26">
        <f>+'Table1.9.1_1 ปท'!T87+'Table 1.9.1_2 ปบ'!T87</f>
        <v>0</v>
      </c>
      <c r="U87" s="26">
        <f>+'Table1.9.1_1 ปท'!U87+'Table 1.9.1_2 ปบ'!U87</f>
        <v>0</v>
      </c>
      <c r="V87" s="38">
        <f>+'Table1.9.1_1 ปท'!V87+'Table 1.9.1_2 ปบ'!V87</f>
        <v>0</v>
      </c>
      <c r="W87" s="27">
        <f>+'Table1.9.1_1 ปท'!W87+'Table 1.9.1_2 ปบ'!W87</f>
        <v>6.6111111111111107</v>
      </c>
      <c r="X87" s="28">
        <f>+'Table1.9.1_1 ปท'!X87+'Table 1.9.1_2 ปบ'!X87</f>
        <v>0</v>
      </c>
      <c r="Y87" s="26">
        <f>+'Table1.9.1_1 ปท'!Y87+'Table 1.9.1_2 ปบ'!Y87</f>
        <v>0</v>
      </c>
      <c r="Z87" s="26">
        <f>+'Table1.9.1_1 ปท'!Z87+'Table 1.9.1_2 ปบ'!Z87</f>
        <v>0</v>
      </c>
      <c r="AA87" s="26">
        <f>+'Table1.9.1_1 ปท'!AA87+'Table 1.9.1_2 ปบ'!AA87</f>
        <v>0</v>
      </c>
      <c r="AB87" s="26">
        <f>+'Table1.9.1_1 ปท'!AB87+'Table 1.9.1_2 ปบ'!AB87</f>
        <v>0</v>
      </c>
      <c r="AC87" s="26">
        <f>+'Table1.9.1_1 ปท'!AC87+'Table 1.9.1_2 ปบ'!AC87</f>
        <v>0</v>
      </c>
      <c r="AD87" s="26">
        <f>+'Table1.9.1_1 ปท'!AD87+'Table 1.9.1_2 ปบ'!AD87</f>
        <v>0</v>
      </c>
      <c r="AE87" s="26">
        <f>+'Table1.9.1_1 ปท'!AE87+'Table 1.9.1_2 ปบ'!AE87</f>
        <v>0</v>
      </c>
      <c r="AF87" s="26">
        <f>+'Table1.9.1_1 ปท'!AF87+'Table 1.9.1_2 ปบ'!AF87</f>
        <v>0</v>
      </c>
      <c r="AG87" s="26">
        <f>+'Table1.9.1_1 ปท'!AG87+'Table 1.9.1_2 ปบ'!AG87</f>
        <v>0</v>
      </c>
      <c r="AH87" s="27">
        <f>+'Table1.9.1_1 ปท'!AH87+'Table 1.9.1_2 ปบ'!AH87</f>
        <v>0</v>
      </c>
      <c r="AI87" s="27">
        <f>+'Table1.9.1_1 ปท'!AI87+'Table 1.9.1_2 ปบ'!AI87</f>
        <v>6.6111111111111107</v>
      </c>
    </row>
    <row r="88" spans="1:35" ht="18" customHeight="1" x14ac:dyDescent="0.3">
      <c r="B88" s="99"/>
      <c r="C88" s="102"/>
      <c r="D88" s="51" t="s">
        <v>25</v>
      </c>
      <c r="E88" s="51"/>
      <c r="F88" s="21">
        <f>+'Table1.9.1_1 ปท'!F88+'Table 1.9.1_2 ปบ'!F88</f>
        <v>0</v>
      </c>
      <c r="G88" s="22">
        <f>+'Table1.9.1_1 ปท'!G88+'Table 1.9.1_2 ปบ'!G88</f>
        <v>0</v>
      </c>
      <c r="H88" s="22">
        <f>+'Table1.9.1_1 ปท'!H88+'Table 1.9.1_2 ปบ'!H88</f>
        <v>0</v>
      </c>
      <c r="I88" s="22">
        <f>+'Table1.9.1_1 ปท'!I88+'Table 1.9.1_2 ปบ'!I88</f>
        <v>0</v>
      </c>
      <c r="J88" s="22">
        <f>+'Table1.9.1_1 ปท'!J88+'Table 1.9.1_2 ปบ'!J88</f>
        <v>0</v>
      </c>
      <c r="K88" s="22">
        <f>+'Table1.9.1_1 ปท'!K88+'Table 1.9.1_2 ปบ'!K88</f>
        <v>0</v>
      </c>
      <c r="L88" s="22">
        <f>+'Table1.9.1_1 ปท'!L88+'Table 1.9.1_2 ปบ'!L88</f>
        <v>0</v>
      </c>
      <c r="M88" s="22">
        <f>+'Table1.9.1_1 ปท'!M88+'Table 1.9.1_2 ปบ'!M88</f>
        <v>0</v>
      </c>
      <c r="N88" s="22">
        <f>+'Table1.9.1_1 ปท'!N88+'Table 1.9.1_2 ปบ'!N88</f>
        <v>0</v>
      </c>
      <c r="O88" s="22">
        <f>+'Table1.9.1_1 ปท'!O88+'Table 1.9.1_2 ปบ'!O88</f>
        <v>0</v>
      </c>
      <c r="P88" s="22">
        <f>+'Table1.9.1_1 ปท'!P88+'Table 1.9.1_2 ปบ'!P88</f>
        <v>0</v>
      </c>
      <c r="Q88" s="22">
        <f>+'Table1.9.1_1 ปท'!Q88+'Table 1.9.1_2 ปบ'!Q88</f>
        <v>69.787581699346404</v>
      </c>
      <c r="R88" s="22">
        <f>+'Table1.9.1_1 ปท'!R88+'Table 1.9.1_2 ปบ'!R88</f>
        <v>0</v>
      </c>
      <c r="S88" s="22">
        <f>+'Table1.9.1_1 ปท'!S88+'Table 1.9.1_2 ปบ'!S88</f>
        <v>0</v>
      </c>
      <c r="T88" s="22">
        <f>+'Table1.9.1_1 ปท'!T88+'Table 1.9.1_2 ปบ'!T88</f>
        <v>0</v>
      </c>
      <c r="U88" s="22">
        <f>+'Table1.9.1_1 ปท'!U88+'Table 1.9.1_2 ปบ'!U88</f>
        <v>0</v>
      </c>
      <c r="V88" s="52">
        <f>+'Table1.9.1_1 ปท'!V88+'Table 1.9.1_2 ปบ'!V88</f>
        <v>0</v>
      </c>
      <c r="W88" s="23">
        <f>+'Table1.9.1_1 ปท'!W88+'Table 1.9.1_2 ปบ'!W88</f>
        <v>69.787581699346404</v>
      </c>
      <c r="X88" s="21">
        <f>+'Table1.9.1_1 ปท'!X88+'Table 1.9.1_2 ปบ'!X88</f>
        <v>0</v>
      </c>
      <c r="Y88" s="22">
        <f>+'Table1.9.1_1 ปท'!Y88+'Table 1.9.1_2 ปบ'!Y88</f>
        <v>0</v>
      </c>
      <c r="Z88" s="22">
        <f>+'Table1.9.1_1 ปท'!Z88+'Table 1.9.1_2 ปบ'!Z88</f>
        <v>0</v>
      </c>
      <c r="AA88" s="22">
        <f>+'Table1.9.1_1 ปท'!AA88+'Table 1.9.1_2 ปบ'!AA88</f>
        <v>0</v>
      </c>
      <c r="AB88" s="22">
        <f>+'Table1.9.1_1 ปท'!AB88+'Table 1.9.1_2 ปบ'!AB88</f>
        <v>0</v>
      </c>
      <c r="AC88" s="22">
        <f>+'Table1.9.1_1 ปท'!AC88+'Table 1.9.1_2 ปบ'!AC88</f>
        <v>0</v>
      </c>
      <c r="AD88" s="22">
        <f>+'Table1.9.1_1 ปท'!AD88+'Table 1.9.1_2 ปบ'!AD88</f>
        <v>0</v>
      </c>
      <c r="AE88" s="22">
        <f>+'Table1.9.1_1 ปท'!AE88+'Table 1.9.1_2 ปบ'!AE88</f>
        <v>0</v>
      </c>
      <c r="AF88" s="22">
        <f>+'Table1.9.1_1 ปท'!AF88+'Table 1.9.1_2 ปบ'!AF88</f>
        <v>0</v>
      </c>
      <c r="AG88" s="22">
        <f>+'Table1.9.1_1 ปท'!AG88+'Table 1.9.1_2 ปบ'!AG88</f>
        <v>0</v>
      </c>
      <c r="AH88" s="23">
        <f>+'Table1.9.1_1 ปท'!AH88+'Table 1.9.1_2 ปบ'!AH88</f>
        <v>0</v>
      </c>
      <c r="AI88" s="23">
        <f>+'Table1.9.1_1 ปท'!AI88+'Table 1.9.1_2 ปบ'!AI88</f>
        <v>69.787581699346404</v>
      </c>
    </row>
    <row r="89" spans="1:35" ht="18" customHeight="1" x14ac:dyDescent="0.3">
      <c r="A89" s="17" t="s">
        <v>26</v>
      </c>
      <c r="B89" s="17" t="s">
        <v>296</v>
      </c>
      <c r="C89" s="100" t="s">
        <v>382</v>
      </c>
      <c r="D89" s="12" t="s">
        <v>21</v>
      </c>
      <c r="E89" s="12" t="s">
        <v>21</v>
      </c>
      <c r="F89" s="50">
        <f>+'Table1.9.1_1 ปท'!F89+'Table 1.9.1_2 ปบ'!F89</f>
        <v>0</v>
      </c>
      <c r="G89" s="24">
        <f>+'Table1.9.1_1 ปท'!G89+'Table 1.9.1_2 ปบ'!G89</f>
        <v>0</v>
      </c>
      <c r="H89" s="24">
        <f>+'Table1.9.1_1 ปท'!H89+'Table 1.9.1_2 ปบ'!H89</f>
        <v>0</v>
      </c>
      <c r="I89" s="24">
        <f>+'Table1.9.1_1 ปท'!I89+'Table 1.9.1_2 ปบ'!I89</f>
        <v>0</v>
      </c>
      <c r="J89" s="24">
        <f>+'Table1.9.1_1 ปท'!J89+'Table 1.9.1_2 ปบ'!J89</f>
        <v>0</v>
      </c>
      <c r="K89" s="24">
        <f>+'Table1.9.1_1 ปท'!K89+'Table 1.9.1_2 ปบ'!K89</f>
        <v>0</v>
      </c>
      <c r="L89" s="24">
        <f>+'Table1.9.1_1 ปท'!L89+'Table 1.9.1_2 ปบ'!L89</f>
        <v>0</v>
      </c>
      <c r="M89" s="24">
        <f>+'Table1.9.1_1 ปท'!M89+'Table 1.9.1_2 ปบ'!M89</f>
        <v>0</v>
      </c>
      <c r="N89" s="24">
        <f>+'Table1.9.1_1 ปท'!N89+'Table 1.9.1_2 ปบ'!N89</f>
        <v>0</v>
      </c>
      <c r="O89" s="24">
        <f>+'Table1.9.1_1 ปท'!O89+'Table 1.9.1_2 ปบ'!O89</f>
        <v>0</v>
      </c>
      <c r="P89" s="24">
        <f>+'Table1.9.1_1 ปท'!P89+'Table 1.9.1_2 ปบ'!P89</f>
        <v>0</v>
      </c>
      <c r="Q89" s="24">
        <f>+'Table1.9.1_1 ปท'!Q89+'Table 1.9.1_2 ปบ'!Q89</f>
        <v>119.23529411764704</v>
      </c>
      <c r="R89" s="24">
        <f>+'Table1.9.1_1 ปท'!R89+'Table 1.9.1_2 ปบ'!R89</f>
        <v>0</v>
      </c>
      <c r="S89" s="24">
        <f>+'Table1.9.1_1 ปท'!S89+'Table 1.9.1_2 ปบ'!S89</f>
        <v>0</v>
      </c>
      <c r="T89" s="24">
        <f>+'Table1.9.1_1 ปท'!T89+'Table 1.9.1_2 ปบ'!T89</f>
        <v>0</v>
      </c>
      <c r="U89" s="24">
        <f>+'Table1.9.1_1 ปท'!U89+'Table 1.9.1_2 ปบ'!U89</f>
        <v>0</v>
      </c>
      <c r="V89" s="37">
        <f>+'Table1.9.1_1 ปท'!V89+'Table 1.9.1_2 ปบ'!V89</f>
        <v>0</v>
      </c>
      <c r="W89" s="25">
        <f>+'Table1.9.1_1 ปท'!W89+'Table 1.9.1_2 ปบ'!W89</f>
        <v>119.23529411764704</v>
      </c>
      <c r="X89" s="50">
        <f>+'Table1.9.1_1 ปท'!X89+'Table 1.9.1_2 ปบ'!X89</f>
        <v>0</v>
      </c>
      <c r="Y89" s="24">
        <f>+'Table1.9.1_1 ปท'!Y89+'Table 1.9.1_2 ปบ'!Y89</f>
        <v>0</v>
      </c>
      <c r="Z89" s="24">
        <f>+'Table1.9.1_1 ปท'!Z89+'Table 1.9.1_2 ปบ'!Z89</f>
        <v>0</v>
      </c>
      <c r="AA89" s="24">
        <f>+'Table1.9.1_1 ปท'!AA89+'Table 1.9.1_2 ปบ'!AA89</f>
        <v>0</v>
      </c>
      <c r="AB89" s="24">
        <f>+'Table1.9.1_1 ปท'!AB89+'Table 1.9.1_2 ปบ'!AB89</f>
        <v>0</v>
      </c>
      <c r="AC89" s="24">
        <f>+'Table1.9.1_1 ปท'!AC89+'Table 1.9.1_2 ปบ'!AC89</f>
        <v>0</v>
      </c>
      <c r="AD89" s="24">
        <f>+'Table1.9.1_1 ปท'!AD89+'Table 1.9.1_2 ปบ'!AD89</f>
        <v>0</v>
      </c>
      <c r="AE89" s="24">
        <f>+'Table1.9.1_1 ปท'!AE89+'Table 1.9.1_2 ปบ'!AE89</f>
        <v>0</v>
      </c>
      <c r="AF89" s="24">
        <f>+'Table1.9.1_1 ปท'!AF89+'Table 1.9.1_2 ปบ'!AF89</f>
        <v>0</v>
      </c>
      <c r="AG89" s="24">
        <f>+'Table1.9.1_1 ปท'!AG89+'Table 1.9.1_2 ปบ'!AG89</f>
        <v>0</v>
      </c>
      <c r="AH89" s="25">
        <f>+'Table1.9.1_1 ปท'!AH89+'Table 1.9.1_2 ปบ'!AH89</f>
        <v>0</v>
      </c>
      <c r="AI89" s="25">
        <f>+'Table1.9.1_1 ปท'!AI89+'Table 1.9.1_2 ปบ'!AI89</f>
        <v>119.23529411764704</v>
      </c>
    </row>
    <row r="90" spans="1:35" ht="18" customHeight="1" x14ac:dyDescent="0.3">
      <c r="A90" s="17" t="s">
        <v>27</v>
      </c>
      <c r="B90" s="99" t="s">
        <v>296</v>
      </c>
      <c r="C90" s="101"/>
      <c r="D90" s="13"/>
      <c r="E90" s="13" t="s">
        <v>22</v>
      </c>
      <c r="F90" s="28">
        <f>+'Table1.9.1_1 ปท'!F90+'Table 1.9.1_2 ปบ'!F90</f>
        <v>0</v>
      </c>
      <c r="G90" s="26">
        <f>+'Table1.9.1_1 ปท'!G90+'Table 1.9.1_2 ปบ'!G90</f>
        <v>0</v>
      </c>
      <c r="H90" s="26">
        <f>+'Table1.9.1_1 ปท'!H90+'Table 1.9.1_2 ปบ'!H90</f>
        <v>0</v>
      </c>
      <c r="I90" s="26">
        <f>+'Table1.9.1_1 ปท'!I90+'Table 1.9.1_2 ปบ'!I90</f>
        <v>0</v>
      </c>
      <c r="J90" s="26">
        <f>+'Table1.9.1_1 ปท'!J90+'Table 1.9.1_2 ปบ'!J90</f>
        <v>0</v>
      </c>
      <c r="K90" s="26">
        <f>+'Table1.9.1_1 ปท'!K90+'Table 1.9.1_2 ปบ'!K90</f>
        <v>0</v>
      </c>
      <c r="L90" s="26">
        <f>+'Table1.9.1_1 ปท'!L90+'Table 1.9.1_2 ปบ'!L90</f>
        <v>0</v>
      </c>
      <c r="M90" s="26">
        <f>+'Table1.9.1_1 ปท'!M90+'Table 1.9.1_2 ปบ'!M90</f>
        <v>0</v>
      </c>
      <c r="N90" s="26">
        <f>+'Table1.9.1_1 ปท'!N90+'Table 1.9.1_2 ปบ'!N90</f>
        <v>0</v>
      </c>
      <c r="O90" s="26">
        <f>+'Table1.9.1_1 ปท'!O90+'Table 1.9.1_2 ปบ'!O90</f>
        <v>0</v>
      </c>
      <c r="P90" s="26">
        <f>+'Table1.9.1_1 ปท'!P90+'Table 1.9.1_2 ปบ'!P90</f>
        <v>0</v>
      </c>
      <c r="Q90" s="26">
        <f>+'Table1.9.1_1 ปท'!Q90+'Table 1.9.1_2 ปบ'!Q90</f>
        <v>0</v>
      </c>
      <c r="R90" s="26">
        <f>+'Table1.9.1_1 ปท'!R90+'Table 1.9.1_2 ปบ'!R90</f>
        <v>0</v>
      </c>
      <c r="S90" s="26">
        <f>+'Table1.9.1_1 ปท'!S90+'Table 1.9.1_2 ปบ'!S90</f>
        <v>0</v>
      </c>
      <c r="T90" s="26">
        <f>+'Table1.9.1_1 ปท'!T90+'Table 1.9.1_2 ปบ'!T90</f>
        <v>0</v>
      </c>
      <c r="U90" s="26">
        <f>+'Table1.9.1_1 ปท'!U90+'Table 1.9.1_2 ปบ'!U90</f>
        <v>0</v>
      </c>
      <c r="V90" s="38">
        <f>+'Table1.9.1_1 ปท'!V90+'Table 1.9.1_2 ปบ'!V90</f>
        <v>0</v>
      </c>
      <c r="W90" s="27">
        <f>+'Table1.9.1_1 ปท'!W90+'Table 1.9.1_2 ปบ'!W90</f>
        <v>0</v>
      </c>
      <c r="X90" s="28">
        <f>+'Table1.9.1_1 ปท'!X90+'Table 1.9.1_2 ปบ'!X90</f>
        <v>0</v>
      </c>
      <c r="Y90" s="26">
        <f>+'Table1.9.1_1 ปท'!Y90+'Table 1.9.1_2 ปบ'!Y90</f>
        <v>0</v>
      </c>
      <c r="Z90" s="26">
        <f>+'Table1.9.1_1 ปท'!Z90+'Table 1.9.1_2 ปบ'!Z90</f>
        <v>0</v>
      </c>
      <c r="AA90" s="26">
        <f>+'Table1.9.1_1 ปท'!AA90+'Table 1.9.1_2 ปบ'!AA90</f>
        <v>0</v>
      </c>
      <c r="AB90" s="26">
        <f>+'Table1.9.1_1 ปท'!AB90+'Table 1.9.1_2 ปบ'!AB90</f>
        <v>0</v>
      </c>
      <c r="AC90" s="26">
        <f>+'Table1.9.1_1 ปท'!AC90+'Table 1.9.1_2 ปบ'!AC90</f>
        <v>0</v>
      </c>
      <c r="AD90" s="26">
        <f>+'Table1.9.1_1 ปท'!AD90+'Table 1.9.1_2 ปบ'!AD90</f>
        <v>0</v>
      </c>
      <c r="AE90" s="26">
        <f>+'Table1.9.1_1 ปท'!AE90+'Table 1.9.1_2 ปบ'!AE90</f>
        <v>0</v>
      </c>
      <c r="AF90" s="26">
        <f>+'Table1.9.1_1 ปท'!AF90+'Table 1.9.1_2 ปบ'!AF90</f>
        <v>0</v>
      </c>
      <c r="AG90" s="26">
        <f>+'Table1.9.1_1 ปท'!AG90+'Table 1.9.1_2 ปบ'!AG90</f>
        <v>0</v>
      </c>
      <c r="AH90" s="27">
        <f>+'Table1.9.1_1 ปท'!AH90+'Table 1.9.1_2 ปบ'!AH90</f>
        <v>0</v>
      </c>
      <c r="AI90" s="27">
        <f>+'Table1.9.1_1 ปท'!AI90+'Table 1.9.1_2 ปบ'!AI90</f>
        <v>0</v>
      </c>
    </row>
    <row r="91" spans="1:35" ht="18" customHeight="1" x14ac:dyDescent="0.3">
      <c r="B91" s="99"/>
      <c r="C91" s="101"/>
      <c r="D91" s="13"/>
      <c r="E91" s="13" t="s">
        <v>20</v>
      </c>
      <c r="F91" s="28">
        <f>+'Table1.9.1_1 ปท'!F91+'Table 1.9.1_2 ปบ'!F91</f>
        <v>0</v>
      </c>
      <c r="G91" s="26">
        <f>+'Table1.9.1_1 ปท'!G91+'Table 1.9.1_2 ปบ'!G91</f>
        <v>0</v>
      </c>
      <c r="H91" s="26">
        <f>+'Table1.9.1_1 ปท'!H91+'Table 1.9.1_2 ปบ'!H91</f>
        <v>0</v>
      </c>
      <c r="I91" s="26">
        <f>+'Table1.9.1_1 ปท'!I91+'Table 1.9.1_2 ปบ'!I91</f>
        <v>0</v>
      </c>
      <c r="J91" s="26">
        <f>+'Table1.9.1_1 ปท'!J91+'Table 1.9.1_2 ปบ'!J91</f>
        <v>0</v>
      </c>
      <c r="K91" s="26">
        <f>+'Table1.9.1_1 ปท'!K91+'Table 1.9.1_2 ปบ'!K91</f>
        <v>0</v>
      </c>
      <c r="L91" s="26">
        <f>+'Table1.9.1_1 ปท'!L91+'Table 1.9.1_2 ปบ'!L91</f>
        <v>0</v>
      </c>
      <c r="M91" s="26">
        <f>+'Table1.9.1_1 ปท'!M91+'Table 1.9.1_2 ปบ'!M91</f>
        <v>0</v>
      </c>
      <c r="N91" s="26">
        <f>+'Table1.9.1_1 ปท'!N91+'Table 1.9.1_2 ปบ'!N91</f>
        <v>0</v>
      </c>
      <c r="O91" s="26">
        <f>+'Table1.9.1_1 ปท'!O91+'Table 1.9.1_2 ปบ'!O91</f>
        <v>0</v>
      </c>
      <c r="P91" s="26">
        <f>+'Table1.9.1_1 ปท'!P91+'Table 1.9.1_2 ปบ'!P91</f>
        <v>0</v>
      </c>
      <c r="Q91" s="26">
        <f>+'Table1.9.1_1 ปท'!Q91+'Table 1.9.1_2 ปบ'!Q91</f>
        <v>119.23529411764704</v>
      </c>
      <c r="R91" s="26">
        <f>+'Table1.9.1_1 ปท'!R91+'Table 1.9.1_2 ปบ'!R91</f>
        <v>0</v>
      </c>
      <c r="S91" s="26">
        <f>+'Table1.9.1_1 ปท'!S91+'Table 1.9.1_2 ปบ'!S91</f>
        <v>0</v>
      </c>
      <c r="T91" s="26">
        <f>+'Table1.9.1_1 ปท'!T91+'Table 1.9.1_2 ปบ'!T91</f>
        <v>0</v>
      </c>
      <c r="U91" s="26">
        <f>+'Table1.9.1_1 ปท'!U91+'Table 1.9.1_2 ปบ'!U91</f>
        <v>0</v>
      </c>
      <c r="V91" s="38">
        <f>+'Table1.9.1_1 ปท'!V91+'Table 1.9.1_2 ปบ'!V91</f>
        <v>0</v>
      </c>
      <c r="W91" s="27">
        <f>+'Table1.9.1_1 ปท'!W91+'Table 1.9.1_2 ปบ'!W91</f>
        <v>119.23529411764704</v>
      </c>
      <c r="X91" s="28">
        <f>+'Table1.9.1_1 ปท'!X91+'Table 1.9.1_2 ปบ'!X91</f>
        <v>0</v>
      </c>
      <c r="Y91" s="26">
        <f>+'Table1.9.1_1 ปท'!Y91+'Table 1.9.1_2 ปบ'!Y91</f>
        <v>0</v>
      </c>
      <c r="Z91" s="26">
        <f>+'Table1.9.1_1 ปท'!Z91+'Table 1.9.1_2 ปบ'!Z91</f>
        <v>0</v>
      </c>
      <c r="AA91" s="26">
        <f>+'Table1.9.1_1 ปท'!AA91+'Table 1.9.1_2 ปบ'!AA91</f>
        <v>0</v>
      </c>
      <c r="AB91" s="26">
        <f>+'Table1.9.1_1 ปท'!AB91+'Table 1.9.1_2 ปบ'!AB91</f>
        <v>0</v>
      </c>
      <c r="AC91" s="26">
        <f>+'Table1.9.1_1 ปท'!AC91+'Table 1.9.1_2 ปบ'!AC91</f>
        <v>0</v>
      </c>
      <c r="AD91" s="26">
        <f>+'Table1.9.1_1 ปท'!AD91+'Table 1.9.1_2 ปบ'!AD91</f>
        <v>0</v>
      </c>
      <c r="AE91" s="26">
        <f>+'Table1.9.1_1 ปท'!AE91+'Table 1.9.1_2 ปบ'!AE91</f>
        <v>0</v>
      </c>
      <c r="AF91" s="26">
        <f>+'Table1.9.1_1 ปท'!AF91+'Table 1.9.1_2 ปบ'!AF91</f>
        <v>0</v>
      </c>
      <c r="AG91" s="26">
        <f>+'Table1.9.1_1 ปท'!AG91+'Table 1.9.1_2 ปบ'!AG91</f>
        <v>0</v>
      </c>
      <c r="AH91" s="27">
        <f>+'Table1.9.1_1 ปท'!AH91+'Table 1.9.1_2 ปบ'!AH91</f>
        <v>0</v>
      </c>
      <c r="AI91" s="27">
        <f>+'Table1.9.1_1 ปท'!AI91+'Table 1.9.1_2 ปบ'!AI91</f>
        <v>119.23529411764704</v>
      </c>
    </row>
    <row r="92" spans="1:35" ht="18" customHeight="1" x14ac:dyDescent="0.3">
      <c r="A92" s="17" t="s">
        <v>28</v>
      </c>
      <c r="B92" s="99" t="s">
        <v>296</v>
      </c>
      <c r="C92" s="101"/>
      <c r="D92" s="13" t="s">
        <v>23</v>
      </c>
      <c r="E92" s="13" t="s">
        <v>22</v>
      </c>
      <c r="F92" s="28">
        <f>+'Table1.9.1_1 ปท'!F92+'Table 1.9.1_2 ปบ'!F92</f>
        <v>0</v>
      </c>
      <c r="G92" s="26">
        <f>+'Table1.9.1_1 ปท'!G92+'Table 1.9.1_2 ปบ'!G92</f>
        <v>0</v>
      </c>
      <c r="H92" s="26">
        <f>+'Table1.9.1_1 ปท'!H92+'Table 1.9.1_2 ปบ'!H92</f>
        <v>0</v>
      </c>
      <c r="I92" s="26">
        <f>+'Table1.9.1_1 ปท'!I92+'Table 1.9.1_2 ปบ'!I92</f>
        <v>0</v>
      </c>
      <c r="J92" s="26">
        <f>+'Table1.9.1_1 ปท'!J92+'Table 1.9.1_2 ปบ'!J92</f>
        <v>0</v>
      </c>
      <c r="K92" s="26">
        <f>+'Table1.9.1_1 ปท'!K92+'Table 1.9.1_2 ปบ'!K92</f>
        <v>0</v>
      </c>
      <c r="L92" s="26">
        <f>+'Table1.9.1_1 ปท'!L92+'Table 1.9.1_2 ปบ'!L92</f>
        <v>0</v>
      </c>
      <c r="M92" s="26">
        <f>+'Table1.9.1_1 ปท'!M92+'Table 1.9.1_2 ปบ'!M92</f>
        <v>0</v>
      </c>
      <c r="N92" s="26">
        <f>+'Table1.9.1_1 ปท'!N92+'Table 1.9.1_2 ปบ'!N92</f>
        <v>0</v>
      </c>
      <c r="O92" s="26">
        <f>+'Table1.9.1_1 ปท'!O92+'Table 1.9.1_2 ปบ'!O92</f>
        <v>0</v>
      </c>
      <c r="P92" s="26">
        <f>+'Table1.9.1_1 ปท'!P92+'Table 1.9.1_2 ปบ'!P92</f>
        <v>0</v>
      </c>
      <c r="Q92" s="26">
        <f>+'Table1.9.1_1 ปท'!Q92+'Table 1.9.1_2 ปบ'!Q92</f>
        <v>0</v>
      </c>
      <c r="R92" s="26">
        <f>+'Table1.9.1_1 ปท'!R92+'Table 1.9.1_2 ปบ'!R92</f>
        <v>0</v>
      </c>
      <c r="S92" s="26">
        <f>+'Table1.9.1_1 ปท'!S92+'Table 1.9.1_2 ปบ'!S92</f>
        <v>0</v>
      </c>
      <c r="T92" s="26">
        <f>+'Table1.9.1_1 ปท'!T92+'Table 1.9.1_2 ปบ'!T92</f>
        <v>0</v>
      </c>
      <c r="U92" s="26">
        <f>+'Table1.9.1_1 ปท'!U92+'Table 1.9.1_2 ปบ'!U92</f>
        <v>0</v>
      </c>
      <c r="V92" s="38">
        <f>+'Table1.9.1_1 ปท'!V92+'Table 1.9.1_2 ปบ'!V92</f>
        <v>0</v>
      </c>
      <c r="W92" s="27">
        <f>+'Table1.9.1_1 ปท'!W92+'Table 1.9.1_2 ปบ'!W92</f>
        <v>0</v>
      </c>
      <c r="X92" s="28">
        <f>+'Table1.9.1_1 ปท'!X92+'Table 1.9.1_2 ปบ'!X92</f>
        <v>0</v>
      </c>
      <c r="Y92" s="26">
        <f>+'Table1.9.1_1 ปท'!Y92+'Table 1.9.1_2 ปบ'!Y92</f>
        <v>0</v>
      </c>
      <c r="Z92" s="26">
        <f>+'Table1.9.1_1 ปท'!Z92+'Table 1.9.1_2 ปบ'!Z92</f>
        <v>0</v>
      </c>
      <c r="AA92" s="26">
        <f>+'Table1.9.1_1 ปท'!AA92+'Table 1.9.1_2 ปบ'!AA92</f>
        <v>0</v>
      </c>
      <c r="AB92" s="26">
        <f>+'Table1.9.1_1 ปท'!AB92+'Table 1.9.1_2 ปบ'!AB92</f>
        <v>0</v>
      </c>
      <c r="AC92" s="26">
        <f>+'Table1.9.1_1 ปท'!AC92+'Table 1.9.1_2 ปบ'!AC92</f>
        <v>0</v>
      </c>
      <c r="AD92" s="26">
        <f>+'Table1.9.1_1 ปท'!AD92+'Table 1.9.1_2 ปบ'!AD92</f>
        <v>0</v>
      </c>
      <c r="AE92" s="26">
        <f>+'Table1.9.1_1 ปท'!AE92+'Table 1.9.1_2 ปบ'!AE92</f>
        <v>0</v>
      </c>
      <c r="AF92" s="26">
        <f>+'Table1.9.1_1 ปท'!AF92+'Table 1.9.1_2 ปบ'!AF92</f>
        <v>0</v>
      </c>
      <c r="AG92" s="26">
        <f>+'Table1.9.1_1 ปท'!AG92+'Table 1.9.1_2 ปบ'!AG92</f>
        <v>0</v>
      </c>
      <c r="AH92" s="27">
        <f>+'Table1.9.1_1 ปท'!AH92+'Table 1.9.1_2 ปบ'!AH92</f>
        <v>0</v>
      </c>
      <c r="AI92" s="27">
        <f>+'Table1.9.1_1 ปท'!AI92+'Table 1.9.1_2 ปบ'!AI92</f>
        <v>0</v>
      </c>
    </row>
    <row r="93" spans="1:35" ht="18" customHeight="1" x14ac:dyDescent="0.3">
      <c r="B93" s="99"/>
      <c r="C93" s="101"/>
      <c r="D93" s="13"/>
      <c r="E93" s="13" t="s">
        <v>24</v>
      </c>
      <c r="F93" s="28">
        <f>+'Table1.9.1_1 ปท'!F93+'Table 1.9.1_2 ปบ'!F93</f>
        <v>0</v>
      </c>
      <c r="G93" s="26">
        <f>+'Table1.9.1_1 ปท'!G93+'Table 1.9.1_2 ปบ'!G93</f>
        <v>0</v>
      </c>
      <c r="H93" s="26">
        <f>+'Table1.9.1_1 ปท'!H93+'Table 1.9.1_2 ปบ'!H93</f>
        <v>0</v>
      </c>
      <c r="I93" s="26">
        <f>+'Table1.9.1_1 ปท'!I93+'Table 1.9.1_2 ปบ'!I93</f>
        <v>0</v>
      </c>
      <c r="J93" s="26">
        <f>+'Table1.9.1_1 ปท'!J93+'Table 1.9.1_2 ปบ'!J93</f>
        <v>0</v>
      </c>
      <c r="K93" s="26">
        <f>+'Table1.9.1_1 ปท'!K93+'Table 1.9.1_2 ปบ'!K93</f>
        <v>0</v>
      </c>
      <c r="L93" s="26">
        <f>+'Table1.9.1_1 ปท'!L93+'Table 1.9.1_2 ปบ'!L93</f>
        <v>0</v>
      </c>
      <c r="M93" s="26">
        <f>+'Table1.9.1_1 ปท'!M93+'Table 1.9.1_2 ปบ'!M93</f>
        <v>0</v>
      </c>
      <c r="N93" s="26">
        <f>+'Table1.9.1_1 ปท'!N93+'Table 1.9.1_2 ปบ'!N93</f>
        <v>0</v>
      </c>
      <c r="O93" s="26">
        <f>+'Table1.9.1_1 ปท'!O93+'Table 1.9.1_2 ปบ'!O93</f>
        <v>0</v>
      </c>
      <c r="P93" s="26">
        <f>+'Table1.9.1_1 ปท'!P93+'Table 1.9.1_2 ปบ'!P93</f>
        <v>0</v>
      </c>
      <c r="Q93" s="26">
        <f>+'Table1.9.1_1 ปท'!Q93+'Table 1.9.1_2 ปบ'!Q93</f>
        <v>0</v>
      </c>
      <c r="R93" s="26">
        <f>+'Table1.9.1_1 ปท'!R93+'Table 1.9.1_2 ปบ'!R93</f>
        <v>0</v>
      </c>
      <c r="S93" s="26">
        <f>+'Table1.9.1_1 ปท'!S93+'Table 1.9.1_2 ปบ'!S93</f>
        <v>0</v>
      </c>
      <c r="T93" s="26">
        <f>+'Table1.9.1_1 ปท'!T93+'Table 1.9.1_2 ปบ'!T93</f>
        <v>0</v>
      </c>
      <c r="U93" s="26">
        <f>+'Table1.9.1_1 ปท'!U93+'Table 1.9.1_2 ปบ'!U93</f>
        <v>0</v>
      </c>
      <c r="V93" s="38">
        <f>+'Table1.9.1_1 ปท'!V93+'Table 1.9.1_2 ปบ'!V93</f>
        <v>0</v>
      </c>
      <c r="W93" s="27">
        <f>+'Table1.9.1_1 ปท'!W93+'Table 1.9.1_2 ปบ'!W93</f>
        <v>0</v>
      </c>
      <c r="X93" s="28">
        <f>+'Table1.9.1_1 ปท'!X93+'Table 1.9.1_2 ปบ'!X93</f>
        <v>0</v>
      </c>
      <c r="Y93" s="26">
        <f>+'Table1.9.1_1 ปท'!Y93+'Table 1.9.1_2 ปบ'!Y93</f>
        <v>0</v>
      </c>
      <c r="Z93" s="26">
        <f>+'Table1.9.1_1 ปท'!Z93+'Table 1.9.1_2 ปบ'!Z93</f>
        <v>0</v>
      </c>
      <c r="AA93" s="26">
        <f>+'Table1.9.1_1 ปท'!AA93+'Table 1.9.1_2 ปบ'!AA93</f>
        <v>0</v>
      </c>
      <c r="AB93" s="26">
        <f>+'Table1.9.1_1 ปท'!AB93+'Table 1.9.1_2 ปบ'!AB93</f>
        <v>0</v>
      </c>
      <c r="AC93" s="26">
        <f>+'Table1.9.1_1 ปท'!AC93+'Table 1.9.1_2 ปบ'!AC93</f>
        <v>0</v>
      </c>
      <c r="AD93" s="26">
        <f>+'Table1.9.1_1 ปท'!AD93+'Table 1.9.1_2 ปบ'!AD93</f>
        <v>0</v>
      </c>
      <c r="AE93" s="26">
        <f>+'Table1.9.1_1 ปท'!AE93+'Table 1.9.1_2 ปบ'!AE93</f>
        <v>0</v>
      </c>
      <c r="AF93" s="26">
        <f>+'Table1.9.1_1 ปท'!AF93+'Table 1.9.1_2 ปบ'!AF93</f>
        <v>0</v>
      </c>
      <c r="AG93" s="26">
        <f>+'Table1.9.1_1 ปท'!AG93+'Table 1.9.1_2 ปบ'!AG93</f>
        <v>0</v>
      </c>
      <c r="AH93" s="27">
        <f>+'Table1.9.1_1 ปท'!AH93+'Table 1.9.1_2 ปบ'!AH93</f>
        <v>0</v>
      </c>
      <c r="AI93" s="27">
        <f>+'Table1.9.1_1 ปท'!AI93+'Table 1.9.1_2 ปบ'!AI93</f>
        <v>0</v>
      </c>
    </row>
    <row r="94" spans="1:35" ht="18" customHeight="1" x14ac:dyDescent="0.3">
      <c r="B94" s="99"/>
      <c r="C94" s="102"/>
      <c r="D94" s="14" t="s">
        <v>25</v>
      </c>
      <c r="E94" s="14"/>
      <c r="F94" s="29">
        <f>+'Table1.9.1_1 ปท'!F94+'Table 1.9.1_2 ปบ'!F94</f>
        <v>0</v>
      </c>
      <c r="G94" s="30">
        <f>+'Table1.9.1_1 ปท'!G94+'Table 1.9.1_2 ปบ'!G94</f>
        <v>0</v>
      </c>
      <c r="H94" s="30">
        <f>+'Table1.9.1_1 ปท'!H94+'Table 1.9.1_2 ปบ'!H94</f>
        <v>0</v>
      </c>
      <c r="I94" s="30">
        <f>+'Table1.9.1_1 ปท'!I94+'Table 1.9.1_2 ปบ'!I94</f>
        <v>0</v>
      </c>
      <c r="J94" s="30">
        <f>+'Table1.9.1_1 ปท'!J94+'Table 1.9.1_2 ปบ'!J94</f>
        <v>0</v>
      </c>
      <c r="K94" s="30">
        <f>+'Table1.9.1_1 ปท'!K94+'Table 1.9.1_2 ปบ'!K94</f>
        <v>0</v>
      </c>
      <c r="L94" s="30">
        <f>+'Table1.9.1_1 ปท'!L94+'Table 1.9.1_2 ปบ'!L94</f>
        <v>0</v>
      </c>
      <c r="M94" s="30">
        <f>+'Table1.9.1_1 ปท'!M94+'Table 1.9.1_2 ปบ'!M94</f>
        <v>0</v>
      </c>
      <c r="N94" s="30">
        <f>+'Table1.9.1_1 ปท'!N94+'Table 1.9.1_2 ปบ'!N94</f>
        <v>0</v>
      </c>
      <c r="O94" s="30">
        <f>+'Table1.9.1_1 ปท'!O94+'Table 1.9.1_2 ปบ'!O94</f>
        <v>0</v>
      </c>
      <c r="P94" s="30">
        <f>+'Table1.9.1_1 ปท'!P94+'Table 1.9.1_2 ปบ'!P94</f>
        <v>0</v>
      </c>
      <c r="Q94" s="30">
        <f>+'Table1.9.1_1 ปท'!Q94+'Table 1.9.1_2 ปบ'!Q94</f>
        <v>119.23529411764704</v>
      </c>
      <c r="R94" s="30">
        <f>+'Table1.9.1_1 ปท'!R94+'Table 1.9.1_2 ปบ'!R94</f>
        <v>0</v>
      </c>
      <c r="S94" s="30">
        <f>+'Table1.9.1_1 ปท'!S94+'Table 1.9.1_2 ปบ'!S94</f>
        <v>0</v>
      </c>
      <c r="T94" s="30">
        <f>+'Table1.9.1_1 ปท'!T94+'Table 1.9.1_2 ปบ'!T94</f>
        <v>0</v>
      </c>
      <c r="U94" s="30">
        <f>+'Table1.9.1_1 ปท'!U94+'Table 1.9.1_2 ปบ'!U94</f>
        <v>0</v>
      </c>
      <c r="V94" s="39">
        <f>+'Table1.9.1_1 ปท'!V94+'Table 1.9.1_2 ปบ'!V94</f>
        <v>0</v>
      </c>
      <c r="W94" s="31">
        <f>+'Table1.9.1_1 ปท'!W94+'Table 1.9.1_2 ปบ'!W94</f>
        <v>119.23529411764704</v>
      </c>
      <c r="X94" s="29">
        <f>+'Table1.9.1_1 ปท'!X94+'Table 1.9.1_2 ปบ'!X94</f>
        <v>0</v>
      </c>
      <c r="Y94" s="30">
        <f>+'Table1.9.1_1 ปท'!Y94+'Table 1.9.1_2 ปบ'!Y94</f>
        <v>0</v>
      </c>
      <c r="Z94" s="30">
        <f>+'Table1.9.1_1 ปท'!Z94+'Table 1.9.1_2 ปบ'!Z94</f>
        <v>0</v>
      </c>
      <c r="AA94" s="30">
        <f>+'Table1.9.1_1 ปท'!AA94+'Table 1.9.1_2 ปบ'!AA94</f>
        <v>0</v>
      </c>
      <c r="AB94" s="30">
        <f>+'Table1.9.1_1 ปท'!AB94+'Table 1.9.1_2 ปบ'!AB94</f>
        <v>0</v>
      </c>
      <c r="AC94" s="30">
        <f>+'Table1.9.1_1 ปท'!AC94+'Table 1.9.1_2 ปบ'!AC94</f>
        <v>0</v>
      </c>
      <c r="AD94" s="30">
        <f>+'Table1.9.1_1 ปท'!AD94+'Table 1.9.1_2 ปบ'!AD94</f>
        <v>0</v>
      </c>
      <c r="AE94" s="30">
        <f>+'Table1.9.1_1 ปท'!AE94+'Table 1.9.1_2 ปบ'!AE94</f>
        <v>0</v>
      </c>
      <c r="AF94" s="30">
        <f>+'Table1.9.1_1 ปท'!AF94+'Table 1.9.1_2 ปบ'!AF94</f>
        <v>0</v>
      </c>
      <c r="AG94" s="30">
        <f>+'Table1.9.1_1 ปท'!AG94+'Table 1.9.1_2 ปบ'!AG94</f>
        <v>0</v>
      </c>
      <c r="AH94" s="31">
        <f>+'Table1.9.1_1 ปท'!AH94+'Table 1.9.1_2 ปบ'!AH94</f>
        <v>0</v>
      </c>
      <c r="AI94" s="31">
        <f>+'Table1.9.1_1 ปท'!AI94+'Table 1.9.1_2 ปบ'!AI94</f>
        <v>119.23529411764704</v>
      </c>
    </row>
    <row r="95" spans="1:35" ht="18" customHeight="1" x14ac:dyDescent="0.3">
      <c r="A95" s="17" t="s">
        <v>26</v>
      </c>
      <c r="B95" s="17" t="s">
        <v>304</v>
      </c>
      <c r="C95" s="100" t="s">
        <v>383</v>
      </c>
      <c r="D95" s="12" t="s">
        <v>21</v>
      </c>
      <c r="E95" s="12" t="s">
        <v>21</v>
      </c>
      <c r="F95" s="50">
        <f>+'Table1.9.1_1 ปท'!F95+'Table 1.9.1_2 ปบ'!F95</f>
        <v>3.5294117647058823E-2</v>
      </c>
      <c r="G95" s="24">
        <f>+'Table1.9.1_1 ปท'!G95+'Table 1.9.1_2 ปบ'!G95</f>
        <v>3.529411764705883E-2</v>
      </c>
      <c r="H95" s="24">
        <f>+'Table1.9.1_1 ปท'!H95+'Table 1.9.1_2 ปบ'!H95</f>
        <v>2.3529411764705882E-2</v>
      </c>
      <c r="I95" s="24">
        <f>+'Table1.9.1_1 ปท'!I95+'Table 1.9.1_2 ปบ'!I95</f>
        <v>1.1764705882352941E-2</v>
      </c>
      <c r="J95" s="24">
        <f>+'Table1.9.1_1 ปท'!J95+'Table 1.9.1_2 ปบ'!J95</f>
        <v>0</v>
      </c>
      <c r="K95" s="24">
        <f>+'Table1.9.1_1 ปท'!K95+'Table 1.9.1_2 ปบ'!K95</f>
        <v>2.3529411764705882E-2</v>
      </c>
      <c r="L95" s="24">
        <f>+'Table1.9.1_1 ปท'!L95+'Table 1.9.1_2 ปบ'!L95</f>
        <v>4.7058823529411764E-2</v>
      </c>
      <c r="M95" s="24">
        <f>+'Table1.9.1_1 ปท'!M95+'Table 1.9.1_2 ปบ'!M95</f>
        <v>0</v>
      </c>
      <c r="N95" s="24">
        <f>+'Table1.9.1_1 ปท'!N95+'Table 1.9.1_2 ปบ'!N95</f>
        <v>0</v>
      </c>
      <c r="O95" s="24">
        <f>+'Table1.9.1_1 ปท'!O95+'Table 1.9.1_2 ปบ'!O95</f>
        <v>1.1764705882352941E-2</v>
      </c>
      <c r="P95" s="24">
        <f>+'Table1.9.1_1 ปท'!P95+'Table 1.9.1_2 ปบ'!P95</f>
        <v>0.12941176470588237</v>
      </c>
      <c r="Q95" s="24">
        <f>+'Table1.9.1_1 ปท'!Q95+'Table 1.9.1_2 ปบ'!Q95</f>
        <v>41.352941176470594</v>
      </c>
      <c r="R95" s="24">
        <f>+'Table1.9.1_1 ปท'!R95+'Table 1.9.1_2 ปบ'!R95</f>
        <v>0.17647058823529413</v>
      </c>
      <c r="S95" s="24">
        <f>+'Table1.9.1_1 ปท'!S95+'Table 1.9.1_2 ปบ'!S95</f>
        <v>0</v>
      </c>
      <c r="T95" s="24">
        <f>+'Table1.9.1_1 ปท'!T95+'Table 1.9.1_2 ปบ'!T95</f>
        <v>1.1764705882352941E-2</v>
      </c>
      <c r="U95" s="24">
        <f>+'Table1.9.1_1 ปท'!U95+'Table 1.9.1_2 ปบ'!U95</f>
        <v>0</v>
      </c>
      <c r="V95" s="37">
        <f>+'Table1.9.1_1 ปท'!V95+'Table 1.9.1_2 ปบ'!V95</f>
        <v>0</v>
      </c>
      <c r="W95" s="25">
        <f>+'Table1.9.1_1 ปท'!W95+'Table 1.9.1_2 ปบ'!W95</f>
        <v>41.858823529411772</v>
      </c>
      <c r="X95" s="50">
        <f>+'Table1.9.1_1 ปท'!X95+'Table 1.9.1_2 ปบ'!X95</f>
        <v>0</v>
      </c>
      <c r="Y95" s="24">
        <f>+'Table1.9.1_1 ปท'!Y95+'Table 1.9.1_2 ปบ'!Y95</f>
        <v>0</v>
      </c>
      <c r="Z95" s="24">
        <f>+'Table1.9.1_1 ปท'!Z95+'Table 1.9.1_2 ปบ'!Z95</f>
        <v>0</v>
      </c>
      <c r="AA95" s="24">
        <f>+'Table1.9.1_1 ปท'!AA95+'Table 1.9.1_2 ปบ'!AA95</f>
        <v>0</v>
      </c>
      <c r="AB95" s="24">
        <f>+'Table1.9.1_1 ปท'!AB95+'Table 1.9.1_2 ปบ'!AB95</f>
        <v>0</v>
      </c>
      <c r="AC95" s="24">
        <f>+'Table1.9.1_1 ปท'!AC95+'Table 1.9.1_2 ปบ'!AC95</f>
        <v>0</v>
      </c>
      <c r="AD95" s="24">
        <f>+'Table1.9.1_1 ปท'!AD95+'Table 1.9.1_2 ปบ'!AD95</f>
        <v>0</v>
      </c>
      <c r="AE95" s="24">
        <f>+'Table1.9.1_1 ปท'!AE95+'Table 1.9.1_2 ปบ'!AE95</f>
        <v>0</v>
      </c>
      <c r="AF95" s="24">
        <f>+'Table1.9.1_1 ปท'!AF95+'Table 1.9.1_2 ปบ'!AF95</f>
        <v>0</v>
      </c>
      <c r="AG95" s="24">
        <f>+'Table1.9.1_1 ปท'!AG95+'Table 1.9.1_2 ปบ'!AG95</f>
        <v>0</v>
      </c>
      <c r="AH95" s="25">
        <f>+'Table1.9.1_1 ปท'!AH95+'Table 1.9.1_2 ปบ'!AH95</f>
        <v>0</v>
      </c>
      <c r="AI95" s="25">
        <f>+'Table1.9.1_1 ปท'!AI95+'Table 1.9.1_2 ปบ'!AI95</f>
        <v>41.858823529411772</v>
      </c>
    </row>
    <row r="96" spans="1:35" ht="18" customHeight="1" x14ac:dyDescent="0.3">
      <c r="A96" s="17" t="s">
        <v>27</v>
      </c>
      <c r="B96" s="99" t="s">
        <v>304</v>
      </c>
      <c r="C96" s="101"/>
      <c r="D96" s="13"/>
      <c r="E96" s="13" t="s">
        <v>22</v>
      </c>
      <c r="F96" s="28">
        <f>+'Table1.9.1_1 ปท'!F96+'Table 1.9.1_2 ปบ'!F96</f>
        <v>0</v>
      </c>
      <c r="G96" s="26">
        <f>+'Table1.9.1_1 ปท'!G96+'Table 1.9.1_2 ปบ'!G96</f>
        <v>0</v>
      </c>
      <c r="H96" s="26">
        <f>+'Table1.9.1_1 ปท'!H96+'Table 1.9.1_2 ปบ'!H96</f>
        <v>0</v>
      </c>
      <c r="I96" s="26">
        <f>+'Table1.9.1_1 ปท'!I96+'Table 1.9.1_2 ปบ'!I96</f>
        <v>0</v>
      </c>
      <c r="J96" s="26">
        <f>+'Table1.9.1_1 ปท'!J96+'Table 1.9.1_2 ปบ'!J96</f>
        <v>0</v>
      </c>
      <c r="K96" s="26">
        <f>+'Table1.9.1_1 ปท'!K96+'Table 1.9.1_2 ปบ'!K96</f>
        <v>0</v>
      </c>
      <c r="L96" s="26">
        <f>+'Table1.9.1_1 ปท'!L96+'Table 1.9.1_2 ปบ'!L96</f>
        <v>0</v>
      </c>
      <c r="M96" s="26">
        <f>+'Table1.9.1_1 ปท'!M96+'Table 1.9.1_2 ปบ'!M96</f>
        <v>0</v>
      </c>
      <c r="N96" s="26">
        <f>+'Table1.9.1_1 ปท'!N96+'Table 1.9.1_2 ปบ'!N96</f>
        <v>0</v>
      </c>
      <c r="O96" s="26">
        <f>+'Table1.9.1_1 ปท'!O96+'Table 1.9.1_2 ปบ'!O96</f>
        <v>0</v>
      </c>
      <c r="P96" s="26">
        <f>+'Table1.9.1_1 ปท'!P96+'Table 1.9.1_2 ปบ'!P96</f>
        <v>0</v>
      </c>
      <c r="Q96" s="26">
        <f>+'Table1.9.1_1 ปท'!Q96+'Table 1.9.1_2 ปบ'!Q96</f>
        <v>0</v>
      </c>
      <c r="R96" s="26">
        <f>+'Table1.9.1_1 ปท'!R96+'Table 1.9.1_2 ปบ'!R96</f>
        <v>0</v>
      </c>
      <c r="S96" s="26">
        <f>+'Table1.9.1_1 ปท'!S96+'Table 1.9.1_2 ปบ'!S96</f>
        <v>0</v>
      </c>
      <c r="T96" s="26">
        <f>+'Table1.9.1_1 ปท'!T96+'Table 1.9.1_2 ปบ'!T96</f>
        <v>0</v>
      </c>
      <c r="U96" s="26">
        <f>+'Table1.9.1_1 ปท'!U96+'Table 1.9.1_2 ปบ'!U96</f>
        <v>0</v>
      </c>
      <c r="V96" s="38">
        <f>+'Table1.9.1_1 ปท'!V96+'Table 1.9.1_2 ปบ'!V96</f>
        <v>0</v>
      </c>
      <c r="W96" s="27">
        <f>+'Table1.9.1_1 ปท'!W96+'Table 1.9.1_2 ปบ'!W96</f>
        <v>0</v>
      </c>
      <c r="X96" s="28">
        <f>+'Table1.9.1_1 ปท'!X96+'Table 1.9.1_2 ปบ'!X96</f>
        <v>0</v>
      </c>
      <c r="Y96" s="26">
        <f>+'Table1.9.1_1 ปท'!Y96+'Table 1.9.1_2 ปบ'!Y96</f>
        <v>0</v>
      </c>
      <c r="Z96" s="26">
        <f>+'Table1.9.1_1 ปท'!Z96+'Table 1.9.1_2 ปบ'!Z96</f>
        <v>0</v>
      </c>
      <c r="AA96" s="26">
        <f>+'Table1.9.1_1 ปท'!AA96+'Table 1.9.1_2 ปบ'!AA96</f>
        <v>0</v>
      </c>
      <c r="AB96" s="26">
        <f>+'Table1.9.1_1 ปท'!AB96+'Table 1.9.1_2 ปบ'!AB96</f>
        <v>0</v>
      </c>
      <c r="AC96" s="26">
        <f>+'Table1.9.1_1 ปท'!AC96+'Table 1.9.1_2 ปบ'!AC96</f>
        <v>0</v>
      </c>
      <c r="AD96" s="26">
        <f>+'Table1.9.1_1 ปท'!AD96+'Table 1.9.1_2 ปบ'!AD96</f>
        <v>0</v>
      </c>
      <c r="AE96" s="26">
        <f>+'Table1.9.1_1 ปท'!AE96+'Table 1.9.1_2 ปบ'!AE96</f>
        <v>0</v>
      </c>
      <c r="AF96" s="26">
        <f>+'Table1.9.1_1 ปท'!AF96+'Table 1.9.1_2 ปบ'!AF96</f>
        <v>0</v>
      </c>
      <c r="AG96" s="26">
        <f>+'Table1.9.1_1 ปท'!AG96+'Table 1.9.1_2 ปบ'!AG96</f>
        <v>0</v>
      </c>
      <c r="AH96" s="27">
        <f>+'Table1.9.1_1 ปท'!AH96+'Table 1.9.1_2 ปบ'!AH96</f>
        <v>0</v>
      </c>
      <c r="AI96" s="27">
        <f>+'Table1.9.1_1 ปท'!AI96+'Table 1.9.1_2 ปบ'!AI96</f>
        <v>0</v>
      </c>
    </row>
    <row r="97" spans="1:35" ht="18" customHeight="1" x14ac:dyDescent="0.3">
      <c r="B97" s="99"/>
      <c r="C97" s="101"/>
      <c r="D97" s="13"/>
      <c r="E97" s="13" t="s">
        <v>20</v>
      </c>
      <c r="F97" s="28">
        <f>+'Table1.9.1_1 ปท'!F97+'Table 1.9.1_2 ปบ'!F97</f>
        <v>3.5294117647058823E-2</v>
      </c>
      <c r="G97" s="26">
        <f>+'Table1.9.1_1 ปท'!G97+'Table 1.9.1_2 ปบ'!G97</f>
        <v>3.529411764705883E-2</v>
      </c>
      <c r="H97" s="26">
        <f>+'Table1.9.1_1 ปท'!H97+'Table 1.9.1_2 ปบ'!H97</f>
        <v>2.3529411764705882E-2</v>
      </c>
      <c r="I97" s="26">
        <f>+'Table1.9.1_1 ปท'!I97+'Table 1.9.1_2 ปบ'!I97</f>
        <v>1.1764705882352941E-2</v>
      </c>
      <c r="J97" s="26">
        <f>+'Table1.9.1_1 ปท'!J97+'Table 1.9.1_2 ปบ'!J97</f>
        <v>0</v>
      </c>
      <c r="K97" s="26">
        <f>+'Table1.9.1_1 ปท'!K97+'Table 1.9.1_2 ปบ'!K97</f>
        <v>2.3529411764705882E-2</v>
      </c>
      <c r="L97" s="26">
        <f>+'Table1.9.1_1 ปท'!L97+'Table 1.9.1_2 ปบ'!L97</f>
        <v>4.7058823529411764E-2</v>
      </c>
      <c r="M97" s="26">
        <f>+'Table1.9.1_1 ปท'!M97+'Table 1.9.1_2 ปบ'!M97</f>
        <v>0</v>
      </c>
      <c r="N97" s="26">
        <f>+'Table1.9.1_1 ปท'!N97+'Table 1.9.1_2 ปบ'!N97</f>
        <v>0</v>
      </c>
      <c r="O97" s="26">
        <f>+'Table1.9.1_1 ปท'!O97+'Table 1.9.1_2 ปบ'!O97</f>
        <v>1.1764705882352941E-2</v>
      </c>
      <c r="P97" s="26">
        <f>+'Table1.9.1_1 ปท'!P97+'Table 1.9.1_2 ปบ'!P97</f>
        <v>0.12941176470588237</v>
      </c>
      <c r="Q97" s="26">
        <f>+'Table1.9.1_1 ปท'!Q97+'Table 1.9.1_2 ปบ'!Q97</f>
        <v>41.352941176470594</v>
      </c>
      <c r="R97" s="26">
        <f>+'Table1.9.1_1 ปท'!R97+'Table 1.9.1_2 ปบ'!R97</f>
        <v>0.17647058823529413</v>
      </c>
      <c r="S97" s="26">
        <f>+'Table1.9.1_1 ปท'!S97+'Table 1.9.1_2 ปบ'!S97</f>
        <v>0</v>
      </c>
      <c r="T97" s="26">
        <f>+'Table1.9.1_1 ปท'!T97+'Table 1.9.1_2 ปบ'!T97</f>
        <v>1.1764705882352941E-2</v>
      </c>
      <c r="U97" s="26">
        <f>+'Table1.9.1_1 ปท'!U97+'Table 1.9.1_2 ปบ'!U97</f>
        <v>0</v>
      </c>
      <c r="V97" s="38">
        <f>+'Table1.9.1_1 ปท'!V97+'Table 1.9.1_2 ปบ'!V97</f>
        <v>0</v>
      </c>
      <c r="W97" s="27">
        <f>+'Table1.9.1_1 ปท'!W97+'Table 1.9.1_2 ปบ'!W97</f>
        <v>41.858823529411772</v>
      </c>
      <c r="X97" s="28">
        <f>+'Table1.9.1_1 ปท'!X97+'Table 1.9.1_2 ปบ'!X97</f>
        <v>0</v>
      </c>
      <c r="Y97" s="26">
        <f>+'Table1.9.1_1 ปท'!Y97+'Table 1.9.1_2 ปบ'!Y97</f>
        <v>0</v>
      </c>
      <c r="Z97" s="26">
        <f>+'Table1.9.1_1 ปท'!Z97+'Table 1.9.1_2 ปบ'!Z97</f>
        <v>0</v>
      </c>
      <c r="AA97" s="26">
        <f>+'Table1.9.1_1 ปท'!AA97+'Table 1.9.1_2 ปบ'!AA97</f>
        <v>0</v>
      </c>
      <c r="AB97" s="26">
        <f>+'Table1.9.1_1 ปท'!AB97+'Table 1.9.1_2 ปบ'!AB97</f>
        <v>0</v>
      </c>
      <c r="AC97" s="26">
        <f>+'Table1.9.1_1 ปท'!AC97+'Table 1.9.1_2 ปบ'!AC97</f>
        <v>0</v>
      </c>
      <c r="AD97" s="26">
        <f>+'Table1.9.1_1 ปท'!AD97+'Table 1.9.1_2 ปบ'!AD97</f>
        <v>0</v>
      </c>
      <c r="AE97" s="26">
        <f>+'Table1.9.1_1 ปท'!AE97+'Table 1.9.1_2 ปบ'!AE97</f>
        <v>0</v>
      </c>
      <c r="AF97" s="26">
        <f>+'Table1.9.1_1 ปท'!AF97+'Table 1.9.1_2 ปบ'!AF97</f>
        <v>0</v>
      </c>
      <c r="AG97" s="26">
        <f>+'Table1.9.1_1 ปท'!AG97+'Table 1.9.1_2 ปบ'!AG97</f>
        <v>0</v>
      </c>
      <c r="AH97" s="27">
        <f>+'Table1.9.1_1 ปท'!AH97+'Table 1.9.1_2 ปบ'!AH97</f>
        <v>0</v>
      </c>
      <c r="AI97" s="27">
        <f>+'Table1.9.1_1 ปท'!AI97+'Table 1.9.1_2 ปบ'!AI97</f>
        <v>41.858823529411772</v>
      </c>
    </row>
    <row r="98" spans="1:35" ht="18" customHeight="1" x14ac:dyDescent="0.3">
      <c r="A98" s="17" t="s">
        <v>28</v>
      </c>
      <c r="B98" s="99" t="s">
        <v>304</v>
      </c>
      <c r="C98" s="101"/>
      <c r="D98" s="13" t="s">
        <v>23</v>
      </c>
      <c r="E98" s="13" t="s">
        <v>22</v>
      </c>
      <c r="F98" s="28">
        <f>+'Table1.9.1_1 ปท'!F98+'Table 1.9.1_2 ปบ'!F98</f>
        <v>0</v>
      </c>
      <c r="G98" s="26">
        <f>+'Table1.9.1_1 ปท'!G98+'Table 1.9.1_2 ปบ'!G98</f>
        <v>0</v>
      </c>
      <c r="H98" s="26">
        <f>+'Table1.9.1_1 ปท'!H98+'Table 1.9.1_2 ปบ'!H98</f>
        <v>0</v>
      </c>
      <c r="I98" s="26">
        <f>+'Table1.9.1_1 ปท'!I98+'Table 1.9.1_2 ปบ'!I98</f>
        <v>0</v>
      </c>
      <c r="J98" s="26">
        <f>+'Table1.9.1_1 ปท'!J98+'Table 1.9.1_2 ปบ'!J98</f>
        <v>0</v>
      </c>
      <c r="K98" s="26">
        <f>+'Table1.9.1_1 ปท'!K98+'Table 1.9.1_2 ปบ'!K98</f>
        <v>0</v>
      </c>
      <c r="L98" s="26">
        <f>+'Table1.9.1_1 ปท'!L98+'Table 1.9.1_2 ปบ'!L98</f>
        <v>0</v>
      </c>
      <c r="M98" s="26">
        <f>+'Table1.9.1_1 ปท'!M98+'Table 1.9.1_2 ปบ'!M98</f>
        <v>0</v>
      </c>
      <c r="N98" s="26">
        <f>+'Table1.9.1_1 ปท'!N98+'Table 1.9.1_2 ปบ'!N98</f>
        <v>0</v>
      </c>
      <c r="O98" s="26">
        <f>+'Table1.9.1_1 ปท'!O98+'Table 1.9.1_2 ปบ'!O98</f>
        <v>0</v>
      </c>
      <c r="P98" s="26">
        <f>+'Table1.9.1_1 ปท'!P98+'Table 1.9.1_2 ปบ'!P98</f>
        <v>0</v>
      </c>
      <c r="Q98" s="26">
        <f>+'Table1.9.1_1 ปท'!Q98+'Table 1.9.1_2 ปบ'!Q98</f>
        <v>0.66666666666666663</v>
      </c>
      <c r="R98" s="26">
        <f>+'Table1.9.1_1 ปท'!R98+'Table 1.9.1_2 ปบ'!R98</f>
        <v>0</v>
      </c>
      <c r="S98" s="26">
        <f>+'Table1.9.1_1 ปท'!S98+'Table 1.9.1_2 ปบ'!S98</f>
        <v>0</v>
      </c>
      <c r="T98" s="26">
        <f>+'Table1.9.1_1 ปท'!T98+'Table 1.9.1_2 ปบ'!T98</f>
        <v>0</v>
      </c>
      <c r="U98" s="26">
        <f>+'Table1.9.1_1 ปท'!U98+'Table 1.9.1_2 ปบ'!U98</f>
        <v>0</v>
      </c>
      <c r="V98" s="38">
        <f>+'Table1.9.1_1 ปท'!V98+'Table 1.9.1_2 ปบ'!V98</f>
        <v>0</v>
      </c>
      <c r="W98" s="27">
        <f>+'Table1.9.1_1 ปท'!W98+'Table 1.9.1_2 ปบ'!W98</f>
        <v>0.66666666666666663</v>
      </c>
      <c r="X98" s="28">
        <f>+'Table1.9.1_1 ปท'!X98+'Table 1.9.1_2 ปบ'!X98</f>
        <v>0</v>
      </c>
      <c r="Y98" s="26">
        <f>+'Table1.9.1_1 ปท'!Y98+'Table 1.9.1_2 ปบ'!Y98</f>
        <v>0</v>
      </c>
      <c r="Z98" s="26">
        <f>+'Table1.9.1_1 ปท'!Z98+'Table 1.9.1_2 ปบ'!Z98</f>
        <v>0</v>
      </c>
      <c r="AA98" s="26">
        <f>+'Table1.9.1_1 ปท'!AA98+'Table 1.9.1_2 ปบ'!AA98</f>
        <v>0</v>
      </c>
      <c r="AB98" s="26">
        <f>+'Table1.9.1_1 ปท'!AB98+'Table 1.9.1_2 ปบ'!AB98</f>
        <v>0</v>
      </c>
      <c r="AC98" s="26">
        <f>+'Table1.9.1_1 ปท'!AC98+'Table 1.9.1_2 ปบ'!AC98</f>
        <v>0</v>
      </c>
      <c r="AD98" s="26">
        <f>+'Table1.9.1_1 ปท'!AD98+'Table 1.9.1_2 ปบ'!AD98</f>
        <v>0</v>
      </c>
      <c r="AE98" s="26">
        <f>+'Table1.9.1_1 ปท'!AE98+'Table 1.9.1_2 ปบ'!AE98</f>
        <v>0</v>
      </c>
      <c r="AF98" s="26">
        <f>+'Table1.9.1_1 ปท'!AF98+'Table 1.9.1_2 ปบ'!AF98</f>
        <v>0</v>
      </c>
      <c r="AG98" s="26">
        <f>+'Table1.9.1_1 ปท'!AG98+'Table 1.9.1_2 ปบ'!AG98</f>
        <v>0</v>
      </c>
      <c r="AH98" s="27">
        <f>+'Table1.9.1_1 ปท'!AH98+'Table 1.9.1_2 ปบ'!AH98</f>
        <v>0</v>
      </c>
      <c r="AI98" s="27">
        <f>+'Table1.9.1_1 ปท'!AI98+'Table 1.9.1_2 ปบ'!AI98</f>
        <v>0.66666666666666663</v>
      </c>
    </row>
    <row r="99" spans="1:35" ht="18" customHeight="1" x14ac:dyDescent="0.3">
      <c r="B99" s="99"/>
      <c r="C99" s="101"/>
      <c r="D99" s="13"/>
      <c r="E99" s="13" t="s">
        <v>24</v>
      </c>
      <c r="F99" s="28">
        <f>+'Table1.9.1_1 ปท'!F99+'Table 1.9.1_2 ปบ'!F99</f>
        <v>0</v>
      </c>
      <c r="G99" s="26">
        <f>+'Table1.9.1_1 ปท'!G99+'Table 1.9.1_2 ปบ'!G99</f>
        <v>0</v>
      </c>
      <c r="H99" s="26">
        <f>+'Table1.9.1_1 ปท'!H99+'Table 1.9.1_2 ปบ'!H99</f>
        <v>0</v>
      </c>
      <c r="I99" s="26">
        <f>+'Table1.9.1_1 ปท'!I99+'Table 1.9.1_2 ปบ'!I99</f>
        <v>0</v>
      </c>
      <c r="J99" s="26">
        <f>+'Table1.9.1_1 ปท'!J99+'Table 1.9.1_2 ปบ'!J99</f>
        <v>0</v>
      </c>
      <c r="K99" s="26">
        <f>+'Table1.9.1_1 ปท'!K99+'Table 1.9.1_2 ปบ'!K99</f>
        <v>0</v>
      </c>
      <c r="L99" s="26">
        <f>+'Table1.9.1_1 ปท'!L99+'Table 1.9.1_2 ปบ'!L99</f>
        <v>0</v>
      </c>
      <c r="M99" s="26">
        <f>+'Table1.9.1_1 ปท'!M99+'Table 1.9.1_2 ปบ'!M99</f>
        <v>0</v>
      </c>
      <c r="N99" s="26">
        <f>+'Table1.9.1_1 ปท'!N99+'Table 1.9.1_2 ปบ'!N99</f>
        <v>0</v>
      </c>
      <c r="O99" s="26">
        <f>+'Table1.9.1_1 ปท'!O99+'Table 1.9.1_2 ปบ'!O99</f>
        <v>0</v>
      </c>
      <c r="P99" s="26">
        <f>+'Table1.9.1_1 ปท'!P99+'Table 1.9.1_2 ปบ'!P99</f>
        <v>0</v>
      </c>
      <c r="Q99" s="26">
        <f>+'Table1.9.1_1 ปท'!Q99+'Table 1.9.1_2 ปบ'!Q99</f>
        <v>0.66666666666666663</v>
      </c>
      <c r="R99" s="26">
        <f>+'Table1.9.1_1 ปท'!R99+'Table 1.9.1_2 ปบ'!R99</f>
        <v>0</v>
      </c>
      <c r="S99" s="26">
        <f>+'Table1.9.1_1 ปท'!S99+'Table 1.9.1_2 ปบ'!S99</f>
        <v>0</v>
      </c>
      <c r="T99" s="26">
        <f>+'Table1.9.1_1 ปท'!T99+'Table 1.9.1_2 ปบ'!T99</f>
        <v>0</v>
      </c>
      <c r="U99" s="26">
        <f>+'Table1.9.1_1 ปท'!U99+'Table 1.9.1_2 ปบ'!U99</f>
        <v>0</v>
      </c>
      <c r="V99" s="38">
        <f>+'Table1.9.1_1 ปท'!V99+'Table 1.9.1_2 ปบ'!V99</f>
        <v>0</v>
      </c>
      <c r="W99" s="27">
        <f>+'Table1.9.1_1 ปท'!W99+'Table 1.9.1_2 ปบ'!W99</f>
        <v>0.66666666666666663</v>
      </c>
      <c r="X99" s="28">
        <f>+'Table1.9.1_1 ปท'!X99+'Table 1.9.1_2 ปบ'!X99</f>
        <v>0</v>
      </c>
      <c r="Y99" s="26">
        <f>+'Table1.9.1_1 ปท'!Y99+'Table 1.9.1_2 ปบ'!Y99</f>
        <v>0</v>
      </c>
      <c r="Z99" s="26">
        <f>+'Table1.9.1_1 ปท'!Z99+'Table 1.9.1_2 ปบ'!Z99</f>
        <v>0</v>
      </c>
      <c r="AA99" s="26">
        <f>+'Table1.9.1_1 ปท'!AA99+'Table 1.9.1_2 ปบ'!AA99</f>
        <v>0</v>
      </c>
      <c r="AB99" s="26">
        <f>+'Table1.9.1_1 ปท'!AB99+'Table 1.9.1_2 ปบ'!AB99</f>
        <v>0</v>
      </c>
      <c r="AC99" s="26">
        <f>+'Table1.9.1_1 ปท'!AC99+'Table 1.9.1_2 ปบ'!AC99</f>
        <v>0</v>
      </c>
      <c r="AD99" s="26">
        <f>+'Table1.9.1_1 ปท'!AD99+'Table 1.9.1_2 ปบ'!AD99</f>
        <v>0</v>
      </c>
      <c r="AE99" s="26">
        <f>+'Table1.9.1_1 ปท'!AE99+'Table 1.9.1_2 ปบ'!AE99</f>
        <v>0</v>
      </c>
      <c r="AF99" s="26">
        <f>+'Table1.9.1_1 ปท'!AF99+'Table 1.9.1_2 ปบ'!AF99</f>
        <v>0</v>
      </c>
      <c r="AG99" s="26">
        <f>+'Table1.9.1_1 ปท'!AG99+'Table 1.9.1_2 ปบ'!AG99</f>
        <v>0</v>
      </c>
      <c r="AH99" s="27">
        <f>+'Table1.9.1_1 ปท'!AH99+'Table 1.9.1_2 ปบ'!AH99</f>
        <v>0</v>
      </c>
      <c r="AI99" s="27">
        <f>+'Table1.9.1_1 ปท'!AI99+'Table 1.9.1_2 ปบ'!AI99</f>
        <v>0.66666666666666663</v>
      </c>
    </row>
    <row r="100" spans="1:35" ht="18" customHeight="1" x14ac:dyDescent="0.3">
      <c r="B100" s="99"/>
      <c r="C100" s="102"/>
      <c r="D100" s="14" t="s">
        <v>25</v>
      </c>
      <c r="E100" s="14"/>
      <c r="F100" s="29">
        <f>+'Table1.9.1_1 ปท'!F100+'Table 1.9.1_2 ปบ'!F100</f>
        <v>3.5294117647058823E-2</v>
      </c>
      <c r="G100" s="30">
        <f>+'Table1.9.1_1 ปท'!G100+'Table 1.9.1_2 ปบ'!G100</f>
        <v>3.529411764705883E-2</v>
      </c>
      <c r="H100" s="30">
        <f>+'Table1.9.1_1 ปท'!H100+'Table 1.9.1_2 ปบ'!H100</f>
        <v>2.3529411764705882E-2</v>
      </c>
      <c r="I100" s="30">
        <f>+'Table1.9.1_1 ปท'!I100+'Table 1.9.1_2 ปบ'!I100</f>
        <v>1.1764705882352941E-2</v>
      </c>
      <c r="J100" s="30">
        <f>+'Table1.9.1_1 ปท'!J100+'Table 1.9.1_2 ปบ'!J100</f>
        <v>0</v>
      </c>
      <c r="K100" s="30">
        <f>+'Table1.9.1_1 ปท'!K100+'Table 1.9.1_2 ปบ'!K100</f>
        <v>2.3529411764705882E-2</v>
      </c>
      <c r="L100" s="30">
        <f>+'Table1.9.1_1 ปท'!L100+'Table 1.9.1_2 ปบ'!L100</f>
        <v>4.7058823529411764E-2</v>
      </c>
      <c r="M100" s="30">
        <f>+'Table1.9.1_1 ปท'!M100+'Table 1.9.1_2 ปบ'!M100</f>
        <v>0</v>
      </c>
      <c r="N100" s="30">
        <f>+'Table1.9.1_1 ปท'!N100+'Table 1.9.1_2 ปบ'!N100</f>
        <v>0</v>
      </c>
      <c r="O100" s="30">
        <f>+'Table1.9.1_1 ปท'!O100+'Table 1.9.1_2 ปบ'!O100</f>
        <v>1.1764705882352941E-2</v>
      </c>
      <c r="P100" s="30">
        <f>+'Table1.9.1_1 ปท'!P100+'Table 1.9.1_2 ปบ'!P100</f>
        <v>0.12941176470588237</v>
      </c>
      <c r="Q100" s="30">
        <f>+'Table1.9.1_1 ปท'!Q100+'Table 1.9.1_2 ปบ'!Q100</f>
        <v>42.019607843137258</v>
      </c>
      <c r="R100" s="30">
        <f>+'Table1.9.1_1 ปท'!R100+'Table 1.9.1_2 ปบ'!R100</f>
        <v>0.17647058823529413</v>
      </c>
      <c r="S100" s="30">
        <f>+'Table1.9.1_1 ปท'!S100+'Table 1.9.1_2 ปบ'!S100</f>
        <v>0</v>
      </c>
      <c r="T100" s="30">
        <f>+'Table1.9.1_1 ปท'!T100+'Table 1.9.1_2 ปบ'!T100</f>
        <v>1.1764705882352941E-2</v>
      </c>
      <c r="U100" s="30">
        <f>+'Table1.9.1_1 ปท'!U100+'Table 1.9.1_2 ปบ'!U100</f>
        <v>0</v>
      </c>
      <c r="V100" s="39">
        <f>+'Table1.9.1_1 ปท'!V100+'Table 1.9.1_2 ปบ'!V100</f>
        <v>0</v>
      </c>
      <c r="W100" s="31">
        <f>+'Table1.9.1_1 ปท'!W100+'Table 1.9.1_2 ปบ'!W100</f>
        <v>42.525490196078437</v>
      </c>
      <c r="X100" s="29">
        <f>+'Table1.9.1_1 ปท'!X100+'Table 1.9.1_2 ปบ'!X100</f>
        <v>0</v>
      </c>
      <c r="Y100" s="30">
        <f>+'Table1.9.1_1 ปท'!Y100+'Table 1.9.1_2 ปบ'!Y100</f>
        <v>0</v>
      </c>
      <c r="Z100" s="30">
        <f>+'Table1.9.1_1 ปท'!Z100+'Table 1.9.1_2 ปบ'!Z100</f>
        <v>0</v>
      </c>
      <c r="AA100" s="30">
        <f>+'Table1.9.1_1 ปท'!AA100+'Table 1.9.1_2 ปบ'!AA100</f>
        <v>0</v>
      </c>
      <c r="AB100" s="30">
        <f>+'Table1.9.1_1 ปท'!AB100+'Table 1.9.1_2 ปบ'!AB100</f>
        <v>0</v>
      </c>
      <c r="AC100" s="30">
        <f>+'Table1.9.1_1 ปท'!AC100+'Table 1.9.1_2 ปบ'!AC100</f>
        <v>0</v>
      </c>
      <c r="AD100" s="30">
        <f>+'Table1.9.1_1 ปท'!AD100+'Table 1.9.1_2 ปบ'!AD100</f>
        <v>0</v>
      </c>
      <c r="AE100" s="30">
        <f>+'Table1.9.1_1 ปท'!AE100+'Table 1.9.1_2 ปบ'!AE100</f>
        <v>0</v>
      </c>
      <c r="AF100" s="30">
        <f>+'Table1.9.1_1 ปท'!AF100+'Table 1.9.1_2 ปบ'!AF100</f>
        <v>0</v>
      </c>
      <c r="AG100" s="30">
        <f>+'Table1.9.1_1 ปท'!AG100+'Table 1.9.1_2 ปบ'!AG100</f>
        <v>0</v>
      </c>
      <c r="AH100" s="31">
        <f>+'Table1.9.1_1 ปท'!AH100+'Table 1.9.1_2 ปบ'!AH100</f>
        <v>0</v>
      </c>
      <c r="AI100" s="31">
        <f>+'Table1.9.1_1 ปท'!AI100+'Table 1.9.1_2 ปบ'!AI100</f>
        <v>42.525490196078437</v>
      </c>
    </row>
    <row r="101" spans="1:35" ht="18" customHeight="1" x14ac:dyDescent="0.3">
      <c r="A101" s="17" t="s">
        <v>26</v>
      </c>
      <c r="B101" s="17" t="s">
        <v>313</v>
      </c>
      <c r="C101" s="100" t="s">
        <v>384</v>
      </c>
      <c r="D101" s="12" t="s">
        <v>21</v>
      </c>
      <c r="E101" s="12" t="s">
        <v>21</v>
      </c>
      <c r="F101" s="50">
        <f>+'Table1.9.1_1 ปท'!F101+'Table 1.9.1_2 ปบ'!F101</f>
        <v>0</v>
      </c>
      <c r="G101" s="24">
        <f>+'Table1.9.1_1 ปท'!G101+'Table 1.9.1_2 ปบ'!G101</f>
        <v>0</v>
      </c>
      <c r="H101" s="24">
        <f>+'Table1.9.1_1 ปท'!H101+'Table 1.9.1_2 ปบ'!H101</f>
        <v>0</v>
      </c>
      <c r="I101" s="24">
        <f>+'Table1.9.1_1 ปท'!I101+'Table 1.9.1_2 ปบ'!I101</f>
        <v>0</v>
      </c>
      <c r="J101" s="24">
        <f>+'Table1.9.1_1 ปท'!J101+'Table 1.9.1_2 ปบ'!J101</f>
        <v>0</v>
      </c>
      <c r="K101" s="24">
        <f>+'Table1.9.1_1 ปท'!K101+'Table 1.9.1_2 ปบ'!K101</f>
        <v>0</v>
      </c>
      <c r="L101" s="24">
        <f>+'Table1.9.1_1 ปท'!L101+'Table 1.9.1_2 ปบ'!L101</f>
        <v>0</v>
      </c>
      <c r="M101" s="24">
        <f>+'Table1.9.1_1 ปท'!M101+'Table 1.9.1_2 ปบ'!M101</f>
        <v>0</v>
      </c>
      <c r="N101" s="24">
        <f>+'Table1.9.1_1 ปท'!N101+'Table 1.9.1_2 ปบ'!N101</f>
        <v>0</v>
      </c>
      <c r="O101" s="24">
        <f>+'Table1.9.1_1 ปท'!O101+'Table 1.9.1_2 ปบ'!O101</f>
        <v>0</v>
      </c>
      <c r="P101" s="24">
        <f>+'Table1.9.1_1 ปท'!P101+'Table 1.9.1_2 ปบ'!P101</f>
        <v>0</v>
      </c>
      <c r="Q101" s="24">
        <f>+'Table1.9.1_1 ปท'!Q101+'Table 1.9.1_2 ปบ'!Q101</f>
        <v>41.176470588235297</v>
      </c>
      <c r="R101" s="24">
        <f>+'Table1.9.1_1 ปท'!R101+'Table 1.9.1_2 ปบ'!R101</f>
        <v>0</v>
      </c>
      <c r="S101" s="24">
        <f>+'Table1.9.1_1 ปท'!S101+'Table 1.9.1_2 ปบ'!S101</f>
        <v>0</v>
      </c>
      <c r="T101" s="24">
        <f>+'Table1.9.1_1 ปท'!T101+'Table 1.9.1_2 ปบ'!T101</f>
        <v>0</v>
      </c>
      <c r="U101" s="24">
        <f>+'Table1.9.1_1 ปท'!U101+'Table 1.9.1_2 ปบ'!U101</f>
        <v>0</v>
      </c>
      <c r="V101" s="37">
        <f>+'Table1.9.1_1 ปท'!V101+'Table 1.9.1_2 ปบ'!V101</f>
        <v>0</v>
      </c>
      <c r="W101" s="25">
        <f>+'Table1.9.1_1 ปท'!W101+'Table 1.9.1_2 ปบ'!W101</f>
        <v>41.176470588235297</v>
      </c>
      <c r="X101" s="50">
        <f>+'Table1.9.1_1 ปท'!X101+'Table 1.9.1_2 ปบ'!X101</f>
        <v>0</v>
      </c>
      <c r="Y101" s="24">
        <f>+'Table1.9.1_1 ปท'!Y101+'Table 1.9.1_2 ปบ'!Y101</f>
        <v>0</v>
      </c>
      <c r="Z101" s="24">
        <f>+'Table1.9.1_1 ปท'!Z101+'Table 1.9.1_2 ปบ'!Z101</f>
        <v>0</v>
      </c>
      <c r="AA101" s="24">
        <f>+'Table1.9.1_1 ปท'!AA101+'Table 1.9.1_2 ปบ'!AA101</f>
        <v>0</v>
      </c>
      <c r="AB101" s="24">
        <f>+'Table1.9.1_1 ปท'!AB101+'Table 1.9.1_2 ปบ'!AB101</f>
        <v>0</v>
      </c>
      <c r="AC101" s="24">
        <f>+'Table1.9.1_1 ปท'!AC101+'Table 1.9.1_2 ปบ'!AC101</f>
        <v>0</v>
      </c>
      <c r="AD101" s="24">
        <f>+'Table1.9.1_1 ปท'!AD101+'Table 1.9.1_2 ปบ'!AD101</f>
        <v>0</v>
      </c>
      <c r="AE101" s="24">
        <f>+'Table1.9.1_1 ปท'!AE101+'Table 1.9.1_2 ปบ'!AE101</f>
        <v>0</v>
      </c>
      <c r="AF101" s="24">
        <f>+'Table1.9.1_1 ปท'!AF101+'Table 1.9.1_2 ปบ'!AF101</f>
        <v>0</v>
      </c>
      <c r="AG101" s="24">
        <f>+'Table1.9.1_1 ปท'!AG101+'Table 1.9.1_2 ปบ'!AG101</f>
        <v>0</v>
      </c>
      <c r="AH101" s="25">
        <f>+'Table1.9.1_1 ปท'!AH101+'Table 1.9.1_2 ปบ'!AH101</f>
        <v>0</v>
      </c>
      <c r="AI101" s="25">
        <f>+'Table1.9.1_1 ปท'!AI101+'Table 1.9.1_2 ปบ'!AI101</f>
        <v>41.176470588235297</v>
      </c>
    </row>
    <row r="102" spans="1:35" ht="18" customHeight="1" x14ac:dyDescent="0.3">
      <c r="A102" s="17" t="s">
        <v>27</v>
      </c>
      <c r="B102" s="99" t="s">
        <v>313</v>
      </c>
      <c r="C102" s="101"/>
      <c r="D102" s="13"/>
      <c r="E102" s="13" t="s">
        <v>22</v>
      </c>
      <c r="F102" s="28">
        <f>+'Table1.9.1_1 ปท'!F102+'Table 1.9.1_2 ปบ'!F102</f>
        <v>0</v>
      </c>
      <c r="G102" s="26">
        <f>+'Table1.9.1_1 ปท'!G102+'Table 1.9.1_2 ปบ'!G102</f>
        <v>0</v>
      </c>
      <c r="H102" s="26">
        <f>+'Table1.9.1_1 ปท'!H102+'Table 1.9.1_2 ปบ'!H102</f>
        <v>0</v>
      </c>
      <c r="I102" s="26">
        <f>+'Table1.9.1_1 ปท'!I102+'Table 1.9.1_2 ปบ'!I102</f>
        <v>0</v>
      </c>
      <c r="J102" s="26">
        <f>+'Table1.9.1_1 ปท'!J102+'Table 1.9.1_2 ปบ'!J102</f>
        <v>0</v>
      </c>
      <c r="K102" s="26">
        <f>+'Table1.9.1_1 ปท'!K102+'Table 1.9.1_2 ปบ'!K102</f>
        <v>0</v>
      </c>
      <c r="L102" s="26">
        <f>+'Table1.9.1_1 ปท'!L102+'Table 1.9.1_2 ปบ'!L102</f>
        <v>0</v>
      </c>
      <c r="M102" s="26">
        <f>+'Table1.9.1_1 ปท'!M102+'Table 1.9.1_2 ปบ'!M102</f>
        <v>0</v>
      </c>
      <c r="N102" s="26">
        <f>+'Table1.9.1_1 ปท'!N102+'Table 1.9.1_2 ปบ'!N102</f>
        <v>0</v>
      </c>
      <c r="O102" s="26">
        <f>+'Table1.9.1_1 ปท'!O102+'Table 1.9.1_2 ปบ'!O102</f>
        <v>0</v>
      </c>
      <c r="P102" s="26">
        <f>+'Table1.9.1_1 ปท'!P102+'Table 1.9.1_2 ปบ'!P102</f>
        <v>0</v>
      </c>
      <c r="Q102" s="26">
        <f>+'Table1.9.1_1 ปท'!Q102+'Table 1.9.1_2 ปบ'!Q102</f>
        <v>0</v>
      </c>
      <c r="R102" s="26">
        <f>+'Table1.9.1_1 ปท'!R102+'Table 1.9.1_2 ปบ'!R102</f>
        <v>0</v>
      </c>
      <c r="S102" s="26">
        <f>+'Table1.9.1_1 ปท'!S102+'Table 1.9.1_2 ปบ'!S102</f>
        <v>0</v>
      </c>
      <c r="T102" s="26">
        <f>+'Table1.9.1_1 ปท'!T102+'Table 1.9.1_2 ปบ'!T102</f>
        <v>0</v>
      </c>
      <c r="U102" s="26">
        <f>+'Table1.9.1_1 ปท'!U102+'Table 1.9.1_2 ปบ'!U102</f>
        <v>0</v>
      </c>
      <c r="V102" s="38">
        <f>+'Table1.9.1_1 ปท'!V102+'Table 1.9.1_2 ปบ'!V102</f>
        <v>0</v>
      </c>
      <c r="W102" s="27">
        <f>+'Table1.9.1_1 ปท'!W102+'Table 1.9.1_2 ปบ'!W102</f>
        <v>0</v>
      </c>
      <c r="X102" s="28">
        <f>+'Table1.9.1_1 ปท'!X102+'Table 1.9.1_2 ปบ'!X102</f>
        <v>0</v>
      </c>
      <c r="Y102" s="26">
        <f>+'Table1.9.1_1 ปท'!Y102+'Table 1.9.1_2 ปบ'!Y102</f>
        <v>0</v>
      </c>
      <c r="Z102" s="26">
        <f>+'Table1.9.1_1 ปท'!Z102+'Table 1.9.1_2 ปบ'!Z102</f>
        <v>0</v>
      </c>
      <c r="AA102" s="26">
        <f>+'Table1.9.1_1 ปท'!AA102+'Table 1.9.1_2 ปบ'!AA102</f>
        <v>0</v>
      </c>
      <c r="AB102" s="26">
        <f>+'Table1.9.1_1 ปท'!AB102+'Table 1.9.1_2 ปบ'!AB102</f>
        <v>0</v>
      </c>
      <c r="AC102" s="26">
        <f>+'Table1.9.1_1 ปท'!AC102+'Table 1.9.1_2 ปบ'!AC102</f>
        <v>0</v>
      </c>
      <c r="AD102" s="26">
        <f>+'Table1.9.1_1 ปท'!AD102+'Table 1.9.1_2 ปบ'!AD102</f>
        <v>0</v>
      </c>
      <c r="AE102" s="26">
        <f>+'Table1.9.1_1 ปท'!AE102+'Table 1.9.1_2 ปบ'!AE102</f>
        <v>0</v>
      </c>
      <c r="AF102" s="26">
        <f>+'Table1.9.1_1 ปท'!AF102+'Table 1.9.1_2 ปบ'!AF102</f>
        <v>0</v>
      </c>
      <c r="AG102" s="26">
        <f>+'Table1.9.1_1 ปท'!AG102+'Table 1.9.1_2 ปบ'!AG102</f>
        <v>0</v>
      </c>
      <c r="AH102" s="27">
        <f>+'Table1.9.1_1 ปท'!AH102+'Table 1.9.1_2 ปบ'!AH102</f>
        <v>0</v>
      </c>
      <c r="AI102" s="27">
        <f>+'Table1.9.1_1 ปท'!AI102+'Table 1.9.1_2 ปบ'!AI102</f>
        <v>0</v>
      </c>
    </row>
    <row r="103" spans="1:35" ht="18" customHeight="1" x14ac:dyDescent="0.3">
      <c r="B103" s="99"/>
      <c r="C103" s="101"/>
      <c r="D103" s="13"/>
      <c r="E103" s="13" t="s">
        <v>20</v>
      </c>
      <c r="F103" s="28">
        <f>+'Table1.9.1_1 ปท'!F103+'Table 1.9.1_2 ปบ'!F103</f>
        <v>0</v>
      </c>
      <c r="G103" s="26">
        <f>+'Table1.9.1_1 ปท'!G103+'Table 1.9.1_2 ปบ'!G103</f>
        <v>0</v>
      </c>
      <c r="H103" s="26">
        <f>+'Table1.9.1_1 ปท'!H103+'Table 1.9.1_2 ปบ'!H103</f>
        <v>0</v>
      </c>
      <c r="I103" s="26">
        <f>+'Table1.9.1_1 ปท'!I103+'Table 1.9.1_2 ปบ'!I103</f>
        <v>0</v>
      </c>
      <c r="J103" s="26">
        <f>+'Table1.9.1_1 ปท'!J103+'Table 1.9.1_2 ปบ'!J103</f>
        <v>0</v>
      </c>
      <c r="K103" s="26">
        <f>+'Table1.9.1_1 ปท'!K103+'Table 1.9.1_2 ปบ'!K103</f>
        <v>0</v>
      </c>
      <c r="L103" s="26">
        <f>+'Table1.9.1_1 ปท'!L103+'Table 1.9.1_2 ปบ'!L103</f>
        <v>0</v>
      </c>
      <c r="M103" s="26">
        <f>+'Table1.9.1_1 ปท'!M103+'Table 1.9.1_2 ปบ'!M103</f>
        <v>0</v>
      </c>
      <c r="N103" s="26">
        <f>+'Table1.9.1_1 ปท'!N103+'Table 1.9.1_2 ปบ'!N103</f>
        <v>0</v>
      </c>
      <c r="O103" s="26">
        <f>+'Table1.9.1_1 ปท'!O103+'Table 1.9.1_2 ปบ'!O103</f>
        <v>0</v>
      </c>
      <c r="P103" s="26">
        <f>+'Table1.9.1_1 ปท'!P103+'Table 1.9.1_2 ปบ'!P103</f>
        <v>0</v>
      </c>
      <c r="Q103" s="26">
        <f>+'Table1.9.1_1 ปท'!Q103+'Table 1.9.1_2 ปบ'!Q103</f>
        <v>41.176470588235297</v>
      </c>
      <c r="R103" s="26">
        <f>+'Table1.9.1_1 ปท'!R103+'Table 1.9.1_2 ปบ'!R103</f>
        <v>0</v>
      </c>
      <c r="S103" s="26">
        <f>+'Table1.9.1_1 ปท'!S103+'Table 1.9.1_2 ปบ'!S103</f>
        <v>0</v>
      </c>
      <c r="T103" s="26">
        <f>+'Table1.9.1_1 ปท'!T103+'Table 1.9.1_2 ปบ'!T103</f>
        <v>0</v>
      </c>
      <c r="U103" s="26">
        <f>+'Table1.9.1_1 ปท'!U103+'Table 1.9.1_2 ปบ'!U103</f>
        <v>0</v>
      </c>
      <c r="V103" s="38">
        <f>+'Table1.9.1_1 ปท'!V103+'Table 1.9.1_2 ปบ'!V103</f>
        <v>0</v>
      </c>
      <c r="W103" s="27">
        <f>+'Table1.9.1_1 ปท'!W103+'Table 1.9.1_2 ปบ'!W103</f>
        <v>41.176470588235297</v>
      </c>
      <c r="X103" s="28">
        <f>+'Table1.9.1_1 ปท'!X103+'Table 1.9.1_2 ปบ'!X103</f>
        <v>0</v>
      </c>
      <c r="Y103" s="26">
        <f>+'Table1.9.1_1 ปท'!Y103+'Table 1.9.1_2 ปบ'!Y103</f>
        <v>0</v>
      </c>
      <c r="Z103" s="26">
        <f>+'Table1.9.1_1 ปท'!Z103+'Table 1.9.1_2 ปบ'!Z103</f>
        <v>0</v>
      </c>
      <c r="AA103" s="26">
        <f>+'Table1.9.1_1 ปท'!AA103+'Table 1.9.1_2 ปบ'!AA103</f>
        <v>0</v>
      </c>
      <c r="AB103" s="26">
        <f>+'Table1.9.1_1 ปท'!AB103+'Table 1.9.1_2 ปบ'!AB103</f>
        <v>0</v>
      </c>
      <c r="AC103" s="26">
        <f>+'Table1.9.1_1 ปท'!AC103+'Table 1.9.1_2 ปบ'!AC103</f>
        <v>0</v>
      </c>
      <c r="AD103" s="26">
        <f>+'Table1.9.1_1 ปท'!AD103+'Table 1.9.1_2 ปบ'!AD103</f>
        <v>0</v>
      </c>
      <c r="AE103" s="26">
        <f>+'Table1.9.1_1 ปท'!AE103+'Table 1.9.1_2 ปบ'!AE103</f>
        <v>0</v>
      </c>
      <c r="AF103" s="26">
        <f>+'Table1.9.1_1 ปท'!AF103+'Table 1.9.1_2 ปบ'!AF103</f>
        <v>0</v>
      </c>
      <c r="AG103" s="26">
        <f>+'Table1.9.1_1 ปท'!AG103+'Table 1.9.1_2 ปบ'!AG103</f>
        <v>0</v>
      </c>
      <c r="AH103" s="27">
        <f>+'Table1.9.1_1 ปท'!AH103+'Table 1.9.1_2 ปบ'!AH103</f>
        <v>0</v>
      </c>
      <c r="AI103" s="27">
        <f>+'Table1.9.1_1 ปท'!AI103+'Table 1.9.1_2 ปบ'!AI103</f>
        <v>41.176470588235297</v>
      </c>
    </row>
    <row r="104" spans="1:35" ht="18" customHeight="1" x14ac:dyDescent="0.3">
      <c r="A104" s="17" t="s">
        <v>28</v>
      </c>
      <c r="B104" s="99" t="s">
        <v>313</v>
      </c>
      <c r="C104" s="101"/>
      <c r="D104" s="13" t="s">
        <v>23</v>
      </c>
      <c r="E104" s="13" t="s">
        <v>22</v>
      </c>
      <c r="F104" s="28">
        <f>+'Table1.9.1_1 ปท'!F104+'Table 1.9.1_2 ปบ'!F104</f>
        <v>0</v>
      </c>
      <c r="G104" s="26">
        <f>+'Table1.9.1_1 ปท'!G104+'Table 1.9.1_2 ปบ'!G104</f>
        <v>0</v>
      </c>
      <c r="H104" s="26">
        <f>+'Table1.9.1_1 ปท'!H104+'Table 1.9.1_2 ปบ'!H104</f>
        <v>0</v>
      </c>
      <c r="I104" s="26">
        <f>+'Table1.9.1_1 ปท'!I104+'Table 1.9.1_2 ปบ'!I104</f>
        <v>0</v>
      </c>
      <c r="J104" s="26">
        <f>+'Table1.9.1_1 ปท'!J104+'Table 1.9.1_2 ปบ'!J104</f>
        <v>0</v>
      </c>
      <c r="K104" s="26">
        <f>+'Table1.9.1_1 ปท'!K104+'Table 1.9.1_2 ปบ'!K104</f>
        <v>0</v>
      </c>
      <c r="L104" s="26">
        <f>+'Table1.9.1_1 ปท'!L104+'Table 1.9.1_2 ปบ'!L104</f>
        <v>0</v>
      </c>
      <c r="M104" s="26">
        <f>+'Table1.9.1_1 ปท'!M104+'Table 1.9.1_2 ปบ'!M104</f>
        <v>0</v>
      </c>
      <c r="N104" s="26">
        <f>+'Table1.9.1_1 ปท'!N104+'Table 1.9.1_2 ปบ'!N104</f>
        <v>0</v>
      </c>
      <c r="O104" s="26">
        <f>+'Table1.9.1_1 ปท'!O104+'Table 1.9.1_2 ปบ'!O104</f>
        <v>0</v>
      </c>
      <c r="P104" s="26">
        <f>+'Table1.9.1_1 ปท'!P104+'Table 1.9.1_2 ปบ'!P104</f>
        <v>0</v>
      </c>
      <c r="Q104" s="26">
        <f>+'Table1.9.1_1 ปท'!Q104+'Table 1.9.1_2 ปบ'!Q104</f>
        <v>0</v>
      </c>
      <c r="R104" s="26">
        <f>+'Table1.9.1_1 ปท'!R104+'Table 1.9.1_2 ปบ'!R104</f>
        <v>0</v>
      </c>
      <c r="S104" s="26">
        <f>+'Table1.9.1_1 ปท'!S104+'Table 1.9.1_2 ปบ'!S104</f>
        <v>0</v>
      </c>
      <c r="T104" s="26">
        <f>+'Table1.9.1_1 ปท'!T104+'Table 1.9.1_2 ปบ'!T104</f>
        <v>0</v>
      </c>
      <c r="U104" s="26">
        <f>+'Table1.9.1_1 ปท'!U104+'Table 1.9.1_2 ปบ'!U104</f>
        <v>0</v>
      </c>
      <c r="V104" s="38">
        <f>+'Table1.9.1_1 ปท'!V104+'Table 1.9.1_2 ปบ'!V104</f>
        <v>0</v>
      </c>
      <c r="W104" s="27">
        <f>+'Table1.9.1_1 ปท'!W104+'Table 1.9.1_2 ปบ'!W104</f>
        <v>0</v>
      </c>
      <c r="X104" s="28">
        <f>+'Table1.9.1_1 ปท'!X104+'Table 1.9.1_2 ปบ'!X104</f>
        <v>0</v>
      </c>
      <c r="Y104" s="26">
        <f>+'Table1.9.1_1 ปท'!Y104+'Table 1.9.1_2 ปบ'!Y104</f>
        <v>0</v>
      </c>
      <c r="Z104" s="26">
        <f>+'Table1.9.1_1 ปท'!Z104+'Table 1.9.1_2 ปบ'!Z104</f>
        <v>0</v>
      </c>
      <c r="AA104" s="26">
        <f>+'Table1.9.1_1 ปท'!AA104+'Table 1.9.1_2 ปบ'!AA104</f>
        <v>0</v>
      </c>
      <c r="AB104" s="26">
        <f>+'Table1.9.1_1 ปท'!AB104+'Table 1.9.1_2 ปบ'!AB104</f>
        <v>0</v>
      </c>
      <c r="AC104" s="26">
        <f>+'Table1.9.1_1 ปท'!AC104+'Table 1.9.1_2 ปบ'!AC104</f>
        <v>0</v>
      </c>
      <c r="AD104" s="26">
        <f>+'Table1.9.1_1 ปท'!AD104+'Table 1.9.1_2 ปบ'!AD104</f>
        <v>0</v>
      </c>
      <c r="AE104" s="26">
        <f>+'Table1.9.1_1 ปท'!AE104+'Table 1.9.1_2 ปบ'!AE104</f>
        <v>0</v>
      </c>
      <c r="AF104" s="26">
        <f>+'Table1.9.1_1 ปท'!AF104+'Table 1.9.1_2 ปบ'!AF104</f>
        <v>0</v>
      </c>
      <c r="AG104" s="26">
        <f>+'Table1.9.1_1 ปท'!AG104+'Table 1.9.1_2 ปบ'!AG104</f>
        <v>0</v>
      </c>
      <c r="AH104" s="27">
        <f>+'Table1.9.1_1 ปท'!AH104+'Table 1.9.1_2 ปบ'!AH104</f>
        <v>0</v>
      </c>
      <c r="AI104" s="27">
        <f>+'Table1.9.1_1 ปท'!AI104+'Table 1.9.1_2 ปบ'!AI104</f>
        <v>0</v>
      </c>
    </row>
    <row r="105" spans="1:35" ht="18" customHeight="1" x14ac:dyDescent="0.3">
      <c r="B105" s="99"/>
      <c r="C105" s="101"/>
      <c r="D105" s="13"/>
      <c r="E105" s="13" t="s">
        <v>24</v>
      </c>
      <c r="F105" s="28">
        <f>+'Table1.9.1_1 ปท'!F105+'Table 1.9.1_2 ปบ'!F105</f>
        <v>0</v>
      </c>
      <c r="G105" s="26">
        <f>+'Table1.9.1_1 ปท'!G105+'Table 1.9.1_2 ปบ'!G105</f>
        <v>0</v>
      </c>
      <c r="H105" s="26">
        <f>+'Table1.9.1_1 ปท'!H105+'Table 1.9.1_2 ปบ'!H105</f>
        <v>0</v>
      </c>
      <c r="I105" s="26">
        <f>+'Table1.9.1_1 ปท'!I105+'Table 1.9.1_2 ปบ'!I105</f>
        <v>0</v>
      </c>
      <c r="J105" s="26">
        <f>+'Table1.9.1_1 ปท'!J105+'Table 1.9.1_2 ปบ'!J105</f>
        <v>0</v>
      </c>
      <c r="K105" s="26">
        <f>+'Table1.9.1_1 ปท'!K105+'Table 1.9.1_2 ปบ'!K105</f>
        <v>0</v>
      </c>
      <c r="L105" s="26">
        <f>+'Table1.9.1_1 ปท'!L105+'Table 1.9.1_2 ปบ'!L105</f>
        <v>0</v>
      </c>
      <c r="M105" s="26">
        <f>+'Table1.9.1_1 ปท'!M105+'Table 1.9.1_2 ปบ'!M105</f>
        <v>0</v>
      </c>
      <c r="N105" s="26">
        <f>+'Table1.9.1_1 ปท'!N105+'Table 1.9.1_2 ปบ'!N105</f>
        <v>0</v>
      </c>
      <c r="O105" s="26">
        <f>+'Table1.9.1_1 ปท'!O105+'Table 1.9.1_2 ปบ'!O105</f>
        <v>0</v>
      </c>
      <c r="P105" s="26">
        <f>+'Table1.9.1_1 ปท'!P105+'Table 1.9.1_2 ปบ'!P105</f>
        <v>0</v>
      </c>
      <c r="Q105" s="26">
        <f>+'Table1.9.1_1 ปท'!Q105+'Table 1.9.1_2 ปบ'!Q105</f>
        <v>0</v>
      </c>
      <c r="R105" s="26">
        <f>+'Table1.9.1_1 ปท'!R105+'Table 1.9.1_2 ปบ'!R105</f>
        <v>0</v>
      </c>
      <c r="S105" s="26">
        <f>+'Table1.9.1_1 ปท'!S105+'Table 1.9.1_2 ปบ'!S105</f>
        <v>0</v>
      </c>
      <c r="T105" s="26">
        <f>+'Table1.9.1_1 ปท'!T105+'Table 1.9.1_2 ปบ'!T105</f>
        <v>0</v>
      </c>
      <c r="U105" s="26">
        <f>+'Table1.9.1_1 ปท'!U105+'Table 1.9.1_2 ปบ'!U105</f>
        <v>0</v>
      </c>
      <c r="V105" s="38">
        <f>+'Table1.9.1_1 ปท'!V105+'Table 1.9.1_2 ปบ'!V105</f>
        <v>0</v>
      </c>
      <c r="W105" s="27">
        <f>+'Table1.9.1_1 ปท'!W105+'Table 1.9.1_2 ปบ'!W105</f>
        <v>0</v>
      </c>
      <c r="X105" s="28">
        <f>+'Table1.9.1_1 ปท'!X105+'Table 1.9.1_2 ปบ'!X105</f>
        <v>0</v>
      </c>
      <c r="Y105" s="26">
        <f>+'Table1.9.1_1 ปท'!Y105+'Table 1.9.1_2 ปบ'!Y105</f>
        <v>0</v>
      </c>
      <c r="Z105" s="26">
        <f>+'Table1.9.1_1 ปท'!Z105+'Table 1.9.1_2 ปบ'!Z105</f>
        <v>0</v>
      </c>
      <c r="AA105" s="26">
        <f>+'Table1.9.1_1 ปท'!AA105+'Table 1.9.1_2 ปบ'!AA105</f>
        <v>0</v>
      </c>
      <c r="AB105" s="26">
        <f>+'Table1.9.1_1 ปท'!AB105+'Table 1.9.1_2 ปบ'!AB105</f>
        <v>0</v>
      </c>
      <c r="AC105" s="26">
        <f>+'Table1.9.1_1 ปท'!AC105+'Table 1.9.1_2 ปบ'!AC105</f>
        <v>0</v>
      </c>
      <c r="AD105" s="26">
        <f>+'Table1.9.1_1 ปท'!AD105+'Table 1.9.1_2 ปบ'!AD105</f>
        <v>0</v>
      </c>
      <c r="AE105" s="26">
        <f>+'Table1.9.1_1 ปท'!AE105+'Table 1.9.1_2 ปบ'!AE105</f>
        <v>0</v>
      </c>
      <c r="AF105" s="26">
        <f>+'Table1.9.1_1 ปท'!AF105+'Table 1.9.1_2 ปบ'!AF105</f>
        <v>0</v>
      </c>
      <c r="AG105" s="26">
        <f>+'Table1.9.1_1 ปท'!AG105+'Table 1.9.1_2 ปบ'!AG105</f>
        <v>0</v>
      </c>
      <c r="AH105" s="27">
        <f>+'Table1.9.1_1 ปท'!AH105+'Table 1.9.1_2 ปบ'!AH105</f>
        <v>0</v>
      </c>
      <c r="AI105" s="27">
        <f>+'Table1.9.1_1 ปท'!AI105+'Table 1.9.1_2 ปบ'!AI105</f>
        <v>0</v>
      </c>
    </row>
    <row r="106" spans="1:35" ht="18" customHeight="1" x14ac:dyDescent="0.3">
      <c r="B106" s="99"/>
      <c r="C106" s="103"/>
      <c r="D106" s="51" t="s">
        <v>25</v>
      </c>
      <c r="E106" s="51"/>
      <c r="F106" s="21">
        <f>+'Table1.9.1_1 ปท'!F106+'Table 1.9.1_2 ปบ'!F106</f>
        <v>0</v>
      </c>
      <c r="G106" s="22">
        <f>+'Table1.9.1_1 ปท'!G106+'Table 1.9.1_2 ปบ'!G106</f>
        <v>0</v>
      </c>
      <c r="H106" s="22">
        <f>+'Table1.9.1_1 ปท'!H106+'Table 1.9.1_2 ปบ'!H106</f>
        <v>0</v>
      </c>
      <c r="I106" s="22">
        <f>+'Table1.9.1_1 ปท'!I106+'Table 1.9.1_2 ปบ'!I106</f>
        <v>0</v>
      </c>
      <c r="J106" s="22">
        <f>+'Table1.9.1_1 ปท'!J106+'Table 1.9.1_2 ปบ'!J106</f>
        <v>0</v>
      </c>
      <c r="K106" s="22">
        <f>+'Table1.9.1_1 ปท'!K106+'Table 1.9.1_2 ปบ'!K106</f>
        <v>0</v>
      </c>
      <c r="L106" s="22">
        <f>+'Table1.9.1_1 ปท'!L106+'Table 1.9.1_2 ปบ'!L106</f>
        <v>0</v>
      </c>
      <c r="M106" s="22">
        <f>+'Table1.9.1_1 ปท'!M106+'Table 1.9.1_2 ปบ'!M106</f>
        <v>0</v>
      </c>
      <c r="N106" s="22">
        <f>+'Table1.9.1_1 ปท'!N106+'Table 1.9.1_2 ปบ'!N106</f>
        <v>0</v>
      </c>
      <c r="O106" s="22">
        <f>+'Table1.9.1_1 ปท'!O106+'Table 1.9.1_2 ปบ'!O106</f>
        <v>0</v>
      </c>
      <c r="P106" s="22">
        <f>+'Table1.9.1_1 ปท'!P106+'Table 1.9.1_2 ปบ'!P106</f>
        <v>0</v>
      </c>
      <c r="Q106" s="22">
        <f>+'Table1.9.1_1 ปท'!Q106+'Table 1.9.1_2 ปบ'!Q106</f>
        <v>41.176470588235297</v>
      </c>
      <c r="R106" s="22">
        <f>+'Table1.9.1_1 ปท'!R106+'Table 1.9.1_2 ปบ'!R106</f>
        <v>0</v>
      </c>
      <c r="S106" s="22">
        <f>+'Table1.9.1_1 ปท'!S106+'Table 1.9.1_2 ปบ'!S106</f>
        <v>0</v>
      </c>
      <c r="T106" s="22">
        <f>+'Table1.9.1_1 ปท'!T106+'Table 1.9.1_2 ปบ'!T106</f>
        <v>0</v>
      </c>
      <c r="U106" s="22">
        <f>+'Table1.9.1_1 ปท'!U106+'Table 1.9.1_2 ปบ'!U106</f>
        <v>0</v>
      </c>
      <c r="V106" s="52">
        <f>+'Table1.9.1_1 ปท'!V106+'Table 1.9.1_2 ปบ'!V106</f>
        <v>0</v>
      </c>
      <c r="W106" s="23">
        <f>+'Table1.9.1_1 ปท'!W106+'Table 1.9.1_2 ปบ'!W106</f>
        <v>41.176470588235297</v>
      </c>
      <c r="X106" s="21">
        <f>+'Table1.9.1_1 ปท'!X106+'Table 1.9.1_2 ปบ'!X106</f>
        <v>0</v>
      </c>
      <c r="Y106" s="22">
        <f>+'Table1.9.1_1 ปท'!Y106+'Table 1.9.1_2 ปบ'!Y106</f>
        <v>0</v>
      </c>
      <c r="Z106" s="22">
        <f>+'Table1.9.1_1 ปท'!Z106+'Table 1.9.1_2 ปบ'!Z106</f>
        <v>0</v>
      </c>
      <c r="AA106" s="22">
        <f>+'Table1.9.1_1 ปท'!AA106+'Table 1.9.1_2 ปบ'!AA106</f>
        <v>0</v>
      </c>
      <c r="AB106" s="22">
        <f>+'Table1.9.1_1 ปท'!AB106+'Table 1.9.1_2 ปบ'!AB106</f>
        <v>0</v>
      </c>
      <c r="AC106" s="22">
        <f>+'Table1.9.1_1 ปท'!AC106+'Table 1.9.1_2 ปบ'!AC106</f>
        <v>0</v>
      </c>
      <c r="AD106" s="22">
        <f>+'Table1.9.1_1 ปท'!AD106+'Table 1.9.1_2 ปบ'!AD106</f>
        <v>0</v>
      </c>
      <c r="AE106" s="22">
        <f>+'Table1.9.1_1 ปท'!AE106+'Table 1.9.1_2 ปบ'!AE106</f>
        <v>0</v>
      </c>
      <c r="AF106" s="22">
        <f>+'Table1.9.1_1 ปท'!AF106+'Table 1.9.1_2 ปบ'!AF106</f>
        <v>0</v>
      </c>
      <c r="AG106" s="22">
        <f>+'Table1.9.1_1 ปท'!AG106+'Table 1.9.1_2 ปบ'!AG106</f>
        <v>0</v>
      </c>
      <c r="AH106" s="23">
        <f>+'Table1.9.1_1 ปท'!AH106+'Table 1.9.1_2 ปบ'!AH106</f>
        <v>0</v>
      </c>
      <c r="AI106" s="23">
        <f>+'Table1.9.1_1 ปท'!AI106+'Table 1.9.1_2 ปบ'!AI106</f>
        <v>41.176470588235297</v>
      </c>
    </row>
  </sheetData>
  <phoneticPr fontId="23" type="noConversion"/>
  <pageMargins left="0.39370078740157483" right="0.39370078740157483" top="0.78740157480314965" bottom="0.59055118110236227" header="0.51181102362204722" footer="0.39370078740157483"/>
  <pageSetup paperSize="9" scale="70" orientation="landscape" r:id="rId1"/>
  <headerFooter alignWithMargins="0">
    <oddFooter>&amp;L&amp;Z&amp;F&amp;Rหน้า 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</sheetPr>
  <dimension ref="A1:AJ106"/>
  <sheetViews>
    <sheetView showGridLines="0" zoomScaleNormal="100" workbookViewId="0">
      <pane xSplit="5" ySplit="4" topLeftCell="T9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08984375" defaultRowHeight="18" customHeight="1" x14ac:dyDescent="0.3"/>
  <cols>
    <col min="1" max="1" width="7.36328125" style="17" customWidth="1"/>
    <col min="2" max="2" width="4" style="17" customWidth="1"/>
    <col min="3" max="3" width="18.6328125" style="17" customWidth="1"/>
    <col min="4" max="5" width="5.6328125" style="17" customWidth="1"/>
    <col min="6" max="6" width="5.08984375" style="17" bestFit="1" customWidth="1"/>
    <col min="7" max="9" width="4.36328125" style="17" customWidth="1"/>
    <col min="10" max="10" width="5.08984375" style="17" bestFit="1" customWidth="1"/>
    <col min="11" max="11" width="5.6328125" style="17" customWidth="1"/>
    <col min="12" max="16" width="4.36328125" style="17" customWidth="1"/>
    <col min="17" max="17" width="7.6328125" style="17" customWidth="1"/>
    <col min="18" max="19" width="5.6328125" style="17" customWidth="1"/>
    <col min="20" max="22" width="5.08984375" style="17" customWidth="1"/>
    <col min="23" max="23" width="7.36328125" style="17" bestFit="1" customWidth="1"/>
    <col min="24" max="24" width="7.6328125" style="17" bestFit="1" customWidth="1"/>
    <col min="25" max="28" width="6.6328125" style="17" customWidth="1"/>
    <col min="29" max="29" width="10.08984375" style="17" bestFit="1" customWidth="1"/>
    <col min="30" max="33" width="7.6328125" style="17" customWidth="1"/>
    <col min="34" max="34" width="7.36328125" style="17" bestFit="1" customWidth="1"/>
    <col min="35" max="35" width="7.6328125" style="17" customWidth="1"/>
    <col min="36" max="16384" width="9.08984375" style="17"/>
  </cols>
  <sheetData>
    <row r="1" spans="1:36" s="15" customFormat="1" ht="18" customHeight="1" x14ac:dyDescent="0.3">
      <c r="C1" s="40" t="s">
        <v>385</v>
      </c>
    </row>
    <row r="2" spans="1:36" s="15" customFormat="1" ht="18" customHeight="1" x14ac:dyDescent="0.3">
      <c r="C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</row>
    <row r="3" spans="1:36" ht="18" customHeight="1" x14ac:dyDescent="0.3">
      <c r="B3" s="1"/>
      <c r="C3" s="2" t="s">
        <v>0</v>
      </c>
      <c r="D3" s="32" t="s">
        <v>3</v>
      </c>
      <c r="E3" s="33" t="s">
        <v>4</v>
      </c>
      <c r="F3" s="18" t="s">
        <v>70</v>
      </c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36"/>
      <c r="W3" s="20"/>
      <c r="X3" s="18" t="s">
        <v>71</v>
      </c>
      <c r="Y3" s="19"/>
      <c r="Z3" s="19"/>
      <c r="AA3" s="19"/>
      <c r="AB3" s="19"/>
      <c r="AC3" s="19"/>
      <c r="AD3" s="19"/>
      <c r="AE3" s="19"/>
      <c r="AF3" s="19"/>
      <c r="AG3" s="19"/>
      <c r="AH3" s="20"/>
      <c r="AI3" s="43" t="s">
        <v>20</v>
      </c>
    </row>
    <row r="4" spans="1:36" ht="18" customHeight="1" x14ac:dyDescent="0.3">
      <c r="B4" s="3"/>
      <c r="C4" s="4"/>
      <c r="D4" s="34" t="s">
        <v>1</v>
      </c>
      <c r="E4" s="35" t="s">
        <v>2</v>
      </c>
      <c r="F4" s="45" t="s">
        <v>5</v>
      </c>
      <c r="G4" s="41" t="s">
        <v>6</v>
      </c>
      <c r="H4" s="41" t="s">
        <v>7</v>
      </c>
      <c r="I4" s="41" t="s">
        <v>8</v>
      </c>
      <c r="J4" s="41" t="s">
        <v>9</v>
      </c>
      <c r="K4" s="41" t="s">
        <v>10</v>
      </c>
      <c r="L4" s="41" t="s">
        <v>11</v>
      </c>
      <c r="M4" s="41" t="s">
        <v>12</v>
      </c>
      <c r="N4" s="41" t="s">
        <v>14</v>
      </c>
      <c r="O4" s="41" t="s">
        <v>15</v>
      </c>
      <c r="P4" s="41" t="s">
        <v>16</v>
      </c>
      <c r="Q4" s="41" t="s">
        <v>17</v>
      </c>
      <c r="R4" s="41" t="s">
        <v>18</v>
      </c>
      <c r="S4" s="41" t="s">
        <v>19</v>
      </c>
      <c r="T4" s="41" t="s">
        <v>72</v>
      </c>
      <c r="U4" s="41" t="s">
        <v>73</v>
      </c>
      <c r="V4" s="42" t="s">
        <v>74</v>
      </c>
      <c r="W4" s="46" t="s">
        <v>20</v>
      </c>
      <c r="X4" s="45" t="s">
        <v>55</v>
      </c>
      <c r="Y4" s="41" t="s">
        <v>56</v>
      </c>
      <c r="Z4" s="41" t="s">
        <v>57</v>
      </c>
      <c r="AA4" s="41" t="s">
        <v>13</v>
      </c>
      <c r="AB4" s="41" t="s">
        <v>53</v>
      </c>
      <c r="AC4" s="41" t="s">
        <v>54</v>
      </c>
      <c r="AD4" s="41" t="s">
        <v>388</v>
      </c>
      <c r="AE4" s="41" t="s">
        <v>76</v>
      </c>
      <c r="AF4" s="41" t="s">
        <v>72</v>
      </c>
      <c r="AG4" s="41" t="s">
        <v>78</v>
      </c>
      <c r="AH4" s="46" t="s">
        <v>20</v>
      </c>
      <c r="AI4" s="23" t="s">
        <v>58</v>
      </c>
    </row>
    <row r="5" spans="1:36" s="10" customFormat="1" ht="18" customHeight="1" x14ac:dyDescent="0.3">
      <c r="B5" s="3"/>
      <c r="C5" s="47" t="s">
        <v>29</v>
      </c>
      <c r="D5" s="5" t="s">
        <v>21</v>
      </c>
      <c r="E5" s="5" t="s">
        <v>21</v>
      </c>
      <c r="F5" s="6">
        <f t="shared" ref="F5:AI10" si="0">+F11+F17+F23+F29+F35+F41+F47</f>
        <v>0</v>
      </c>
      <c r="G5" s="7">
        <f t="shared" si="0"/>
        <v>0</v>
      </c>
      <c r="H5" s="7">
        <f t="shared" si="0"/>
        <v>0</v>
      </c>
      <c r="I5" s="7">
        <f t="shared" si="0"/>
        <v>0</v>
      </c>
      <c r="J5" s="7">
        <f t="shared" si="0"/>
        <v>0</v>
      </c>
      <c r="K5" s="7">
        <f t="shared" si="0"/>
        <v>0</v>
      </c>
      <c r="L5" s="7">
        <f t="shared" si="0"/>
        <v>0</v>
      </c>
      <c r="M5" s="7">
        <f t="shared" si="0"/>
        <v>0</v>
      </c>
      <c r="N5" s="7">
        <f t="shared" si="0"/>
        <v>0</v>
      </c>
      <c r="O5" s="7">
        <f t="shared" si="0"/>
        <v>0</v>
      </c>
      <c r="P5" s="7">
        <f t="shared" si="0"/>
        <v>0</v>
      </c>
      <c r="Q5" s="7">
        <f t="shared" si="0"/>
        <v>271.70588235294122</v>
      </c>
      <c r="R5" s="7">
        <f t="shared" si="0"/>
        <v>0</v>
      </c>
      <c r="S5" s="7">
        <f t="shared" si="0"/>
        <v>0</v>
      </c>
      <c r="T5" s="7">
        <f t="shared" si="0"/>
        <v>0</v>
      </c>
      <c r="U5" s="7">
        <f t="shared" si="0"/>
        <v>0</v>
      </c>
      <c r="V5" s="8">
        <f t="shared" si="0"/>
        <v>0</v>
      </c>
      <c r="W5" s="9">
        <f t="shared" si="0"/>
        <v>271.70588235294122</v>
      </c>
      <c r="X5" s="6">
        <f t="shared" si="0"/>
        <v>0</v>
      </c>
      <c r="Y5" s="7">
        <f t="shared" si="0"/>
        <v>0</v>
      </c>
      <c r="Z5" s="7">
        <f t="shared" si="0"/>
        <v>0</v>
      </c>
      <c r="AA5" s="7">
        <f t="shared" si="0"/>
        <v>0</v>
      </c>
      <c r="AB5" s="7">
        <f t="shared" si="0"/>
        <v>0</v>
      </c>
      <c r="AC5" s="7">
        <f t="shared" si="0"/>
        <v>0</v>
      </c>
      <c r="AD5" s="7">
        <f t="shared" si="0"/>
        <v>0</v>
      </c>
      <c r="AE5" s="7">
        <f t="shared" si="0"/>
        <v>0</v>
      </c>
      <c r="AF5" s="7">
        <f t="shared" si="0"/>
        <v>0</v>
      </c>
      <c r="AG5" s="7">
        <f t="shared" si="0"/>
        <v>0</v>
      </c>
      <c r="AH5" s="9">
        <f t="shared" si="0"/>
        <v>0</v>
      </c>
      <c r="AI5" s="9">
        <f t="shared" si="0"/>
        <v>271.70588235294122</v>
      </c>
      <c r="AJ5" s="44"/>
    </row>
    <row r="6" spans="1:36" s="10" customFormat="1" ht="18" customHeight="1" x14ac:dyDescent="0.3">
      <c r="B6" s="3"/>
      <c r="C6" s="53"/>
      <c r="D6" s="5"/>
      <c r="E6" s="5" t="s">
        <v>22</v>
      </c>
      <c r="F6" s="6">
        <f t="shared" si="0"/>
        <v>0</v>
      </c>
      <c r="G6" s="7">
        <f t="shared" si="0"/>
        <v>0</v>
      </c>
      <c r="H6" s="7">
        <f t="shared" si="0"/>
        <v>0</v>
      </c>
      <c r="I6" s="7">
        <f t="shared" si="0"/>
        <v>0</v>
      </c>
      <c r="J6" s="7">
        <f t="shared" si="0"/>
        <v>0</v>
      </c>
      <c r="K6" s="7">
        <f t="shared" si="0"/>
        <v>0</v>
      </c>
      <c r="L6" s="7">
        <f t="shared" si="0"/>
        <v>0</v>
      </c>
      <c r="M6" s="7">
        <f t="shared" si="0"/>
        <v>0</v>
      </c>
      <c r="N6" s="7">
        <f t="shared" si="0"/>
        <v>0</v>
      </c>
      <c r="O6" s="7">
        <f t="shared" si="0"/>
        <v>0</v>
      </c>
      <c r="P6" s="7">
        <f t="shared" si="0"/>
        <v>0</v>
      </c>
      <c r="Q6" s="7">
        <f t="shared" si="0"/>
        <v>0</v>
      </c>
      <c r="R6" s="7">
        <f t="shared" si="0"/>
        <v>0</v>
      </c>
      <c r="S6" s="7">
        <f t="shared" si="0"/>
        <v>0</v>
      </c>
      <c r="T6" s="7">
        <f t="shared" si="0"/>
        <v>0</v>
      </c>
      <c r="U6" s="7">
        <f t="shared" si="0"/>
        <v>0</v>
      </c>
      <c r="V6" s="8">
        <f t="shared" si="0"/>
        <v>0</v>
      </c>
      <c r="W6" s="9">
        <f t="shared" si="0"/>
        <v>0</v>
      </c>
      <c r="X6" s="6">
        <f t="shared" si="0"/>
        <v>0</v>
      </c>
      <c r="Y6" s="7">
        <f t="shared" si="0"/>
        <v>0</v>
      </c>
      <c r="Z6" s="7">
        <f t="shared" si="0"/>
        <v>0</v>
      </c>
      <c r="AA6" s="7">
        <f t="shared" si="0"/>
        <v>0</v>
      </c>
      <c r="AB6" s="7">
        <f t="shared" si="0"/>
        <v>0</v>
      </c>
      <c r="AC6" s="7">
        <f t="shared" si="0"/>
        <v>0</v>
      </c>
      <c r="AD6" s="7">
        <f t="shared" si="0"/>
        <v>0</v>
      </c>
      <c r="AE6" s="7">
        <f t="shared" si="0"/>
        <v>0</v>
      </c>
      <c r="AF6" s="7">
        <f t="shared" si="0"/>
        <v>0</v>
      </c>
      <c r="AG6" s="7">
        <f t="shared" si="0"/>
        <v>0</v>
      </c>
      <c r="AH6" s="9">
        <f t="shared" si="0"/>
        <v>0</v>
      </c>
      <c r="AI6" s="9">
        <f t="shared" si="0"/>
        <v>0</v>
      </c>
      <c r="AJ6" s="44"/>
    </row>
    <row r="7" spans="1:36" s="10" customFormat="1" ht="18" customHeight="1" x14ac:dyDescent="0.3">
      <c r="B7" s="3"/>
      <c r="C7" s="47"/>
      <c r="D7" s="5"/>
      <c r="E7" s="5" t="s">
        <v>20</v>
      </c>
      <c r="F7" s="6">
        <f t="shared" si="0"/>
        <v>0</v>
      </c>
      <c r="G7" s="7">
        <f t="shared" si="0"/>
        <v>0</v>
      </c>
      <c r="H7" s="7">
        <f t="shared" si="0"/>
        <v>0</v>
      </c>
      <c r="I7" s="7">
        <f t="shared" si="0"/>
        <v>0</v>
      </c>
      <c r="J7" s="7">
        <f t="shared" si="0"/>
        <v>0</v>
      </c>
      <c r="K7" s="7">
        <f t="shared" si="0"/>
        <v>0</v>
      </c>
      <c r="L7" s="7">
        <f t="shared" si="0"/>
        <v>0</v>
      </c>
      <c r="M7" s="7">
        <f t="shared" si="0"/>
        <v>0</v>
      </c>
      <c r="N7" s="7">
        <f t="shared" si="0"/>
        <v>0</v>
      </c>
      <c r="O7" s="7">
        <f t="shared" si="0"/>
        <v>0</v>
      </c>
      <c r="P7" s="7">
        <f t="shared" si="0"/>
        <v>0</v>
      </c>
      <c r="Q7" s="7">
        <f t="shared" si="0"/>
        <v>271.70588235294122</v>
      </c>
      <c r="R7" s="7">
        <f t="shared" si="0"/>
        <v>0</v>
      </c>
      <c r="S7" s="7">
        <f t="shared" si="0"/>
        <v>0</v>
      </c>
      <c r="T7" s="7">
        <f t="shared" si="0"/>
        <v>0</v>
      </c>
      <c r="U7" s="7">
        <f t="shared" si="0"/>
        <v>0</v>
      </c>
      <c r="V7" s="8">
        <f t="shared" si="0"/>
        <v>0</v>
      </c>
      <c r="W7" s="9">
        <f t="shared" si="0"/>
        <v>271.70588235294122</v>
      </c>
      <c r="X7" s="6">
        <f t="shared" si="0"/>
        <v>0</v>
      </c>
      <c r="Y7" s="7">
        <f t="shared" si="0"/>
        <v>0</v>
      </c>
      <c r="Z7" s="7">
        <f t="shared" si="0"/>
        <v>0</v>
      </c>
      <c r="AA7" s="7">
        <f t="shared" si="0"/>
        <v>0</v>
      </c>
      <c r="AB7" s="7">
        <f t="shared" si="0"/>
        <v>0</v>
      </c>
      <c r="AC7" s="7">
        <f t="shared" si="0"/>
        <v>0</v>
      </c>
      <c r="AD7" s="7">
        <f t="shared" si="0"/>
        <v>0</v>
      </c>
      <c r="AE7" s="7">
        <f t="shared" si="0"/>
        <v>0</v>
      </c>
      <c r="AF7" s="7">
        <f t="shared" si="0"/>
        <v>0</v>
      </c>
      <c r="AG7" s="7">
        <f t="shared" si="0"/>
        <v>0</v>
      </c>
      <c r="AH7" s="9">
        <f t="shared" si="0"/>
        <v>0</v>
      </c>
      <c r="AI7" s="9">
        <f t="shared" si="0"/>
        <v>271.70588235294122</v>
      </c>
      <c r="AJ7" s="44"/>
    </row>
    <row r="8" spans="1:36" s="10" customFormat="1" ht="18" customHeight="1" x14ac:dyDescent="0.3">
      <c r="B8" s="3"/>
      <c r="C8" s="47"/>
      <c r="D8" s="5" t="s">
        <v>23</v>
      </c>
      <c r="E8" s="5" t="s">
        <v>22</v>
      </c>
      <c r="F8" s="6">
        <f t="shared" si="0"/>
        <v>0</v>
      </c>
      <c r="G8" s="7">
        <f t="shared" si="0"/>
        <v>0</v>
      </c>
      <c r="H8" s="7">
        <f t="shared" si="0"/>
        <v>0</v>
      </c>
      <c r="I8" s="7">
        <f t="shared" si="0"/>
        <v>0</v>
      </c>
      <c r="J8" s="7">
        <f t="shared" si="0"/>
        <v>0</v>
      </c>
      <c r="K8" s="7">
        <f t="shared" si="0"/>
        <v>0</v>
      </c>
      <c r="L8" s="7">
        <f t="shared" si="0"/>
        <v>0</v>
      </c>
      <c r="M8" s="7">
        <f t="shared" si="0"/>
        <v>0</v>
      </c>
      <c r="N8" s="7">
        <f t="shared" si="0"/>
        <v>0</v>
      </c>
      <c r="O8" s="7">
        <f t="shared" si="0"/>
        <v>0</v>
      </c>
      <c r="P8" s="7">
        <f t="shared" si="0"/>
        <v>0</v>
      </c>
      <c r="Q8" s="7">
        <f t="shared" si="0"/>
        <v>101.25</v>
      </c>
      <c r="R8" s="7">
        <f t="shared" si="0"/>
        <v>0</v>
      </c>
      <c r="S8" s="7">
        <f t="shared" si="0"/>
        <v>0</v>
      </c>
      <c r="T8" s="7">
        <f t="shared" si="0"/>
        <v>0</v>
      </c>
      <c r="U8" s="7">
        <f t="shared" si="0"/>
        <v>0</v>
      </c>
      <c r="V8" s="8">
        <f t="shared" si="0"/>
        <v>0</v>
      </c>
      <c r="W8" s="9">
        <f t="shared" si="0"/>
        <v>101.25</v>
      </c>
      <c r="X8" s="6">
        <f t="shared" si="0"/>
        <v>0</v>
      </c>
      <c r="Y8" s="7">
        <f t="shared" si="0"/>
        <v>0</v>
      </c>
      <c r="Z8" s="7">
        <f t="shared" si="0"/>
        <v>0</v>
      </c>
      <c r="AA8" s="7">
        <f t="shared" si="0"/>
        <v>0</v>
      </c>
      <c r="AB8" s="7">
        <f t="shared" si="0"/>
        <v>0</v>
      </c>
      <c r="AC8" s="7">
        <f t="shared" si="0"/>
        <v>0</v>
      </c>
      <c r="AD8" s="7">
        <f t="shared" si="0"/>
        <v>0</v>
      </c>
      <c r="AE8" s="7">
        <f t="shared" si="0"/>
        <v>0</v>
      </c>
      <c r="AF8" s="7">
        <f t="shared" si="0"/>
        <v>0</v>
      </c>
      <c r="AG8" s="7">
        <f t="shared" si="0"/>
        <v>0</v>
      </c>
      <c r="AH8" s="9">
        <f t="shared" si="0"/>
        <v>0</v>
      </c>
      <c r="AI8" s="9">
        <f t="shared" si="0"/>
        <v>101.25</v>
      </c>
      <c r="AJ8" s="44"/>
    </row>
    <row r="9" spans="1:36" s="10" customFormat="1" ht="18" customHeight="1" x14ac:dyDescent="0.3">
      <c r="B9" s="3"/>
      <c r="C9" s="47"/>
      <c r="D9" s="5"/>
      <c r="E9" s="5" t="s">
        <v>24</v>
      </c>
      <c r="F9" s="6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  <c r="M9" s="7">
        <f t="shared" si="0"/>
        <v>0</v>
      </c>
      <c r="N9" s="7">
        <f t="shared" si="0"/>
        <v>0</v>
      </c>
      <c r="O9" s="7">
        <f t="shared" si="0"/>
        <v>0</v>
      </c>
      <c r="P9" s="7">
        <f t="shared" si="0"/>
        <v>0</v>
      </c>
      <c r="Q9" s="7">
        <f t="shared" si="0"/>
        <v>101.25</v>
      </c>
      <c r="R9" s="7">
        <f t="shared" si="0"/>
        <v>0</v>
      </c>
      <c r="S9" s="7">
        <f t="shared" si="0"/>
        <v>0</v>
      </c>
      <c r="T9" s="7">
        <f t="shared" si="0"/>
        <v>0</v>
      </c>
      <c r="U9" s="7">
        <f t="shared" si="0"/>
        <v>0</v>
      </c>
      <c r="V9" s="8">
        <f t="shared" si="0"/>
        <v>0</v>
      </c>
      <c r="W9" s="9">
        <f t="shared" si="0"/>
        <v>101.25</v>
      </c>
      <c r="X9" s="6">
        <f t="shared" si="0"/>
        <v>0</v>
      </c>
      <c r="Y9" s="7">
        <f t="shared" si="0"/>
        <v>0</v>
      </c>
      <c r="Z9" s="7">
        <f t="shared" si="0"/>
        <v>0</v>
      </c>
      <c r="AA9" s="7">
        <f t="shared" si="0"/>
        <v>0</v>
      </c>
      <c r="AB9" s="7">
        <f t="shared" si="0"/>
        <v>0</v>
      </c>
      <c r="AC9" s="7">
        <f t="shared" si="0"/>
        <v>0</v>
      </c>
      <c r="AD9" s="7">
        <f t="shared" si="0"/>
        <v>0</v>
      </c>
      <c r="AE9" s="7">
        <f t="shared" si="0"/>
        <v>0</v>
      </c>
      <c r="AF9" s="7">
        <f t="shared" si="0"/>
        <v>0</v>
      </c>
      <c r="AG9" s="7">
        <f t="shared" si="0"/>
        <v>0</v>
      </c>
      <c r="AH9" s="9">
        <f t="shared" si="0"/>
        <v>0</v>
      </c>
      <c r="AI9" s="9">
        <f t="shared" si="0"/>
        <v>101.25</v>
      </c>
      <c r="AJ9" s="44"/>
    </row>
    <row r="10" spans="1:36" s="10" customFormat="1" ht="18" customHeight="1" x14ac:dyDescent="0.3">
      <c r="B10" s="3"/>
      <c r="C10" s="47"/>
      <c r="D10" s="11" t="s">
        <v>25</v>
      </c>
      <c r="E10" s="11"/>
      <c r="F10" s="6">
        <f t="shared" si="0"/>
        <v>0</v>
      </c>
      <c r="G10" s="7">
        <f t="shared" si="0"/>
        <v>0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 t="shared" si="0"/>
        <v>0</v>
      </c>
      <c r="L10" s="7">
        <f t="shared" si="0"/>
        <v>0</v>
      </c>
      <c r="M10" s="7">
        <f t="shared" si="0"/>
        <v>0</v>
      </c>
      <c r="N10" s="7">
        <f t="shared" si="0"/>
        <v>0</v>
      </c>
      <c r="O10" s="7">
        <f t="shared" si="0"/>
        <v>0</v>
      </c>
      <c r="P10" s="7">
        <f t="shared" si="0"/>
        <v>0</v>
      </c>
      <c r="Q10" s="7">
        <f t="shared" si="0"/>
        <v>372.95588235294116</v>
      </c>
      <c r="R10" s="7">
        <f t="shared" si="0"/>
        <v>0</v>
      </c>
      <c r="S10" s="7">
        <f t="shared" si="0"/>
        <v>0</v>
      </c>
      <c r="T10" s="7">
        <f t="shared" si="0"/>
        <v>0</v>
      </c>
      <c r="U10" s="7">
        <f t="shared" si="0"/>
        <v>0</v>
      </c>
      <c r="V10" s="8">
        <f t="shared" si="0"/>
        <v>0</v>
      </c>
      <c r="W10" s="9">
        <f t="shared" si="0"/>
        <v>372.95588235294116</v>
      </c>
      <c r="X10" s="6">
        <f t="shared" si="0"/>
        <v>0</v>
      </c>
      <c r="Y10" s="7">
        <f t="shared" si="0"/>
        <v>0</v>
      </c>
      <c r="Z10" s="7">
        <f t="shared" si="0"/>
        <v>0</v>
      </c>
      <c r="AA10" s="7">
        <f t="shared" si="0"/>
        <v>0</v>
      </c>
      <c r="AB10" s="7">
        <f t="shared" si="0"/>
        <v>0</v>
      </c>
      <c r="AC10" s="7">
        <f t="shared" si="0"/>
        <v>0</v>
      </c>
      <c r="AD10" s="7">
        <f t="shared" si="0"/>
        <v>0</v>
      </c>
      <c r="AE10" s="7">
        <f t="shared" si="0"/>
        <v>0</v>
      </c>
      <c r="AF10" s="7">
        <f t="shared" si="0"/>
        <v>0</v>
      </c>
      <c r="AG10" s="7">
        <f t="shared" si="0"/>
        <v>0</v>
      </c>
      <c r="AH10" s="9">
        <f t="shared" si="0"/>
        <v>0</v>
      </c>
      <c r="AI10" s="9">
        <f t="shared" si="0"/>
        <v>372.95588235294116</v>
      </c>
      <c r="AJ10" s="44"/>
    </row>
    <row r="11" spans="1:36" ht="18" customHeight="1" x14ac:dyDescent="0.3">
      <c r="A11" s="17" t="s">
        <v>26</v>
      </c>
      <c r="B11" s="17" t="s">
        <v>46</v>
      </c>
      <c r="C11" s="97" t="s">
        <v>378</v>
      </c>
      <c r="D11" s="12" t="s">
        <v>21</v>
      </c>
      <c r="E11" s="12" t="s">
        <v>21</v>
      </c>
      <c r="F11" s="50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0.41176470588235292</v>
      </c>
      <c r="R11" s="24">
        <v>0</v>
      </c>
      <c r="S11" s="24">
        <v>0</v>
      </c>
      <c r="T11" s="24">
        <v>0</v>
      </c>
      <c r="U11" s="24">
        <v>0</v>
      </c>
      <c r="V11" s="37">
        <v>0</v>
      </c>
      <c r="W11" s="25">
        <v>0.41176470588235292</v>
      </c>
      <c r="X11" s="50">
        <v>0</v>
      </c>
      <c r="Y11" s="24">
        <v>0</v>
      </c>
      <c r="Z11" s="24">
        <v>0</v>
      </c>
      <c r="AA11" s="24">
        <v>0</v>
      </c>
      <c r="AB11" s="24">
        <v>0</v>
      </c>
      <c r="AC11" s="24">
        <v>0</v>
      </c>
      <c r="AD11" s="24">
        <v>0</v>
      </c>
      <c r="AE11" s="24">
        <v>0</v>
      </c>
      <c r="AF11" s="24">
        <v>0</v>
      </c>
      <c r="AG11" s="24">
        <v>0</v>
      </c>
      <c r="AH11" s="25">
        <v>0</v>
      </c>
      <c r="AI11" s="25">
        <v>0.41176470588235292</v>
      </c>
    </row>
    <row r="12" spans="1:36" ht="18" customHeight="1" x14ac:dyDescent="0.3">
      <c r="A12" s="17" t="s">
        <v>27</v>
      </c>
      <c r="B12" s="17" t="s">
        <v>46</v>
      </c>
      <c r="C12" s="98"/>
      <c r="D12" s="13"/>
      <c r="E12" s="13" t="s">
        <v>22</v>
      </c>
      <c r="F12" s="28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6">
        <v>0</v>
      </c>
      <c r="V12" s="38">
        <v>0</v>
      </c>
      <c r="W12" s="27">
        <v>0</v>
      </c>
      <c r="X12" s="28">
        <v>0</v>
      </c>
      <c r="Y12" s="26">
        <v>0</v>
      </c>
      <c r="Z12" s="26">
        <v>0</v>
      </c>
      <c r="AA12" s="26">
        <v>0</v>
      </c>
      <c r="AB12" s="26">
        <v>0</v>
      </c>
      <c r="AC12" s="26">
        <v>0</v>
      </c>
      <c r="AD12" s="26">
        <v>0</v>
      </c>
      <c r="AE12" s="26">
        <v>0</v>
      </c>
      <c r="AF12" s="26">
        <v>0</v>
      </c>
      <c r="AG12" s="26">
        <v>0</v>
      </c>
      <c r="AH12" s="27">
        <v>0</v>
      </c>
      <c r="AI12" s="27">
        <v>0</v>
      </c>
    </row>
    <row r="13" spans="1:36" ht="18" customHeight="1" x14ac:dyDescent="0.3">
      <c r="B13" s="99"/>
      <c r="C13" s="98"/>
      <c r="D13" s="13"/>
      <c r="E13" s="13" t="s">
        <v>20</v>
      </c>
      <c r="F13" s="28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0.41176470588235292</v>
      </c>
      <c r="R13" s="26">
        <v>0</v>
      </c>
      <c r="S13" s="26">
        <v>0</v>
      </c>
      <c r="T13" s="26">
        <v>0</v>
      </c>
      <c r="U13" s="26">
        <v>0</v>
      </c>
      <c r="V13" s="38">
        <v>0</v>
      </c>
      <c r="W13" s="27">
        <v>0.41176470588235292</v>
      </c>
      <c r="X13" s="28">
        <v>0</v>
      </c>
      <c r="Y13" s="26">
        <v>0</v>
      </c>
      <c r="Z13" s="26">
        <v>0</v>
      </c>
      <c r="AA13" s="26">
        <v>0</v>
      </c>
      <c r="AB13" s="26">
        <v>0</v>
      </c>
      <c r="AC13" s="26">
        <v>0</v>
      </c>
      <c r="AD13" s="26">
        <v>0</v>
      </c>
      <c r="AE13" s="26">
        <v>0</v>
      </c>
      <c r="AF13" s="26">
        <v>0</v>
      </c>
      <c r="AG13" s="26">
        <v>0</v>
      </c>
      <c r="AH13" s="27">
        <v>0</v>
      </c>
      <c r="AI13" s="27">
        <v>0.41176470588235292</v>
      </c>
    </row>
    <row r="14" spans="1:36" ht="18" customHeight="1" x14ac:dyDescent="0.3">
      <c r="A14" s="17" t="s">
        <v>28</v>
      </c>
      <c r="B14" s="17" t="s">
        <v>46</v>
      </c>
      <c r="C14" s="98"/>
      <c r="D14" s="13" t="s">
        <v>23</v>
      </c>
      <c r="E14" s="13" t="s">
        <v>22</v>
      </c>
      <c r="F14" s="28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94.319444444444443</v>
      </c>
      <c r="R14" s="26">
        <v>0</v>
      </c>
      <c r="S14" s="26">
        <v>0</v>
      </c>
      <c r="T14" s="26">
        <v>0</v>
      </c>
      <c r="U14" s="26">
        <v>0</v>
      </c>
      <c r="V14" s="38">
        <v>0</v>
      </c>
      <c r="W14" s="27">
        <v>94.319444444444443</v>
      </c>
      <c r="X14" s="28">
        <v>0</v>
      </c>
      <c r="Y14" s="26">
        <v>0</v>
      </c>
      <c r="Z14" s="26">
        <v>0</v>
      </c>
      <c r="AA14" s="26">
        <v>0</v>
      </c>
      <c r="AB14" s="26">
        <v>0</v>
      </c>
      <c r="AC14" s="26">
        <v>0</v>
      </c>
      <c r="AD14" s="26">
        <v>0</v>
      </c>
      <c r="AE14" s="26">
        <v>0</v>
      </c>
      <c r="AF14" s="26">
        <v>0</v>
      </c>
      <c r="AG14" s="26">
        <v>0</v>
      </c>
      <c r="AH14" s="27">
        <v>0</v>
      </c>
      <c r="AI14" s="27">
        <v>94.319444444444443</v>
      </c>
    </row>
    <row r="15" spans="1:36" ht="18" customHeight="1" x14ac:dyDescent="0.3">
      <c r="B15" s="99"/>
      <c r="C15" s="98"/>
      <c r="D15" s="13"/>
      <c r="E15" s="13" t="s">
        <v>24</v>
      </c>
      <c r="F15" s="28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26">
        <v>94.319444444444443</v>
      </c>
      <c r="R15" s="26">
        <v>0</v>
      </c>
      <c r="S15" s="26">
        <v>0</v>
      </c>
      <c r="T15" s="26">
        <v>0</v>
      </c>
      <c r="U15" s="26">
        <v>0</v>
      </c>
      <c r="V15" s="38">
        <v>0</v>
      </c>
      <c r="W15" s="27">
        <v>94.319444444444443</v>
      </c>
      <c r="X15" s="28">
        <v>0</v>
      </c>
      <c r="Y15" s="26">
        <v>0</v>
      </c>
      <c r="Z15" s="26">
        <v>0</v>
      </c>
      <c r="AA15" s="26">
        <v>0</v>
      </c>
      <c r="AB15" s="26">
        <v>0</v>
      </c>
      <c r="AC15" s="26">
        <v>0</v>
      </c>
      <c r="AD15" s="26">
        <v>0</v>
      </c>
      <c r="AE15" s="26">
        <v>0</v>
      </c>
      <c r="AF15" s="26">
        <v>0</v>
      </c>
      <c r="AG15" s="26">
        <v>0</v>
      </c>
      <c r="AH15" s="27">
        <v>0</v>
      </c>
      <c r="AI15" s="27">
        <v>94.319444444444443</v>
      </c>
    </row>
    <row r="16" spans="1:36" ht="18" customHeight="1" x14ac:dyDescent="0.3">
      <c r="B16" s="99"/>
      <c r="C16" s="98"/>
      <c r="D16" s="14" t="s">
        <v>25</v>
      </c>
      <c r="E16" s="14"/>
      <c r="F16" s="29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94.731209150326791</v>
      </c>
      <c r="R16" s="30">
        <v>0</v>
      </c>
      <c r="S16" s="30">
        <v>0</v>
      </c>
      <c r="T16" s="30">
        <v>0</v>
      </c>
      <c r="U16" s="30">
        <v>0</v>
      </c>
      <c r="V16" s="39">
        <v>0</v>
      </c>
      <c r="W16" s="31">
        <v>94.731209150326791</v>
      </c>
      <c r="X16" s="29">
        <v>0</v>
      </c>
      <c r="Y16" s="30">
        <v>0</v>
      </c>
      <c r="Z16" s="30">
        <v>0</v>
      </c>
      <c r="AA16" s="30">
        <v>0</v>
      </c>
      <c r="AB16" s="30">
        <v>0</v>
      </c>
      <c r="AC16" s="30">
        <v>0</v>
      </c>
      <c r="AD16" s="30">
        <v>0</v>
      </c>
      <c r="AE16" s="30">
        <v>0</v>
      </c>
      <c r="AF16" s="30">
        <v>0</v>
      </c>
      <c r="AG16" s="30">
        <v>0</v>
      </c>
      <c r="AH16" s="31">
        <v>0</v>
      </c>
      <c r="AI16" s="31">
        <v>94.731209150326791</v>
      </c>
    </row>
    <row r="17" spans="1:35" ht="18" customHeight="1" x14ac:dyDescent="0.3">
      <c r="A17" s="17" t="s">
        <v>26</v>
      </c>
      <c r="B17" s="17" t="s">
        <v>261</v>
      </c>
      <c r="C17" s="100" t="s">
        <v>379</v>
      </c>
      <c r="D17" s="12" t="s">
        <v>21</v>
      </c>
      <c r="E17" s="12" t="s">
        <v>21</v>
      </c>
      <c r="F17" s="50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60.058823529411768</v>
      </c>
      <c r="R17" s="24">
        <v>0</v>
      </c>
      <c r="S17" s="24">
        <v>0</v>
      </c>
      <c r="T17" s="24">
        <v>0</v>
      </c>
      <c r="U17" s="24">
        <v>0</v>
      </c>
      <c r="V17" s="37">
        <v>0</v>
      </c>
      <c r="W17" s="25">
        <v>60.058823529411768</v>
      </c>
      <c r="X17" s="50">
        <v>0</v>
      </c>
      <c r="Y17" s="24">
        <v>0</v>
      </c>
      <c r="Z17" s="24">
        <v>0</v>
      </c>
      <c r="AA17" s="24">
        <v>0</v>
      </c>
      <c r="AB17" s="24">
        <v>0</v>
      </c>
      <c r="AC17" s="24">
        <v>0</v>
      </c>
      <c r="AD17" s="24">
        <v>0</v>
      </c>
      <c r="AE17" s="24">
        <v>0</v>
      </c>
      <c r="AF17" s="24">
        <v>0</v>
      </c>
      <c r="AG17" s="24">
        <v>0</v>
      </c>
      <c r="AH17" s="25">
        <v>0</v>
      </c>
      <c r="AI17" s="25">
        <v>60.058823529411768</v>
      </c>
    </row>
    <row r="18" spans="1:35" ht="18" customHeight="1" x14ac:dyDescent="0.3">
      <c r="A18" s="17" t="s">
        <v>27</v>
      </c>
      <c r="B18" s="99" t="s">
        <v>261</v>
      </c>
      <c r="C18" s="101"/>
      <c r="D18" s="13"/>
      <c r="E18" s="13" t="s">
        <v>22</v>
      </c>
      <c r="F18" s="28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38">
        <v>0</v>
      </c>
      <c r="W18" s="27">
        <v>0</v>
      </c>
      <c r="X18" s="28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0</v>
      </c>
      <c r="AD18" s="26">
        <v>0</v>
      </c>
      <c r="AE18" s="26">
        <v>0</v>
      </c>
      <c r="AF18" s="26">
        <v>0</v>
      </c>
      <c r="AG18" s="26">
        <v>0</v>
      </c>
      <c r="AH18" s="27">
        <v>0</v>
      </c>
      <c r="AI18" s="27">
        <v>0</v>
      </c>
    </row>
    <row r="19" spans="1:35" ht="18" customHeight="1" x14ac:dyDescent="0.3">
      <c r="B19" s="99"/>
      <c r="C19" s="101"/>
      <c r="D19" s="13"/>
      <c r="E19" s="13" t="s">
        <v>20</v>
      </c>
      <c r="F19" s="28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60.058823529411768</v>
      </c>
      <c r="R19" s="26">
        <v>0</v>
      </c>
      <c r="S19" s="26">
        <v>0</v>
      </c>
      <c r="T19" s="26">
        <v>0</v>
      </c>
      <c r="U19" s="26">
        <v>0</v>
      </c>
      <c r="V19" s="38">
        <v>0</v>
      </c>
      <c r="W19" s="27">
        <v>60.058823529411768</v>
      </c>
      <c r="X19" s="28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  <c r="AD19" s="26">
        <v>0</v>
      </c>
      <c r="AE19" s="26">
        <v>0</v>
      </c>
      <c r="AF19" s="26">
        <v>0</v>
      </c>
      <c r="AG19" s="26">
        <v>0</v>
      </c>
      <c r="AH19" s="27">
        <v>0</v>
      </c>
      <c r="AI19" s="27">
        <v>60.058823529411768</v>
      </c>
    </row>
    <row r="20" spans="1:35" ht="18" customHeight="1" x14ac:dyDescent="0.3">
      <c r="A20" s="17" t="s">
        <v>28</v>
      </c>
      <c r="B20" s="99" t="s">
        <v>261</v>
      </c>
      <c r="C20" s="101"/>
      <c r="D20" s="13" t="s">
        <v>23</v>
      </c>
      <c r="E20" s="13" t="s">
        <v>22</v>
      </c>
      <c r="F20" s="28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38">
        <v>0</v>
      </c>
      <c r="W20" s="27">
        <v>0</v>
      </c>
      <c r="X20" s="28">
        <v>0</v>
      </c>
      <c r="Y20" s="26">
        <v>0</v>
      </c>
      <c r="Z20" s="26">
        <v>0</v>
      </c>
      <c r="AA20" s="26">
        <v>0</v>
      </c>
      <c r="AB20" s="26">
        <v>0</v>
      </c>
      <c r="AC20" s="26">
        <v>0</v>
      </c>
      <c r="AD20" s="26">
        <v>0</v>
      </c>
      <c r="AE20" s="26">
        <v>0</v>
      </c>
      <c r="AF20" s="26">
        <v>0</v>
      </c>
      <c r="AG20" s="26">
        <v>0</v>
      </c>
      <c r="AH20" s="27">
        <v>0</v>
      </c>
      <c r="AI20" s="27">
        <v>0</v>
      </c>
    </row>
    <row r="21" spans="1:35" ht="18" customHeight="1" x14ac:dyDescent="0.3">
      <c r="B21" s="99"/>
      <c r="C21" s="101"/>
      <c r="D21" s="13"/>
      <c r="E21" s="13" t="s">
        <v>24</v>
      </c>
      <c r="F21" s="28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  <c r="V21" s="38">
        <v>0</v>
      </c>
      <c r="W21" s="27">
        <v>0</v>
      </c>
      <c r="X21" s="28">
        <v>0</v>
      </c>
      <c r="Y21" s="26">
        <v>0</v>
      </c>
      <c r="Z21" s="26">
        <v>0</v>
      </c>
      <c r="AA21" s="26">
        <v>0</v>
      </c>
      <c r="AB21" s="26">
        <v>0</v>
      </c>
      <c r="AC21" s="26">
        <v>0</v>
      </c>
      <c r="AD21" s="26">
        <v>0</v>
      </c>
      <c r="AE21" s="26">
        <v>0</v>
      </c>
      <c r="AF21" s="26">
        <v>0</v>
      </c>
      <c r="AG21" s="26">
        <v>0</v>
      </c>
      <c r="AH21" s="27">
        <v>0</v>
      </c>
      <c r="AI21" s="27">
        <v>0</v>
      </c>
    </row>
    <row r="22" spans="1:35" ht="18" customHeight="1" x14ac:dyDescent="0.3">
      <c r="B22" s="99"/>
      <c r="C22" s="102"/>
      <c r="D22" s="14" t="s">
        <v>25</v>
      </c>
      <c r="E22" s="14"/>
      <c r="F22" s="29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60.058823529411768</v>
      </c>
      <c r="R22" s="30">
        <v>0</v>
      </c>
      <c r="S22" s="30">
        <v>0</v>
      </c>
      <c r="T22" s="30">
        <v>0</v>
      </c>
      <c r="U22" s="30">
        <v>0</v>
      </c>
      <c r="V22" s="39">
        <v>0</v>
      </c>
      <c r="W22" s="31">
        <v>60.058823529411768</v>
      </c>
      <c r="X22" s="29">
        <v>0</v>
      </c>
      <c r="Y22" s="30">
        <v>0</v>
      </c>
      <c r="Z22" s="30">
        <v>0</v>
      </c>
      <c r="AA22" s="30">
        <v>0</v>
      </c>
      <c r="AB22" s="30">
        <v>0</v>
      </c>
      <c r="AC22" s="30">
        <v>0</v>
      </c>
      <c r="AD22" s="30">
        <v>0</v>
      </c>
      <c r="AE22" s="30">
        <v>0</v>
      </c>
      <c r="AF22" s="30">
        <v>0</v>
      </c>
      <c r="AG22" s="30">
        <v>0</v>
      </c>
      <c r="AH22" s="31">
        <v>0</v>
      </c>
      <c r="AI22" s="31">
        <v>60.058823529411768</v>
      </c>
    </row>
    <row r="23" spans="1:35" ht="18" customHeight="1" x14ac:dyDescent="0.3">
      <c r="A23" s="17" t="s">
        <v>26</v>
      </c>
      <c r="B23" s="17" t="s">
        <v>267</v>
      </c>
      <c r="C23" s="100" t="s">
        <v>380</v>
      </c>
      <c r="D23" s="12" t="s">
        <v>21</v>
      </c>
      <c r="E23" s="12" t="s">
        <v>21</v>
      </c>
      <c r="F23" s="50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47.588235294117652</v>
      </c>
      <c r="R23" s="24">
        <v>0</v>
      </c>
      <c r="S23" s="24">
        <v>0</v>
      </c>
      <c r="T23" s="24">
        <v>0</v>
      </c>
      <c r="U23" s="24">
        <v>0</v>
      </c>
      <c r="V23" s="37">
        <v>0</v>
      </c>
      <c r="W23" s="25">
        <v>47.588235294117652</v>
      </c>
      <c r="X23" s="50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F23" s="24">
        <v>0</v>
      </c>
      <c r="AG23" s="24">
        <v>0</v>
      </c>
      <c r="AH23" s="25">
        <v>0</v>
      </c>
      <c r="AI23" s="25">
        <v>47.588235294117652</v>
      </c>
    </row>
    <row r="24" spans="1:35" ht="18" customHeight="1" x14ac:dyDescent="0.3">
      <c r="A24" s="17" t="s">
        <v>27</v>
      </c>
      <c r="B24" s="99" t="s">
        <v>267</v>
      </c>
      <c r="C24" s="101"/>
      <c r="D24" s="13"/>
      <c r="E24" s="13" t="s">
        <v>22</v>
      </c>
      <c r="F24" s="28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38">
        <v>0</v>
      </c>
      <c r="W24" s="27">
        <v>0</v>
      </c>
      <c r="X24" s="28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7">
        <v>0</v>
      </c>
      <c r="AI24" s="27">
        <v>0</v>
      </c>
    </row>
    <row r="25" spans="1:35" ht="18" customHeight="1" x14ac:dyDescent="0.3">
      <c r="B25" s="99"/>
      <c r="C25" s="101"/>
      <c r="D25" s="13"/>
      <c r="E25" s="13" t="s">
        <v>20</v>
      </c>
      <c r="F25" s="28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47.588235294117652</v>
      </c>
      <c r="R25" s="26">
        <v>0</v>
      </c>
      <c r="S25" s="26">
        <v>0</v>
      </c>
      <c r="T25" s="26">
        <v>0</v>
      </c>
      <c r="U25" s="26">
        <v>0</v>
      </c>
      <c r="V25" s="38">
        <v>0</v>
      </c>
      <c r="W25" s="27">
        <v>47.588235294117652</v>
      </c>
      <c r="X25" s="28">
        <v>0</v>
      </c>
      <c r="Y25" s="26">
        <v>0</v>
      </c>
      <c r="Z25" s="26">
        <v>0</v>
      </c>
      <c r="AA25" s="26">
        <v>0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7">
        <v>0</v>
      </c>
      <c r="AI25" s="27">
        <v>47.588235294117652</v>
      </c>
    </row>
    <row r="26" spans="1:35" ht="18" customHeight="1" x14ac:dyDescent="0.3">
      <c r="A26" s="17" t="s">
        <v>28</v>
      </c>
      <c r="B26" s="99" t="s">
        <v>267</v>
      </c>
      <c r="C26" s="101"/>
      <c r="D26" s="13" t="s">
        <v>23</v>
      </c>
      <c r="E26" s="13" t="s">
        <v>22</v>
      </c>
      <c r="F26" s="28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38">
        <v>0</v>
      </c>
      <c r="W26" s="27">
        <v>0</v>
      </c>
      <c r="X26" s="28">
        <v>0</v>
      </c>
      <c r="Y26" s="26">
        <v>0</v>
      </c>
      <c r="Z26" s="26">
        <v>0</v>
      </c>
      <c r="AA26" s="26">
        <v>0</v>
      </c>
      <c r="AB26" s="26">
        <v>0</v>
      </c>
      <c r="AC26" s="26">
        <v>0</v>
      </c>
      <c r="AD26" s="26">
        <v>0</v>
      </c>
      <c r="AE26" s="26">
        <v>0</v>
      </c>
      <c r="AF26" s="26">
        <v>0</v>
      </c>
      <c r="AG26" s="26">
        <v>0</v>
      </c>
      <c r="AH26" s="27">
        <v>0</v>
      </c>
      <c r="AI26" s="27">
        <v>0</v>
      </c>
    </row>
    <row r="27" spans="1:35" ht="18" customHeight="1" x14ac:dyDescent="0.3">
      <c r="B27" s="99"/>
      <c r="C27" s="101"/>
      <c r="D27" s="13"/>
      <c r="E27" s="13" t="s">
        <v>24</v>
      </c>
      <c r="F27" s="28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38">
        <v>0</v>
      </c>
      <c r="W27" s="27">
        <v>0</v>
      </c>
      <c r="X27" s="28">
        <v>0</v>
      </c>
      <c r="Y27" s="26">
        <v>0</v>
      </c>
      <c r="Z27" s="26">
        <v>0</v>
      </c>
      <c r="AA27" s="26">
        <v>0</v>
      </c>
      <c r="AB27" s="26">
        <v>0</v>
      </c>
      <c r="AC27" s="26">
        <v>0</v>
      </c>
      <c r="AD27" s="26">
        <v>0</v>
      </c>
      <c r="AE27" s="26">
        <v>0</v>
      </c>
      <c r="AF27" s="26">
        <v>0</v>
      </c>
      <c r="AG27" s="26">
        <v>0</v>
      </c>
      <c r="AH27" s="27">
        <v>0</v>
      </c>
      <c r="AI27" s="27">
        <v>0</v>
      </c>
    </row>
    <row r="28" spans="1:35" ht="18" customHeight="1" x14ac:dyDescent="0.3">
      <c r="B28" s="99"/>
      <c r="C28" s="102"/>
      <c r="D28" s="14" t="s">
        <v>25</v>
      </c>
      <c r="E28" s="14"/>
      <c r="F28" s="29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47.588235294117652</v>
      </c>
      <c r="R28" s="30">
        <v>0</v>
      </c>
      <c r="S28" s="30">
        <v>0</v>
      </c>
      <c r="T28" s="30">
        <v>0</v>
      </c>
      <c r="U28" s="30">
        <v>0</v>
      </c>
      <c r="V28" s="39">
        <v>0</v>
      </c>
      <c r="W28" s="31">
        <v>47.588235294117652</v>
      </c>
      <c r="X28" s="29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G28" s="30">
        <v>0</v>
      </c>
      <c r="AH28" s="31">
        <v>0</v>
      </c>
      <c r="AI28" s="31">
        <v>47.588235294117652</v>
      </c>
    </row>
    <row r="29" spans="1:35" ht="18" customHeight="1" x14ac:dyDescent="0.3">
      <c r="A29" s="17" t="s">
        <v>26</v>
      </c>
      <c r="B29" s="17" t="s">
        <v>276</v>
      </c>
      <c r="C29" s="100" t="s">
        <v>381</v>
      </c>
      <c r="D29" s="12" t="s">
        <v>21</v>
      </c>
      <c r="E29" s="12" t="s">
        <v>21</v>
      </c>
      <c r="F29" s="50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32.235294117647058</v>
      </c>
      <c r="R29" s="24">
        <v>0</v>
      </c>
      <c r="S29" s="24">
        <v>0</v>
      </c>
      <c r="T29" s="24">
        <v>0</v>
      </c>
      <c r="U29" s="24">
        <v>0</v>
      </c>
      <c r="V29" s="37">
        <v>0</v>
      </c>
      <c r="W29" s="25">
        <v>32.235294117647058</v>
      </c>
      <c r="X29" s="50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0</v>
      </c>
      <c r="AE29" s="24">
        <v>0</v>
      </c>
      <c r="AF29" s="24">
        <v>0</v>
      </c>
      <c r="AG29" s="24">
        <v>0</v>
      </c>
      <c r="AH29" s="25">
        <v>0</v>
      </c>
      <c r="AI29" s="25">
        <v>32.235294117647058</v>
      </c>
    </row>
    <row r="30" spans="1:35" ht="18" customHeight="1" x14ac:dyDescent="0.3">
      <c r="A30" s="17" t="s">
        <v>27</v>
      </c>
      <c r="B30" s="99" t="s">
        <v>276</v>
      </c>
      <c r="C30" s="101"/>
      <c r="D30" s="13"/>
      <c r="E30" s="13" t="s">
        <v>22</v>
      </c>
      <c r="F30" s="28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38">
        <v>0</v>
      </c>
      <c r="W30" s="27">
        <v>0</v>
      </c>
      <c r="X30" s="28">
        <v>0</v>
      </c>
      <c r="Y30" s="26">
        <v>0</v>
      </c>
      <c r="Z30" s="26">
        <v>0</v>
      </c>
      <c r="AA30" s="26">
        <v>0</v>
      </c>
      <c r="AB30" s="26">
        <v>0</v>
      </c>
      <c r="AC30" s="26">
        <v>0</v>
      </c>
      <c r="AD30" s="26">
        <v>0</v>
      </c>
      <c r="AE30" s="26">
        <v>0</v>
      </c>
      <c r="AF30" s="26">
        <v>0</v>
      </c>
      <c r="AG30" s="26">
        <v>0</v>
      </c>
      <c r="AH30" s="27">
        <v>0</v>
      </c>
      <c r="AI30" s="27">
        <v>0</v>
      </c>
    </row>
    <row r="31" spans="1:35" ht="18" customHeight="1" x14ac:dyDescent="0.3">
      <c r="B31" s="99"/>
      <c r="C31" s="101"/>
      <c r="D31" s="13"/>
      <c r="E31" s="13" t="s">
        <v>20</v>
      </c>
      <c r="F31" s="28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32.235294117647058</v>
      </c>
      <c r="R31" s="26">
        <v>0</v>
      </c>
      <c r="S31" s="26">
        <v>0</v>
      </c>
      <c r="T31" s="26">
        <v>0</v>
      </c>
      <c r="U31" s="26">
        <v>0</v>
      </c>
      <c r="V31" s="38">
        <v>0</v>
      </c>
      <c r="W31" s="27">
        <v>32.235294117647058</v>
      </c>
      <c r="X31" s="28">
        <v>0</v>
      </c>
      <c r="Y31" s="26">
        <v>0</v>
      </c>
      <c r="Z31" s="26">
        <v>0</v>
      </c>
      <c r="AA31" s="26">
        <v>0</v>
      </c>
      <c r="AB31" s="26">
        <v>0</v>
      </c>
      <c r="AC31" s="26">
        <v>0</v>
      </c>
      <c r="AD31" s="26">
        <v>0</v>
      </c>
      <c r="AE31" s="26">
        <v>0</v>
      </c>
      <c r="AF31" s="26">
        <v>0</v>
      </c>
      <c r="AG31" s="26">
        <v>0</v>
      </c>
      <c r="AH31" s="27">
        <v>0</v>
      </c>
      <c r="AI31" s="27">
        <v>32.235294117647058</v>
      </c>
    </row>
    <row r="32" spans="1:35" ht="18" customHeight="1" x14ac:dyDescent="0.3">
      <c r="A32" s="17" t="s">
        <v>28</v>
      </c>
      <c r="B32" s="99" t="s">
        <v>276</v>
      </c>
      <c r="C32" s="101"/>
      <c r="D32" s="13" t="s">
        <v>23</v>
      </c>
      <c r="E32" s="13" t="s">
        <v>22</v>
      </c>
      <c r="F32" s="28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5.708333333333333</v>
      </c>
      <c r="R32" s="26">
        <v>0</v>
      </c>
      <c r="S32" s="26">
        <v>0</v>
      </c>
      <c r="T32" s="26">
        <v>0</v>
      </c>
      <c r="U32" s="26">
        <v>0</v>
      </c>
      <c r="V32" s="38">
        <v>0</v>
      </c>
      <c r="W32" s="27">
        <v>5.708333333333333</v>
      </c>
      <c r="X32" s="28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7">
        <v>0</v>
      </c>
      <c r="AI32" s="27">
        <v>5.708333333333333</v>
      </c>
    </row>
    <row r="33" spans="1:35" ht="18" customHeight="1" x14ac:dyDescent="0.3">
      <c r="B33" s="99"/>
      <c r="C33" s="101"/>
      <c r="D33" s="13"/>
      <c r="E33" s="13" t="s">
        <v>24</v>
      </c>
      <c r="F33" s="28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26">
        <v>5.708333333333333</v>
      </c>
      <c r="R33" s="26">
        <v>0</v>
      </c>
      <c r="S33" s="26">
        <v>0</v>
      </c>
      <c r="T33" s="26">
        <v>0</v>
      </c>
      <c r="U33" s="26">
        <v>0</v>
      </c>
      <c r="V33" s="38">
        <v>0</v>
      </c>
      <c r="W33" s="27">
        <v>5.708333333333333</v>
      </c>
      <c r="X33" s="28">
        <v>0</v>
      </c>
      <c r="Y33" s="26">
        <v>0</v>
      </c>
      <c r="Z33" s="26">
        <v>0</v>
      </c>
      <c r="AA33" s="26">
        <v>0</v>
      </c>
      <c r="AB33" s="26">
        <v>0</v>
      </c>
      <c r="AC33" s="26">
        <v>0</v>
      </c>
      <c r="AD33" s="26">
        <v>0</v>
      </c>
      <c r="AE33" s="26">
        <v>0</v>
      </c>
      <c r="AF33" s="26">
        <v>0</v>
      </c>
      <c r="AG33" s="26">
        <v>0</v>
      </c>
      <c r="AH33" s="27">
        <v>0</v>
      </c>
      <c r="AI33" s="27">
        <v>5.708333333333333</v>
      </c>
    </row>
    <row r="34" spans="1:35" ht="18" customHeight="1" x14ac:dyDescent="0.3">
      <c r="B34" s="99"/>
      <c r="C34" s="102"/>
      <c r="D34" s="51" t="s">
        <v>25</v>
      </c>
      <c r="E34" s="51"/>
      <c r="F34" s="21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37.943627450980394</v>
      </c>
      <c r="R34" s="22">
        <v>0</v>
      </c>
      <c r="S34" s="22">
        <v>0</v>
      </c>
      <c r="T34" s="22">
        <v>0</v>
      </c>
      <c r="U34" s="22">
        <v>0</v>
      </c>
      <c r="V34" s="52">
        <v>0</v>
      </c>
      <c r="W34" s="23">
        <v>37.943627450980394</v>
      </c>
      <c r="X34" s="21">
        <v>0</v>
      </c>
      <c r="Y34" s="22">
        <v>0</v>
      </c>
      <c r="Z34" s="22">
        <v>0</v>
      </c>
      <c r="AA34" s="22">
        <v>0</v>
      </c>
      <c r="AB34" s="22">
        <v>0</v>
      </c>
      <c r="AC34" s="22">
        <v>0</v>
      </c>
      <c r="AD34" s="22">
        <v>0</v>
      </c>
      <c r="AE34" s="22">
        <v>0</v>
      </c>
      <c r="AF34" s="22">
        <v>0</v>
      </c>
      <c r="AG34" s="22">
        <v>0</v>
      </c>
      <c r="AH34" s="23">
        <v>0</v>
      </c>
      <c r="AI34" s="23">
        <v>37.943627450980394</v>
      </c>
    </row>
    <row r="35" spans="1:35" ht="18" customHeight="1" x14ac:dyDescent="0.3">
      <c r="A35" s="17" t="s">
        <v>26</v>
      </c>
      <c r="B35" s="17" t="s">
        <v>296</v>
      </c>
      <c r="C35" s="100" t="s">
        <v>382</v>
      </c>
      <c r="D35" s="12" t="s">
        <v>21</v>
      </c>
      <c r="E35" s="12" t="s">
        <v>21</v>
      </c>
      <c r="F35" s="50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67.117647058823522</v>
      </c>
      <c r="R35" s="24">
        <v>0</v>
      </c>
      <c r="S35" s="24">
        <v>0</v>
      </c>
      <c r="T35" s="24">
        <v>0</v>
      </c>
      <c r="U35" s="24">
        <v>0</v>
      </c>
      <c r="V35" s="37">
        <v>0</v>
      </c>
      <c r="W35" s="25">
        <v>67.117647058823522</v>
      </c>
      <c r="X35" s="50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25">
        <v>0</v>
      </c>
      <c r="AI35" s="25">
        <v>67.117647058823522</v>
      </c>
    </row>
    <row r="36" spans="1:35" ht="18" customHeight="1" x14ac:dyDescent="0.3">
      <c r="A36" s="17" t="s">
        <v>27</v>
      </c>
      <c r="B36" s="99" t="s">
        <v>296</v>
      </c>
      <c r="C36" s="101"/>
      <c r="D36" s="13"/>
      <c r="E36" s="13" t="s">
        <v>22</v>
      </c>
      <c r="F36" s="28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38">
        <v>0</v>
      </c>
      <c r="W36" s="27">
        <v>0</v>
      </c>
      <c r="X36" s="28">
        <v>0</v>
      </c>
      <c r="Y36" s="26">
        <v>0</v>
      </c>
      <c r="Z36" s="26">
        <v>0</v>
      </c>
      <c r="AA36" s="26">
        <v>0</v>
      </c>
      <c r="AB36" s="26">
        <v>0</v>
      </c>
      <c r="AC36" s="26">
        <v>0</v>
      </c>
      <c r="AD36" s="26">
        <v>0</v>
      </c>
      <c r="AE36" s="26">
        <v>0</v>
      </c>
      <c r="AF36" s="26">
        <v>0</v>
      </c>
      <c r="AG36" s="26">
        <v>0</v>
      </c>
      <c r="AH36" s="27">
        <v>0</v>
      </c>
      <c r="AI36" s="27">
        <v>0</v>
      </c>
    </row>
    <row r="37" spans="1:35" ht="18" customHeight="1" x14ac:dyDescent="0.3">
      <c r="B37" s="99"/>
      <c r="C37" s="101"/>
      <c r="D37" s="13"/>
      <c r="E37" s="13" t="s">
        <v>20</v>
      </c>
      <c r="F37" s="28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67.117647058823522</v>
      </c>
      <c r="R37" s="26">
        <v>0</v>
      </c>
      <c r="S37" s="26">
        <v>0</v>
      </c>
      <c r="T37" s="26">
        <v>0</v>
      </c>
      <c r="U37" s="26">
        <v>0</v>
      </c>
      <c r="V37" s="38">
        <v>0</v>
      </c>
      <c r="W37" s="27">
        <v>67.117647058823522</v>
      </c>
      <c r="X37" s="28">
        <v>0</v>
      </c>
      <c r="Y37" s="26">
        <v>0</v>
      </c>
      <c r="Z37" s="26">
        <v>0</v>
      </c>
      <c r="AA37" s="26">
        <v>0</v>
      </c>
      <c r="AB37" s="26">
        <v>0</v>
      </c>
      <c r="AC37" s="26">
        <v>0</v>
      </c>
      <c r="AD37" s="26">
        <v>0</v>
      </c>
      <c r="AE37" s="26">
        <v>0</v>
      </c>
      <c r="AF37" s="26">
        <v>0</v>
      </c>
      <c r="AG37" s="26">
        <v>0</v>
      </c>
      <c r="AH37" s="27">
        <v>0</v>
      </c>
      <c r="AI37" s="27">
        <v>67.117647058823522</v>
      </c>
    </row>
    <row r="38" spans="1:35" ht="18" customHeight="1" x14ac:dyDescent="0.3">
      <c r="A38" s="17" t="s">
        <v>28</v>
      </c>
      <c r="B38" s="99" t="s">
        <v>296</v>
      </c>
      <c r="C38" s="101"/>
      <c r="D38" s="13" t="s">
        <v>23</v>
      </c>
      <c r="E38" s="13" t="s">
        <v>22</v>
      </c>
      <c r="F38" s="28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38">
        <v>0</v>
      </c>
      <c r="W38" s="27">
        <v>0</v>
      </c>
      <c r="X38" s="28">
        <v>0</v>
      </c>
      <c r="Y38" s="26">
        <v>0</v>
      </c>
      <c r="Z38" s="26">
        <v>0</v>
      </c>
      <c r="AA38" s="26">
        <v>0</v>
      </c>
      <c r="AB38" s="26">
        <v>0</v>
      </c>
      <c r="AC38" s="26">
        <v>0</v>
      </c>
      <c r="AD38" s="26">
        <v>0</v>
      </c>
      <c r="AE38" s="26">
        <v>0</v>
      </c>
      <c r="AF38" s="26">
        <v>0</v>
      </c>
      <c r="AG38" s="26">
        <v>0</v>
      </c>
      <c r="AH38" s="27">
        <v>0</v>
      </c>
      <c r="AI38" s="27">
        <v>0</v>
      </c>
    </row>
    <row r="39" spans="1:35" ht="18" customHeight="1" x14ac:dyDescent="0.3">
      <c r="B39" s="99"/>
      <c r="C39" s="101"/>
      <c r="D39" s="13"/>
      <c r="E39" s="13" t="s">
        <v>24</v>
      </c>
      <c r="F39" s="28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38">
        <v>0</v>
      </c>
      <c r="W39" s="27">
        <v>0</v>
      </c>
      <c r="X39" s="28">
        <v>0</v>
      </c>
      <c r="Y39" s="26">
        <v>0</v>
      </c>
      <c r="Z39" s="26">
        <v>0</v>
      </c>
      <c r="AA39" s="26">
        <v>0</v>
      </c>
      <c r="AB39" s="26">
        <v>0</v>
      </c>
      <c r="AC39" s="26">
        <v>0</v>
      </c>
      <c r="AD39" s="26">
        <v>0</v>
      </c>
      <c r="AE39" s="26">
        <v>0</v>
      </c>
      <c r="AF39" s="26">
        <v>0</v>
      </c>
      <c r="AG39" s="26">
        <v>0</v>
      </c>
      <c r="AH39" s="27">
        <v>0</v>
      </c>
      <c r="AI39" s="27">
        <v>0</v>
      </c>
    </row>
    <row r="40" spans="1:35" ht="18" customHeight="1" x14ac:dyDescent="0.3">
      <c r="B40" s="99"/>
      <c r="C40" s="102"/>
      <c r="D40" s="14" t="s">
        <v>25</v>
      </c>
      <c r="E40" s="14"/>
      <c r="F40" s="29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0">
        <v>67.117647058823522</v>
      </c>
      <c r="R40" s="30">
        <v>0</v>
      </c>
      <c r="S40" s="30">
        <v>0</v>
      </c>
      <c r="T40" s="30">
        <v>0</v>
      </c>
      <c r="U40" s="30">
        <v>0</v>
      </c>
      <c r="V40" s="39">
        <v>0</v>
      </c>
      <c r="W40" s="31">
        <v>67.117647058823522</v>
      </c>
      <c r="X40" s="29">
        <v>0</v>
      </c>
      <c r="Y40" s="30">
        <v>0</v>
      </c>
      <c r="Z40" s="30">
        <v>0</v>
      </c>
      <c r="AA40" s="30">
        <v>0</v>
      </c>
      <c r="AB40" s="30">
        <v>0</v>
      </c>
      <c r="AC40" s="30">
        <v>0</v>
      </c>
      <c r="AD40" s="30">
        <v>0</v>
      </c>
      <c r="AE40" s="30">
        <v>0</v>
      </c>
      <c r="AF40" s="30">
        <v>0</v>
      </c>
      <c r="AG40" s="30">
        <v>0</v>
      </c>
      <c r="AH40" s="31">
        <v>0</v>
      </c>
      <c r="AI40" s="31">
        <v>67.117647058823522</v>
      </c>
    </row>
    <row r="41" spans="1:35" ht="18" customHeight="1" x14ac:dyDescent="0.3">
      <c r="A41" s="17" t="s">
        <v>26</v>
      </c>
      <c r="B41" s="17" t="s">
        <v>304</v>
      </c>
      <c r="C41" s="100" t="s">
        <v>383</v>
      </c>
      <c r="D41" s="12" t="s">
        <v>21</v>
      </c>
      <c r="E41" s="12" t="s">
        <v>21</v>
      </c>
      <c r="F41" s="50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40.117647058823529</v>
      </c>
      <c r="R41" s="24">
        <v>0</v>
      </c>
      <c r="S41" s="24">
        <v>0</v>
      </c>
      <c r="T41" s="24">
        <v>0</v>
      </c>
      <c r="U41" s="24">
        <v>0</v>
      </c>
      <c r="V41" s="37">
        <v>0</v>
      </c>
      <c r="W41" s="25">
        <v>40.117647058823529</v>
      </c>
      <c r="X41" s="50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v>0</v>
      </c>
      <c r="AD41" s="24">
        <v>0</v>
      </c>
      <c r="AE41" s="24">
        <v>0</v>
      </c>
      <c r="AF41" s="24">
        <v>0</v>
      </c>
      <c r="AG41" s="24">
        <v>0</v>
      </c>
      <c r="AH41" s="25">
        <v>0</v>
      </c>
      <c r="AI41" s="25">
        <v>40.117647058823529</v>
      </c>
    </row>
    <row r="42" spans="1:35" ht="18" customHeight="1" x14ac:dyDescent="0.3">
      <c r="A42" s="17" t="s">
        <v>27</v>
      </c>
      <c r="B42" s="99" t="s">
        <v>304</v>
      </c>
      <c r="C42" s="101"/>
      <c r="D42" s="13"/>
      <c r="E42" s="13" t="s">
        <v>22</v>
      </c>
      <c r="F42" s="28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38">
        <v>0</v>
      </c>
      <c r="W42" s="27">
        <v>0</v>
      </c>
      <c r="X42" s="28">
        <v>0</v>
      </c>
      <c r="Y42" s="26">
        <v>0</v>
      </c>
      <c r="Z42" s="26">
        <v>0</v>
      </c>
      <c r="AA42" s="26">
        <v>0</v>
      </c>
      <c r="AB42" s="26">
        <v>0</v>
      </c>
      <c r="AC42" s="26">
        <v>0</v>
      </c>
      <c r="AD42" s="26">
        <v>0</v>
      </c>
      <c r="AE42" s="26">
        <v>0</v>
      </c>
      <c r="AF42" s="26">
        <v>0</v>
      </c>
      <c r="AG42" s="26">
        <v>0</v>
      </c>
      <c r="AH42" s="27">
        <v>0</v>
      </c>
      <c r="AI42" s="27">
        <v>0</v>
      </c>
    </row>
    <row r="43" spans="1:35" ht="18" customHeight="1" x14ac:dyDescent="0.3">
      <c r="B43" s="99"/>
      <c r="C43" s="101"/>
      <c r="D43" s="13"/>
      <c r="E43" s="13" t="s">
        <v>20</v>
      </c>
      <c r="F43" s="28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26">
        <v>40.117647058823529</v>
      </c>
      <c r="R43" s="26">
        <v>0</v>
      </c>
      <c r="S43" s="26">
        <v>0</v>
      </c>
      <c r="T43" s="26">
        <v>0</v>
      </c>
      <c r="U43" s="26">
        <v>0</v>
      </c>
      <c r="V43" s="38">
        <v>0</v>
      </c>
      <c r="W43" s="27">
        <v>40.117647058823529</v>
      </c>
      <c r="X43" s="28">
        <v>0</v>
      </c>
      <c r="Y43" s="26">
        <v>0</v>
      </c>
      <c r="Z43" s="26">
        <v>0</v>
      </c>
      <c r="AA43" s="26">
        <v>0</v>
      </c>
      <c r="AB43" s="26">
        <v>0</v>
      </c>
      <c r="AC43" s="26">
        <v>0</v>
      </c>
      <c r="AD43" s="26">
        <v>0</v>
      </c>
      <c r="AE43" s="26">
        <v>0</v>
      </c>
      <c r="AF43" s="26">
        <v>0</v>
      </c>
      <c r="AG43" s="26">
        <v>0</v>
      </c>
      <c r="AH43" s="27">
        <v>0</v>
      </c>
      <c r="AI43" s="27">
        <v>40.117647058823529</v>
      </c>
    </row>
    <row r="44" spans="1:35" ht="18" customHeight="1" x14ac:dyDescent="0.3">
      <c r="A44" s="17" t="s">
        <v>28</v>
      </c>
      <c r="B44" s="99" t="s">
        <v>304</v>
      </c>
      <c r="C44" s="101"/>
      <c r="D44" s="13" t="s">
        <v>23</v>
      </c>
      <c r="E44" s="13" t="s">
        <v>22</v>
      </c>
      <c r="F44" s="28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1.2222222222222223</v>
      </c>
      <c r="R44" s="26">
        <v>0</v>
      </c>
      <c r="S44" s="26">
        <v>0</v>
      </c>
      <c r="T44" s="26">
        <v>0</v>
      </c>
      <c r="U44" s="26">
        <v>0</v>
      </c>
      <c r="V44" s="38">
        <v>0</v>
      </c>
      <c r="W44" s="27">
        <v>1.2222222222222223</v>
      </c>
      <c r="X44" s="28">
        <v>0</v>
      </c>
      <c r="Y44" s="26">
        <v>0</v>
      </c>
      <c r="Z44" s="26">
        <v>0</v>
      </c>
      <c r="AA44" s="26">
        <v>0</v>
      </c>
      <c r="AB44" s="26">
        <v>0</v>
      </c>
      <c r="AC44" s="26">
        <v>0</v>
      </c>
      <c r="AD44" s="26">
        <v>0</v>
      </c>
      <c r="AE44" s="26">
        <v>0</v>
      </c>
      <c r="AF44" s="26">
        <v>0</v>
      </c>
      <c r="AG44" s="26">
        <v>0</v>
      </c>
      <c r="AH44" s="27">
        <v>0</v>
      </c>
      <c r="AI44" s="27">
        <v>1.2222222222222223</v>
      </c>
    </row>
    <row r="45" spans="1:35" ht="18" customHeight="1" x14ac:dyDescent="0.3">
      <c r="B45" s="99"/>
      <c r="C45" s="101"/>
      <c r="D45" s="13"/>
      <c r="E45" s="13" t="s">
        <v>24</v>
      </c>
      <c r="F45" s="28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1.2222222222222223</v>
      </c>
      <c r="R45" s="26">
        <v>0</v>
      </c>
      <c r="S45" s="26">
        <v>0</v>
      </c>
      <c r="T45" s="26">
        <v>0</v>
      </c>
      <c r="U45" s="26">
        <v>0</v>
      </c>
      <c r="V45" s="38">
        <v>0</v>
      </c>
      <c r="W45" s="27">
        <v>1.2222222222222223</v>
      </c>
      <c r="X45" s="28">
        <v>0</v>
      </c>
      <c r="Y45" s="26">
        <v>0</v>
      </c>
      <c r="Z45" s="26">
        <v>0</v>
      </c>
      <c r="AA45" s="26">
        <v>0</v>
      </c>
      <c r="AB45" s="26">
        <v>0</v>
      </c>
      <c r="AC45" s="26">
        <v>0</v>
      </c>
      <c r="AD45" s="26">
        <v>0</v>
      </c>
      <c r="AE45" s="26">
        <v>0</v>
      </c>
      <c r="AF45" s="26">
        <v>0</v>
      </c>
      <c r="AG45" s="26">
        <v>0</v>
      </c>
      <c r="AH45" s="27">
        <v>0</v>
      </c>
      <c r="AI45" s="27">
        <v>1.2222222222222223</v>
      </c>
    </row>
    <row r="46" spans="1:35" ht="18" customHeight="1" x14ac:dyDescent="0.3">
      <c r="B46" s="99"/>
      <c r="C46" s="102"/>
      <c r="D46" s="14" t="s">
        <v>25</v>
      </c>
      <c r="E46" s="14"/>
      <c r="F46" s="29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30">
        <v>0</v>
      </c>
      <c r="Q46" s="30">
        <v>41.33986928104575</v>
      </c>
      <c r="R46" s="30">
        <v>0</v>
      </c>
      <c r="S46" s="30">
        <v>0</v>
      </c>
      <c r="T46" s="30">
        <v>0</v>
      </c>
      <c r="U46" s="30">
        <v>0</v>
      </c>
      <c r="V46" s="39">
        <v>0</v>
      </c>
      <c r="W46" s="31">
        <v>41.33986928104575</v>
      </c>
      <c r="X46" s="29">
        <v>0</v>
      </c>
      <c r="Y46" s="30">
        <v>0</v>
      </c>
      <c r="Z46" s="30">
        <v>0</v>
      </c>
      <c r="AA46" s="30">
        <v>0</v>
      </c>
      <c r="AB46" s="30">
        <v>0</v>
      </c>
      <c r="AC46" s="30">
        <v>0</v>
      </c>
      <c r="AD46" s="30">
        <v>0</v>
      </c>
      <c r="AE46" s="30">
        <v>0</v>
      </c>
      <c r="AF46" s="30">
        <v>0</v>
      </c>
      <c r="AG46" s="30">
        <v>0</v>
      </c>
      <c r="AH46" s="31">
        <v>0</v>
      </c>
      <c r="AI46" s="31">
        <v>41.33986928104575</v>
      </c>
    </row>
    <row r="47" spans="1:35" ht="18" customHeight="1" x14ac:dyDescent="0.3">
      <c r="A47" s="17" t="s">
        <v>26</v>
      </c>
      <c r="B47" s="17" t="s">
        <v>313</v>
      </c>
      <c r="C47" s="100" t="s">
        <v>384</v>
      </c>
      <c r="D47" s="12" t="s">
        <v>21</v>
      </c>
      <c r="E47" s="12" t="s">
        <v>21</v>
      </c>
      <c r="F47" s="50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24.176470588235293</v>
      </c>
      <c r="R47" s="24">
        <v>0</v>
      </c>
      <c r="S47" s="24">
        <v>0</v>
      </c>
      <c r="T47" s="24">
        <v>0</v>
      </c>
      <c r="U47" s="24">
        <v>0</v>
      </c>
      <c r="V47" s="37">
        <v>0</v>
      </c>
      <c r="W47" s="25">
        <v>24.176470588235293</v>
      </c>
      <c r="X47" s="50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24">
        <v>0</v>
      </c>
      <c r="AE47" s="24">
        <v>0</v>
      </c>
      <c r="AF47" s="24">
        <v>0</v>
      </c>
      <c r="AG47" s="24">
        <v>0</v>
      </c>
      <c r="AH47" s="25">
        <v>0</v>
      </c>
      <c r="AI47" s="25">
        <v>24.176470588235293</v>
      </c>
    </row>
    <row r="48" spans="1:35" ht="18" customHeight="1" x14ac:dyDescent="0.3">
      <c r="A48" s="17" t="s">
        <v>27</v>
      </c>
      <c r="B48" s="99" t="s">
        <v>313</v>
      </c>
      <c r="C48" s="101"/>
      <c r="D48" s="13"/>
      <c r="E48" s="13" t="s">
        <v>22</v>
      </c>
      <c r="F48" s="28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0</v>
      </c>
      <c r="U48" s="26">
        <v>0</v>
      </c>
      <c r="V48" s="38">
        <v>0</v>
      </c>
      <c r="W48" s="27">
        <v>0</v>
      </c>
      <c r="X48" s="28">
        <v>0</v>
      </c>
      <c r="Y48" s="26">
        <v>0</v>
      </c>
      <c r="Z48" s="26">
        <v>0</v>
      </c>
      <c r="AA48" s="26">
        <v>0</v>
      </c>
      <c r="AB48" s="26">
        <v>0</v>
      </c>
      <c r="AC48" s="26">
        <v>0</v>
      </c>
      <c r="AD48" s="26">
        <v>0</v>
      </c>
      <c r="AE48" s="26">
        <v>0</v>
      </c>
      <c r="AF48" s="26">
        <v>0</v>
      </c>
      <c r="AG48" s="26">
        <v>0</v>
      </c>
      <c r="AH48" s="27">
        <v>0</v>
      </c>
      <c r="AI48" s="27">
        <v>0</v>
      </c>
    </row>
    <row r="49" spans="1:36" ht="18" customHeight="1" x14ac:dyDescent="0.3">
      <c r="B49" s="99"/>
      <c r="C49" s="101"/>
      <c r="D49" s="13"/>
      <c r="E49" s="13" t="s">
        <v>20</v>
      </c>
      <c r="F49" s="28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24.176470588235293</v>
      </c>
      <c r="R49" s="26">
        <v>0</v>
      </c>
      <c r="S49" s="26">
        <v>0</v>
      </c>
      <c r="T49" s="26">
        <v>0</v>
      </c>
      <c r="U49" s="26">
        <v>0</v>
      </c>
      <c r="V49" s="38">
        <v>0</v>
      </c>
      <c r="W49" s="27">
        <v>24.176470588235293</v>
      </c>
      <c r="X49" s="28">
        <v>0</v>
      </c>
      <c r="Y49" s="26">
        <v>0</v>
      </c>
      <c r="Z49" s="26">
        <v>0</v>
      </c>
      <c r="AA49" s="26">
        <v>0</v>
      </c>
      <c r="AB49" s="26">
        <v>0</v>
      </c>
      <c r="AC49" s="26">
        <v>0</v>
      </c>
      <c r="AD49" s="26">
        <v>0</v>
      </c>
      <c r="AE49" s="26">
        <v>0</v>
      </c>
      <c r="AF49" s="26">
        <v>0</v>
      </c>
      <c r="AG49" s="26">
        <v>0</v>
      </c>
      <c r="AH49" s="27">
        <v>0</v>
      </c>
      <c r="AI49" s="27">
        <v>24.176470588235293</v>
      </c>
    </row>
    <row r="50" spans="1:36" ht="18" customHeight="1" x14ac:dyDescent="0.3">
      <c r="A50" s="17" t="s">
        <v>28</v>
      </c>
      <c r="B50" s="99" t="s">
        <v>313</v>
      </c>
      <c r="C50" s="101"/>
      <c r="D50" s="13" t="s">
        <v>23</v>
      </c>
      <c r="E50" s="13" t="s">
        <v>22</v>
      </c>
      <c r="F50" s="28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  <c r="U50" s="26">
        <v>0</v>
      </c>
      <c r="V50" s="38">
        <v>0</v>
      </c>
      <c r="W50" s="27">
        <v>0</v>
      </c>
      <c r="X50" s="28">
        <v>0</v>
      </c>
      <c r="Y50" s="26">
        <v>0</v>
      </c>
      <c r="Z50" s="26">
        <v>0</v>
      </c>
      <c r="AA50" s="26">
        <v>0</v>
      </c>
      <c r="AB50" s="26">
        <v>0</v>
      </c>
      <c r="AC50" s="26">
        <v>0</v>
      </c>
      <c r="AD50" s="26">
        <v>0</v>
      </c>
      <c r="AE50" s="26">
        <v>0</v>
      </c>
      <c r="AF50" s="26">
        <v>0</v>
      </c>
      <c r="AG50" s="26">
        <v>0</v>
      </c>
      <c r="AH50" s="27">
        <v>0</v>
      </c>
      <c r="AI50" s="27">
        <v>0</v>
      </c>
    </row>
    <row r="51" spans="1:36" ht="18" customHeight="1" x14ac:dyDescent="0.3">
      <c r="B51" s="99"/>
      <c r="C51" s="101"/>
      <c r="D51" s="13"/>
      <c r="E51" s="13" t="s">
        <v>24</v>
      </c>
      <c r="F51" s="28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6">
        <v>0</v>
      </c>
      <c r="R51" s="26">
        <v>0</v>
      </c>
      <c r="S51" s="26">
        <v>0</v>
      </c>
      <c r="T51" s="26">
        <v>0</v>
      </c>
      <c r="U51" s="26">
        <v>0</v>
      </c>
      <c r="V51" s="38">
        <v>0</v>
      </c>
      <c r="W51" s="27">
        <v>0</v>
      </c>
      <c r="X51" s="28">
        <v>0</v>
      </c>
      <c r="Y51" s="26">
        <v>0</v>
      </c>
      <c r="Z51" s="26">
        <v>0</v>
      </c>
      <c r="AA51" s="26">
        <v>0</v>
      </c>
      <c r="AB51" s="26">
        <v>0</v>
      </c>
      <c r="AC51" s="26">
        <v>0</v>
      </c>
      <c r="AD51" s="26">
        <v>0</v>
      </c>
      <c r="AE51" s="26">
        <v>0</v>
      </c>
      <c r="AF51" s="26">
        <v>0</v>
      </c>
      <c r="AG51" s="26">
        <v>0</v>
      </c>
      <c r="AH51" s="27">
        <v>0</v>
      </c>
      <c r="AI51" s="27">
        <v>0</v>
      </c>
    </row>
    <row r="52" spans="1:36" ht="18" customHeight="1" x14ac:dyDescent="0.3">
      <c r="B52" s="99"/>
      <c r="C52" s="103"/>
      <c r="D52" s="51" t="s">
        <v>25</v>
      </c>
      <c r="E52" s="51"/>
      <c r="F52" s="21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24.176470588235293</v>
      </c>
      <c r="R52" s="22">
        <v>0</v>
      </c>
      <c r="S52" s="22">
        <v>0</v>
      </c>
      <c r="T52" s="22">
        <v>0</v>
      </c>
      <c r="U52" s="22">
        <v>0</v>
      </c>
      <c r="V52" s="52">
        <v>0</v>
      </c>
      <c r="W52" s="23">
        <v>24.176470588235293</v>
      </c>
      <c r="X52" s="21">
        <v>0</v>
      </c>
      <c r="Y52" s="22">
        <v>0</v>
      </c>
      <c r="Z52" s="22">
        <v>0</v>
      </c>
      <c r="AA52" s="22">
        <v>0</v>
      </c>
      <c r="AB52" s="22">
        <v>0</v>
      </c>
      <c r="AC52" s="22">
        <v>0</v>
      </c>
      <c r="AD52" s="22">
        <v>0</v>
      </c>
      <c r="AE52" s="22">
        <v>0</v>
      </c>
      <c r="AF52" s="22">
        <v>0</v>
      </c>
      <c r="AG52" s="22">
        <v>0</v>
      </c>
      <c r="AH52" s="23">
        <v>0</v>
      </c>
      <c r="AI52" s="23">
        <v>24.176470588235293</v>
      </c>
    </row>
    <row r="54" spans="1:36" s="93" customFormat="1" ht="18" customHeight="1" x14ac:dyDescent="0.3"/>
    <row r="55" spans="1:36" s="15" customFormat="1" ht="18" customHeight="1" x14ac:dyDescent="0.3">
      <c r="C55" s="40" t="s">
        <v>386</v>
      </c>
    </row>
    <row r="56" spans="1:36" s="15" customFormat="1" ht="18" customHeight="1" x14ac:dyDescent="0.3">
      <c r="C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</row>
    <row r="57" spans="1:36" ht="18" customHeight="1" x14ac:dyDescent="0.3">
      <c r="B57" s="1"/>
      <c r="C57" s="2" t="s">
        <v>0</v>
      </c>
      <c r="D57" s="32" t="s">
        <v>3</v>
      </c>
      <c r="E57" s="33" t="s">
        <v>4</v>
      </c>
      <c r="F57" s="18" t="s">
        <v>70</v>
      </c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36"/>
      <c r="W57" s="20"/>
      <c r="X57" s="18" t="s">
        <v>71</v>
      </c>
      <c r="Y57" s="19"/>
      <c r="Z57" s="19"/>
      <c r="AA57" s="19"/>
      <c r="AB57" s="19"/>
      <c r="AC57" s="19"/>
      <c r="AD57" s="19"/>
      <c r="AE57" s="19"/>
      <c r="AF57" s="19"/>
      <c r="AG57" s="19"/>
      <c r="AH57" s="20"/>
      <c r="AI57" s="43" t="s">
        <v>20</v>
      </c>
    </row>
    <row r="58" spans="1:36" ht="18" customHeight="1" x14ac:dyDescent="0.3">
      <c r="B58" s="3"/>
      <c r="C58" s="4"/>
      <c r="D58" s="34" t="s">
        <v>1</v>
      </c>
      <c r="E58" s="35" t="s">
        <v>2</v>
      </c>
      <c r="F58" s="45" t="s">
        <v>5</v>
      </c>
      <c r="G58" s="41" t="s">
        <v>6</v>
      </c>
      <c r="H58" s="41" t="s">
        <v>7</v>
      </c>
      <c r="I58" s="41" t="s">
        <v>8</v>
      </c>
      <c r="J58" s="41" t="s">
        <v>9</v>
      </c>
      <c r="K58" s="41" t="s">
        <v>10</v>
      </c>
      <c r="L58" s="41" t="s">
        <v>11</v>
      </c>
      <c r="M58" s="41" t="s">
        <v>12</v>
      </c>
      <c r="N58" s="41" t="s">
        <v>14</v>
      </c>
      <c r="O58" s="41" t="s">
        <v>15</v>
      </c>
      <c r="P58" s="41" t="s">
        <v>16</v>
      </c>
      <c r="Q58" s="41" t="s">
        <v>17</v>
      </c>
      <c r="R58" s="41" t="s">
        <v>18</v>
      </c>
      <c r="S58" s="41" t="s">
        <v>19</v>
      </c>
      <c r="T58" s="41" t="s">
        <v>72</v>
      </c>
      <c r="U58" s="41" t="s">
        <v>73</v>
      </c>
      <c r="V58" s="42" t="s">
        <v>74</v>
      </c>
      <c r="W58" s="46" t="s">
        <v>20</v>
      </c>
      <c r="X58" s="45" t="s">
        <v>55</v>
      </c>
      <c r="Y58" s="41" t="s">
        <v>56</v>
      </c>
      <c r="Z58" s="41" t="s">
        <v>57</v>
      </c>
      <c r="AA58" s="41" t="s">
        <v>13</v>
      </c>
      <c r="AB58" s="41" t="s">
        <v>53</v>
      </c>
      <c r="AC58" s="41" t="s">
        <v>54</v>
      </c>
      <c r="AD58" s="41" t="s">
        <v>388</v>
      </c>
      <c r="AE58" s="41" t="s">
        <v>76</v>
      </c>
      <c r="AF58" s="41" t="s">
        <v>72</v>
      </c>
      <c r="AG58" s="41" t="s">
        <v>78</v>
      </c>
      <c r="AH58" s="46" t="s">
        <v>20</v>
      </c>
      <c r="AI58" s="23" t="s">
        <v>58</v>
      </c>
    </row>
    <row r="59" spans="1:36" s="10" customFormat="1" ht="18" customHeight="1" x14ac:dyDescent="0.3">
      <c r="B59" s="3"/>
      <c r="C59" s="47" t="s">
        <v>29</v>
      </c>
      <c r="D59" s="5" t="s">
        <v>21</v>
      </c>
      <c r="E59" s="5" t="s">
        <v>21</v>
      </c>
      <c r="F59" s="6">
        <f>+F65+F71+F77+F83+F89+F95+F101</f>
        <v>0</v>
      </c>
      <c r="G59" s="7">
        <f t="shared" ref="G59:AI64" si="1">+G65+G71+G77+G83+G89+G95+G101</f>
        <v>0</v>
      </c>
      <c r="H59" s="7">
        <f t="shared" si="1"/>
        <v>0</v>
      </c>
      <c r="I59" s="7">
        <f t="shared" si="1"/>
        <v>0</v>
      </c>
      <c r="J59" s="7">
        <f t="shared" si="1"/>
        <v>0</v>
      </c>
      <c r="K59" s="7">
        <f t="shared" si="1"/>
        <v>0</v>
      </c>
      <c r="L59" s="7">
        <f t="shared" si="1"/>
        <v>0</v>
      </c>
      <c r="M59" s="7">
        <f t="shared" si="1"/>
        <v>0</v>
      </c>
      <c r="N59" s="7">
        <f t="shared" si="1"/>
        <v>0</v>
      </c>
      <c r="O59" s="7">
        <f t="shared" si="1"/>
        <v>0</v>
      </c>
      <c r="P59" s="7">
        <f t="shared" si="1"/>
        <v>0</v>
      </c>
      <c r="Q59" s="7">
        <f t="shared" si="1"/>
        <v>426.29411764705884</v>
      </c>
      <c r="R59" s="7">
        <f t="shared" si="1"/>
        <v>0</v>
      </c>
      <c r="S59" s="7">
        <f t="shared" si="1"/>
        <v>0</v>
      </c>
      <c r="T59" s="7">
        <f t="shared" si="1"/>
        <v>0</v>
      </c>
      <c r="U59" s="7">
        <f t="shared" si="1"/>
        <v>0</v>
      </c>
      <c r="V59" s="8">
        <f t="shared" si="1"/>
        <v>0</v>
      </c>
      <c r="W59" s="9">
        <f t="shared" si="1"/>
        <v>426.29411764705884</v>
      </c>
      <c r="X59" s="6">
        <f t="shared" si="1"/>
        <v>0</v>
      </c>
      <c r="Y59" s="7">
        <f t="shared" si="1"/>
        <v>0</v>
      </c>
      <c r="Z59" s="7">
        <f t="shared" si="1"/>
        <v>0</v>
      </c>
      <c r="AA59" s="7">
        <f t="shared" si="1"/>
        <v>0</v>
      </c>
      <c r="AB59" s="7">
        <f t="shared" si="1"/>
        <v>0</v>
      </c>
      <c r="AC59" s="7">
        <f t="shared" si="1"/>
        <v>0</v>
      </c>
      <c r="AD59" s="7">
        <f t="shared" si="1"/>
        <v>0</v>
      </c>
      <c r="AE59" s="7">
        <f t="shared" si="1"/>
        <v>0</v>
      </c>
      <c r="AF59" s="7">
        <f t="shared" si="1"/>
        <v>0</v>
      </c>
      <c r="AG59" s="7">
        <f t="shared" si="1"/>
        <v>0</v>
      </c>
      <c r="AH59" s="9">
        <f t="shared" si="1"/>
        <v>0</v>
      </c>
      <c r="AI59" s="9">
        <f t="shared" si="1"/>
        <v>426.29411764705884</v>
      </c>
      <c r="AJ59" s="44"/>
    </row>
    <row r="60" spans="1:36" s="10" customFormat="1" ht="18" customHeight="1" x14ac:dyDescent="0.3">
      <c r="B60" s="3"/>
      <c r="C60" s="53"/>
      <c r="D60" s="5"/>
      <c r="E60" s="5" t="s">
        <v>22</v>
      </c>
      <c r="F60" s="6">
        <f t="shared" ref="F60:U64" si="2">+F66+F72+F78+F84+F90+F96+F102</f>
        <v>0</v>
      </c>
      <c r="G60" s="7">
        <f t="shared" si="2"/>
        <v>0</v>
      </c>
      <c r="H60" s="7">
        <f t="shared" si="2"/>
        <v>0</v>
      </c>
      <c r="I60" s="7">
        <f t="shared" si="2"/>
        <v>0</v>
      </c>
      <c r="J60" s="7">
        <f t="shared" si="2"/>
        <v>0</v>
      </c>
      <c r="K60" s="7">
        <f t="shared" si="2"/>
        <v>0</v>
      </c>
      <c r="L60" s="7">
        <f t="shared" si="2"/>
        <v>0</v>
      </c>
      <c r="M60" s="7">
        <f t="shared" si="2"/>
        <v>0</v>
      </c>
      <c r="N60" s="7">
        <f t="shared" si="2"/>
        <v>0</v>
      </c>
      <c r="O60" s="7">
        <f t="shared" si="2"/>
        <v>0</v>
      </c>
      <c r="P60" s="7">
        <f t="shared" si="2"/>
        <v>0</v>
      </c>
      <c r="Q60" s="7">
        <f t="shared" si="2"/>
        <v>0</v>
      </c>
      <c r="R60" s="7">
        <f t="shared" si="2"/>
        <v>0</v>
      </c>
      <c r="S60" s="7">
        <f t="shared" si="2"/>
        <v>0</v>
      </c>
      <c r="T60" s="7">
        <f t="shared" si="2"/>
        <v>0</v>
      </c>
      <c r="U60" s="7">
        <f t="shared" si="2"/>
        <v>0</v>
      </c>
      <c r="V60" s="8">
        <f t="shared" si="1"/>
        <v>0</v>
      </c>
      <c r="W60" s="9">
        <f t="shared" si="1"/>
        <v>0</v>
      </c>
      <c r="X60" s="6">
        <f t="shared" si="1"/>
        <v>0</v>
      </c>
      <c r="Y60" s="7">
        <f t="shared" si="1"/>
        <v>0</v>
      </c>
      <c r="Z60" s="7">
        <f t="shared" si="1"/>
        <v>0</v>
      </c>
      <c r="AA60" s="7">
        <f t="shared" si="1"/>
        <v>0</v>
      </c>
      <c r="AB60" s="7">
        <f t="shared" si="1"/>
        <v>0</v>
      </c>
      <c r="AC60" s="7">
        <f t="shared" si="1"/>
        <v>0</v>
      </c>
      <c r="AD60" s="7">
        <f t="shared" si="1"/>
        <v>0</v>
      </c>
      <c r="AE60" s="7">
        <f t="shared" si="1"/>
        <v>0</v>
      </c>
      <c r="AF60" s="7">
        <f t="shared" si="1"/>
        <v>0</v>
      </c>
      <c r="AG60" s="7">
        <f t="shared" si="1"/>
        <v>0</v>
      </c>
      <c r="AH60" s="9">
        <f t="shared" si="1"/>
        <v>0</v>
      </c>
      <c r="AI60" s="9">
        <f t="shared" si="1"/>
        <v>0</v>
      </c>
      <c r="AJ60" s="44"/>
    </row>
    <row r="61" spans="1:36" s="10" customFormat="1" ht="18" customHeight="1" x14ac:dyDescent="0.3">
      <c r="B61" s="3"/>
      <c r="C61" s="47"/>
      <c r="D61" s="5"/>
      <c r="E61" s="5" t="s">
        <v>20</v>
      </c>
      <c r="F61" s="6">
        <f t="shared" si="2"/>
        <v>0</v>
      </c>
      <c r="G61" s="7">
        <f t="shared" si="2"/>
        <v>0</v>
      </c>
      <c r="H61" s="7">
        <f t="shared" si="2"/>
        <v>0</v>
      </c>
      <c r="I61" s="7">
        <f t="shared" si="2"/>
        <v>0</v>
      </c>
      <c r="J61" s="7">
        <f t="shared" si="2"/>
        <v>0</v>
      </c>
      <c r="K61" s="7">
        <f t="shared" si="2"/>
        <v>0</v>
      </c>
      <c r="L61" s="7">
        <f t="shared" si="2"/>
        <v>0</v>
      </c>
      <c r="M61" s="7">
        <f t="shared" si="2"/>
        <v>0</v>
      </c>
      <c r="N61" s="7">
        <f t="shared" si="2"/>
        <v>0</v>
      </c>
      <c r="O61" s="7">
        <f t="shared" si="2"/>
        <v>0</v>
      </c>
      <c r="P61" s="7">
        <f t="shared" si="2"/>
        <v>0</v>
      </c>
      <c r="Q61" s="7">
        <f t="shared" si="2"/>
        <v>426.29411764705884</v>
      </c>
      <c r="R61" s="7">
        <f t="shared" si="2"/>
        <v>0</v>
      </c>
      <c r="S61" s="7">
        <f t="shared" si="2"/>
        <v>0</v>
      </c>
      <c r="T61" s="7">
        <f t="shared" si="2"/>
        <v>0</v>
      </c>
      <c r="U61" s="7">
        <f t="shared" si="2"/>
        <v>0</v>
      </c>
      <c r="V61" s="8">
        <f t="shared" si="1"/>
        <v>0</v>
      </c>
      <c r="W61" s="9">
        <f t="shared" si="1"/>
        <v>426.29411764705884</v>
      </c>
      <c r="X61" s="48">
        <f t="shared" si="1"/>
        <v>0</v>
      </c>
      <c r="Y61" s="7">
        <f t="shared" si="1"/>
        <v>0</v>
      </c>
      <c r="Z61" s="49">
        <f t="shared" si="1"/>
        <v>0</v>
      </c>
      <c r="AA61" s="49">
        <f t="shared" si="1"/>
        <v>0</v>
      </c>
      <c r="AB61" s="49">
        <f t="shared" si="1"/>
        <v>0</v>
      </c>
      <c r="AC61" s="7">
        <f t="shared" si="1"/>
        <v>0</v>
      </c>
      <c r="AD61" s="7">
        <f t="shared" si="1"/>
        <v>0</v>
      </c>
      <c r="AE61" s="49">
        <f t="shared" si="1"/>
        <v>0</v>
      </c>
      <c r="AF61" s="49">
        <f t="shared" si="1"/>
        <v>0</v>
      </c>
      <c r="AG61" s="49">
        <f t="shared" si="1"/>
        <v>0</v>
      </c>
      <c r="AH61" s="9">
        <f t="shared" si="1"/>
        <v>0</v>
      </c>
      <c r="AI61" s="9">
        <f t="shared" si="1"/>
        <v>426.29411764705884</v>
      </c>
      <c r="AJ61" s="44"/>
    </row>
    <row r="62" spans="1:36" s="10" customFormat="1" ht="18" customHeight="1" x14ac:dyDescent="0.3">
      <c r="B62" s="3"/>
      <c r="C62" s="47"/>
      <c r="D62" s="5" t="s">
        <v>23</v>
      </c>
      <c r="E62" s="5" t="s">
        <v>22</v>
      </c>
      <c r="F62" s="6">
        <f t="shared" si="2"/>
        <v>0</v>
      </c>
      <c r="G62" s="7">
        <f t="shared" si="2"/>
        <v>0</v>
      </c>
      <c r="H62" s="7">
        <f t="shared" si="2"/>
        <v>0</v>
      </c>
      <c r="I62" s="7">
        <f t="shared" si="2"/>
        <v>0</v>
      </c>
      <c r="J62" s="7">
        <f t="shared" si="2"/>
        <v>0</v>
      </c>
      <c r="K62" s="7">
        <f t="shared" si="2"/>
        <v>0</v>
      </c>
      <c r="L62" s="7">
        <f t="shared" si="2"/>
        <v>0</v>
      </c>
      <c r="M62" s="7">
        <f t="shared" si="2"/>
        <v>0</v>
      </c>
      <c r="N62" s="7">
        <f t="shared" si="2"/>
        <v>0</v>
      </c>
      <c r="O62" s="7">
        <f t="shared" si="2"/>
        <v>0</v>
      </c>
      <c r="P62" s="7">
        <f t="shared" si="2"/>
        <v>0</v>
      </c>
      <c r="Q62" s="7">
        <f t="shared" si="2"/>
        <v>107.47222222222223</v>
      </c>
      <c r="R62" s="7">
        <f t="shared" si="2"/>
        <v>0</v>
      </c>
      <c r="S62" s="7">
        <f t="shared" si="2"/>
        <v>0</v>
      </c>
      <c r="T62" s="7">
        <f t="shared" si="2"/>
        <v>0</v>
      </c>
      <c r="U62" s="7">
        <f t="shared" si="2"/>
        <v>0</v>
      </c>
      <c r="V62" s="8">
        <f t="shared" si="1"/>
        <v>0</v>
      </c>
      <c r="W62" s="9">
        <f t="shared" si="1"/>
        <v>107.47222222222223</v>
      </c>
      <c r="X62" s="48">
        <f t="shared" si="1"/>
        <v>0</v>
      </c>
      <c r="Y62" s="7">
        <f t="shared" si="1"/>
        <v>0</v>
      </c>
      <c r="Z62" s="7">
        <f t="shared" si="1"/>
        <v>0</v>
      </c>
      <c r="AA62" s="7">
        <f t="shared" si="1"/>
        <v>0</v>
      </c>
      <c r="AB62" s="7">
        <f t="shared" si="1"/>
        <v>0</v>
      </c>
      <c r="AC62" s="7">
        <f t="shared" si="1"/>
        <v>0</v>
      </c>
      <c r="AD62" s="49">
        <f t="shared" si="1"/>
        <v>0</v>
      </c>
      <c r="AE62" s="7">
        <f t="shared" si="1"/>
        <v>0</v>
      </c>
      <c r="AF62" s="7">
        <f t="shared" si="1"/>
        <v>0</v>
      </c>
      <c r="AG62" s="7">
        <f t="shared" si="1"/>
        <v>0</v>
      </c>
      <c r="AH62" s="9">
        <f t="shared" si="1"/>
        <v>0</v>
      </c>
      <c r="AI62" s="9">
        <f t="shared" si="1"/>
        <v>107.47222222222223</v>
      </c>
      <c r="AJ62" s="44"/>
    </row>
    <row r="63" spans="1:36" s="10" customFormat="1" ht="18" customHeight="1" x14ac:dyDescent="0.3">
      <c r="B63" s="3"/>
      <c r="C63" s="47"/>
      <c r="D63" s="5"/>
      <c r="E63" s="5" t="s">
        <v>24</v>
      </c>
      <c r="F63" s="6">
        <f t="shared" si="2"/>
        <v>0</v>
      </c>
      <c r="G63" s="7">
        <f t="shared" si="2"/>
        <v>0</v>
      </c>
      <c r="H63" s="7">
        <f t="shared" si="2"/>
        <v>0</v>
      </c>
      <c r="I63" s="7">
        <f t="shared" si="2"/>
        <v>0</v>
      </c>
      <c r="J63" s="7">
        <f t="shared" si="2"/>
        <v>0</v>
      </c>
      <c r="K63" s="7">
        <f t="shared" si="2"/>
        <v>0</v>
      </c>
      <c r="L63" s="7">
        <f t="shared" si="2"/>
        <v>0</v>
      </c>
      <c r="M63" s="7">
        <f t="shared" si="2"/>
        <v>0</v>
      </c>
      <c r="N63" s="7">
        <f t="shared" si="2"/>
        <v>0</v>
      </c>
      <c r="O63" s="7">
        <f t="shared" si="2"/>
        <v>0</v>
      </c>
      <c r="P63" s="7">
        <f t="shared" si="2"/>
        <v>0</v>
      </c>
      <c r="Q63" s="7">
        <f t="shared" si="2"/>
        <v>107.47222222222223</v>
      </c>
      <c r="R63" s="7">
        <f t="shared" si="2"/>
        <v>0</v>
      </c>
      <c r="S63" s="7">
        <f t="shared" si="2"/>
        <v>0</v>
      </c>
      <c r="T63" s="7">
        <f t="shared" si="2"/>
        <v>0</v>
      </c>
      <c r="U63" s="7">
        <f t="shared" si="2"/>
        <v>0</v>
      </c>
      <c r="V63" s="8">
        <f t="shared" si="1"/>
        <v>0</v>
      </c>
      <c r="W63" s="9">
        <f t="shared" si="1"/>
        <v>107.47222222222223</v>
      </c>
      <c r="X63" s="6">
        <f t="shared" si="1"/>
        <v>0</v>
      </c>
      <c r="Y63" s="7">
        <f t="shared" si="1"/>
        <v>0</v>
      </c>
      <c r="Z63" s="7">
        <f t="shared" si="1"/>
        <v>0</v>
      </c>
      <c r="AA63" s="7">
        <f t="shared" si="1"/>
        <v>0</v>
      </c>
      <c r="AB63" s="7">
        <f t="shared" si="1"/>
        <v>0</v>
      </c>
      <c r="AC63" s="7">
        <f t="shared" si="1"/>
        <v>0</v>
      </c>
      <c r="AD63" s="7">
        <f t="shared" si="1"/>
        <v>0</v>
      </c>
      <c r="AE63" s="7">
        <f t="shared" si="1"/>
        <v>0</v>
      </c>
      <c r="AF63" s="7">
        <f t="shared" si="1"/>
        <v>0</v>
      </c>
      <c r="AG63" s="7">
        <f t="shared" si="1"/>
        <v>0</v>
      </c>
      <c r="AH63" s="9">
        <f t="shared" si="1"/>
        <v>0</v>
      </c>
      <c r="AI63" s="9">
        <f t="shared" si="1"/>
        <v>107.47222222222223</v>
      </c>
      <c r="AJ63" s="44"/>
    </row>
    <row r="64" spans="1:36" s="10" customFormat="1" ht="18" customHeight="1" x14ac:dyDescent="0.3">
      <c r="B64" s="3"/>
      <c r="C64" s="47"/>
      <c r="D64" s="11" t="s">
        <v>25</v>
      </c>
      <c r="E64" s="11"/>
      <c r="F64" s="6">
        <f t="shared" si="2"/>
        <v>0</v>
      </c>
      <c r="G64" s="7">
        <f t="shared" si="2"/>
        <v>0</v>
      </c>
      <c r="H64" s="7">
        <f t="shared" si="2"/>
        <v>0</v>
      </c>
      <c r="I64" s="7">
        <f t="shared" si="2"/>
        <v>0</v>
      </c>
      <c r="J64" s="7">
        <f t="shared" si="2"/>
        <v>0</v>
      </c>
      <c r="K64" s="7">
        <f t="shared" si="2"/>
        <v>0</v>
      </c>
      <c r="L64" s="7">
        <f t="shared" si="2"/>
        <v>0</v>
      </c>
      <c r="M64" s="7">
        <f t="shared" si="2"/>
        <v>0</v>
      </c>
      <c r="N64" s="7">
        <f t="shared" si="2"/>
        <v>0</v>
      </c>
      <c r="O64" s="7">
        <f t="shared" si="2"/>
        <v>0</v>
      </c>
      <c r="P64" s="7">
        <f t="shared" si="2"/>
        <v>0</v>
      </c>
      <c r="Q64" s="7">
        <f t="shared" si="2"/>
        <v>533.76633986928096</v>
      </c>
      <c r="R64" s="7">
        <f t="shared" si="2"/>
        <v>0</v>
      </c>
      <c r="S64" s="7">
        <f t="shared" si="2"/>
        <v>0</v>
      </c>
      <c r="T64" s="7">
        <f t="shared" si="2"/>
        <v>0</v>
      </c>
      <c r="U64" s="7">
        <f t="shared" si="2"/>
        <v>0</v>
      </c>
      <c r="V64" s="8">
        <f t="shared" si="1"/>
        <v>0</v>
      </c>
      <c r="W64" s="9">
        <f t="shared" si="1"/>
        <v>533.76633986928096</v>
      </c>
      <c r="X64" s="6">
        <f t="shared" si="1"/>
        <v>0</v>
      </c>
      <c r="Y64" s="7">
        <f t="shared" si="1"/>
        <v>0</v>
      </c>
      <c r="Z64" s="7">
        <f t="shared" si="1"/>
        <v>0</v>
      </c>
      <c r="AA64" s="7">
        <f t="shared" si="1"/>
        <v>0</v>
      </c>
      <c r="AB64" s="7">
        <f t="shared" si="1"/>
        <v>0</v>
      </c>
      <c r="AC64" s="7">
        <f t="shared" si="1"/>
        <v>0</v>
      </c>
      <c r="AD64" s="7">
        <f t="shared" si="1"/>
        <v>0</v>
      </c>
      <c r="AE64" s="7">
        <f t="shared" si="1"/>
        <v>0</v>
      </c>
      <c r="AF64" s="7">
        <f t="shared" si="1"/>
        <v>0</v>
      </c>
      <c r="AG64" s="7">
        <f t="shared" si="1"/>
        <v>0</v>
      </c>
      <c r="AH64" s="9">
        <f t="shared" si="1"/>
        <v>0</v>
      </c>
      <c r="AI64" s="9">
        <f t="shared" si="1"/>
        <v>533.76633986928096</v>
      </c>
      <c r="AJ64" s="44"/>
    </row>
    <row r="65" spans="1:35" ht="18" customHeight="1" x14ac:dyDescent="0.3">
      <c r="A65" s="17" t="s">
        <v>26</v>
      </c>
      <c r="B65" s="17" t="s">
        <v>46</v>
      </c>
      <c r="C65" s="97" t="s">
        <v>378</v>
      </c>
      <c r="D65" s="12" t="s">
        <v>21</v>
      </c>
      <c r="E65" s="12" t="s">
        <v>21</v>
      </c>
      <c r="F65" s="50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22</v>
      </c>
      <c r="R65" s="24">
        <v>0</v>
      </c>
      <c r="S65" s="24">
        <v>0</v>
      </c>
      <c r="T65" s="24">
        <v>0</v>
      </c>
      <c r="U65" s="24">
        <v>0</v>
      </c>
      <c r="V65" s="37">
        <v>0</v>
      </c>
      <c r="W65" s="25">
        <v>22</v>
      </c>
      <c r="X65" s="50">
        <v>0</v>
      </c>
      <c r="Y65" s="24">
        <v>0</v>
      </c>
      <c r="Z65" s="24">
        <v>0</v>
      </c>
      <c r="AA65" s="24">
        <v>0</v>
      </c>
      <c r="AB65" s="24">
        <v>0</v>
      </c>
      <c r="AC65" s="24">
        <v>0</v>
      </c>
      <c r="AD65" s="24">
        <v>0</v>
      </c>
      <c r="AE65" s="24">
        <v>0</v>
      </c>
      <c r="AF65" s="24">
        <v>0</v>
      </c>
      <c r="AG65" s="24">
        <v>0</v>
      </c>
      <c r="AH65" s="25">
        <v>0</v>
      </c>
      <c r="AI65" s="25">
        <v>22</v>
      </c>
    </row>
    <row r="66" spans="1:35" ht="18" customHeight="1" x14ac:dyDescent="0.3">
      <c r="A66" s="17" t="s">
        <v>27</v>
      </c>
      <c r="B66" s="17" t="s">
        <v>46</v>
      </c>
      <c r="C66" s="98"/>
      <c r="D66" s="13"/>
      <c r="E66" s="13" t="s">
        <v>22</v>
      </c>
      <c r="F66" s="28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  <c r="V66" s="38">
        <v>0</v>
      </c>
      <c r="W66" s="27">
        <v>0</v>
      </c>
      <c r="X66" s="28">
        <v>0</v>
      </c>
      <c r="Y66" s="26">
        <v>0</v>
      </c>
      <c r="Z66" s="26">
        <v>0</v>
      </c>
      <c r="AA66" s="26">
        <v>0</v>
      </c>
      <c r="AB66" s="26">
        <v>0</v>
      </c>
      <c r="AC66" s="26">
        <v>0</v>
      </c>
      <c r="AD66" s="26">
        <v>0</v>
      </c>
      <c r="AE66" s="26">
        <v>0</v>
      </c>
      <c r="AF66" s="26">
        <v>0</v>
      </c>
      <c r="AG66" s="26">
        <v>0</v>
      </c>
      <c r="AH66" s="27">
        <v>0</v>
      </c>
      <c r="AI66" s="27">
        <v>0</v>
      </c>
    </row>
    <row r="67" spans="1:35" ht="18" customHeight="1" x14ac:dyDescent="0.3">
      <c r="B67" s="99"/>
      <c r="C67" s="98"/>
      <c r="D67" s="13"/>
      <c r="E67" s="13" t="s">
        <v>20</v>
      </c>
      <c r="F67" s="28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6">
        <v>0</v>
      </c>
      <c r="Q67" s="26">
        <v>22</v>
      </c>
      <c r="R67" s="26">
        <v>0</v>
      </c>
      <c r="S67" s="26">
        <v>0</v>
      </c>
      <c r="T67" s="26">
        <v>0</v>
      </c>
      <c r="U67" s="26">
        <v>0</v>
      </c>
      <c r="V67" s="38">
        <v>0</v>
      </c>
      <c r="W67" s="27">
        <v>22</v>
      </c>
      <c r="X67" s="28">
        <v>0</v>
      </c>
      <c r="Y67" s="26">
        <v>0</v>
      </c>
      <c r="Z67" s="26">
        <v>0</v>
      </c>
      <c r="AA67" s="26">
        <v>0</v>
      </c>
      <c r="AB67" s="26">
        <v>0</v>
      </c>
      <c r="AC67" s="26">
        <v>0</v>
      </c>
      <c r="AD67" s="26">
        <v>0</v>
      </c>
      <c r="AE67" s="26">
        <v>0</v>
      </c>
      <c r="AF67" s="26">
        <v>0</v>
      </c>
      <c r="AG67" s="26">
        <v>0</v>
      </c>
      <c r="AH67" s="27">
        <v>0</v>
      </c>
      <c r="AI67" s="27">
        <v>22</v>
      </c>
    </row>
    <row r="68" spans="1:35" ht="18" customHeight="1" x14ac:dyDescent="0.3">
      <c r="A68" s="17" t="s">
        <v>28</v>
      </c>
      <c r="B68" s="17" t="s">
        <v>46</v>
      </c>
      <c r="C68" s="98"/>
      <c r="D68" s="13" t="s">
        <v>23</v>
      </c>
      <c r="E68" s="13" t="s">
        <v>22</v>
      </c>
      <c r="F68" s="28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6">
        <v>0</v>
      </c>
      <c r="Q68" s="26">
        <v>100.19444444444444</v>
      </c>
      <c r="R68" s="26">
        <v>0</v>
      </c>
      <c r="S68" s="26">
        <v>0</v>
      </c>
      <c r="T68" s="26">
        <v>0</v>
      </c>
      <c r="U68" s="26">
        <v>0</v>
      </c>
      <c r="V68" s="38">
        <v>0</v>
      </c>
      <c r="W68" s="27">
        <v>100.19444444444444</v>
      </c>
      <c r="X68" s="28">
        <v>0</v>
      </c>
      <c r="Y68" s="26">
        <v>0</v>
      </c>
      <c r="Z68" s="26">
        <v>0</v>
      </c>
      <c r="AA68" s="26">
        <v>0</v>
      </c>
      <c r="AB68" s="26">
        <v>0</v>
      </c>
      <c r="AC68" s="26">
        <v>0</v>
      </c>
      <c r="AD68" s="26">
        <v>0</v>
      </c>
      <c r="AE68" s="26">
        <v>0</v>
      </c>
      <c r="AF68" s="26">
        <v>0</v>
      </c>
      <c r="AG68" s="26">
        <v>0</v>
      </c>
      <c r="AH68" s="27">
        <v>0</v>
      </c>
      <c r="AI68" s="27">
        <v>100.19444444444444</v>
      </c>
    </row>
    <row r="69" spans="1:35" ht="18" customHeight="1" x14ac:dyDescent="0.3">
      <c r="B69" s="99"/>
      <c r="C69" s="98"/>
      <c r="D69" s="13"/>
      <c r="E69" s="13" t="s">
        <v>24</v>
      </c>
      <c r="F69" s="28">
        <v>0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26">
        <v>0</v>
      </c>
      <c r="Q69" s="26">
        <v>100.19444444444444</v>
      </c>
      <c r="R69" s="26">
        <v>0</v>
      </c>
      <c r="S69" s="26">
        <v>0</v>
      </c>
      <c r="T69" s="26">
        <v>0</v>
      </c>
      <c r="U69" s="26">
        <v>0</v>
      </c>
      <c r="V69" s="38">
        <v>0</v>
      </c>
      <c r="W69" s="27">
        <v>100.19444444444444</v>
      </c>
      <c r="X69" s="28">
        <v>0</v>
      </c>
      <c r="Y69" s="26">
        <v>0</v>
      </c>
      <c r="Z69" s="26">
        <v>0</v>
      </c>
      <c r="AA69" s="26">
        <v>0</v>
      </c>
      <c r="AB69" s="26">
        <v>0</v>
      </c>
      <c r="AC69" s="26">
        <v>0</v>
      </c>
      <c r="AD69" s="26">
        <v>0</v>
      </c>
      <c r="AE69" s="26">
        <v>0</v>
      </c>
      <c r="AF69" s="26">
        <v>0</v>
      </c>
      <c r="AG69" s="26">
        <v>0</v>
      </c>
      <c r="AH69" s="27">
        <v>0</v>
      </c>
      <c r="AI69" s="27">
        <v>100.19444444444444</v>
      </c>
    </row>
    <row r="70" spans="1:35" ht="18" customHeight="1" x14ac:dyDescent="0.3">
      <c r="B70" s="99"/>
      <c r="C70" s="98"/>
      <c r="D70" s="14" t="s">
        <v>25</v>
      </c>
      <c r="E70" s="14"/>
      <c r="F70" s="29">
        <v>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0</v>
      </c>
      <c r="O70" s="30">
        <v>0</v>
      </c>
      <c r="P70" s="30">
        <v>0</v>
      </c>
      <c r="Q70" s="30">
        <v>122.19444444444444</v>
      </c>
      <c r="R70" s="30">
        <v>0</v>
      </c>
      <c r="S70" s="30">
        <v>0</v>
      </c>
      <c r="T70" s="30">
        <v>0</v>
      </c>
      <c r="U70" s="30">
        <v>0</v>
      </c>
      <c r="V70" s="39">
        <v>0</v>
      </c>
      <c r="W70" s="31">
        <v>122.19444444444444</v>
      </c>
      <c r="X70" s="29">
        <v>0</v>
      </c>
      <c r="Y70" s="30">
        <v>0</v>
      </c>
      <c r="Z70" s="30">
        <v>0</v>
      </c>
      <c r="AA70" s="30">
        <v>0</v>
      </c>
      <c r="AB70" s="30">
        <v>0</v>
      </c>
      <c r="AC70" s="30">
        <v>0</v>
      </c>
      <c r="AD70" s="30">
        <v>0</v>
      </c>
      <c r="AE70" s="30">
        <v>0</v>
      </c>
      <c r="AF70" s="30">
        <v>0</v>
      </c>
      <c r="AG70" s="30">
        <v>0</v>
      </c>
      <c r="AH70" s="31">
        <v>0</v>
      </c>
      <c r="AI70" s="31">
        <v>122.19444444444444</v>
      </c>
    </row>
    <row r="71" spans="1:35" ht="18" customHeight="1" x14ac:dyDescent="0.3">
      <c r="A71" s="17" t="s">
        <v>26</v>
      </c>
      <c r="B71" s="17" t="s">
        <v>261</v>
      </c>
      <c r="C71" s="100" t="s">
        <v>379</v>
      </c>
      <c r="D71" s="12" t="s">
        <v>21</v>
      </c>
      <c r="E71" s="12" t="s">
        <v>21</v>
      </c>
      <c r="F71" s="50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  <c r="Q71" s="24">
        <v>69.117647058823536</v>
      </c>
      <c r="R71" s="24">
        <v>0</v>
      </c>
      <c r="S71" s="24">
        <v>0</v>
      </c>
      <c r="T71" s="24">
        <v>0</v>
      </c>
      <c r="U71" s="24">
        <v>0</v>
      </c>
      <c r="V71" s="37">
        <v>0</v>
      </c>
      <c r="W71" s="25">
        <v>69.117647058823536</v>
      </c>
      <c r="X71" s="50">
        <v>0</v>
      </c>
      <c r="Y71" s="24">
        <v>0</v>
      </c>
      <c r="Z71" s="24">
        <v>0</v>
      </c>
      <c r="AA71" s="24">
        <v>0</v>
      </c>
      <c r="AB71" s="24">
        <v>0</v>
      </c>
      <c r="AC71" s="24">
        <v>0</v>
      </c>
      <c r="AD71" s="24">
        <v>0</v>
      </c>
      <c r="AE71" s="24">
        <v>0</v>
      </c>
      <c r="AF71" s="24">
        <v>0</v>
      </c>
      <c r="AG71" s="24">
        <v>0</v>
      </c>
      <c r="AH71" s="25">
        <v>0</v>
      </c>
      <c r="AI71" s="25">
        <v>69.117647058823536</v>
      </c>
    </row>
    <row r="72" spans="1:35" ht="18" customHeight="1" x14ac:dyDescent="0.3">
      <c r="A72" s="17" t="s">
        <v>27</v>
      </c>
      <c r="B72" s="99" t="s">
        <v>261</v>
      </c>
      <c r="C72" s="101"/>
      <c r="D72" s="13"/>
      <c r="E72" s="13" t="s">
        <v>22</v>
      </c>
      <c r="F72" s="28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6">
        <v>0</v>
      </c>
      <c r="Q72" s="26">
        <v>0</v>
      </c>
      <c r="R72" s="26">
        <v>0</v>
      </c>
      <c r="S72" s="26">
        <v>0</v>
      </c>
      <c r="T72" s="26">
        <v>0</v>
      </c>
      <c r="U72" s="26">
        <v>0</v>
      </c>
      <c r="V72" s="38">
        <v>0</v>
      </c>
      <c r="W72" s="27">
        <v>0</v>
      </c>
      <c r="X72" s="28">
        <v>0</v>
      </c>
      <c r="Y72" s="26">
        <v>0</v>
      </c>
      <c r="Z72" s="26">
        <v>0</v>
      </c>
      <c r="AA72" s="26">
        <v>0</v>
      </c>
      <c r="AB72" s="26">
        <v>0</v>
      </c>
      <c r="AC72" s="26">
        <v>0</v>
      </c>
      <c r="AD72" s="26">
        <v>0</v>
      </c>
      <c r="AE72" s="26">
        <v>0</v>
      </c>
      <c r="AF72" s="26">
        <v>0</v>
      </c>
      <c r="AG72" s="26">
        <v>0</v>
      </c>
      <c r="AH72" s="27">
        <v>0</v>
      </c>
      <c r="AI72" s="27">
        <v>0</v>
      </c>
    </row>
    <row r="73" spans="1:35" ht="18" customHeight="1" x14ac:dyDescent="0.3">
      <c r="B73" s="99"/>
      <c r="C73" s="101"/>
      <c r="D73" s="13"/>
      <c r="E73" s="13" t="s">
        <v>20</v>
      </c>
      <c r="F73" s="28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6">
        <v>0</v>
      </c>
      <c r="Q73" s="26">
        <v>69.117647058823536</v>
      </c>
      <c r="R73" s="26">
        <v>0</v>
      </c>
      <c r="S73" s="26">
        <v>0</v>
      </c>
      <c r="T73" s="26">
        <v>0</v>
      </c>
      <c r="U73" s="26">
        <v>0</v>
      </c>
      <c r="V73" s="38">
        <v>0</v>
      </c>
      <c r="W73" s="27">
        <v>69.117647058823536</v>
      </c>
      <c r="X73" s="28">
        <v>0</v>
      </c>
      <c r="Y73" s="26">
        <v>0</v>
      </c>
      <c r="Z73" s="26">
        <v>0</v>
      </c>
      <c r="AA73" s="26">
        <v>0</v>
      </c>
      <c r="AB73" s="26">
        <v>0</v>
      </c>
      <c r="AC73" s="26">
        <v>0</v>
      </c>
      <c r="AD73" s="26">
        <v>0</v>
      </c>
      <c r="AE73" s="26">
        <v>0</v>
      </c>
      <c r="AF73" s="26">
        <v>0</v>
      </c>
      <c r="AG73" s="26">
        <v>0</v>
      </c>
      <c r="AH73" s="27">
        <v>0</v>
      </c>
      <c r="AI73" s="27">
        <v>69.117647058823536</v>
      </c>
    </row>
    <row r="74" spans="1:35" ht="18" customHeight="1" x14ac:dyDescent="0.3">
      <c r="A74" s="17" t="s">
        <v>28</v>
      </c>
      <c r="B74" s="99" t="s">
        <v>261</v>
      </c>
      <c r="C74" s="101"/>
      <c r="D74" s="13" t="s">
        <v>23</v>
      </c>
      <c r="E74" s="13" t="s">
        <v>22</v>
      </c>
      <c r="F74" s="28">
        <v>0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  <c r="Q74" s="26">
        <v>0</v>
      </c>
      <c r="R74" s="26">
        <v>0</v>
      </c>
      <c r="S74" s="26">
        <v>0</v>
      </c>
      <c r="T74" s="26">
        <v>0</v>
      </c>
      <c r="U74" s="26">
        <v>0</v>
      </c>
      <c r="V74" s="38">
        <v>0</v>
      </c>
      <c r="W74" s="27">
        <v>0</v>
      </c>
      <c r="X74" s="28">
        <v>0</v>
      </c>
      <c r="Y74" s="26">
        <v>0</v>
      </c>
      <c r="Z74" s="26">
        <v>0</v>
      </c>
      <c r="AA74" s="26">
        <v>0</v>
      </c>
      <c r="AB74" s="26">
        <v>0</v>
      </c>
      <c r="AC74" s="26">
        <v>0</v>
      </c>
      <c r="AD74" s="26">
        <v>0</v>
      </c>
      <c r="AE74" s="26">
        <v>0</v>
      </c>
      <c r="AF74" s="26">
        <v>0</v>
      </c>
      <c r="AG74" s="26">
        <v>0</v>
      </c>
      <c r="AH74" s="27">
        <v>0</v>
      </c>
      <c r="AI74" s="27">
        <v>0</v>
      </c>
    </row>
    <row r="75" spans="1:35" ht="18" customHeight="1" x14ac:dyDescent="0.3">
      <c r="B75" s="99"/>
      <c r="C75" s="101"/>
      <c r="D75" s="13"/>
      <c r="E75" s="13" t="s">
        <v>24</v>
      </c>
      <c r="F75" s="28">
        <v>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6">
        <v>0</v>
      </c>
      <c r="Q75" s="26">
        <v>0</v>
      </c>
      <c r="R75" s="26">
        <v>0</v>
      </c>
      <c r="S75" s="26">
        <v>0</v>
      </c>
      <c r="T75" s="26">
        <v>0</v>
      </c>
      <c r="U75" s="26">
        <v>0</v>
      </c>
      <c r="V75" s="38">
        <v>0</v>
      </c>
      <c r="W75" s="27">
        <v>0</v>
      </c>
      <c r="X75" s="28">
        <v>0</v>
      </c>
      <c r="Y75" s="26">
        <v>0</v>
      </c>
      <c r="Z75" s="26">
        <v>0</v>
      </c>
      <c r="AA75" s="26">
        <v>0</v>
      </c>
      <c r="AB75" s="26">
        <v>0</v>
      </c>
      <c r="AC75" s="26">
        <v>0</v>
      </c>
      <c r="AD75" s="26">
        <v>0</v>
      </c>
      <c r="AE75" s="26">
        <v>0</v>
      </c>
      <c r="AF75" s="26">
        <v>0</v>
      </c>
      <c r="AG75" s="26">
        <v>0</v>
      </c>
      <c r="AH75" s="27">
        <v>0</v>
      </c>
      <c r="AI75" s="27">
        <v>0</v>
      </c>
    </row>
    <row r="76" spans="1:35" ht="18" customHeight="1" x14ac:dyDescent="0.3">
      <c r="B76" s="99"/>
      <c r="C76" s="102"/>
      <c r="D76" s="14" t="s">
        <v>25</v>
      </c>
      <c r="E76" s="14"/>
      <c r="F76" s="29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69.117647058823536</v>
      </c>
      <c r="R76" s="30">
        <v>0</v>
      </c>
      <c r="S76" s="30">
        <v>0</v>
      </c>
      <c r="T76" s="30">
        <v>0</v>
      </c>
      <c r="U76" s="30">
        <v>0</v>
      </c>
      <c r="V76" s="39">
        <v>0</v>
      </c>
      <c r="W76" s="31">
        <v>69.117647058823536</v>
      </c>
      <c r="X76" s="29">
        <v>0</v>
      </c>
      <c r="Y76" s="30">
        <v>0</v>
      </c>
      <c r="Z76" s="30">
        <v>0</v>
      </c>
      <c r="AA76" s="30">
        <v>0</v>
      </c>
      <c r="AB76" s="30">
        <v>0</v>
      </c>
      <c r="AC76" s="30">
        <v>0</v>
      </c>
      <c r="AD76" s="30">
        <v>0</v>
      </c>
      <c r="AE76" s="30">
        <v>0</v>
      </c>
      <c r="AF76" s="30">
        <v>0</v>
      </c>
      <c r="AG76" s="30">
        <v>0</v>
      </c>
      <c r="AH76" s="31">
        <v>0</v>
      </c>
      <c r="AI76" s="31">
        <v>69.117647058823536</v>
      </c>
    </row>
    <row r="77" spans="1:35" ht="18" customHeight="1" x14ac:dyDescent="0.3">
      <c r="A77" s="17" t="s">
        <v>26</v>
      </c>
      <c r="B77" s="17" t="s">
        <v>267</v>
      </c>
      <c r="C77" s="100" t="s">
        <v>380</v>
      </c>
      <c r="D77" s="12" t="s">
        <v>21</v>
      </c>
      <c r="E77" s="12" t="s">
        <v>21</v>
      </c>
      <c r="F77" s="50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24">
        <v>0</v>
      </c>
      <c r="Q77" s="24">
        <v>70.235294117647058</v>
      </c>
      <c r="R77" s="24">
        <v>0</v>
      </c>
      <c r="S77" s="24">
        <v>0</v>
      </c>
      <c r="T77" s="24">
        <v>0</v>
      </c>
      <c r="U77" s="24">
        <v>0</v>
      </c>
      <c r="V77" s="37">
        <v>0</v>
      </c>
      <c r="W77" s="25">
        <v>70.235294117647058</v>
      </c>
      <c r="X77" s="50">
        <v>0</v>
      </c>
      <c r="Y77" s="24">
        <v>0</v>
      </c>
      <c r="Z77" s="24">
        <v>0</v>
      </c>
      <c r="AA77" s="24">
        <v>0</v>
      </c>
      <c r="AB77" s="24">
        <v>0</v>
      </c>
      <c r="AC77" s="24">
        <v>0</v>
      </c>
      <c r="AD77" s="24">
        <v>0</v>
      </c>
      <c r="AE77" s="24">
        <v>0</v>
      </c>
      <c r="AF77" s="24">
        <v>0</v>
      </c>
      <c r="AG77" s="24">
        <v>0</v>
      </c>
      <c r="AH77" s="25">
        <v>0</v>
      </c>
      <c r="AI77" s="25">
        <v>70.235294117647058</v>
      </c>
    </row>
    <row r="78" spans="1:35" ht="18" customHeight="1" x14ac:dyDescent="0.3">
      <c r="A78" s="17" t="s">
        <v>27</v>
      </c>
      <c r="B78" s="99" t="s">
        <v>267</v>
      </c>
      <c r="C78" s="101"/>
      <c r="D78" s="13"/>
      <c r="E78" s="13" t="s">
        <v>22</v>
      </c>
      <c r="F78" s="28">
        <v>0</v>
      </c>
      <c r="G78" s="26">
        <v>0</v>
      </c>
      <c r="H78" s="26">
        <v>0</v>
      </c>
      <c r="I78" s="26">
        <v>0</v>
      </c>
      <c r="J78" s="26">
        <v>0</v>
      </c>
      <c r="K78" s="26">
        <v>0</v>
      </c>
      <c r="L78" s="26">
        <v>0</v>
      </c>
      <c r="M78" s="26">
        <v>0</v>
      </c>
      <c r="N78" s="26">
        <v>0</v>
      </c>
      <c r="O78" s="26">
        <v>0</v>
      </c>
      <c r="P78" s="26">
        <v>0</v>
      </c>
      <c r="Q78" s="26">
        <v>0</v>
      </c>
      <c r="R78" s="26">
        <v>0</v>
      </c>
      <c r="S78" s="26">
        <v>0</v>
      </c>
      <c r="T78" s="26">
        <v>0</v>
      </c>
      <c r="U78" s="26">
        <v>0</v>
      </c>
      <c r="V78" s="38">
        <v>0</v>
      </c>
      <c r="W78" s="27">
        <v>0</v>
      </c>
      <c r="X78" s="28">
        <v>0</v>
      </c>
      <c r="Y78" s="26">
        <v>0</v>
      </c>
      <c r="Z78" s="26">
        <v>0</v>
      </c>
      <c r="AA78" s="26">
        <v>0</v>
      </c>
      <c r="AB78" s="26">
        <v>0</v>
      </c>
      <c r="AC78" s="26">
        <v>0</v>
      </c>
      <c r="AD78" s="26">
        <v>0</v>
      </c>
      <c r="AE78" s="26">
        <v>0</v>
      </c>
      <c r="AF78" s="26">
        <v>0</v>
      </c>
      <c r="AG78" s="26">
        <v>0</v>
      </c>
      <c r="AH78" s="27">
        <v>0</v>
      </c>
      <c r="AI78" s="27">
        <v>0</v>
      </c>
    </row>
    <row r="79" spans="1:35" ht="18" customHeight="1" x14ac:dyDescent="0.3">
      <c r="B79" s="99"/>
      <c r="C79" s="101"/>
      <c r="D79" s="13"/>
      <c r="E79" s="13" t="s">
        <v>20</v>
      </c>
      <c r="F79" s="28">
        <v>0</v>
      </c>
      <c r="G79" s="26">
        <v>0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  <c r="M79" s="26">
        <v>0</v>
      </c>
      <c r="N79" s="26">
        <v>0</v>
      </c>
      <c r="O79" s="26">
        <v>0</v>
      </c>
      <c r="P79" s="26">
        <v>0</v>
      </c>
      <c r="Q79" s="26">
        <v>70.235294117647058</v>
      </c>
      <c r="R79" s="26">
        <v>0</v>
      </c>
      <c r="S79" s="26">
        <v>0</v>
      </c>
      <c r="T79" s="26">
        <v>0</v>
      </c>
      <c r="U79" s="26">
        <v>0</v>
      </c>
      <c r="V79" s="38">
        <v>0</v>
      </c>
      <c r="W79" s="27">
        <v>70.235294117647058</v>
      </c>
      <c r="X79" s="28">
        <v>0</v>
      </c>
      <c r="Y79" s="26">
        <v>0</v>
      </c>
      <c r="Z79" s="26">
        <v>0</v>
      </c>
      <c r="AA79" s="26">
        <v>0</v>
      </c>
      <c r="AB79" s="26">
        <v>0</v>
      </c>
      <c r="AC79" s="26">
        <v>0</v>
      </c>
      <c r="AD79" s="26">
        <v>0</v>
      </c>
      <c r="AE79" s="26">
        <v>0</v>
      </c>
      <c r="AF79" s="26">
        <v>0</v>
      </c>
      <c r="AG79" s="26">
        <v>0</v>
      </c>
      <c r="AH79" s="27">
        <v>0</v>
      </c>
      <c r="AI79" s="27">
        <v>70.235294117647058</v>
      </c>
    </row>
    <row r="80" spans="1:35" ht="18" customHeight="1" x14ac:dyDescent="0.3">
      <c r="A80" s="17" t="s">
        <v>28</v>
      </c>
      <c r="B80" s="99" t="s">
        <v>267</v>
      </c>
      <c r="C80" s="101"/>
      <c r="D80" s="13" t="s">
        <v>23</v>
      </c>
      <c r="E80" s="13" t="s">
        <v>22</v>
      </c>
      <c r="F80" s="28">
        <v>0</v>
      </c>
      <c r="G80" s="26">
        <v>0</v>
      </c>
      <c r="H80" s="26">
        <v>0</v>
      </c>
      <c r="I80" s="26">
        <v>0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  <c r="O80" s="26">
        <v>0</v>
      </c>
      <c r="P80" s="26">
        <v>0</v>
      </c>
      <c r="Q80" s="26">
        <v>0</v>
      </c>
      <c r="R80" s="26">
        <v>0</v>
      </c>
      <c r="S80" s="26">
        <v>0</v>
      </c>
      <c r="T80" s="26">
        <v>0</v>
      </c>
      <c r="U80" s="26">
        <v>0</v>
      </c>
      <c r="V80" s="38">
        <v>0</v>
      </c>
      <c r="W80" s="27">
        <v>0</v>
      </c>
      <c r="X80" s="28">
        <v>0</v>
      </c>
      <c r="Y80" s="26">
        <v>0</v>
      </c>
      <c r="Z80" s="26">
        <v>0</v>
      </c>
      <c r="AA80" s="26">
        <v>0</v>
      </c>
      <c r="AB80" s="26">
        <v>0</v>
      </c>
      <c r="AC80" s="26">
        <v>0</v>
      </c>
      <c r="AD80" s="26">
        <v>0</v>
      </c>
      <c r="AE80" s="26">
        <v>0</v>
      </c>
      <c r="AF80" s="26">
        <v>0</v>
      </c>
      <c r="AG80" s="26">
        <v>0</v>
      </c>
      <c r="AH80" s="27">
        <v>0</v>
      </c>
      <c r="AI80" s="27">
        <v>0</v>
      </c>
    </row>
    <row r="81" spans="1:35" ht="18" customHeight="1" x14ac:dyDescent="0.3">
      <c r="B81" s="99"/>
      <c r="C81" s="101"/>
      <c r="D81" s="13"/>
      <c r="E81" s="13" t="s">
        <v>24</v>
      </c>
      <c r="F81" s="28">
        <v>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26">
        <v>0</v>
      </c>
      <c r="Q81" s="26">
        <v>0</v>
      </c>
      <c r="R81" s="26">
        <v>0</v>
      </c>
      <c r="S81" s="26">
        <v>0</v>
      </c>
      <c r="T81" s="26">
        <v>0</v>
      </c>
      <c r="U81" s="26">
        <v>0</v>
      </c>
      <c r="V81" s="38">
        <v>0</v>
      </c>
      <c r="W81" s="27">
        <v>0</v>
      </c>
      <c r="X81" s="28">
        <v>0</v>
      </c>
      <c r="Y81" s="26">
        <v>0</v>
      </c>
      <c r="Z81" s="26">
        <v>0</v>
      </c>
      <c r="AA81" s="26">
        <v>0</v>
      </c>
      <c r="AB81" s="26">
        <v>0</v>
      </c>
      <c r="AC81" s="26">
        <v>0</v>
      </c>
      <c r="AD81" s="26">
        <v>0</v>
      </c>
      <c r="AE81" s="26">
        <v>0</v>
      </c>
      <c r="AF81" s="26">
        <v>0</v>
      </c>
      <c r="AG81" s="26">
        <v>0</v>
      </c>
      <c r="AH81" s="27">
        <v>0</v>
      </c>
      <c r="AI81" s="27">
        <v>0</v>
      </c>
    </row>
    <row r="82" spans="1:35" ht="18" customHeight="1" x14ac:dyDescent="0.3">
      <c r="B82" s="99"/>
      <c r="C82" s="102"/>
      <c r="D82" s="14" t="s">
        <v>25</v>
      </c>
      <c r="E82" s="14"/>
      <c r="F82" s="29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0">
        <v>70.235294117647058</v>
      </c>
      <c r="R82" s="30">
        <v>0</v>
      </c>
      <c r="S82" s="30">
        <v>0</v>
      </c>
      <c r="T82" s="30">
        <v>0</v>
      </c>
      <c r="U82" s="30">
        <v>0</v>
      </c>
      <c r="V82" s="39">
        <v>0</v>
      </c>
      <c r="W82" s="31">
        <v>70.235294117647058</v>
      </c>
      <c r="X82" s="29">
        <v>0</v>
      </c>
      <c r="Y82" s="30">
        <v>0</v>
      </c>
      <c r="Z82" s="30">
        <v>0</v>
      </c>
      <c r="AA82" s="30">
        <v>0</v>
      </c>
      <c r="AB82" s="30">
        <v>0</v>
      </c>
      <c r="AC82" s="30">
        <v>0</v>
      </c>
      <c r="AD82" s="30">
        <v>0</v>
      </c>
      <c r="AE82" s="30">
        <v>0</v>
      </c>
      <c r="AF82" s="30">
        <v>0</v>
      </c>
      <c r="AG82" s="30">
        <v>0</v>
      </c>
      <c r="AH82" s="31">
        <v>0</v>
      </c>
      <c r="AI82" s="31">
        <v>70.235294117647058</v>
      </c>
    </row>
    <row r="83" spans="1:35" ht="18" customHeight="1" x14ac:dyDescent="0.3">
      <c r="A83" s="17" t="s">
        <v>26</v>
      </c>
      <c r="B83" s="17" t="s">
        <v>276</v>
      </c>
      <c r="C83" s="100" t="s">
        <v>381</v>
      </c>
      <c r="D83" s="12" t="s">
        <v>21</v>
      </c>
      <c r="E83" s="12" t="s">
        <v>21</v>
      </c>
      <c r="F83" s="50">
        <v>0</v>
      </c>
      <c r="G83" s="24">
        <v>0</v>
      </c>
      <c r="H83" s="24">
        <v>0</v>
      </c>
      <c r="I83" s="24">
        <v>0</v>
      </c>
      <c r="J83" s="24">
        <v>0</v>
      </c>
      <c r="K83" s="24">
        <v>0</v>
      </c>
      <c r="L83" s="24">
        <v>0</v>
      </c>
      <c r="M83" s="24">
        <v>0</v>
      </c>
      <c r="N83" s="24">
        <v>0</v>
      </c>
      <c r="O83" s="24">
        <v>0</v>
      </c>
      <c r="P83" s="24">
        <v>0</v>
      </c>
      <c r="Q83" s="24">
        <v>63.176470588235297</v>
      </c>
      <c r="R83" s="24">
        <v>0</v>
      </c>
      <c r="S83" s="24">
        <v>0</v>
      </c>
      <c r="T83" s="24">
        <v>0</v>
      </c>
      <c r="U83" s="24">
        <v>0</v>
      </c>
      <c r="V83" s="37">
        <v>0</v>
      </c>
      <c r="W83" s="25">
        <v>63.176470588235297</v>
      </c>
      <c r="X83" s="50">
        <v>0</v>
      </c>
      <c r="Y83" s="24">
        <v>0</v>
      </c>
      <c r="Z83" s="24">
        <v>0</v>
      </c>
      <c r="AA83" s="24">
        <v>0</v>
      </c>
      <c r="AB83" s="24">
        <v>0</v>
      </c>
      <c r="AC83" s="24">
        <v>0</v>
      </c>
      <c r="AD83" s="24">
        <v>0</v>
      </c>
      <c r="AE83" s="24">
        <v>0</v>
      </c>
      <c r="AF83" s="24">
        <v>0</v>
      </c>
      <c r="AG83" s="24">
        <v>0</v>
      </c>
      <c r="AH83" s="25">
        <v>0</v>
      </c>
      <c r="AI83" s="25">
        <v>63.176470588235297</v>
      </c>
    </row>
    <row r="84" spans="1:35" ht="18" customHeight="1" x14ac:dyDescent="0.3">
      <c r="A84" s="17" t="s">
        <v>27</v>
      </c>
      <c r="B84" s="99" t="s">
        <v>276</v>
      </c>
      <c r="C84" s="101"/>
      <c r="D84" s="13"/>
      <c r="E84" s="13" t="s">
        <v>22</v>
      </c>
      <c r="F84" s="28">
        <v>0</v>
      </c>
      <c r="G84" s="26">
        <v>0</v>
      </c>
      <c r="H84" s="26">
        <v>0</v>
      </c>
      <c r="I84" s="26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  <c r="P84" s="26">
        <v>0</v>
      </c>
      <c r="Q84" s="26">
        <v>0</v>
      </c>
      <c r="R84" s="26">
        <v>0</v>
      </c>
      <c r="S84" s="26">
        <v>0</v>
      </c>
      <c r="T84" s="26">
        <v>0</v>
      </c>
      <c r="U84" s="26">
        <v>0</v>
      </c>
      <c r="V84" s="38">
        <v>0</v>
      </c>
      <c r="W84" s="27">
        <v>0</v>
      </c>
      <c r="X84" s="28">
        <v>0</v>
      </c>
      <c r="Y84" s="26">
        <v>0</v>
      </c>
      <c r="Z84" s="26">
        <v>0</v>
      </c>
      <c r="AA84" s="26">
        <v>0</v>
      </c>
      <c r="AB84" s="26">
        <v>0</v>
      </c>
      <c r="AC84" s="26">
        <v>0</v>
      </c>
      <c r="AD84" s="26">
        <v>0</v>
      </c>
      <c r="AE84" s="26">
        <v>0</v>
      </c>
      <c r="AF84" s="26">
        <v>0</v>
      </c>
      <c r="AG84" s="26">
        <v>0</v>
      </c>
      <c r="AH84" s="27">
        <v>0</v>
      </c>
      <c r="AI84" s="27">
        <v>0</v>
      </c>
    </row>
    <row r="85" spans="1:35" ht="18" customHeight="1" x14ac:dyDescent="0.3">
      <c r="B85" s="99"/>
      <c r="C85" s="101"/>
      <c r="D85" s="13"/>
      <c r="E85" s="13" t="s">
        <v>20</v>
      </c>
      <c r="F85" s="28">
        <v>0</v>
      </c>
      <c r="G85" s="26">
        <v>0</v>
      </c>
      <c r="H85" s="26">
        <v>0</v>
      </c>
      <c r="I85" s="26">
        <v>0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v>0</v>
      </c>
      <c r="P85" s="26">
        <v>0</v>
      </c>
      <c r="Q85" s="26">
        <v>63.176470588235297</v>
      </c>
      <c r="R85" s="26">
        <v>0</v>
      </c>
      <c r="S85" s="26">
        <v>0</v>
      </c>
      <c r="T85" s="26">
        <v>0</v>
      </c>
      <c r="U85" s="26">
        <v>0</v>
      </c>
      <c r="V85" s="38">
        <v>0</v>
      </c>
      <c r="W85" s="27">
        <v>63.176470588235297</v>
      </c>
      <c r="X85" s="28">
        <v>0</v>
      </c>
      <c r="Y85" s="26">
        <v>0</v>
      </c>
      <c r="Z85" s="26">
        <v>0</v>
      </c>
      <c r="AA85" s="26">
        <v>0</v>
      </c>
      <c r="AB85" s="26">
        <v>0</v>
      </c>
      <c r="AC85" s="26">
        <v>0</v>
      </c>
      <c r="AD85" s="26">
        <v>0</v>
      </c>
      <c r="AE85" s="26">
        <v>0</v>
      </c>
      <c r="AF85" s="26">
        <v>0</v>
      </c>
      <c r="AG85" s="26">
        <v>0</v>
      </c>
      <c r="AH85" s="27">
        <v>0</v>
      </c>
      <c r="AI85" s="27">
        <v>63.176470588235297</v>
      </c>
    </row>
    <row r="86" spans="1:35" ht="18" customHeight="1" x14ac:dyDescent="0.3">
      <c r="A86" s="17" t="s">
        <v>28</v>
      </c>
      <c r="B86" s="99" t="s">
        <v>276</v>
      </c>
      <c r="C86" s="101"/>
      <c r="D86" s="13" t="s">
        <v>23</v>
      </c>
      <c r="E86" s="13" t="s">
        <v>22</v>
      </c>
      <c r="F86" s="28">
        <v>0</v>
      </c>
      <c r="G86" s="26">
        <v>0</v>
      </c>
      <c r="H86" s="26">
        <v>0</v>
      </c>
      <c r="I86" s="26">
        <v>0</v>
      </c>
      <c r="J86" s="26">
        <v>0</v>
      </c>
      <c r="K86" s="26">
        <v>0</v>
      </c>
      <c r="L86" s="26">
        <v>0</v>
      </c>
      <c r="M86" s="26">
        <v>0</v>
      </c>
      <c r="N86" s="26">
        <v>0</v>
      </c>
      <c r="O86" s="26">
        <v>0</v>
      </c>
      <c r="P86" s="26">
        <v>0</v>
      </c>
      <c r="Q86" s="26">
        <v>6.6111111111111107</v>
      </c>
      <c r="R86" s="26">
        <v>0</v>
      </c>
      <c r="S86" s="26">
        <v>0</v>
      </c>
      <c r="T86" s="26">
        <v>0</v>
      </c>
      <c r="U86" s="26">
        <v>0</v>
      </c>
      <c r="V86" s="38">
        <v>0</v>
      </c>
      <c r="W86" s="27">
        <v>6.6111111111111107</v>
      </c>
      <c r="X86" s="28">
        <v>0</v>
      </c>
      <c r="Y86" s="26">
        <v>0</v>
      </c>
      <c r="Z86" s="26">
        <v>0</v>
      </c>
      <c r="AA86" s="26">
        <v>0</v>
      </c>
      <c r="AB86" s="26">
        <v>0</v>
      </c>
      <c r="AC86" s="26">
        <v>0</v>
      </c>
      <c r="AD86" s="26">
        <v>0</v>
      </c>
      <c r="AE86" s="26">
        <v>0</v>
      </c>
      <c r="AF86" s="26">
        <v>0</v>
      </c>
      <c r="AG86" s="26">
        <v>0</v>
      </c>
      <c r="AH86" s="27">
        <v>0</v>
      </c>
      <c r="AI86" s="27">
        <v>6.6111111111111107</v>
      </c>
    </row>
    <row r="87" spans="1:35" ht="18" customHeight="1" x14ac:dyDescent="0.3">
      <c r="B87" s="99"/>
      <c r="C87" s="101"/>
      <c r="D87" s="13"/>
      <c r="E87" s="13" t="s">
        <v>24</v>
      </c>
      <c r="F87" s="28">
        <v>0</v>
      </c>
      <c r="G87" s="26">
        <v>0</v>
      </c>
      <c r="H87" s="26">
        <v>0</v>
      </c>
      <c r="I87" s="26">
        <v>0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  <c r="O87" s="26">
        <v>0</v>
      </c>
      <c r="P87" s="26">
        <v>0</v>
      </c>
      <c r="Q87" s="26">
        <v>6.6111111111111107</v>
      </c>
      <c r="R87" s="26">
        <v>0</v>
      </c>
      <c r="S87" s="26">
        <v>0</v>
      </c>
      <c r="T87" s="26">
        <v>0</v>
      </c>
      <c r="U87" s="26">
        <v>0</v>
      </c>
      <c r="V87" s="38">
        <v>0</v>
      </c>
      <c r="W87" s="27">
        <v>6.6111111111111107</v>
      </c>
      <c r="X87" s="28">
        <v>0</v>
      </c>
      <c r="Y87" s="26">
        <v>0</v>
      </c>
      <c r="Z87" s="26">
        <v>0</v>
      </c>
      <c r="AA87" s="26">
        <v>0</v>
      </c>
      <c r="AB87" s="26">
        <v>0</v>
      </c>
      <c r="AC87" s="26">
        <v>0</v>
      </c>
      <c r="AD87" s="26">
        <v>0</v>
      </c>
      <c r="AE87" s="26">
        <v>0</v>
      </c>
      <c r="AF87" s="26">
        <v>0</v>
      </c>
      <c r="AG87" s="26">
        <v>0</v>
      </c>
      <c r="AH87" s="27">
        <v>0</v>
      </c>
      <c r="AI87" s="27">
        <v>6.6111111111111107</v>
      </c>
    </row>
    <row r="88" spans="1:35" ht="18" customHeight="1" x14ac:dyDescent="0.3">
      <c r="B88" s="99"/>
      <c r="C88" s="102"/>
      <c r="D88" s="51" t="s">
        <v>25</v>
      </c>
      <c r="E88" s="51"/>
      <c r="F88" s="21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69.787581699346404</v>
      </c>
      <c r="R88" s="22">
        <v>0</v>
      </c>
      <c r="S88" s="22">
        <v>0</v>
      </c>
      <c r="T88" s="22">
        <v>0</v>
      </c>
      <c r="U88" s="22">
        <v>0</v>
      </c>
      <c r="V88" s="52">
        <v>0</v>
      </c>
      <c r="W88" s="23">
        <v>69.787581699346404</v>
      </c>
      <c r="X88" s="21">
        <v>0</v>
      </c>
      <c r="Y88" s="22">
        <v>0</v>
      </c>
      <c r="Z88" s="22">
        <v>0</v>
      </c>
      <c r="AA88" s="22">
        <v>0</v>
      </c>
      <c r="AB88" s="22">
        <v>0</v>
      </c>
      <c r="AC88" s="22">
        <v>0</v>
      </c>
      <c r="AD88" s="22">
        <v>0</v>
      </c>
      <c r="AE88" s="22">
        <v>0</v>
      </c>
      <c r="AF88" s="22">
        <v>0</v>
      </c>
      <c r="AG88" s="22">
        <v>0</v>
      </c>
      <c r="AH88" s="23">
        <v>0</v>
      </c>
      <c r="AI88" s="23">
        <v>69.787581699346404</v>
      </c>
    </row>
    <row r="89" spans="1:35" ht="18" customHeight="1" x14ac:dyDescent="0.3">
      <c r="A89" s="17" t="s">
        <v>26</v>
      </c>
      <c r="B89" s="17" t="s">
        <v>296</v>
      </c>
      <c r="C89" s="100" t="s">
        <v>382</v>
      </c>
      <c r="D89" s="12" t="s">
        <v>21</v>
      </c>
      <c r="E89" s="12" t="s">
        <v>21</v>
      </c>
      <c r="F89" s="50">
        <v>0</v>
      </c>
      <c r="G89" s="24">
        <v>0</v>
      </c>
      <c r="H89" s="24">
        <v>0</v>
      </c>
      <c r="I89" s="24">
        <v>0</v>
      </c>
      <c r="J89" s="24">
        <v>0</v>
      </c>
      <c r="K89" s="24">
        <v>0</v>
      </c>
      <c r="L89" s="24">
        <v>0</v>
      </c>
      <c r="M89" s="24">
        <v>0</v>
      </c>
      <c r="N89" s="24">
        <v>0</v>
      </c>
      <c r="O89" s="24">
        <v>0</v>
      </c>
      <c r="P89" s="24">
        <v>0</v>
      </c>
      <c r="Q89" s="24">
        <v>119.23529411764704</v>
      </c>
      <c r="R89" s="24">
        <v>0</v>
      </c>
      <c r="S89" s="24">
        <v>0</v>
      </c>
      <c r="T89" s="24">
        <v>0</v>
      </c>
      <c r="U89" s="24">
        <v>0</v>
      </c>
      <c r="V89" s="37">
        <v>0</v>
      </c>
      <c r="W89" s="25">
        <v>119.23529411764704</v>
      </c>
      <c r="X89" s="50">
        <v>0</v>
      </c>
      <c r="Y89" s="24">
        <v>0</v>
      </c>
      <c r="Z89" s="24">
        <v>0</v>
      </c>
      <c r="AA89" s="24">
        <v>0</v>
      </c>
      <c r="AB89" s="24">
        <v>0</v>
      </c>
      <c r="AC89" s="24">
        <v>0</v>
      </c>
      <c r="AD89" s="24">
        <v>0</v>
      </c>
      <c r="AE89" s="24">
        <v>0</v>
      </c>
      <c r="AF89" s="24">
        <v>0</v>
      </c>
      <c r="AG89" s="24">
        <v>0</v>
      </c>
      <c r="AH89" s="25">
        <v>0</v>
      </c>
      <c r="AI89" s="25">
        <v>119.23529411764704</v>
      </c>
    </row>
    <row r="90" spans="1:35" ht="18" customHeight="1" x14ac:dyDescent="0.3">
      <c r="A90" s="17" t="s">
        <v>27</v>
      </c>
      <c r="B90" s="99" t="s">
        <v>296</v>
      </c>
      <c r="C90" s="101"/>
      <c r="D90" s="13"/>
      <c r="E90" s="13" t="s">
        <v>22</v>
      </c>
      <c r="F90" s="28">
        <v>0</v>
      </c>
      <c r="G90" s="26">
        <v>0</v>
      </c>
      <c r="H90" s="26">
        <v>0</v>
      </c>
      <c r="I90" s="26">
        <v>0</v>
      </c>
      <c r="J90" s="26">
        <v>0</v>
      </c>
      <c r="K90" s="26">
        <v>0</v>
      </c>
      <c r="L90" s="26">
        <v>0</v>
      </c>
      <c r="M90" s="26">
        <v>0</v>
      </c>
      <c r="N90" s="26">
        <v>0</v>
      </c>
      <c r="O90" s="26">
        <v>0</v>
      </c>
      <c r="P90" s="26">
        <v>0</v>
      </c>
      <c r="Q90" s="26">
        <v>0</v>
      </c>
      <c r="R90" s="26">
        <v>0</v>
      </c>
      <c r="S90" s="26">
        <v>0</v>
      </c>
      <c r="T90" s="26">
        <v>0</v>
      </c>
      <c r="U90" s="26">
        <v>0</v>
      </c>
      <c r="V90" s="38">
        <v>0</v>
      </c>
      <c r="W90" s="27">
        <v>0</v>
      </c>
      <c r="X90" s="28">
        <v>0</v>
      </c>
      <c r="Y90" s="26">
        <v>0</v>
      </c>
      <c r="Z90" s="26">
        <v>0</v>
      </c>
      <c r="AA90" s="26">
        <v>0</v>
      </c>
      <c r="AB90" s="26">
        <v>0</v>
      </c>
      <c r="AC90" s="26">
        <v>0</v>
      </c>
      <c r="AD90" s="26">
        <v>0</v>
      </c>
      <c r="AE90" s="26">
        <v>0</v>
      </c>
      <c r="AF90" s="26">
        <v>0</v>
      </c>
      <c r="AG90" s="26">
        <v>0</v>
      </c>
      <c r="AH90" s="27">
        <v>0</v>
      </c>
      <c r="AI90" s="27">
        <v>0</v>
      </c>
    </row>
    <row r="91" spans="1:35" ht="18" customHeight="1" x14ac:dyDescent="0.3">
      <c r="B91" s="99"/>
      <c r="C91" s="101"/>
      <c r="D91" s="13"/>
      <c r="E91" s="13" t="s">
        <v>20</v>
      </c>
      <c r="F91" s="28">
        <v>0</v>
      </c>
      <c r="G91" s="26">
        <v>0</v>
      </c>
      <c r="H91" s="26">
        <v>0</v>
      </c>
      <c r="I91" s="26">
        <v>0</v>
      </c>
      <c r="J91" s="26">
        <v>0</v>
      </c>
      <c r="K91" s="26">
        <v>0</v>
      </c>
      <c r="L91" s="26">
        <v>0</v>
      </c>
      <c r="M91" s="26">
        <v>0</v>
      </c>
      <c r="N91" s="26">
        <v>0</v>
      </c>
      <c r="O91" s="26">
        <v>0</v>
      </c>
      <c r="P91" s="26">
        <v>0</v>
      </c>
      <c r="Q91" s="26">
        <v>119.23529411764704</v>
      </c>
      <c r="R91" s="26">
        <v>0</v>
      </c>
      <c r="S91" s="26">
        <v>0</v>
      </c>
      <c r="T91" s="26">
        <v>0</v>
      </c>
      <c r="U91" s="26">
        <v>0</v>
      </c>
      <c r="V91" s="38">
        <v>0</v>
      </c>
      <c r="W91" s="27">
        <v>119.23529411764704</v>
      </c>
      <c r="X91" s="28">
        <v>0</v>
      </c>
      <c r="Y91" s="26">
        <v>0</v>
      </c>
      <c r="Z91" s="26">
        <v>0</v>
      </c>
      <c r="AA91" s="26">
        <v>0</v>
      </c>
      <c r="AB91" s="26">
        <v>0</v>
      </c>
      <c r="AC91" s="26">
        <v>0</v>
      </c>
      <c r="AD91" s="26">
        <v>0</v>
      </c>
      <c r="AE91" s="26">
        <v>0</v>
      </c>
      <c r="AF91" s="26">
        <v>0</v>
      </c>
      <c r="AG91" s="26">
        <v>0</v>
      </c>
      <c r="AH91" s="27">
        <v>0</v>
      </c>
      <c r="AI91" s="27">
        <v>119.23529411764704</v>
      </c>
    </row>
    <row r="92" spans="1:35" ht="18" customHeight="1" x14ac:dyDescent="0.3">
      <c r="A92" s="17" t="s">
        <v>28</v>
      </c>
      <c r="B92" s="99" t="s">
        <v>296</v>
      </c>
      <c r="C92" s="101"/>
      <c r="D92" s="13" t="s">
        <v>23</v>
      </c>
      <c r="E92" s="13" t="s">
        <v>22</v>
      </c>
      <c r="F92" s="28">
        <v>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>
        <v>0</v>
      </c>
      <c r="P92" s="26">
        <v>0</v>
      </c>
      <c r="Q92" s="26">
        <v>0</v>
      </c>
      <c r="R92" s="26">
        <v>0</v>
      </c>
      <c r="S92" s="26">
        <v>0</v>
      </c>
      <c r="T92" s="26">
        <v>0</v>
      </c>
      <c r="U92" s="26">
        <v>0</v>
      </c>
      <c r="V92" s="38">
        <v>0</v>
      </c>
      <c r="W92" s="27">
        <v>0</v>
      </c>
      <c r="X92" s="28">
        <v>0</v>
      </c>
      <c r="Y92" s="26">
        <v>0</v>
      </c>
      <c r="Z92" s="26">
        <v>0</v>
      </c>
      <c r="AA92" s="26">
        <v>0</v>
      </c>
      <c r="AB92" s="26">
        <v>0</v>
      </c>
      <c r="AC92" s="26">
        <v>0</v>
      </c>
      <c r="AD92" s="26">
        <v>0</v>
      </c>
      <c r="AE92" s="26">
        <v>0</v>
      </c>
      <c r="AF92" s="26">
        <v>0</v>
      </c>
      <c r="AG92" s="26">
        <v>0</v>
      </c>
      <c r="AH92" s="27">
        <v>0</v>
      </c>
      <c r="AI92" s="27">
        <v>0</v>
      </c>
    </row>
    <row r="93" spans="1:35" ht="18" customHeight="1" x14ac:dyDescent="0.3">
      <c r="B93" s="99"/>
      <c r="C93" s="101"/>
      <c r="D93" s="13"/>
      <c r="E93" s="13" t="s">
        <v>24</v>
      </c>
      <c r="F93" s="28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38">
        <v>0</v>
      </c>
      <c r="W93" s="27">
        <v>0</v>
      </c>
      <c r="X93" s="28">
        <v>0</v>
      </c>
      <c r="Y93" s="26">
        <v>0</v>
      </c>
      <c r="Z93" s="26">
        <v>0</v>
      </c>
      <c r="AA93" s="26">
        <v>0</v>
      </c>
      <c r="AB93" s="26">
        <v>0</v>
      </c>
      <c r="AC93" s="26">
        <v>0</v>
      </c>
      <c r="AD93" s="26">
        <v>0</v>
      </c>
      <c r="AE93" s="26">
        <v>0</v>
      </c>
      <c r="AF93" s="26">
        <v>0</v>
      </c>
      <c r="AG93" s="26">
        <v>0</v>
      </c>
      <c r="AH93" s="27">
        <v>0</v>
      </c>
      <c r="AI93" s="27">
        <v>0</v>
      </c>
    </row>
    <row r="94" spans="1:35" ht="18" customHeight="1" x14ac:dyDescent="0.3">
      <c r="B94" s="99"/>
      <c r="C94" s="102"/>
      <c r="D94" s="14" t="s">
        <v>25</v>
      </c>
      <c r="E94" s="14"/>
      <c r="F94" s="29">
        <v>0</v>
      </c>
      <c r="G94" s="30">
        <v>0</v>
      </c>
      <c r="H94" s="30">
        <v>0</v>
      </c>
      <c r="I94" s="30">
        <v>0</v>
      </c>
      <c r="J94" s="30">
        <v>0</v>
      </c>
      <c r="K94" s="30">
        <v>0</v>
      </c>
      <c r="L94" s="30">
        <v>0</v>
      </c>
      <c r="M94" s="30">
        <v>0</v>
      </c>
      <c r="N94" s="30">
        <v>0</v>
      </c>
      <c r="O94" s="30">
        <v>0</v>
      </c>
      <c r="P94" s="30">
        <v>0</v>
      </c>
      <c r="Q94" s="30">
        <v>119.23529411764704</v>
      </c>
      <c r="R94" s="30">
        <v>0</v>
      </c>
      <c r="S94" s="30">
        <v>0</v>
      </c>
      <c r="T94" s="30">
        <v>0</v>
      </c>
      <c r="U94" s="30">
        <v>0</v>
      </c>
      <c r="V94" s="39">
        <v>0</v>
      </c>
      <c r="W94" s="31">
        <v>119.23529411764704</v>
      </c>
      <c r="X94" s="29">
        <v>0</v>
      </c>
      <c r="Y94" s="30">
        <v>0</v>
      </c>
      <c r="Z94" s="30">
        <v>0</v>
      </c>
      <c r="AA94" s="30">
        <v>0</v>
      </c>
      <c r="AB94" s="30">
        <v>0</v>
      </c>
      <c r="AC94" s="30">
        <v>0</v>
      </c>
      <c r="AD94" s="30">
        <v>0</v>
      </c>
      <c r="AE94" s="30">
        <v>0</v>
      </c>
      <c r="AF94" s="30">
        <v>0</v>
      </c>
      <c r="AG94" s="30">
        <v>0</v>
      </c>
      <c r="AH94" s="31">
        <v>0</v>
      </c>
      <c r="AI94" s="31">
        <v>119.23529411764704</v>
      </c>
    </row>
    <row r="95" spans="1:35" ht="18" customHeight="1" x14ac:dyDescent="0.3">
      <c r="A95" s="17" t="s">
        <v>26</v>
      </c>
      <c r="B95" s="17" t="s">
        <v>304</v>
      </c>
      <c r="C95" s="100" t="s">
        <v>383</v>
      </c>
      <c r="D95" s="12" t="s">
        <v>21</v>
      </c>
      <c r="E95" s="12" t="s">
        <v>21</v>
      </c>
      <c r="F95" s="50">
        <v>0</v>
      </c>
      <c r="G95" s="24">
        <v>0</v>
      </c>
      <c r="H95" s="24">
        <v>0</v>
      </c>
      <c r="I95" s="24">
        <v>0</v>
      </c>
      <c r="J95" s="24">
        <v>0</v>
      </c>
      <c r="K95" s="24">
        <v>0</v>
      </c>
      <c r="L95" s="24">
        <v>0</v>
      </c>
      <c r="M95" s="24">
        <v>0</v>
      </c>
      <c r="N95" s="24">
        <v>0</v>
      </c>
      <c r="O95" s="24">
        <v>0</v>
      </c>
      <c r="P95" s="24">
        <v>0</v>
      </c>
      <c r="Q95" s="24">
        <v>41.352941176470594</v>
      </c>
      <c r="R95" s="24">
        <v>0</v>
      </c>
      <c r="S95" s="24">
        <v>0</v>
      </c>
      <c r="T95" s="24">
        <v>0</v>
      </c>
      <c r="U95" s="24">
        <v>0</v>
      </c>
      <c r="V95" s="37">
        <v>0</v>
      </c>
      <c r="W95" s="25">
        <v>41.352941176470594</v>
      </c>
      <c r="X95" s="50">
        <v>0</v>
      </c>
      <c r="Y95" s="24">
        <v>0</v>
      </c>
      <c r="Z95" s="24">
        <v>0</v>
      </c>
      <c r="AA95" s="24">
        <v>0</v>
      </c>
      <c r="AB95" s="24">
        <v>0</v>
      </c>
      <c r="AC95" s="24">
        <v>0</v>
      </c>
      <c r="AD95" s="24">
        <v>0</v>
      </c>
      <c r="AE95" s="24">
        <v>0</v>
      </c>
      <c r="AF95" s="24">
        <v>0</v>
      </c>
      <c r="AG95" s="24">
        <v>0</v>
      </c>
      <c r="AH95" s="25">
        <v>0</v>
      </c>
      <c r="AI95" s="25">
        <v>41.352941176470594</v>
      </c>
    </row>
    <row r="96" spans="1:35" ht="18" customHeight="1" x14ac:dyDescent="0.3">
      <c r="A96" s="17" t="s">
        <v>27</v>
      </c>
      <c r="B96" s="99" t="s">
        <v>304</v>
      </c>
      <c r="C96" s="101"/>
      <c r="D96" s="13"/>
      <c r="E96" s="13" t="s">
        <v>22</v>
      </c>
      <c r="F96" s="28">
        <v>0</v>
      </c>
      <c r="G96" s="26">
        <v>0</v>
      </c>
      <c r="H96" s="26">
        <v>0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26">
        <v>0</v>
      </c>
      <c r="P96" s="26">
        <v>0</v>
      </c>
      <c r="Q96" s="26">
        <v>0</v>
      </c>
      <c r="R96" s="26">
        <v>0</v>
      </c>
      <c r="S96" s="26">
        <v>0</v>
      </c>
      <c r="T96" s="26">
        <v>0</v>
      </c>
      <c r="U96" s="26">
        <v>0</v>
      </c>
      <c r="V96" s="38">
        <v>0</v>
      </c>
      <c r="W96" s="27">
        <v>0</v>
      </c>
      <c r="X96" s="28">
        <v>0</v>
      </c>
      <c r="Y96" s="26">
        <v>0</v>
      </c>
      <c r="Z96" s="26">
        <v>0</v>
      </c>
      <c r="AA96" s="26">
        <v>0</v>
      </c>
      <c r="AB96" s="26">
        <v>0</v>
      </c>
      <c r="AC96" s="26">
        <v>0</v>
      </c>
      <c r="AD96" s="26">
        <v>0</v>
      </c>
      <c r="AE96" s="26">
        <v>0</v>
      </c>
      <c r="AF96" s="26">
        <v>0</v>
      </c>
      <c r="AG96" s="26">
        <v>0</v>
      </c>
      <c r="AH96" s="27">
        <v>0</v>
      </c>
      <c r="AI96" s="27">
        <v>0</v>
      </c>
    </row>
    <row r="97" spans="1:35" ht="18" customHeight="1" x14ac:dyDescent="0.3">
      <c r="B97" s="99"/>
      <c r="C97" s="101"/>
      <c r="D97" s="13"/>
      <c r="E97" s="13" t="s">
        <v>20</v>
      </c>
      <c r="F97" s="28">
        <v>0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0</v>
      </c>
      <c r="O97" s="26">
        <v>0</v>
      </c>
      <c r="P97" s="26">
        <v>0</v>
      </c>
      <c r="Q97" s="26">
        <v>41.352941176470594</v>
      </c>
      <c r="R97" s="26">
        <v>0</v>
      </c>
      <c r="S97" s="26">
        <v>0</v>
      </c>
      <c r="T97" s="26">
        <v>0</v>
      </c>
      <c r="U97" s="26">
        <v>0</v>
      </c>
      <c r="V97" s="38">
        <v>0</v>
      </c>
      <c r="W97" s="27">
        <v>41.352941176470594</v>
      </c>
      <c r="X97" s="28">
        <v>0</v>
      </c>
      <c r="Y97" s="26">
        <v>0</v>
      </c>
      <c r="Z97" s="26">
        <v>0</v>
      </c>
      <c r="AA97" s="26">
        <v>0</v>
      </c>
      <c r="AB97" s="26">
        <v>0</v>
      </c>
      <c r="AC97" s="26">
        <v>0</v>
      </c>
      <c r="AD97" s="26">
        <v>0</v>
      </c>
      <c r="AE97" s="26">
        <v>0</v>
      </c>
      <c r="AF97" s="26">
        <v>0</v>
      </c>
      <c r="AG97" s="26">
        <v>0</v>
      </c>
      <c r="AH97" s="27">
        <v>0</v>
      </c>
      <c r="AI97" s="27">
        <v>41.352941176470594</v>
      </c>
    </row>
    <row r="98" spans="1:35" ht="18" customHeight="1" x14ac:dyDescent="0.3">
      <c r="A98" s="17" t="s">
        <v>28</v>
      </c>
      <c r="B98" s="99" t="s">
        <v>304</v>
      </c>
      <c r="C98" s="101"/>
      <c r="D98" s="13" t="s">
        <v>23</v>
      </c>
      <c r="E98" s="13" t="s">
        <v>22</v>
      </c>
      <c r="F98" s="28">
        <v>0</v>
      </c>
      <c r="G98" s="26">
        <v>0</v>
      </c>
      <c r="H98" s="26">
        <v>0</v>
      </c>
      <c r="I98" s="26">
        <v>0</v>
      </c>
      <c r="J98" s="26">
        <v>0</v>
      </c>
      <c r="K98" s="26">
        <v>0</v>
      </c>
      <c r="L98" s="26">
        <v>0</v>
      </c>
      <c r="M98" s="26">
        <v>0</v>
      </c>
      <c r="N98" s="26">
        <v>0</v>
      </c>
      <c r="O98" s="26">
        <v>0</v>
      </c>
      <c r="P98" s="26">
        <v>0</v>
      </c>
      <c r="Q98" s="26">
        <v>0.66666666666666663</v>
      </c>
      <c r="R98" s="26">
        <v>0</v>
      </c>
      <c r="S98" s="26">
        <v>0</v>
      </c>
      <c r="T98" s="26">
        <v>0</v>
      </c>
      <c r="U98" s="26">
        <v>0</v>
      </c>
      <c r="V98" s="38">
        <v>0</v>
      </c>
      <c r="W98" s="27">
        <v>0.66666666666666663</v>
      </c>
      <c r="X98" s="28">
        <v>0</v>
      </c>
      <c r="Y98" s="26">
        <v>0</v>
      </c>
      <c r="Z98" s="26">
        <v>0</v>
      </c>
      <c r="AA98" s="26">
        <v>0</v>
      </c>
      <c r="AB98" s="26">
        <v>0</v>
      </c>
      <c r="AC98" s="26">
        <v>0</v>
      </c>
      <c r="AD98" s="26">
        <v>0</v>
      </c>
      <c r="AE98" s="26">
        <v>0</v>
      </c>
      <c r="AF98" s="26">
        <v>0</v>
      </c>
      <c r="AG98" s="26">
        <v>0</v>
      </c>
      <c r="AH98" s="27">
        <v>0</v>
      </c>
      <c r="AI98" s="27">
        <v>0.66666666666666663</v>
      </c>
    </row>
    <row r="99" spans="1:35" ht="18" customHeight="1" x14ac:dyDescent="0.3">
      <c r="B99" s="99"/>
      <c r="C99" s="101"/>
      <c r="D99" s="13"/>
      <c r="E99" s="13" t="s">
        <v>24</v>
      </c>
      <c r="F99" s="28">
        <v>0</v>
      </c>
      <c r="G99" s="26">
        <v>0</v>
      </c>
      <c r="H99" s="26">
        <v>0</v>
      </c>
      <c r="I99" s="26">
        <v>0</v>
      </c>
      <c r="J99" s="26">
        <v>0</v>
      </c>
      <c r="K99" s="26">
        <v>0</v>
      </c>
      <c r="L99" s="26">
        <v>0</v>
      </c>
      <c r="M99" s="26">
        <v>0</v>
      </c>
      <c r="N99" s="26">
        <v>0</v>
      </c>
      <c r="O99" s="26">
        <v>0</v>
      </c>
      <c r="P99" s="26">
        <v>0</v>
      </c>
      <c r="Q99" s="26">
        <v>0.66666666666666663</v>
      </c>
      <c r="R99" s="26">
        <v>0</v>
      </c>
      <c r="S99" s="26">
        <v>0</v>
      </c>
      <c r="T99" s="26">
        <v>0</v>
      </c>
      <c r="U99" s="26">
        <v>0</v>
      </c>
      <c r="V99" s="38">
        <v>0</v>
      </c>
      <c r="W99" s="27">
        <v>0.66666666666666663</v>
      </c>
      <c r="X99" s="28">
        <v>0</v>
      </c>
      <c r="Y99" s="26">
        <v>0</v>
      </c>
      <c r="Z99" s="26">
        <v>0</v>
      </c>
      <c r="AA99" s="26">
        <v>0</v>
      </c>
      <c r="AB99" s="26">
        <v>0</v>
      </c>
      <c r="AC99" s="26">
        <v>0</v>
      </c>
      <c r="AD99" s="26">
        <v>0</v>
      </c>
      <c r="AE99" s="26">
        <v>0</v>
      </c>
      <c r="AF99" s="26">
        <v>0</v>
      </c>
      <c r="AG99" s="26">
        <v>0</v>
      </c>
      <c r="AH99" s="27">
        <v>0</v>
      </c>
      <c r="AI99" s="27">
        <v>0.66666666666666663</v>
      </c>
    </row>
    <row r="100" spans="1:35" ht="18" customHeight="1" x14ac:dyDescent="0.3">
      <c r="B100" s="99"/>
      <c r="C100" s="102"/>
      <c r="D100" s="14" t="s">
        <v>25</v>
      </c>
      <c r="E100" s="14"/>
      <c r="F100" s="29">
        <v>0</v>
      </c>
      <c r="G100" s="30">
        <v>0</v>
      </c>
      <c r="H100" s="30">
        <v>0</v>
      </c>
      <c r="I100" s="30">
        <v>0</v>
      </c>
      <c r="J100" s="30">
        <v>0</v>
      </c>
      <c r="K100" s="30">
        <v>0</v>
      </c>
      <c r="L100" s="30">
        <v>0</v>
      </c>
      <c r="M100" s="30">
        <v>0</v>
      </c>
      <c r="N100" s="30">
        <v>0</v>
      </c>
      <c r="O100" s="30">
        <v>0</v>
      </c>
      <c r="P100" s="30">
        <v>0</v>
      </c>
      <c r="Q100" s="30">
        <v>42.019607843137258</v>
      </c>
      <c r="R100" s="30">
        <v>0</v>
      </c>
      <c r="S100" s="30">
        <v>0</v>
      </c>
      <c r="T100" s="30">
        <v>0</v>
      </c>
      <c r="U100" s="30">
        <v>0</v>
      </c>
      <c r="V100" s="39">
        <v>0</v>
      </c>
      <c r="W100" s="31">
        <v>42.019607843137258</v>
      </c>
      <c r="X100" s="29">
        <v>0</v>
      </c>
      <c r="Y100" s="30">
        <v>0</v>
      </c>
      <c r="Z100" s="30">
        <v>0</v>
      </c>
      <c r="AA100" s="30">
        <v>0</v>
      </c>
      <c r="AB100" s="30">
        <v>0</v>
      </c>
      <c r="AC100" s="30">
        <v>0</v>
      </c>
      <c r="AD100" s="30">
        <v>0</v>
      </c>
      <c r="AE100" s="30">
        <v>0</v>
      </c>
      <c r="AF100" s="30">
        <v>0</v>
      </c>
      <c r="AG100" s="30">
        <v>0</v>
      </c>
      <c r="AH100" s="31">
        <v>0</v>
      </c>
      <c r="AI100" s="31">
        <v>42.019607843137258</v>
      </c>
    </row>
    <row r="101" spans="1:35" ht="18" customHeight="1" x14ac:dyDescent="0.3">
      <c r="A101" s="17" t="s">
        <v>26</v>
      </c>
      <c r="B101" s="17" t="s">
        <v>313</v>
      </c>
      <c r="C101" s="100" t="s">
        <v>384</v>
      </c>
      <c r="D101" s="12" t="s">
        <v>21</v>
      </c>
      <c r="E101" s="12" t="s">
        <v>21</v>
      </c>
      <c r="F101" s="50">
        <v>0</v>
      </c>
      <c r="G101" s="24">
        <v>0</v>
      </c>
      <c r="H101" s="24">
        <v>0</v>
      </c>
      <c r="I101" s="24">
        <v>0</v>
      </c>
      <c r="J101" s="24">
        <v>0</v>
      </c>
      <c r="K101" s="24">
        <v>0</v>
      </c>
      <c r="L101" s="24">
        <v>0</v>
      </c>
      <c r="M101" s="24">
        <v>0</v>
      </c>
      <c r="N101" s="24">
        <v>0</v>
      </c>
      <c r="O101" s="24">
        <v>0</v>
      </c>
      <c r="P101" s="24">
        <v>0</v>
      </c>
      <c r="Q101" s="24">
        <v>41.176470588235297</v>
      </c>
      <c r="R101" s="24">
        <v>0</v>
      </c>
      <c r="S101" s="24">
        <v>0</v>
      </c>
      <c r="T101" s="24">
        <v>0</v>
      </c>
      <c r="U101" s="24">
        <v>0</v>
      </c>
      <c r="V101" s="37">
        <v>0</v>
      </c>
      <c r="W101" s="25">
        <v>41.176470588235297</v>
      </c>
      <c r="X101" s="50">
        <v>0</v>
      </c>
      <c r="Y101" s="24">
        <v>0</v>
      </c>
      <c r="Z101" s="24">
        <v>0</v>
      </c>
      <c r="AA101" s="24">
        <v>0</v>
      </c>
      <c r="AB101" s="24">
        <v>0</v>
      </c>
      <c r="AC101" s="24">
        <v>0</v>
      </c>
      <c r="AD101" s="24">
        <v>0</v>
      </c>
      <c r="AE101" s="24">
        <v>0</v>
      </c>
      <c r="AF101" s="24">
        <v>0</v>
      </c>
      <c r="AG101" s="24">
        <v>0</v>
      </c>
      <c r="AH101" s="25">
        <v>0</v>
      </c>
      <c r="AI101" s="25">
        <v>41.176470588235297</v>
      </c>
    </row>
    <row r="102" spans="1:35" ht="18" customHeight="1" x14ac:dyDescent="0.3">
      <c r="A102" s="17" t="s">
        <v>27</v>
      </c>
      <c r="B102" s="99" t="s">
        <v>313</v>
      </c>
      <c r="C102" s="101"/>
      <c r="D102" s="13"/>
      <c r="E102" s="13" t="s">
        <v>22</v>
      </c>
      <c r="F102" s="28">
        <v>0</v>
      </c>
      <c r="G102" s="26">
        <v>0</v>
      </c>
      <c r="H102" s="26">
        <v>0</v>
      </c>
      <c r="I102" s="26">
        <v>0</v>
      </c>
      <c r="J102" s="26">
        <v>0</v>
      </c>
      <c r="K102" s="26">
        <v>0</v>
      </c>
      <c r="L102" s="26">
        <v>0</v>
      </c>
      <c r="M102" s="26">
        <v>0</v>
      </c>
      <c r="N102" s="26">
        <v>0</v>
      </c>
      <c r="O102" s="26">
        <v>0</v>
      </c>
      <c r="P102" s="26">
        <v>0</v>
      </c>
      <c r="Q102" s="26">
        <v>0</v>
      </c>
      <c r="R102" s="26">
        <v>0</v>
      </c>
      <c r="S102" s="26">
        <v>0</v>
      </c>
      <c r="T102" s="26">
        <v>0</v>
      </c>
      <c r="U102" s="26">
        <v>0</v>
      </c>
      <c r="V102" s="38">
        <v>0</v>
      </c>
      <c r="W102" s="27">
        <v>0</v>
      </c>
      <c r="X102" s="28">
        <v>0</v>
      </c>
      <c r="Y102" s="26">
        <v>0</v>
      </c>
      <c r="Z102" s="26">
        <v>0</v>
      </c>
      <c r="AA102" s="26">
        <v>0</v>
      </c>
      <c r="AB102" s="26">
        <v>0</v>
      </c>
      <c r="AC102" s="26">
        <v>0</v>
      </c>
      <c r="AD102" s="26">
        <v>0</v>
      </c>
      <c r="AE102" s="26">
        <v>0</v>
      </c>
      <c r="AF102" s="26">
        <v>0</v>
      </c>
      <c r="AG102" s="26">
        <v>0</v>
      </c>
      <c r="AH102" s="27">
        <v>0</v>
      </c>
      <c r="AI102" s="27">
        <v>0</v>
      </c>
    </row>
    <row r="103" spans="1:35" ht="18" customHeight="1" x14ac:dyDescent="0.3">
      <c r="B103" s="99"/>
      <c r="C103" s="101"/>
      <c r="D103" s="13"/>
      <c r="E103" s="13" t="s">
        <v>20</v>
      </c>
      <c r="F103" s="28">
        <v>0</v>
      </c>
      <c r="G103" s="26">
        <v>0</v>
      </c>
      <c r="H103" s="26">
        <v>0</v>
      </c>
      <c r="I103" s="26">
        <v>0</v>
      </c>
      <c r="J103" s="26">
        <v>0</v>
      </c>
      <c r="K103" s="26">
        <v>0</v>
      </c>
      <c r="L103" s="26">
        <v>0</v>
      </c>
      <c r="M103" s="26">
        <v>0</v>
      </c>
      <c r="N103" s="26">
        <v>0</v>
      </c>
      <c r="O103" s="26">
        <v>0</v>
      </c>
      <c r="P103" s="26">
        <v>0</v>
      </c>
      <c r="Q103" s="26">
        <v>41.176470588235297</v>
      </c>
      <c r="R103" s="26">
        <v>0</v>
      </c>
      <c r="S103" s="26">
        <v>0</v>
      </c>
      <c r="T103" s="26">
        <v>0</v>
      </c>
      <c r="U103" s="26">
        <v>0</v>
      </c>
      <c r="V103" s="38">
        <v>0</v>
      </c>
      <c r="W103" s="27">
        <v>41.176470588235297</v>
      </c>
      <c r="X103" s="28">
        <v>0</v>
      </c>
      <c r="Y103" s="26">
        <v>0</v>
      </c>
      <c r="Z103" s="26">
        <v>0</v>
      </c>
      <c r="AA103" s="26">
        <v>0</v>
      </c>
      <c r="AB103" s="26">
        <v>0</v>
      </c>
      <c r="AC103" s="26">
        <v>0</v>
      </c>
      <c r="AD103" s="26">
        <v>0</v>
      </c>
      <c r="AE103" s="26">
        <v>0</v>
      </c>
      <c r="AF103" s="26">
        <v>0</v>
      </c>
      <c r="AG103" s="26">
        <v>0</v>
      </c>
      <c r="AH103" s="27">
        <v>0</v>
      </c>
      <c r="AI103" s="27">
        <v>41.176470588235297</v>
      </c>
    </row>
    <row r="104" spans="1:35" ht="18" customHeight="1" x14ac:dyDescent="0.3">
      <c r="A104" s="17" t="s">
        <v>28</v>
      </c>
      <c r="B104" s="99" t="s">
        <v>313</v>
      </c>
      <c r="C104" s="101"/>
      <c r="D104" s="13" t="s">
        <v>23</v>
      </c>
      <c r="E104" s="13" t="s">
        <v>22</v>
      </c>
      <c r="F104" s="28">
        <v>0</v>
      </c>
      <c r="G104" s="26">
        <v>0</v>
      </c>
      <c r="H104" s="26">
        <v>0</v>
      </c>
      <c r="I104" s="26">
        <v>0</v>
      </c>
      <c r="J104" s="26">
        <v>0</v>
      </c>
      <c r="K104" s="26">
        <v>0</v>
      </c>
      <c r="L104" s="26">
        <v>0</v>
      </c>
      <c r="M104" s="26">
        <v>0</v>
      </c>
      <c r="N104" s="26">
        <v>0</v>
      </c>
      <c r="O104" s="26">
        <v>0</v>
      </c>
      <c r="P104" s="26">
        <v>0</v>
      </c>
      <c r="Q104" s="26">
        <v>0</v>
      </c>
      <c r="R104" s="26">
        <v>0</v>
      </c>
      <c r="S104" s="26">
        <v>0</v>
      </c>
      <c r="T104" s="26">
        <v>0</v>
      </c>
      <c r="U104" s="26">
        <v>0</v>
      </c>
      <c r="V104" s="38">
        <v>0</v>
      </c>
      <c r="W104" s="27">
        <v>0</v>
      </c>
      <c r="X104" s="28">
        <v>0</v>
      </c>
      <c r="Y104" s="26">
        <v>0</v>
      </c>
      <c r="Z104" s="26">
        <v>0</v>
      </c>
      <c r="AA104" s="26">
        <v>0</v>
      </c>
      <c r="AB104" s="26">
        <v>0</v>
      </c>
      <c r="AC104" s="26">
        <v>0</v>
      </c>
      <c r="AD104" s="26">
        <v>0</v>
      </c>
      <c r="AE104" s="26">
        <v>0</v>
      </c>
      <c r="AF104" s="26">
        <v>0</v>
      </c>
      <c r="AG104" s="26">
        <v>0</v>
      </c>
      <c r="AH104" s="27">
        <v>0</v>
      </c>
      <c r="AI104" s="27">
        <v>0</v>
      </c>
    </row>
    <row r="105" spans="1:35" ht="18" customHeight="1" x14ac:dyDescent="0.3">
      <c r="B105" s="99"/>
      <c r="C105" s="101"/>
      <c r="D105" s="13"/>
      <c r="E105" s="13" t="s">
        <v>24</v>
      </c>
      <c r="F105" s="28">
        <v>0</v>
      </c>
      <c r="G105" s="26">
        <v>0</v>
      </c>
      <c r="H105" s="26">
        <v>0</v>
      </c>
      <c r="I105" s="26">
        <v>0</v>
      </c>
      <c r="J105" s="26">
        <v>0</v>
      </c>
      <c r="K105" s="26">
        <v>0</v>
      </c>
      <c r="L105" s="26">
        <v>0</v>
      </c>
      <c r="M105" s="26">
        <v>0</v>
      </c>
      <c r="N105" s="26">
        <v>0</v>
      </c>
      <c r="O105" s="26">
        <v>0</v>
      </c>
      <c r="P105" s="26">
        <v>0</v>
      </c>
      <c r="Q105" s="26">
        <v>0</v>
      </c>
      <c r="R105" s="26">
        <v>0</v>
      </c>
      <c r="S105" s="26">
        <v>0</v>
      </c>
      <c r="T105" s="26">
        <v>0</v>
      </c>
      <c r="U105" s="26">
        <v>0</v>
      </c>
      <c r="V105" s="38">
        <v>0</v>
      </c>
      <c r="W105" s="27">
        <v>0</v>
      </c>
      <c r="X105" s="28">
        <v>0</v>
      </c>
      <c r="Y105" s="26">
        <v>0</v>
      </c>
      <c r="Z105" s="26">
        <v>0</v>
      </c>
      <c r="AA105" s="26">
        <v>0</v>
      </c>
      <c r="AB105" s="26">
        <v>0</v>
      </c>
      <c r="AC105" s="26">
        <v>0</v>
      </c>
      <c r="AD105" s="26">
        <v>0</v>
      </c>
      <c r="AE105" s="26">
        <v>0</v>
      </c>
      <c r="AF105" s="26">
        <v>0</v>
      </c>
      <c r="AG105" s="26">
        <v>0</v>
      </c>
      <c r="AH105" s="27">
        <v>0</v>
      </c>
      <c r="AI105" s="27">
        <v>0</v>
      </c>
    </row>
    <row r="106" spans="1:35" ht="18" customHeight="1" x14ac:dyDescent="0.3">
      <c r="B106" s="99"/>
      <c r="C106" s="103"/>
      <c r="D106" s="51" t="s">
        <v>25</v>
      </c>
      <c r="E106" s="51"/>
      <c r="F106" s="21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41.176470588235297</v>
      </c>
      <c r="R106" s="22">
        <v>0</v>
      </c>
      <c r="S106" s="22">
        <v>0</v>
      </c>
      <c r="T106" s="22">
        <v>0</v>
      </c>
      <c r="U106" s="22">
        <v>0</v>
      </c>
      <c r="V106" s="52">
        <v>0</v>
      </c>
      <c r="W106" s="23">
        <v>41.176470588235297</v>
      </c>
      <c r="X106" s="21">
        <v>0</v>
      </c>
      <c r="Y106" s="22">
        <v>0</v>
      </c>
      <c r="Z106" s="22">
        <v>0</v>
      </c>
      <c r="AA106" s="22">
        <v>0</v>
      </c>
      <c r="AB106" s="22">
        <v>0</v>
      </c>
      <c r="AC106" s="22">
        <v>0</v>
      </c>
      <c r="AD106" s="22">
        <v>0</v>
      </c>
      <c r="AE106" s="22">
        <v>0</v>
      </c>
      <c r="AF106" s="22">
        <v>0</v>
      </c>
      <c r="AG106" s="22">
        <v>0</v>
      </c>
      <c r="AH106" s="23">
        <v>0</v>
      </c>
      <c r="AI106" s="23">
        <v>41.176470588235297</v>
      </c>
    </row>
  </sheetData>
  <phoneticPr fontId="23" type="noConversion"/>
  <pageMargins left="0.39370078740157483" right="0.39370078740157483" top="0.78740157480314965" bottom="0.59055118110236227" header="0.51181102362204722" footer="0.39370078740157483"/>
  <pageSetup paperSize="9" scale="70" orientation="landscape" r:id="rId1"/>
  <headerFooter alignWithMargins="0">
    <oddFooter>&amp;L&amp;Z&amp;F&amp;Rหน้า 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249977111117893"/>
  </sheetPr>
  <dimension ref="A1:AJ106"/>
  <sheetViews>
    <sheetView showGridLines="0" zoomScaleNormal="100" workbookViewId="0">
      <pane xSplit="5" ySplit="4" topLeftCell="T20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08984375" defaultRowHeight="18" customHeight="1" x14ac:dyDescent="0.3"/>
  <cols>
    <col min="1" max="1" width="7.36328125" style="17" customWidth="1"/>
    <col min="2" max="2" width="4" style="17" customWidth="1"/>
    <col min="3" max="3" width="18.6328125" style="17" customWidth="1"/>
    <col min="4" max="5" width="5.6328125" style="17" customWidth="1"/>
    <col min="6" max="12" width="5.36328125" style="17" bestFit="1" customWidth="1"/>
    <col min="13" max="13" width="5" style="17" bestFit="1" customWidth="1"/>
    <col min="14" max="18" width="5.36328125" style="17" bestFit="1" customWidth="1"/>
    <col min="19" max="21" width="6" style="17" customWidth="1"/>
    <col min="22" max="22" width="7" style="17" customWidth="1"/>
    <col min="23" max="23" width="5.453125" style="17" bestFit="1" customWidth="1"/>
    <col min="24" max="24" width="7.90625" style="17" bestFit="1" customWidth="1"/>
    <col min="25" max="28" width="6.6328125" style="17" customWidth="1"/>
    <col min="29" max="33" width="7.6328125" style="17" customWidth="1"/>
    <col min="34" max="34" width="6.36328125" style="17" bestFit="1" customWidth="1"/>
    <col min="35" max="35" width="7.6328125" style="17" customWidth="1"/>
    <col min="36" max="16384" width="9.08984375" style="17"/>
  </cols>
  <sheetData>
    <row r="1" spans="1:36" s="15" customFormat="1" ht="18" customHeight="1" x14ac:dyDescent="0.3">
      <c r="C1" s="40" t="s">
        <v>385</v>
      </c>
    </row>
    <row r="2" spans="1:36" s="15" customFormat="1" ht="18" customHeight="1" x14ac:dyDescent="0.3">
      <c r="C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</row>
    <row r="3" spans="1:36" ht="18" customHeight="1" x14ac:dyDescent="0.3">
      <c r="B3" s="1"/>
      <c r="C3" s="2" t="s">
        <v>0</v>
      </c>
      <c r="D3" s="32" t="s">
        <v>3</v>
      </c>
      <c r="E3" s="33" t="s">
        <v>4</v>
      </c>
      <c r="F3" s="18" t="s">
        <v>70</v>
      </c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36"/>
      <c r="W3" s="20"/>
      <c r="X3" s="18" t="s">
        <v>71</v>
      </c>
      <c r="Y3" s="19"/>
      <c r="Z3" s="19"/>
      <c r="AA3" s="19"/>
      <c r="AB3" s="19"/>
      <c r="AC3" s="19"/>
      <c r="AD3" s="19"/>
      <c r="AE3" s="19"/>
      <c r="AF3" s="19"/>
      <c r="AG3" s="19"/>
      <c r="AH3" s="20"/>
      <c r="AI3" s="43" t="s">
        <v>20</v>
      </c>
    </row>
    <row r="4" spans="1:36" ht="18" customHeight="1" x14ac:dyDescent="0.3">
      <c r="B4" s="3"/>
      <c r="C4" s="4"/>
      <c r="D4" s="34" t="s">
        <v>1</v>
      </c>
      <c r="E4" s="35" t="s">
        <v>2</v>
      </c>
      <c r="F4" s="45" t="s">
        <v>5</v>
      </c>
      <c r="G4" s="41" t="s">
        <v>6</v>
      </c>
      <c r="H4" s="41" t="s">
        <v>7</v>
      </c>
      <c r="I4" s="41" t="s">
        <v>8</v>
      </c>
      <c r="J4" s="41" t="s">
        <v>9</v>
      </c>
      <c r="K4" s="41" t="s">
        <v>10</v>
      </c>
      <c r="L4" s="41" t="s">
        <v>11</v>
      </c>
      <c r="M4" s="41" t="s">
        <v>12</v>
      </c>
      <c r="N4" s="41" t="s">
        <v>14</v>
      </c>
      <c r="O4" s="41" t="s">
        <v>15</v>
      </c>
      <c r="P4" s="41" t="s">
        <v>16</v>
      </c>
      <c r="Q4" s="41" t="s">
        <v>17</v>
      </c>
      <c r="R4" s="41" t="s">
        <v>18</v>
      </c>
      <c r="S4" s="41" t="s">
        <v>19</v>
      </c>
      <c r="T4" s="41" t="s">
        <v>72</v>
      </c>
      <c r="U4" s="41" t="s">
        <v>73</v>
      </c>
      <c r="V4" s="42" t="s">
        <v>74</v>
      </c>
      <c r="W4" s="46" t="s">
        <v>20</v>
      </c>
      <c r="X4" s="45" t="s">
        <v>55</v>
      </c>
      <c r="Y4" s="41" t="s">
        <v>56</v>
      </c>
      <c r="Z4" s="41" t="s">
        <v>57</v>
      </c>
      <c r="AA4" s="41" t="s">
        <v>13</v>
      </c>
      <c r="AB4" s="41" t="s">
        <v>53</v>
      </c>
      <c r="AC4" s="41" t="s">
        <v>54</v>
      </c>
      <c r="AD4" s="41" t="s">
        <v>388</v>
      </c>
      <c r="AE4" s="41" t="s">
        <v>76</v>
      </c>
      <c r="AF4" s="41" t="s">
        <v>72</v>
      </c>
      <c r="AG4" s="41" t="s">
        <v>78</v>
      </c>
      <c r="AH4" s="46" t="s">
        <v>20</v>
      </c>
      <c r="AI4" s="23" t="s">
        <v>58</v>
      </c>
    </row>
    <row r="5" spans="1:36" s="10" customFormat="1" ht="18" customHeight="1" x14ac:dyDescent="0.3">
      <c r="B5" s="3"/>
      <c r="C5" s="47" t="s">
        <v>29</v>
      </c>
      <c r="D5" s="5" t="s">
        <v>21</v>
      </c>
      <c r="E5" s="5" t="s">
        <v>21</v>
      </c>
      <c r="F5" s="6">
        <f t="shared" ref="F5:AI10" si="0">+F11+F17+F23+F29+F35+F41+F47</f>
        <v>1.60427807486631E-2</v>
      </c>
      <c r="G5" s="7">
        <f t="shared" si="0"/>
        <v>0</v>
      </c>
      <c r="H5" s="7">
        <f t="shared" si="0"/>
        <v>0</v>
      </c>
      <c r="I5" s="7">
        <f t="shared" si="0"/>
        <v>0</v>
      </c>
      <c r="J5" s="7">
        <f t="shared" si="0"/>
        <v>6.4171122994652399E-2</v>
      </c>
      <c r="K5" s="7">
        <f t="shared" si="0"/>
        <v>0</v>
      </c>
      <c r="L5" s="7">
        <f t="shared" si="0"/>
        <v>4.812834224598931E-2</v>
      </c>
      <c r="M5" s="7">
        <f t="shared" si="0"/>
        <v>0</v>
      </c>
      <c r="N5" s="7">
        <f t="shared" si="0"/>
        <v>0.60962566844919786</v>
      </c>
      <c r="O5" s="7">
        <f t="shared" si="0"/>
        <v>0</v>
      </c>
      <c r="P5" s="7">
        <f t="shared" si="0"/>
        <v>0</v>
      </c>
      <c r="Q5" s="7">
        <f t="shared" si="0"/>
        <v>0</v>
      </c>
      <c r="R5" s="7">
        <f t="shared" si="0"/>
        <v>0</v>
      </c>
      <c r="S5" s="7">
        <f t="shared" si="0"/>
        <v>0</v>
      </c>
      <c r="T5" s="7">
        <f t="shared" si="0"/>
        <v>0</v>
      </c>
      <c r="U5" s="7">
        <f t="shared" si="0"/>
        <v>0</v>
      </c>
      <c r="V5" s="8">
        <f t="shared" si="0"/>
        <v>0</v>
      </c>
      <c r="W5" s="9">
        <f t="shared" si="0"/>
        <v>0.73796791443850274</v>
      </c>
      <c r="X5" s="6">
        <f t="shared" si="0"/>
        <v>0</v>
      </c>
      <c r="Y5" s="7">
        <f t="shared" si="0"/>
        <v>0</v>
      </c>
      <c r="Z5" s="7">
        <f t="shared" si="0"/>
        <v>0</v>
      </c>
      <c r="AA5" s="7">
        <f t="shared" si="0"/>
        <v>0</v>
      </c>
      <c r="AB5" s="7">
        <f t="shared" si="0"/>
        <v>0</v>
      </c>
      <c r="AC5" s="7">
        <f t="shared" si="0"/>
        <v>0</v>
      </c>
      <c r="AD5" s="7">
        <f t="shared" si="0"/>
        <v>0</v>
      </c>
      <c r="AE5" s="7">
        <f t="shared" si="0"/>
        <v>0</v>
      </c>
      <c r="AF5" s="7">
        <f t="shared" si="0"/>
        <v>0</v>
      </c>
      <c r="AG5" s="7">
        <f t="shared" si="0"/>
        <v>0</v>
      </c>
      <c r="AH5" s="9">
        <f t="shared" si="0"/>
        <v>0</v>
      </c>
      <c r="AI5" s="9">
        <f t="shared" si="0"/>
        <v>0.73796791443850274</v>
      </c>
      <c r="AJ5" s="44"/>
    </row>
    <row r="6" spans="1:36" s="10" customFormat="1" ht="18" customHeight="1" x14ac:dyDescent="0.3">
      <c r="B6" s="3"/>
      <c r="C6" s="53"/>
      <c r="D6" s="5"/>
      <c r="E6" s="5" t="s">
        <v>22</v>
      </c>
      <c r="F6" s="6">
        <f t="shared" si="0"/>
        <v>0</v>
      </c>
      <c r="G6" s="7">
        <f t="shared" si="0"/>
        <v>0</v>
      </c>
      <c r="H6" s="7">
        <f t="shared" si="0"/>
        <v>0</v>
      </c>
      <c r="I6" s="7">
        <f t="shared" si="0"/>
        <v>0</v>
      </c>
      <c r="J6" s="7">
        <f t="shared" si="0"/>
        <v>0</v>
      </c>
      <c r="K6" s="7">
        <f t="shared" si="0"/>
        <v>0</v>
      </c>
      <c r="L6" s="7">
        <f t="shared" si="0"/>
        <v>0</v>
      </c>
      <c r="M6" s="7">
        <f t="shared" si="0"/>
        <v>0</v>
      </c>
      <c r="N6" s="7">
        <f t="shared" si="0"/>
        <v>0</v>
      </c>
      <c r="O6" s="7">
        <f t="shared" si="0"/>
        <v>0</v>
      </c>
      <c r="P6" s="7">
        <f t="shared" si="0"/>
        <v>0</v>
      </c>
      <c r="Q6" s="7">
        <f t="shared" si="0"/>
        <v>0</v>
      </c>
      <c r="R6" s="7">
        <f t="shared" si="0"/>
        <v>0</v>
      </c>
      <c r="S6" s="7">
        <f t="shared" si="0"/>
        <v>0</v>
      </c>
      <c r="T6" s="7">
        <f t="shared" si="0"/>
        <v>0</v>
      </c>
      <c r="U6" s="7">
        <f t="shared" si="0"/>
        <v>0</v>
      </c>
      <c r="V6" s="8">
        <f t="shared" si="0"/>
        <v>0</v>
      </c>
      <c r="W6" s="9">
        <f t="shared" si="0"/>
        <v>0</v>
      </c>
      <c r="X6" s="6">
        <f t="shared" si="0"/>
        <v>0</v>
      </c>
      <c r="Y6" s="7">
        <f t="shared" si="0"/>
        <v>0</v>
      </c>
      <c r="Z6" s="7">
        <f t="shared" si="0"/>
        <v>0</v>
      </c>
      <c r="AA6" s="7">
        <f t="shared" si="0"/>
        <v>0</v>
      </c>
      <c r="AB6" s="7">
        <f t="shared" si="0"/>
        <v>0</v>
      </c>
      <c r="AC6" s="7">
        <f t="shared" si="0"/>
        <v>0</v>
      </c>
      <c r="AD6" s="7">
        <f t="shared" si="0"/>
        <v>0</v>
      </c>
      <c r="AE6" s="7">
        <f t="shared" si="0"/>
        <v>0</v>
      </c>
      <c r="AF6" s="7">
        <f t="shared" si="0"/>
        <v>0</v>
      </c>
      <c r="AG6" s="7">
        <f t="shared" si="0"/>
        <v>0</v>
      </c>
      <c r="AH6" s="9">
        <f t="shared" si="0"/>
        <v>0</v>
      </c>
      <c r="AI6" s="9">
        <f t="shared" si="0"/>
        <v>0</v>
      </c>
      <c r="AJ6" s="44"/>
    </row>
    <row r="7" spans="1:36" s="10" customFormat="1" ht="18" customHeight="1" x14ac:dyDescent="0.3">
      <c r="B7" s="3"/>
      <c r="C7" s="47"/>
      <c r="D7" s="5"/>
      <c r="E7" s="5" t="s">
        <v>20</v>
      </c>
      <c r="F7" s="6">
        <f t="shared" si="0"/>
        <v>1.60427807486631E-2</v>
      </c>
      <c r="G7" s="7">
        <f t="shared" si="0"/>
        <v>0</v>
      </c>
      <c r="H7" s="7">
        <f t="shared" si="0"/>
        <v>0</v>
      </c>
      <c r="I7" s="7">
        <f t="shared" si="0"/>
        <v>0</v>
      </c>
      <c r="J7" s="7">
        <f t="shared" si="0"/>
        <v>6.4171122994652399E-2</v>
      </c>
      <c r="K7" s="7">
        <f t="shared" si="0"/>
        <v>0</v>
      </c>
      <c r="L7" s="7">
        <f t="shared" si="0"/>
        <v>4.812834224598931E-2</v>
      </c>
      <c r="M7" s="7">
        <f t="shared" si="0"/>
        <v>0</v>
      </c>
      <c r="N7" s="7">
        <f t="shared" si="0"/>
        <v>0.60962566844919786</v>
      </c>
      <c r="O7" s="7">
        <f t="shared" si="0"/>
        <v>0</v>
      </c>
      <c r="P7" s="7">
        <f t="shared" si="0"/>
        <v>0</v>
      </c>
      <c r="Q7" s="7">
        <f t="shared" si="0"/>
        <v>0</v>
      </c>
      <c r="R7" s="7">
        <f t="shared" si="0"/>
        <v>0</v>
      </c>
      <c r="S7" s="7">
        <f t="shared" si="0"/>
        <v>0</v>
      </c>
      <c r="T7" s="7">
        <f t="shared" si="0"/>
        <v>0</v>
      </c>
      <c r="U7" s="7">
        <f t="shared" si="0"/>
        <v>0</v>
      </c>
      <c r="V7" s="8">
        <f t="shared" si="0"/>
        <v>0</v>
      </c>
      <c r="W7" s="9">
        <f t="shared" si="0"/>
        <v>0.73796791443850274</v>
      </c>
      <c r="X7" s="6">
        <f t="shared" si="0"/>
        <v>0</v>
      </c>
      <c r="Y7" s="7">
        <f t="shared" si="0"/>
        <v>0</v>
      </c>
      <c r="Z7" s="7">
        <f t="shared" si="0"/>
        <v>0</v>
      </c>
      <c r="AA7" s="7">
        <f t="shared" si="0"/>
        <v>0</v>
      </c>
      <c r="AB7" s="7">
        <f t="shared" si="0"/>
        <v>0</v>
      </c>
      <c r="AC7" s="7">
        <f t="shared" si="0"/>
        <v>0</v>
      </c>
      <c r="AD7" s="7">
        <f t="shared" si="0"/>
        <v>0</v>
      </c>
      <c r="AE7" s="7">
        <f t="shared" si="0"/>
        <v>0</v>
      </c>
      <c r="AF7" s="7">
        <f t="shared" si="0"/>
        <v>0</v>
      </c>
      <c r="AG7" s="7">
        <f t="shared" si="0"/>
        <v>0</v>
      </c>
      <c r="AH7" s="9">
        <f t="shared" si="0"/>
        <v>0</v>
      </c>
      <c r="AI7" s="9">
        <f t="shared" si="0"/>
        <v>0.73796791443850274</v>
      </c>
      <c r="AJ7" s="44"/>
    </row>
    <row r="8" spans="1:36" s="10" customFormat="1" ht="18" customHeight="1" x14ac:dyDescent="0.3">
      <c r="B8" s="3"/>
      <c r="C8" s="47"/>
      <c r="D8" s="5" t="s">
        <v>23</v>
      </c>
      <c r="E8" s="5" t="s">
        <v>22</v>
      </c>
      <c r="F8" s="6">
        <f t="shared" si="0"/>
        <v>0</v>
      </c>
      <c r="G8" s="7">
        <f t="shared" si="0"/>
        <v>0</v>
      </c>
      <c r="H8" s="7">
        <f t="shared" si="0"/>
        <v>0</v>
      </c>
      <c r="I8" s="7">
        <f t="shared" si="0"/>
        <v>0</v>
      </c>
      <c r="J8" s="7">
        <f t="shared" si="0"/>
        <v>0</v>
      </c>
      <c r="K8" s="7">
        <f t="shared" si="0"/>
        <v>0</v>
      </c>
      <c r="L8" s="7">
        <f t="shared" si="0"/>
        <v>0</v>
      </c>
      <c r="M8" s="7">
        <f t="shared" si="0"/>
        <v>0</v>
      </c>
      <c r="N8" s="7">
        <f t="shared" si="0"/>
        <v>0</v>
      </c>
      <c r="O8" s="7">
        <f t="shared" si="0"/>
        <v>0</v>
      </c>
      <c r="P8" s="7">
        <f t="shared" si="0"/>
        <v>0</v>
      </c>
      <c r="Q8" s="7">
        <f t="shared" si="0"/>
        <v>0</v>
      </c>
      <c r="R8" s="7">
        <f t="shared" si="0"/>
        <v>0</v>
      </c>
      <c r="S8" s="7">
        <f t="shared" si="0"/>
        <v>0</v>
      </c>
      <c r="T8" s="7">
        <f t="shared" si="0"/>
        <v>0</v>
      </c>
      <c r="U8" s="7">
        <f t="shared" si="0"/>
        <v>0</v>
      </c>
      <c r="V8" s="8">
        <f t="shared" si="0"/>
        <v>0</v>
      </c>
      <c r="W8" s="9">
        <f t="shared" si="0"/>
        <v>0</v>
      </c>
      <c r="X8" s="6">
        <f t="shared" si="0"/>
        <v>0</v>
      </c>
      <c r="Y8" s="7">
        <f t="shared" si="0"/>
        <v>0</v>
      </c>
      <c r="Z8" s="7">
        <f t="shared" si="0"/>
        <v>0</v>
      </c>
      <c r="AA8" s="7">
        <f t="shared" si="0"/>
        <v>0</v>
      </c>
      <c r="AB8" s="7">
        <f t="shared" si="0"/>
        <v>0</v>
      </c>
      <c r="AC8" s="7">
        <f t="shared" si="0"/>
        <v>0</v>
      </c>
      <c r="AD8" s="7">
        <f t="shared" si="0"/>
        <v>0</v>
      </c>
      <c r="AE8" s="7">
        <f t="shared" si="0"/>
        <v>0</v>
      </c>
      <c r="AF8" s="7">
        <f t="shared" si="0"/>
        <v>0</v>
      </c>
      <c r="AG8" s="7">
        <f t="shared" si="0"/>
        <v>0</v>
      </c>
      <c r="AH8" s="9">
        <f t="shared" si="0"/>
        <v>0</v>
      </c>
      <c r="AI8" s="9">
        <f t="shared" si="0"/>
        <v>0</v>
      </c>
      <c r="AJ8" s="44"/>
    </row>
    <row r="9" spans="1:36" s="10" customFormat="1" ht="18" customHeight="1" x14ac:dyDescent="0.3">
      <c r="B9" s="3"/>
      <c r="C9" s="47"/>
      <c r="D9" s="5"/>
      <c r="E9" s="5" t="s">
        <v>24</v>
      </c>
      <c r="F9" s="6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  <c r="M9" s="7">
        <f t="shared" si="0"/>
        <v>0</v>
      </c>
      <c r="N9" s="7">
        <f t="shared" si="0"/>
        <v>0</v>
      </c>
      <c r="O9" s="7">
        <f t="shared" si="0"/>
        <v>0</v>
      </c>
      <c r="P9" s="7">
        <f t="shared" si="0"/>
        <v>0</v>
      </c>
      <c r="Q9" s="7">
        <f t="shared" si="0"/>
        <v>0</v>
      </c>
      <c r="R9" s="7">
        <f t="shared" si="0"/>
        <v>0</v>
      </c>
      <c r="S9" s="7">
        <f t="shared" si="0"/>
        <v>0</v>
      </c>
      <c r="T9" s="7">
        <f t="shared" si="0"/>
        <v>0</v>
      </c>
      <c r="U9" s="7">
        <f t="shared" si="0"/>
        <v>0</v>
      </c>
      <c r="V9" s="8">
        <f t="shared" si="0"/>
        <v>0</v>
      </c>
      <c r="W9" s="9">
        <f t="shared" si="0"/>
        <v>0</v>
      </c>
      <c r="X9" s="6">
        <f t="shared" si="0"/>
        <v>0</v>
      </c>
      <c r="Y9" s="7">
        <f t="shared" si="0"/>
        <v>0</v>
      </c>
      <c r="Z9" s="7">
        <f t="shared" si="0"/>
        <v>0</v>
      </c>
      <c r="AA9" s="7">
        <f t="shared" si="0"/>
        <v>0</v>
      </c>
      <c r="AB9" s="7">
        <f t="shared" si="0"/>
        <v>0</v>
      </c>
      <c r="AC9" s="7">
        <f t="shared" si="0"/>
        <v>0</v>
      </c>
      <c r="AD9" s="7">
        <f t="shared" si="0"/>
        <v>0</v>
      </c>
      <c r="AE9" s="7">
        <f t="shared" si="0"/>
        <v>0</v>
      </c>
      <c r="AF9" s="7">
        <f t="shared" si="0"/>
        <v>0</v>
      </c>
      <c r="AG9" s="7">
        <f t="shared" si="0"/>
        <v>0</v>
      </c>
      <c r="AH9" s="9">
        <f t="shared" si="0"/>
        <v>0</v>
      </c>
      <c r="AI9" s="9">
        <f t="shared" si="0"/>
        <v>0</v>
      </c>
      <c r="AJ9" s="44"/>
    </row>
    <row r="10" spans="1:36" s="10" customFormat="1" ht="18" customHeight="1" x14ac:dyDescent="0.3">
      <c r="B10" s="3"/>
      <c r="C10" s="47"/>
      <c r="D10" s="11" t="s">
        <v>25</v>
      </c>
      <c r="E10" s="11"/>
      <c r="F10" s="6">
        <f t="shared" si="0"/>
        <v>1.60427807486631E-2</v>
      </c>
      <c r="G10" s="7">
        <f t="shared" si="0"/>
        <v>0</v>
      </c>
      <c r="H10" s="7">
        <f t="shared" si="0"/>
        <v>0</v>
      </c>
      <c r="I10" s="7">
        <f t="shared" si="0"/>
        <v>0</v>
      </c>
      <c r="J10" s="7">
        <f t="shared" si="0"/>
        <v>6.4171122994652399E-2</v>
      </c>
      <c r="K10" s="7">
        <f t="shared" si="0"/>
        <v>0</v>
      </c>
      <c r="L10" s="7">
        <f t="shared" si="0"/>
        <v>4.812834224598931E-2</v>
      </c>
      <c r="M10" s="7">
        <f t="shared" si="0"/>
        <v>0</v>
      </c>
      <c r="N10" s="7">
        <f t="shared" si="0"/>
        <v>0.60962566844919786</v>
      </c>
      <c r="O10" s="7">
        <f t="shared" si="0"/>
        <v>0</v>
      </c>
      <c r="P10" s="7">
        <f t="shared" si="0"/>
        <v>0</v>
      </c>
      <c r="Q10" s="7">
        <f t="shared" si="0"/>
        <v>0</v>
      </c>
      <c r="R10" s="7">
        <f t="shared" si="0"/>
        <v>0</v>
      </c>
      <c r="S10" s="7">
        <f t="shared" si="0"/>
        <v>0</v>
      </c>
      <c r="T10" s="7">
        <f t="shared" si="0"/>
        <v>0</v>
      </c>
      <c r="U10" s="7">
        <f t="shared" si="0"/>
        <v>0</v>
      </c>
      <c r="V10" s="8">
        <f t="shared" si="0"/>
        <v>0</v>
      </c>
      <c r="W10" s="9">
        <f t="shared" si="0"/>
        <v>0.73796791443850274</v>
      </c>
      <c r="X10" s="6">
        <f t="shared" si="0"/>
        <v>0</v>
      </c>
      <c r="Y10" s="7">
        <f t="shared" si="0"/>
        <v>0</v>
      </c>
      <c r="Z10" s="7">
        <f t="shared" si="0"/>
        <v>0</v>
      </c>
      <c r="AA10" s="7">
        <f t="shared" si="0"/>
        <v>0</v>
      </c>
      <c r="AB10" s="7">
        <f t="shared" si="0"/>
        <v>0</v>
      </c>
      <c r="AC10" s="7">
        <f t="shared" si="0"/>
        <v>0</v>
      </c>
      <c r="AD10" s="7">
        <f t="shared" si="0"/>
        <v>0</v>
      </c>
      <c r="AE10" s="7">
        <f t="shared" si="0"/>
        <v>0</v>
      </c>
      <c r="AF10" s="7">
        <f t="shared" si="0"/>
        <v>0</v>
      </c>
      <c r="AG10" s="7">
        <f t="shared" si="0"/>
        <v>0</v>
      </c>
      <c r="AH10" s="9">
        <f t="shared" si="0"/>
        <v>0</v>
      </c>
      <c r="AI10" s="9">
        <f t="shared" si="0"/>
        <v>0.73796791443850274</v>
      </c>
      <c r="AJ10" s="44"/>
    </row>
    <row r="11" spans="1:36" ht="18" customHeight="1" x14ac:dyDescent="0.3">
      <c r="A11" s="17" t="s">
        <v>26</v>
      </c>
      <c r="B11" s="17" t="s">
        <v>46</v>
      </c>
      <c r="C11" s="97" t="s">
        <v>378</v>
      </c>
      <c r="D11" s="12" t="s">
        <v>21</v>
      </c>
      <c r="E11" s="12" t="s">
        <v>21</v>
      </c>
      <c r="F11" s="50">
        <v>5.3475935828877002E-3</v>
      </c>
      <c r="G11" s="24">
        <v>0</v>
      </c>
      <c r="H11" s="24">
        <v>0</v>
      </c>
      <c r="I11" s="24">
        <v>0</v>
      </c>
      <c r="J11" s="24">
        <v>2.1390374331550801E-2</v>
      </c>
      <c r="K11" s="24">
        <v>0</v>
      </c>
      <c r="L11" s="24">
        <v>1.6042780748663103E-2</v>
      </c>
      <c r="M11" s="24">
        <v>0</v>
      </c>
      <c r="N11" s="24">
        <v>0.20320855614973263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37">
        <v>0</v>
      </c>
      <c r="W11" s="25">
        <v>0.24598930481283424</v>
      </c>
      <c r="X11" s="50">
        <v>0</v>
      </c>
      <c r="Y11" s="24">
        <v>0</v>
      </c>
      <c r="Z11" s="24">
        <v>0</v>
      </c>
      <c r="AA11" s="24">
        <v>0</v>
      </c>
      <c r="AB11" s="24">
        <v>0</v>
      </c>
      <c r="AC11" s="24">
        <v>0</v>
      </c>
      <c r="AD11" s="24">
        <v>0</v>
      </c>
      <c r="AE11" s="24">
        <v>0</v>
      </c>
      <c r="AF11" s="24">
        <v>0</v>
      </c>
      <c r="AG11" s="24">
        <v>0</v>
      </c>
      <c r="AH11" s="25">
        <v>0</v>
      </c>
      <c r="AI11" s="25">
        <v>0.24598930481283424</v>
      </c>
    </row>
    <row r="12" spans="1:36" ht="18" customHeight="1" x14ac:dyDescent="0.3">
      <c r="A12" s="17" t="s">
        <v>27</v>
      </c>
      <c r="B12" s="17" t="s">
        <v>46</v>
      </c>
      <c r="C12" s="98"/>
      <c r="D12" s="13"/>
      <c r="E12" s="13" t="s">
        <v>22</v>
      </c>
      <c r="F12" s="28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6">
        <v>0</v>
      </c>
      <c r="V12" s="38">
        <v>0</v>
      </c>
      <c r="W12" s="27">
        <v>0</v>
      </c>
      <c r="X12" s="28">
        <v>0</v>
      </c>
      <c r="Y12" s="26">
        <v>0</v>
      </c>
      <c r="Z12" s="26">
        <v>0</v>
      </c>
      <c r="AA12" s="26">
        <v>0</v>
      </c>
      <c r="AB12" s="26">
        <v>0</v>
      </c>
      <c r="AC12" s="26">
        <v>0</v>
      </c>
      <c r="AD12" s="26">
        <v>0</v>
      </c>
      <c r="AE12" s="26">
        <v>0</v>
      </c>
      <c r="AF12" s="26">
        <v>0</v>
      </c>
      <c r="AG12" s="26">
        <v>0</v>
      </c>
      <c r="AH12" s="27">
        <v>0</v>
      </c>
      <c r="AI12" s="27">
        <v>0</v>
      </c>
    </row>
    <row r="13" spans="1:36" ht="18" customHeight="1" x14ac:dyDescent="0.3">
      <c r="B13" s="99"/>
      <c r="C13" s="98"/>
      <c r="D13" s="13"/>
      <c r="E13" s="13" t="s">
        <v>20</v>
      </c>
      <c r="F13" s="28">
        <v>5.3475935828877002E-3</v>
      </c>
      <c r="G13" s="26">
        <v>0</v>
      </c>
      <c r="H13" s="26">
        <v>0</v>
      </c>
      <c r="I13" s="26">
        <v>0</v>
      </c>
      <c r="J13" s="26">
        <v>2.1390374331550801E-2</v>
      </c>
      <c r="K13" s="26">
        <v>0</v>
      </c>
      <c r="L13" s="26">
        <v>1.6042780748663103E-2</v>
      </c>
      <c r="M13" s="26">
        <v>0</v>
      </c>
      <c r="N13" s="26">
        <v>0.20320855614973263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38">
        <v>0</v>
      </c>
      <c r="W13" s="27">
        <v>0.24598930481283424</v>
      </c>
      <c r="X13" s="28">
        <v>0</v>
      </c>
      <c r="Y13" s="26">
        <v>0</v>
      </c>
      <c r="Z13" s="26">
        <v>0</v>
      </c>
      <c r="AA13" s="26">
        <v>0</v>
      </c>
      <c r="AB13" s="26">
        <v>0</v>
      </c>
      <c r="AC13" s="26">
        <v>0</v>
      </c>
      <c r="AD13" s="26">
        <v>0</v>
      </c>
      <c r="AE13" s="26">
        <v>0</v>
      </c>
      <c r="AF13" s="26">
        <v>0</v>
      </c>
      <c r="AG13" s="26">
        <v>0</v>
      </c>
      <c r="AH13" s="27">
        <v>0</v>
      </c>
      <c r="AI13" s="27">
        <v>0.24598930481283424</v>
      </c>
    </row>
    <row r="14" spans="1:36" ht="18" customHeight="1" x14ac:dyDescent="0.3">
      <c r="A14" s="17" t="s">
        <v>28</v>
      </c>
      <c r="B14" s="17" t="s">
        <v>46</v>
      </c>
      <c r="C14" s="98"/>
      <c r="D14" s="13" t="s">
        <v>23</v>
      </c>
      <c r="E14" s="13" t="s">
        <v>22</v>
      </c>
      <c r="F14" s="28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0</v>
      </c>
      <c r="V14" s="38">
        <v>0</v>
      </c>
      <c r="W14" s="27">
        <v>0</v>
      </c>
      <c r="X14" s="28">
        <v>0</v>
      </c>
      <c r="Y14" s="26">
        <v>0</v>
      </c>
      <c r="Z14" s="26">
        <v>0</v>
      </c>
      <c r="AA14" s="26">
        <v>0</v>
      </c>
      <c r="AB14" s="26">
        <v>0</v>
      </c>
      <c r="AC14" s="26">
        <v>0</v>
      </c>
      <c r="AD14" s="26">
        <v>0</v>
      </c>
      <c r="AE14" s="26">
        <v>0</v>
      </c>
      <c r="AF14" s="26">
        <v>0</v>
      </c>
      <c r="AG14" s="26">
        <v>0</v>
      </c>
      <c r="AH14" s="27">
        <v>0</v>
      </c>
      <c r="AI14" s="27">
        <v>0</v>
      </c>
    </row>
    <row r="15" spans="1:36" ht="18" customHeight="1" x14ac:dyDescent="0.3">
      <c r="B15" s="99"/>
      <c r="C15" s="98"/>
      <c r="D15" s="13"/>
      <c r="E15" s="13" t="s">
        <v>24</v>
      </c>
      <c r="F15" s="28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6">
        <v>0</v>
      </c>
      <c r="V15" s="38">
        <v>0</v>
      </c>
      <c r="W15" s="27">
        <v>0</v>
      </c>
      <c r="X15" s="28">
        <v>0</v>
      </c>
      <c r="Y15" s="26">
        <v>0</v>
      </c>
      <c r="Z15" s="26">
        <v>0</v>
      </c>
      <c r="AA15" s="26">
        <v>0</v>
      </c>
      <c r="AB15" s="26">
        <v>0</v>
      </c>
      <c r="AC15" s="26">
        <v>0</v>
      </c>
      <c r="AD15" s="26">
        <v>0</v>
      </c>
      <c r="AE15" s="26">
        <v>0</v>
      </c>
      <c r="AF15" s="26">
        <v>0</v>
      </c>
      <c r="AG15" s="26">
        <v>0</v>
      </c>
      <c r="AH15" s="27">
        <v>0</v>
      </c>
      <c r="AI15" s="27">
        <v>0</v>
      </c>
    </row>
    <row r="16" spans="1:36" ht="18" customHeight="1" x14ac:dyDescent="0.3">
      <c r="B16" s="99"/>
      <c r="C16" s="98"/>
      <c r="D16" s="14" t="s">
        <v>25</v>
      </c>
      <c r="E16" s="14"/>
      <c r="F16" s="29">
        <v>5.3475935828877002E-3</v>
      </c>
      <c r="G16" s="30">
        <v>0</v>
      </c>
      <c r="H16" s="30">
        <v>0</v>
      </c>
      <c r="I16" s="30">
        <v>0</v>
      </c>
      <c r="J16" s="30">
        <v>2.1390374331550801E-2</v>
      </c>
      <c r="K16" s="30">
        <v>0</v>
      </c>
      <c r="L16" s="30">
        <v>1.6042780748663103E-2</v>
      </c>
      <c r="M16" s="30">
        <v>0</v>
      </c>
      <c r="N16" s="30">
        <v>0.20320855614973263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9">
        <v>0</v>
      </c>
      <c r="W16" s="31">
        <v>0.24598930481283424</v>
      </c>
      <c r="X16" s="29">
        <v>0</v>
      </c>
      <c r="Y16" s="30">
        <v>0</v>
      </c>
      <c r="Z16" s="30">
        <v>0</v>
      </c>
      <c r="AA16" s="30">
        <v>0</v>
      </c>
      <c r="AB16" s="30">
        <v>0</v>
      </c>
      <c r="AC16" s="30">
        <v>0</v>
      </c>
      <c r="AD16" s="30">
        <v>0</v>
      </c>
      <c r="AE16" s="30">
        <v>0</v>
      </c>
      <c r="AF16" s="30">
        <v>0</v>
      </c>
      <c r="AG16" s="30">
        <v>0</v>
      </c>
      <c r="AH16" s="31">
        <v>0</v>
      </c>
      <c r="AI16" s="31">
        <v>0.24598930481283424</v>
      </c>
    </row>
    <row r="17" spans="1:35" ht="18" customHeight="1" x14ac:dyDescent="0.3">
      <c r="A17" s="17" t="s">
        <v>26</v>
      </c>
      <c r="B17" s="17" t="s">
        <v>261</v>
      </c>
      <c r="C17" s="100" t="s">
        <v>379</v>
      </c>
      <c r="D17" s="12" t="s">
        <v>21</v>
      </c>
      <c r="E17" s="12" t="s">
        <v>21</v>
      </c>
      <c r="F17" s="50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  <c r="R17" s="24">
        <v>0</v>
      </c>
      <c r="S17" s="24">
        <v>0</v>
      </c>
      <c r="T17" s="24">
        <v>0</v>
      </c>
      <c r="U17" s="24">
        <v>0</v>
      </c>
      <c r="V17" s="37">
        <v>0</v>
      </c>
      <c r="W17" s="25">
        <v>0</v>
      </c>
      <c r="X17" s="50">
        <v>0</v>
      </c>
      <c r="Y17" s="24">
        <v>0</v>
      </c>
      <c r="Z17" s="24">
        <v>0</v>
      </c>
      <c r="AA17" s="24">
        <v>0</v>
      </c>
      <c r="AB17" s="24">
        <v>0</v>
      </c>
      <c r="AC17" s="24">
        <v>0</v>
      </c>
      <c r="AD17" s="24">
        <v>0</v>
      </c>
      <c r="AE17" s="24">
        <v>0</v>
      </c>
      <c r="AF17" s="24">
        <v>0</v>
      </c>
      <c r="AG17" s="24">
        <v>0</v>
      </c>
      <c r="AH17" s="25">
        <v>0</v>
      </c>
      <c r="AI17" s="25">
        <v>0</v>
      </c>
    </row>
    <row r="18" spans="1:35" ht="18" customHeight="1" x14ac:dyDescent="0.3">
      <c r="A18" s="17" t="s">
        <v>27</v>
      </c>
      <c r="B18" s="99" t="s">
        <v>261</v>
      </c>
      <c r="C18" s="101"/>
      <c r="D18" s="13"/>
      <c r="E18" s="13" t="s">
        <v>22</v>
      </c>
      <c r="F18" s="28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38">
        <v>0</v>
      </c>
      <c r="W18" s="27">
        <v>0</v>
      </c>
      <c r="X18" s="28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0</v>
      </c>
      <c r="AD18" s="26">
        <v>0</v>
      </c>
      <c r="AE18" s="26">
        <v>0</v>
      </c>
      <c r="AF18" s="26">
        <v>0</v>
      </c>
      <c r="AG18" s="26">
        <v>0</v>
      </c>
      <c r="AH18" s="27">
        <v>0</v>
      </c>
      <c r="AI18" s="27">
        <v>0</v>
      </c>
    </row>
    <row r="19" spans="1:35" ht="18" customHeight="1" x14ac:dyDescent="0.3">
      <c r="B19" s="99"/>
      <c r="C19" s="101"/>
      <c r="D19" s="13"/>
      <c r="E19" s="13" t="s">
        <v>20</v>
      </c>
      <c r="F19" s="28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38">
        <v>0</v>
      </c>
      <c r="W19" s="27">
        <v>0</v>
      </c>
      <c r="X19" s="28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  <c r="AD19" s="26">
        <v>0</v>
      </c>
      <c r="AE19" s="26">
        <v>0</v>
      </c>
      <c r="AF19" s="26">
        <v>0</v>
      </c>
      <c r="AG19" s="26">
        <v>0</v>
      </c>
      <c r="AH19" s="27">
        <v>0</v>
      </c>
      <c r="AI19" s="27">
        <v>0</v>
      </c>
    </row>
    <row r="20" spans="1:35" ht="18" customHeight="1" x14ac:dyDescent="0.3">
      <c r="A20" s="17" t="s">
        <v>28</v>
      </c>
      <c r="B20" s="99" t="s">
        <v>261</v>
      </c>
      <c r="C20" s="101"/>
      <c r="D20" s="13" t="s">
        <v>23</v>
      </c>
      <c r="E20" s="13" t="s">
        <v>22</v>
      </c>
      <c r="F20" s="28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38">
        <v>0</v>
      </c>
      <c r="W20" s="27">
        <v>0</v>
      </c>
      <c r="X20" s="28">
        <v>0</v>
      </c>
      <c r="Y20" s="26">
        <v>0</v>
      </c>
      <c r="Z20" s="26">
        <v>0</v>
      </c>
      <c r="AA20" s="26">
        <v>0</v>
      </c>
      <c r="AB20" s="26">
        <v>0</v>
      </c>
      <c r="AC20" s="26">
        <v>0</v>
      </c>
      <c r="AD20" s="26">
        <v>0</v>
      </c>
      <c r="AE20" s="26">
        <v>0</v>
      </c>
      <c r="AF20" s="26">
        <v>0</v>
      </c>
      <c r="AG20" s="26">
        <v>0</v>
      </c>
      <c r="AH20" s="27">
        <v>0</v>
      </c>
      <c r="AI20" s="27">
        <v>0</v>
      </c>
    </row>
    <row r="21" spans="1:35" ht="18" customHeight="1" x14ac:dyDescent="0.3">
      <c r="B21" s="99"/>
      <c r="C21" s="101"/>
      <c r="D21" s="13"/>
      <c r="E21" s="13" t="s">
        <v>24</v>
      </c>
      <c r="F21" s="28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  <c r="V21" s="38">
        <v>0</v>
      </c>
      <c r="W21" s="27">
        <v>0</v>
      </c>
      <c r="X21" s="28">
        <v>0</v>
      </c>
      <c r="Y21" s="26">
        <v>0</v>
      </c>
      <c r="Z21" s="26">
        <v>0</v>
      </c>
      <c r="AA21" s="26">
        <v>0</v>
      </c>
      <c r="AB21" s="26">
        <v>0</v>
      </c>
      <c r="AC21" s="26">
        <v>0</v>
      </c>
      <c r="AD21" s="26">
        <v>0</v>
      </c>
      <c r="AE21" s="26">
        <v>0</v>
      </c>
      <c r="AF21" s="26">
        <v>0</v>
      </c>
      <c r="AG21" s="26">
        <v>0</v>
      </c>
      <c r="AH21" s="27">
        <v>0</v>
      </c>
      <c r="AI21" s="27">
        <v>0</v>
      </c>
    </row>
    <row r="22" spans="1:35" ht="18" customHeight="1" x14ac:dyDescent="0.3">
      <c r="B22" s="99"/>
      <c r="C22" s="102"/>
      <c r="D22" s="14" t="s">
        <v>25</v>
      </c>
      <c r="E22" s="14"/>
      <c r="F22" s="29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9">
        <v>0</v>
      </c>
      <c r="W22" s="31">
        <v>0</v>
      </c>
      <c r="X22" s="29">
        <v>0</v>
      </c>
      <c r="Y22" s="30">
        <v>0</v>
      </c>
      <c r="Z22" s="30">
        <v>0</v>
      </c>
      <c r="AA22" s="30">
        <v>0</v>
      </c>
      <c r="AB22" s="30">
        <v>0</v>
      </c>
      <c r="AC22" s="30">
        <v>0</v>
      </c>
      <c r="AD22" s="30">
        <v>0</v>
      </c>
      <c r="AE22" s="30">
        <v>0</v>
      </c>
      <c r="AF22" s="30">
        <v>0</v>
      </c>
      <c r="AG22" s="30">
        <v>0</v>
      </c>
      <c r="AH22" s="31">
        <v>0</v>
      </c>
      <c r="AI22" s="31">
        <v>0</v>
      </c>
    </row>
    <row r="23" spans="1:35" ht="18" customHeight="1" x14ac:dyDescent="0.3">
      <c r="A23" s="17" t="s">
        <v>26</v>
      </c>
      <c r="B23" s="17" t="s">
        <v>267</v>
      </c>
      <c r="C23" s="100" t="s">
        <v>380</v>
      </c>
      <c r="D23" s="12" t="s">
        <v>21</v>
      </c>
      <c r="E23" s="12" t="s">
        <v>21</v>
      </c>
      <c r="F23" s="50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37">
        <v>0</v>
      </c>
      <c r="W23" s="25">
        <v>0</v>
      </c>
      <c r="X23" s="50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F23" s="24">
        <v>0</v>
      </c>
      <c r="AG23" s="24">
        <v>0</v>
      </c>
      <c r="AH23" s="25">
        <v>0</v>
      </c>
      <c r="AI23" s="25">
        <v>0</v>
      </c>
    </row>
    <row r="24" spans="1:35" ht="18" customHeight="1" x14ac:dyDescent="0.3">
      <c r="A24" s="17" t="s">
        <v>27</v>
      </c>
      <c r="B24" s="99" t="s">
        <v>267</v>
      </c>
      <c r="C24" s="101"/>
      <c r="D24" s="13"/>
      <c r="E24" s="13" t="s">
        <v>22</v>
      </c>
      <c r="F24" s="28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38">
        <v>0</v>
      </c>
      <c r="W24" s="27">
        <v>0</v>
      </c>
      <c r="X24" s="28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7">
        <v>0</v>
      </c>
      <c r="AI24" s="27">
        <v>0</v>
      </c>
    </row>
    <row r="25" spans="1:35" ht="18" customHeight="1" x14ac:dyDescent="0.3">
      <c r="B25" s="99"/>
      <c r="C25" s="101"/>
      <c r="D25" s="13"/>
      <c r="E25" s="13" t="s">
        <v>20</v>
      </c>
      <c r="F25" s="28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38">
        <v>0</v>
      </c>
      <c r="W25" s="27">
        <v>0</v>
      </c>
      <c r="X25" s="28">
        <v>0</v>
      </c>
      <c r="Y25" s="26">
        <v>0</v>
      </c>
      <c r="Z25" s="26">
        <v>0</v>
      </c>
      <c r="AA25" s="26">
        <v>0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7">
        <v>0</v>
      </c>
      <c r="AI25" s="27">
        <v>0</v>
      </c>
    </row>
    <row r="26" spans="1:35" ht="18" customHeight="1" x14ac:dyDescent="0.3">
      <c r="A26" s="17" t="s">
        <v>28</v>
      </c>
      <c r="B26" s="99" t="s">
        <v>267</v>
      </c>
      <c r="C26" s="101"/>
      <c r="D26" s="13" t="s">
        <v>23</v>
      </c>
      <c r="E26" s="13" t="s">
        <v>22</v>
      </c>
      <c r="F26" s="28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38">
        <v>0</v>
      </c>
      <c r="W26" s="27">
        <v>0</v>
      </c>
      <c r="X26" s="28">
        <v>0</v>
      </c>
      <c r="Y26" s="26">
        <v>0</v>
      </c>
      <c r="Z26" s="26">
        <v>0</v>
      </c>
      <c r="AA26" s="26">
        <v>0</v>
      </c>
      <c r="AB26" s="26">
        <v>0</v>
      </c>
      <c r="AC26" s="26">
        <v>0</v>
      </c>
      <c r="AD26" s="26">
        <v>0</v>
      </c>
      <c r="AE26" s="26">
        <v>0</v>
      </c>
      <c r="AF26" s="26">
        <v>0</v>
      </c>
      <c r="AG26" s="26">
        <v>0</v>
      </c>
      <c r="AH26" s="27">
        <v>0</v>
      </c>
      <c r="AI26" s="27">
        <v>0</v>
      </c>
    </row>
    <row r="27" spans="1:35" ht="18" customHeight="1" x14ac:dyDescent="0.3">
      <c r="B27" s="99"/>
      <c r="C27" s="101"/>
      <c r="D27" s="13"/>
      <c r="E27" s="13" t="s">
        <v>24</v>
      </c>
      <c r="F27" s="28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38">
        <v>0</v>
      </c>
      <c r="W27" s="27">
        <v>0</v>
      </c>
      <c r="X27" s="28">
        <v>0</v>
      </c>
      <c r="Y27" s="26">
        <v>0</v>
      </c>
      <c r="Z27" s="26">
        <v>0</v>
      </c>
      <c r="AA27" s="26">
        <v>0</v>
      </c>
      <c r="AB27" s="26">
        <v>0</v>
      </c>
      <c r="AC27" s="26">
        <v>0</v>
      </c>
      <c r="AD27" s="26">
        <v>0</v>
      </c>
      <c r="AE27" s="26">
        <v>0</v>
      </c>
      <c r="AF27" s="26">
        <v>0</v>
      </c>
      <c r="AG27" s="26">
        <v>0</v>
      </c>
      <c r="AH27" s="27">
        <v>0</v>
      </c>
      <c r="AI27" s="27">
        <v>0</v>
      </c>
    </row>
    <row r="28" spans="1:35" ht="18" customHeight="1" x14ac:dyDescent="0.3">
      <c r="B28" s="99"/>
      <c r="C28" s="102"/>
      <c r="D28" s="14" t="s">
        <v>25</v>
      </c>
      <c r="E28" s="14"/>
      <c r="F28" s="29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9">
        <v>0</v>
      </c>
      <c r="W28" s="31">
        <v>0</v>
      </c>
      <c r="X28" s="29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G28" s="30">
        <v>0</v>
      </c>
      <c r="AH28" s="31">
        <v>0</v>
      </c>
      <c r="AI28" s="31">
        <v>0</v>
      </c>
    </row>
    <row r="29" spans="1:35" ht="18" customHeight="1" x14ac:dyDescent="0.3">
      <c r="A29" s="17" t="s">
        <v>26</v>
      </c>
      <c r="B29" s="17" t="s">
        <v>276</v>
      </c>
      <c r="C29" s="100" t="s">
        <v>381</v>
      </c>
      <c r="D29" s="12" t="s">
        <v>21</v>
      </c>
      <c r="E29" s="12" t="s">
        <v>21</v>
      </c>
      <c r="F29" s="50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37">
        <v>0</v>
      </c>
      <c r="W29" s="25">
        <v>0</v>
      </c>
      <c r="X29" s="50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0</v>
      </c>
      <c r="AE29" s="24">
        <v>0</v>
      </c>
      <c r="AF29" s="24">
        <v>0</v>
      </c>
      <c r="AG29" s="24">
        <v>0</v>
      </c>
      <c r="AH29" s="25">
        <v>0</v>
      </c>
      <c r="AI29" s="25">
        <v>0</v>
      </c>
    </row>
    <row r="30" spans="1:35" ht="18" customHeight="1" x14ac:dyDescent="0.3">
      <c r="A30" s="17" t="s">
        <v>27</v>
      </c>
      <c r="B30" s="99" t="s">
        <v>276</v>
      </c>
      <c r="C30" s="101"/>
      <c r="D30" s="13"/>
      <c r="E30" s="13" t="s">
        <v>22</v>
      </c>
      <c r="F30" s="28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38">
        <v>0</v>
      </c>
      <c r="W30" s="27">
        <v>0</v>
      </c>
      <c r="X30" s="28">
        <v>0</v>
      </c>
      <c r="Y30" s="26">
        <v>0</v>
      </c>
      <c r="Z30" s="26">
        <v>0</v>
      </c>
      <c r="AA30" s="26">
        <v>0</v>
      </c>
      <c r="AB30" s="26">
        <v>0</v>
      </c>
      <c r="AC30" s="26">
        <v>0</v>
      </c>
      <c r="AD30" s="26">
        <v>0</v>
      </c>
      <c r="AE30" s="26">
        <v>0</v>
      </c>
      <c r="AF30" s="26">
        <v>0</v>
      </c>
      <c r="AG30" s="26">
        <v>0</v>
      </c>
      <c r="AH30" s="27">
        <v>0</v>
      </c>
      <c r="AI30" s="27">
        <v>0</v>
      </c>
    </row>
    <row r="31" spans="1:35" ht="18" customHeight="1" x14ac:dyDescent="0.3">
      <c r="B31" s="99"/>
      <c r="C31" s="101"/>
      <c r="D31" s="13"/>
      <c r="E31" s="13" t="s">
        <v>20</v>
      </c>
      <c r="F31" s="28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38">
        <v>0</v>
      </c>
      <c r="W31" s="27">
        <v>0</v>
      </c>
      <c r="X31" s="28">
        <v>0</v>
      </c>
      <c r="Y31" s="26">
        <v>0</v>
      </c>
      <c r="Z31" s="26">
        <v>0</v>
      </c>
      <c r="AA31" s="26">
        <v>0</v>
      </c>
      <c r="AB31" s="26">
        <v>0</v>
      </c>
      <c r="AC31" s="26">
        <v>0</v>
      </c>
      <c r="AD31" s="26">
        <v>0</v>
      </c>
      <c r="AE31" s="26">
        <v>0</v>
      </c>
      <c r="AF31" s="26">
        <v>0</v>
      </c>
      <c r="AG31" s="26">
        <v>0</v>
      </c>
      <c r="AH31" s="27">
        <v>0</v>
      </c>
      <c r="AI31" s="27">
        <v>0</v>
      </c>
    </row>
    <row r="32" spans="1:35" ht="18" customHeight="1" x14ac:dyDescent="0.3">
      <c r="A32" s="17" t="s">
        <v>28</v>
      </c>
      <c r="B32" s="99" t="s">
        <v>276</v>
      </c>
      <c r="C32" s="101"/>
      <c r="D32" s="13" t="s">
        <v>23</v>
      </c>
      <c r="E32" s="13" t="s">
        <v>22</v>
      </c>
      <c r="F32" s="28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38">
        <v>0</v>
      </c>
      <c r="W32" s="27">
        <v>0</v>
      </c>
      <c r="X32" s="28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7">
        <v>0</v>
      </c>
      <c r="AI32" s="27">
        <v>0</v>
      </c>
    </row>
    <row r="33" spans="1:35" ht="18" customHeight="1" x14ac:dyDescent="0.3">
      <c r="B33" s="99"/>
      <c r="C33" s="101"/>
      <c r="D33" s="13"/>
      <c r="E33" s="13" t="s">
        <v>24</v>
      </c>
      <c r="F33" s="28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38">
        <v>0</v>
      </c>
      <c r="W33" s="27">
        <v>0</v>
      </c>
      <c r="X33" s="28">
        <v>0</v>
      </c>
      <c r="Y33" s="26">
        <v>0</v>
      </c>
      <c r="Z33" s="26">
        <v>0</v>
      </c>
      <c r="AA33" s="26">
        <v>0</v>
      </c>
      <c r="AB33" s="26">
        <v>0</v>
      </c>
      <c r="AC33" s="26">
        <v>0</v>
      </c>
      <c r="AD33" s="26">
        <v>0</v>
      </c>
      <c r="AE33" s="26">
        <v>0</v>
      </c>
      <c r="AF33" s="26">
        <v>0</v>
      </c>
      <c r="AG33" s="26">
        <v>0</v>
      </c>
      <c r="AH33" s="27">
        <v>0</v>
      </c>
      <c r="AI33" s="27">
        <v>0</v>
      </c>
    </row>
    <row r="34" spans="1:35" ht="18" customHeight="1" x14ac:dyDescent="0.3">
      <c r="B34" s="99"/>
      <c r="C34" s="102"/>
      <c r="D34" s="51" t="s">
        <v>25</v>
      </c>
      <c r="E34" s="51"/>
      <c r="F34" s="29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  <c r="Q34" s="30">
        <v>0</v>
      </c>
      <c r="R34" s="30">
        <v>0</v>
      </c>
      <c r="S34" s="30">
        <v>0</v>
      </c>
      <c r="T34" s="30">
        <v>0</v>
      </c>
      <c r="U34" s="30">
        <v>0</v>
      </c>
      <c r="V34" s="39">
        <v>0</v>
      </c>
      <c r="W34" s="31">
        <v>0</v>
      </c>
      <c r="X34" s="29">
        <v>0</v>
      </c>
      <c r="Y34" s="30">
        <v>0</v>
      </c>
      <c r="Z34" s="30">
        <v>0</v>
      </c>
      <c r="AA34" s="30">
        <v>0</v>
      </c>
      <c r="AB34" s="30">
        <v>0</v>
      </c>
      <c r="AC34" s="30">
        <v>0</v>
      </c>
      <c r="AD34" s="30">
        <v>0</v>
      </c>
      <c r="AE34" s="30">
        <v>0</v>
      </c>
      <c r="AF34" s="30">
        <v>0</v>
      </c>
      <c r="AG34" s="30">
        <v>0</v>
      </c>
      <c r="AH34" s="31">
        <v>0</v>
      </c>
      <c r="AI34" s="31">
        <v>0</v>
      </c>
    </row>
    <row r="35" spans="1:35" ht="18" customHeight="1" x14ac:dyDescent="0.3">
      <c r="A35" s="17" t="s">
        <v>26</v>
      </c>
      <c r="B35" s="17" t="s">
        <v>296</v>
      </c>
      <c r="C35" s="100" t="s">
        <v>382</v>
      </c>
      <c r="D35" s="12" t="s">
        <v>21</v>
      </c>
      <c r="E35" s="12" t="s">
        <v>21</v>
      </c>
      <c r="F35" s="50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37">
        <v>0</v>
      </c>
      <c r="W35" s="25">
        <v>0</v>
      </c>
      <c r="X35" s="50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25">
        <v>0</v>
      </c>
      <c r="AI35" s="25">
        <v>0</v>
      </c>
    </row>
    <row r="36" spans="1:35" ht="18" customHeight="1" x14ac:dyDescent="0.3">
      <c r="A36" s="17" t="s">
        <v>27</v>
      </c>
      <c r="B36" s="99" t="s">
        <v>296</v>
      </c>
      <c r="C36" s="101"/>
      <c r="D36" s="13"/>
      <c r="E36" s="13" t="s">
        <v>22</v>
      </c>
      <c r="F36" s="28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38">
        <v>0</v>
      </c>
      <c r="W36" s="27">
        <v>0</v>
      </c>
      <c r="X36" s="28">
        <v>0</v>
      </c>
      <c r="Y36" s="26">
        <v>0</v>
      </c>
      <c r="Z36" s="26">
        <v>0</v>
      </c>
      <c r="AA36" s="26">
        <v>0</v>
      </c>
      <c r="AB36" s="26">
        <v>0</v>
      </c>
      <c r="AC36" s="26">
        <v>0</v>
      </c>
      <c r="AD36" s="26">
        <v>0</v>
      </c>
      <c r="AE36" s="26">
        <v>0</v>
      </c>
      <c r="AF36" s="26">
        <v>0</v>
      </c>
      <c r="AG36" s="26">
        <v>0</v>
      </c>
      <c r="AH36" s="27">
        <v>0</v>
      </c>
      <c r="AI36" s="27">
        <v>0</v>
      </c>
    </row>
    <row r="37" spans="1:35" ht="18" customHeight="1" x14ac:dyDescent="0.3">
      <c r="B37" s="99"/>
      <c r="C37" s="101"/>
      <c r="D37" s="13"/>
      <c r="E37" s="13" t="s">
        <v>20</v>
      </c>
      <c r="F37" s="28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38">
        <v>0</v>
      </c>
      <c r="W37" s="27">
        <v>0</v>
      </c>
      <c r="X37" s="28">
        <v>0</v>
      </c>
      <c r="Y37" s="26">
        <v>0</v>
      </c>
      <c r="Z37" s="26">
        <v>0</v>
      </c>
      <c r="AA37" s="26">
        <v>0</v>
      </c>
      <c r="AB37" s="26">
        <v>0</v>
      </c>
      <c r="AC37" s="26">
        <v>0</v>
      </c>
      <c r="AD37" s="26">
        <v>0</v>
      </c>
      <c r="AE37" s="26">
        <v>0</v>
      </c>
      <c r="AF37" s="26">
        <v>0</v>
      </c>
      <c r="AG37" s="26">
        <v>0</v>
      </c>
      <c r="AH37" s="27">
        <v>0</v>
      </c>
      <c r="AI37" s="27">
        <v>0</v>
      </c>
    </row>
    <row r="38" spans="1:35" ht="18" customHeight="1" x14ac:dyDescent="0.3">
      <c r="A38" s="17" t="s">
        <v>28</v>
      </c>
      <c r="B38" s="99" t="s">
        <v>296</v>
      </c>
      <c r="C38" s="101"/>
      <c r="D38" s="13" t="s">
        <v>23</v>
      </c>
      <c r="E38" s="13" t="s">
        <v>22</v>
      </c>
      <c r="F38" s="28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38">
        <v>0</v>
      </c>
      <c r="W38" s="27">
        <v>0</v>
      </c>
      <c r="X38" s="28">
        <v>0</v>
      </c>
      <c r="Y38" s="26">
        <v>0</v>
      </c>
      <c r="Z38" s="26">
        <v>0</v>
      </c>
      <c r="AA38" s="26">
        <v>0</v>
      </c>
      <c r="AB38" s="26">
        <v>0</v>
      </c>
      <c r="AC38" s="26">
        <v>0</v>
      </c>
      <c r="AD38" s="26">
        <v>0</v>
      </c>
      <c r="AE38" s="26">
        <v>0</v>
      </c>
      <c r="AF38" s="26">
        <v>0</v>
      </c>
      <c r="AG38" s="26">
        <v>0</v>
      </c>
      <c r="AH38" s="27">
        <v>0</v>
      </c>
      <c r="AI38" s="27">
        <v>0</v>
      </c>
    </row>
    <row r="39" spans="1:35" ht="18" customHeight="1" x14ac:dyDescent="0.3">
      <c r="B39" s="99"/>
      <c r="C39" s="101"/>
      <c r="D39" s="13"/>
      <c r="E39" s="13" t="s">
        <v>24</v>
      </c>
      <c r="F39" s="28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38">
        <v>0</v>
      </c>
      <c r="W39" s="27">
        <v>0</v>
      </c>
      <c r="X39" s="28">
        <v>0</v>
      </c>
      <c r="Y39" s="26">
        <v>0</v>
      </c>
      <c r="Z39" s="26">
        <v>0</v>
      </c>
      <c r="AA39" s="26">
        <v>0</v>
      </c>
      <c r="AB39" s="26">
        <v>0</v>
      </c>
      <c r="AC39" s="26">
        <v>0</v>
      </c>
      <c r="AD39" s="26">
        <v>0</v>
      </c>
      <c r="AE39" s="26">
        <v>0</v>
      </c>
      <c r="AF39" s="26">
        <v>0</v>
      </c>
      <c r="AG39" s="26">
        <v>0</v>
      </c>
      <c r="AH39" s="27">
        <v>0</v>
      </c>
      <c r="AI39" s="27">
        <v>0</v>
      </c>
    </row>
    <row r="40" spans="1:35" ht="18" customHeight="1" x14ac:dyDescent="0.3">
      <c r="B40" s="99"/>
      <c r="C40" s="102"/>
      <c r="D40" s="14" t="s">
        <v>25</v>
      </c>
      <c r="E40" s="14"/>
      <c r="F40" s="29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0">
        <v>0</v>
      </c>
      <c r="R40" s="30">
        <v>0</v>
      </c>
      <c r="S40" s="30">
        <v>0</v>
      </c>
      <c r="T40" s="30">
        <v>0</v>
      </c>
      <c r="U40" s="30">
        <v>0</v>
      </c>
      <c r="V40" s="39">
        <v>0</v>
      </c>
      <c r="W40" s="31">
        <v>0</v>
      </c>
      <c r="X40" s="29">
        <v>0</v>
      </c>
      <c r="Y40" s="30">
        <v>0</v>
      </c>
      <c r="Z40" s="30">
        <v>0</v>
      </c>
      <c r="AA40" s="30">
        <v>0</v>
      </c>
      <c r="AB40" s="30">
        <v>0</v>
      </c>
      <c r="AC40" s="30">
        <v>0</v>
      </c>
      <c r="AD40" s="30">
        <v>0</v>
      </c>
      <c r="AE40" s="30">
        <v>0</v>
      </c>
      <c r="AF40" s="30">
        <v>0</v>
      </c>
      <c r="AG40" s="30">
        <v>0</v>
      </c>
      <c r="AH40" s="31">
        <v>0</v>
      </c>
      <c r="AI40" s="31">
        <v>0</v>
      </c>
    </row>
    <row r="41" spans="1:35" ht="18" customHeight="1" x14ac:dyDescent="0.3">
      <c r="A41" s="17" t="s">
        <v>26</v>
      </c>
      <c r="B41" s="17" t="s">
        <v>304</v>
      </c>
      <c r="C41" s="100" t="s">
        <v>383</v>
      </c>
      <c r="D41" s="12" t="s">
        <v>21</v>
      </c>
      <c r="E41" s="12" t="s">
        <v>21</v>
      </c>
      <c r="F41" s="50">
        <v>1.06951871657754E-2</v>
      </c>
      <c r="G41" s="24">
        <v>0</v>
      </c>
      <c r="H41" s="24">
        <v>0</v>
      </c>
      <c r="I41" s="24">
        <v>0</v>
      </c>
      <c r="J41" s="24">
        <v>4.2780748663101602E-2</v>
      </c>
      <c r="K41" s="24">
        <v>0</v>
      </c>
      <c r="L41" s="24">
        <v>3.2085561497326207E-2</v>
      </c>
      <c r="M41" s="24">
        <v>0</v>
      </c>
      <c r="N41" s="24">
        <v>0.40641711229946526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37">
        <v>0</v>
      </c>
      <c r="W41" s="25">
        <v>0.49197860962566847</v>
      </c>
      <c r="X41" s="50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v>0</v>
      </c>
      <c r="AD41" s="24">
        <v>0</v>
      </c>
      <c r="AE41" s="24">
        <v>0</v>
      </c>
      <c r="AF41" s="24">
        <v>0</v>
      </c>
      <c r="AG41" s="24">
        <v>0</v>
      </c>
      <c r="AH41" s="25">
        <v>0</v>
      </c>
      <c r="AI41" s="25">
        <v>0.49197860962566847</v>
      </c>
    </row>
    <row r="42" spans="1:35" ht="18" customHeight="1" x14ac:dyDescent="0.3">
      <c r="A42" s="17" t="s">
        <v>27</v>
      </c>
      <c r="B42" s="99" t="s">
        <v>304</v>
      </c>
      <c r="C42" s="101"/>
      <c r="D42" s="13"/>
      <c r="E42" s="13" t="s">
        <v>22</v>
      </c>
      <c r="F42" s="28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38">
        <v>0</v>
      </c>
      <c r="W42" s="27">
        <v>0</v>
      </c>
      <c r="X42" s="28">
        <v>0</v>
      </c>
      <c r="Y42" s="26">
        <v>0</v>
      </c>
      <c r="Z42" s="26">
        <v>0</v>
      </c>
      <c r="AA42" s="26">
        <v>0</v>
      </c>
      <c r="AB42" s="26">
        <v>0</v>
      </c>
      <c r="AC42" s="26">
        <v>0</v>
      </c>
      <c r="AD42" s="26">
        <v>0</v>
      </c>
      <c r="AE42" s="26">
        <v>0</v>
      </c>
      <c r="AF42" s="26">
        <v>0</v>
      </c>
      <c r="AG42" s="26">
        <v>0</v>
      </c>
      <c r="AH42" s="27">
        <v>0</v>
      </c>
      <c r="AI42" s="27">
        <v>0</v>
      </c>
    </row>
    <row r="43" spans="1:35" ht="18" customHeight="1" x14ac:dyDescent="0.3">
      <c r="B43" s="99"/>
      <c r="C43" s="101"/>
      <c r="D43" s="13"/>
      <c r="E43" s="13" t="s">
        <v>20</v>
      </c>
      <c r="F43" s="28">
        <v>1.06951871657754E-2</v>
      </c>
      <c r="G43" s="26">
        <v>0</v>
      </c>
      <c r="H43" s="26">
        <v>0</v>
      </c>
      <c r="I43" s="26">
        <v>0</v>
      </c>
      <c r="J43" s="26">
        <v>4.2780748663101602E-2</v>
      </c>
      <c r="K43" s="26">
        <v>0</v>
      </c>
      <c r="L43" s="26">
        <v>3.2085561497326207E-2</v>
      </c>
      <c r="M43" s="26">
        <v>0</v>
      </c>
      <c r="N43" s="26">
        <v>0.40641711229946526</v>
      </c>
      <c r="O43" s="26">
        <v>0</v>
      </c>
      <c r="P43" s="26">
        <v>0</v>
      </c>
      <c r="Q43" s="26">
        <v>0</v>
      </c>
      <c r="R43" s="26">
        <v>0</v>
      </c>
      <c r="S43" s="26">
        <v>0</v>
      </c>
      <c r="T43" s="26">
        <v>0</v>
      </c>
      <c r="U43" s="26">
        <v>0</v>
      </c>
      <c r="V43" s="38">
        <v>0</v>
      </c>
      <c r="W43" s="27">
        <v>0.49197860962566847</v>
      </c>
      <c r="X43" s="28">
        <v>0</v>
      </c>
      <c r="Y43" s="26">
        <v>0</v>
      </c>
      <c r="Z43" s="26">
        <v>0</v>
      </c>
      <c r="AA43" s="26">
        <v>0</v>
      </c>
      <c r="AB43" s="26">
        <v>0</v>
      </c>
      <c r="AC43" s="26">
        <v>0</v>
      </c>
      <c r="AD43" s="26">
        <v>0</v>
      </c>
      <c r="AE43" s="26">
        <v>0</v>
      </c>
      <c r="AF43" s="26">
        <v>0</v>
      </c>
      <c r="AG43" s="26">
        <v>0</v>
      </c>
      <c r="AH43" s="27">
        <v>0</v>
      </c>
      <c r="AI43" s="27">
        <v>0.49197860962566847</v>
      </c>
    </row>
    <row r="44" spans="1:35" ht="18" customHeight="1" x14ac:dyDescent="0.3">
      <c r="A44" s="17" t="s">
        <v>28</v>
      </c>
      <c r="B44" s="99" t="s">
        <v>304</v>
      </c>
      <c r="C44" s="101"/>
      <c r="D44" s="13" t="s">
        <v>23</v>
      </c>
      <c r="E44" s="13" t="s">
        <v>22</v>
      </c>
      <c r="F44" s="28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38">
        <v>0</v>
      </c>
      <c r="W44" s="27">
        <v>0</v>
      </c>
      <c r="X44" s="28">
        <v>0</v>
      </c>
      <c r="Y44" s="26">
        <v>0</v>
      </c>
      <c r="Z44" s="26">
        <v>0</v>
      </c>
      <c r="AA44" s="26">
        <v>0</v>
      </c>
      <c r="AB44" s="26">
        <v>0</v>
      </c>
      <c r="AC44" s="26">
        <v>0</v>
      </c>
      <c r="AD44" s="26">
        <v>0</v>
      </c>
      <c r="AE44" s="26">
        <v>0</v>
      </c>
      <c r="AF44" s="26">
        <v>0</v>
      </c>
      <c r="AG44" s="26">
        <v>0</v>
      </c>
      <c r="AH44" s="27">
        <v>0</v>
      </c>
      <c r="AI44" s="27">
        <v>0</v>
      </c>
    </row>
    <row r="45" spans="1:35" ht="18" customHeight="1" x14ac:dyDescent="0.3">
      <c r="B45" s="99"/>
      <c r="C45" s="101"/>
      <c r="D45" s="13"/>
      <c r="E45" s="13" t="s">
        <v>24</v>
      </c>
      <c r="F45" s="28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0</v>
      </c>
      <c r="S45" s="26">
        <v>0</v>
      </c>
      <c r="T45" s="26">
        <v>0</v>
      </c>
      <c r="U45" s="26">
        <v>0</v>
      </c>
      <c r="V45" s="38">
        <v>0</v>
      </c>
      <c r="W45" s="27">
        <v>0</v>
      </c>
      <c r="X45" s="28">
        <v>0</v>
      </c>
      <c r="Y45" s="26">
        <v>0</v>
      </c>
      <c r="Z45" s="26">
        <v>0</v>
      </c>
      <c r="AA45" s="26">
        <v>0</v>
      </c>
      <c r="AB45" s="26">
        <v>0</v>
      </c>
      <c r="AC45" s="26">
        <v>0</v>
      </c>
      <c r="AD45" s="26">
        <v>0</v>
      </c>
      <c r="AE45" s="26">
        <v>0</v>
      </c>
      <c r="AF45" s="26">
        <v>0</v>
      </c>
      <c r="AG45" s="26">
        <v>0</v>
      </c>
      <c r="AH45" s="27">
        <v>0</v>
      </c>
      <c r="AI45" s="27">
        <v>0</v>
      </c>
    </row>
    <row r="46" spans="1:35" ht="18" customHeight="1" x14ac:dyDescent="0.3">
      <c r="B46" s="99"/>
      <c r="C46" s="102"/>
      <c r="D46" s="14" t="s">
        <v>25</v>
      </c>
      <c r="E46" s="14"/>
      <c r="F46" s="29">
        <v>1.06951871657754E-2</v>
      </c>
      <c r="G46" s="30">
        <v>0</v>
      </c>
      <c r="H46" s="30">
        <v>0</v>
      </c>
      <c r="I46" s="30">
        <v>0</v>
      </c>
      <c r="J46" s="30">
        <v>4.2780748663101602E-2</v>
      </c>
      <c r="K46" s="30">
        <v>0</v>
      </c>
      <c r="L46" s="30">
        <v>3.2085561497326207E-2</v>
      </c>
      <c r="M46" s="30">
        <v>0</v>
      </c>
      <c r="N46" s="30">
        <v>0.40641711229946526</v>
      </c>
      <c r="O46" s="30">
        <v>0</v>
      </c>
      <c r="P46" s="30">
        <v>0</v>
      </c>
      <c r="Q46" s="30">
        <v>0</v>
      </c>
      <c r="R46" s="30">
        <v>0</v>
      </c>
      <c r="S46" s="30">
        <v>0</v>
      </c>
      <c r="T46" s="30">
        <v>0</v>
      </c>
      <c r="U46" s="30">
        <v>0</v>
      </c>
      <c r="V46" s="39">
        <v>0</v>
      </c>
      <c r="W46" s="31">
        <v>0.49197860962566847</v>
      </c>
      <c r="X46" s="29">
        <v>0</v>
      </c>
      <c r="Y46" s="30">
        <v>0</v>
      </c>
      <c r="Z46" s="30">
        <v>0</v>
      </c>
      <c r="AA46" s="30">
        <v>0</v>
      </c>
      <c r="AB46" s="30">
        <v>0</v>
      </c>
      <c r="AC46" s="30">
        <v>0</v>
      </c>
      <c r="AD46" s="30">
        <v>0</v>
      </c>
      <c r="AE46" s="30">
        <v>0</v>
      </c>
      <c r="AF46" s="30">
        <v>0</v>
      </c>
      <c r="AG46" s="30">
        <v>0</v>
      </c>
      <c r="AH46" s="31">
        <v>0</v>
      </c>
      <c r="AI46" s="31">
        <v>0.49197860962566847</v>
      </c>
    </row>
    <row r="47" spans="1:35" ht="18" customHeight="1" x14ac:dyDescent="0.3">
      <c r="A47" s="17" t="s">
        <v>26</v>
      </c>
      <c r="B47" s="17" t="s">
        <v>313</v>
      </c>
      <c r="C47" s="100" t="s">
        <v>384</v>
      </c>
      <c r="D47" s="12" t="s">
        <v>21</v>
      </c>
      <c r="E47" s="12" t="s">
        <v>21</v>
      </c>
      <c r="F47" s="50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37">
        <v>0</v>
      </c>
      <c r="W47" s="25">
        <v>0</v>
      </c>
      <c r="X47" s="50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24">
        <v>0</v>
      </c>
      <c r="AE47" s="24">
        <v>0</v>
      </c>
      <c r="AF47" s="24">
        <v>0</v>
      </c>
      <c r="AG47" s="24">
        <v>0</v>
      </c>
      <c r="AH47" s="25">
        <v>0</v>
      </c>
      <c r="AI47" s="25">
        <v>0</v>
      </c>
    </row>
    <row r="48" spans="1:35" ht="18" customHeight="1" x14ac:dyDescent="0.3">
      <c r="A48" s="17" t="s">
        <v>27</v>
      </c>
      <c r="B48" s="99" t="s">
        <v>313</v>
      </c>
      <c r="C48" s="101"/>
      <c r="D48" s="13"/>
      <c r="E48" s="13" t="s">
        <v>22</v>
      </c>
      <c r="F48" s="28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0</v>
      </c>
      <c r="U48" s="26">
        <v>0</v>
      </c>
      <c r="V48" s="38">
        <v>0</v>
      </c>
      <c r="W48" s="27">
        <v>0</v>
      </c>
      <c r="X48" s="28">
        <v>0</v>
      </c>
      <c r="Y48" s="26">
        <v>0</v>
      </c>
      <c r="Z48" s="26">
        <v>0</v>
      </c>
      <c r="AA48" s="26">
        <v>0</v>
      </c>
      <c r="AB48" s="26">
        <v>0</v>
      </c>
      <c r="AC48" s="26">
        <v>0</v>
      </c>
      <c r="AD48" s="26">
        <v>0</v>
      </c>
      <c r="AE48" s="26">
        <v>0</v>
      </c>
      <c r="AF48" s="26">
        <v>0</v>
      </c>
      <c r="AG48" s="26">
        <v>0</v>
      </c>
      <c r="AH48" s="27">
        <v>0</v>
      </c>
      <c r="AI48" s="27">
        <v>0</v>
      </c>
    </row>
    <row r="49" spans="1:36" ht="18" customHeight="1" x14ac:dyDescent="0.3">
      <c r="B49" s="99"/>
      <c r="C49" s="101"/>
      <c r="D49" s="13"/>
      <c r="E49" s="13" t="s">
        <v>20</v>
      </c>
      <c r="F49" s="28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  <c r="T49" s="26">
        <v>0</v>
      </c>
      <c r="U49" s="26">
        <v>0</v>
      </c>
      <c r="V49" s="38">
        <v>0</v>
      </c>
      <c r="W49" s="27">
        <v>0</v>
      </c>
      <c r="X49" s="28">
        <v>0</v>
      </c>
      <c r="Y49" s="26">
        <v>0</v>
      </c>
      <c r="Z49" s="26">
        <v>0</v>
      </c>
      <c r="AA49" s="26">
        <v>0</v>
      </c>
      <c r="AB49" s="26">
        <v>0</v>
      </c>
      <c r="AC49" s="26">
        <v>0</v>
      </c>
      <c r="AD49" s="26">
        <v>0</v>
      </c>
      <c r="AE49" s="26">
        <v>0</v>
      </c>
      <c r="AF49" s="26">
        <v>0</v>
      </c>
      <c r="AG49" s="26">
        <v>0</v>
      </c>
      <c r="AH49" s="27">
        <v>0</v>
      </c>
      <c r="AI49" s="27">
        <v>0</v>
      </c>
    </row>
    <row r="50" spans="1:36" ht="18" customHeight="1" x14ac:dyDescent="0.3">
      <c r="A50" s="17" t="s">
        <v>28</v>
      </c>
      <c r="B50" s="99" t="s">
        <v>313</v>
      </c>
      <c r="C50" s="101"/>
      <c r="D50" s="13" t="s">
        <v>23</v>
      </c>
      <c r="E50" s="13" t="s">
        <v>22</v>
      </c>
      <c r="F50" s="28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  <c r="U50" s="26">
        <v>0</v>
      </c>
      <c r="V50" s="38">
        <v>0</v>
      </c>
      <c r="W50" s="27">
        <v>0</v>
      </c>
      <c r="X50" s="28">
        <v>0</v>
      </c>
      <c r="Y50" s="26">
        <v>0</v>
      </c>
      <c r="Z50" s="26">
        <v>0</v>
      </c>
      <c r="AA50" s="26">
        <v>0</v>
      </c>
      <c r="AB50" s="26">
        <v>0</v>
      </c>
      <c r="AC50" s="26">
        <v>0</v>
      </c>
      <c r="AD50" s="26">
        <v>0</v>
      </c>
      <c r="AE50" s="26">
        <v>0</v>
      </c>
      <c r="AF50" s="26">
        <v>0</v>
      </c>
      <c r="AG50" s="26">
        <v>0</v>
      </c>
      <c r="AH50" s="27">
        <v>0</v>
      </c>
      <c r="AI50" s="27">
        <v>0</v>
      </c>
    </row>
    <row r="51" spans="1:36" ht="18" customHeight="1" x14ac:dyDescent="0.3">
      <c r="B51" s="99"/>
      <c r="C51" s="101"/>
      <c r="D51" s="13"/>
      <c r="E51" s="13" t="s">
        <v>24</v>
      </c>
      <c r="F51" s="28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6">
        <v>0</v>
      </c>
      <c r="R51" s="26">
        <v>0</v>
      </c>
      <c r="S51" s="26">
        <v>0</v>
      </c>
      <c r="T51" s="26">
        <v>0</v>
      </c>
      <c r="U51" s="26">
        <v>0</v>
      </c>
      <c r="V51" s="38">
        <v>0</v>
      </c>
      <c r="W51" s="27">
        <v>0</v>
      </c>
      <c r="X51" s="28">
        <v>0</v>
      </c>
      <c r="Y51" s="26">
        <v>0</v>
      </c>
      <c r="Z51" s="26">
        <v>0</v>
      </c>
      <c r="AA51" s="26">
        <v>0</v>
      </c>
      <c r="AB51" s="26">
        <v>0</v>
      </c>
      <c r="AC51" s="26">
        <v>0</v>
      </c>
      <c r="AD51" s="26">
        <v>0</v>
      </c>
      <c r="AE51" s="26">
        <v>0</v>
      </c>
      <c r="AF51" s="26">
        <v>0</v>
      </c>
      <c r="AG51" s="26">
        <v>0</v>
      </c>
      <c r="AH51" s="27">
        <v>0</v>
      </c>
      <c r="AI51" s="27">
        <v>0</v>
      </c>
    </row>
    <row r="52" spans="1:36" ht="18" customHeight="1" x14ac:dyDescent="0.3">
      <c r="B52" s="99"/>
      <c r="C52" s="103"/>
      <c r="D52" s="51" t="s">
        <v>25</v>
      </c>
      <c r="E52" s="51"/>
      <c r="F52" s="29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30">
        <v>0</v>
      </c>
      <c r="Q52" s="30">
        <v>0</v>
      </c>
      <c r="R52" s="30">
        <v>0</v>
      </c>
      <c r="S52" s="30">
        <v>0</v>
      </c>
      <c r="T52" s="30">
        <v>0</v>
      </c>
      <c r="U52" s="30">
        <v>0</v>
      </c>
      <c r="V52" s="39">
        <v>0</v>
      </c>
      <c r="W52" s="31">
        <v>0</v>
      </c>
      <c r="X52" s="29">
        <v>0</v>
      </c>
      <c r="Y52" s="30">
        <v>0</v>
      </c>
      <c r="Z52" s="30">
        <v>0</v>
      </c>
      <c r="AA52" s="30">
        <v>0</v>
      </c>
      <c r="AB52" s="30">
        <v>0</v>
      </c>
      <c r="AC52" s="30">
        <v>0</v>
      </c>
      <c r="AD52" s="30">
        <v>0</v>
      </c>
      <c r="AE52" s="30">
        <v>0</v>
      </c>
      <c r="AF52" s="30">
        <v>0</v>
      </c>
      <c r="AG52" s="30">
        <v>0</v>
      </c>
      <c r="AH52" s="31">
        <v>0</v>
      </c>
      <c r="AI52" s="31">
        <v>0</v>
      </c>
    </row>
    <row r="54" spans="1:36" s="93" customFormat="1" ht="18" customHeight="1" x14ac:dyDescent="0.3"/>
    <row r="55" spans="1:36" s="15" customFormat="1" ht="18" customHeight="1" x14ac:dyDescent="0.3">
      <c r="C55" s="40" t="s">
        <v>386</v>
      </c>
    </row>
    <row r="56" spans="1:36" s="15" customFormat="1" ht="18" customHeight="1" x14ac:dyDescent="0.3">
      <c r="C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</row>
    <row r="57" spans="1:36" ht="18" customHeight="1" x14ac:dyDescent="0.3">
      <c r="B57" s="1"/>
      <c r="C57" s="2" t="s">
        <v>0</v>
      </c>
      <c r="D57" s="32" t="s">
        <v>3</v>
      </c>
      <c r="E57" s="33" t="s">
        <v>4</v>
      </c>
      <c r="F57" s="18" t="s">
        <v>70</v>
      </c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36"/>
      <c r="W57" s="20"/>
      <c r="X57" s="18" t="s">
        <v>71</v>
      </c>
      <c r="Y57" s="19"/>
      <c r="Z57" s="19"/>
      <c r="AA57" s="19"/>
      <c r="AB57" s="19"/>
      <c r="AC57" s="19"/>
      <c r="AD57" s="19"/>
      <c r="AE57" s="19"/>
      <c r="AF57" s="19"/>
      <c r="AG57" s="19"/>
      <c r="AH57" s="20"/>
      <c r="AI57" s="43" t="s">
        <v>20</v>
      </c>
    </row>
    <row r="58" spans="1:36" ht="18" customHeight="1" x14ac:dyDescent="0.3">
      <c r="B58" s="3"/>
      <c r="C58" s="4"/>
      <c r="D58" s="34" t="s">
        <v>1</v>
      </c>
      <c r="E58" s="35" t="s">
        <v>2</v>
      </c>
      <c r="F58" s="45" t="s">
        <v>5</v>
      </c>
      <c r="G58" s="41" t="s">
        <v>6</v>
      </c>
      <c r="H58" s="41" t="s">
        <v>7</v>
      </c>
      <c r="I58" s="41" t="s">
        <v>8</v>
      </c>
      <c r="J58" s="41" t="s">
        <v>9</v>
      </c>
      <c r="K58" s="41" t="s">
        <v>10</v>
      </c>
      <c r="L58" s="41" t="s">
        <v>11</v>
      </c>
      <c r="M58" s="41" t="s">
        <v>12</v>
      </c>
      <c r="N58" s="41" t="s">
        <v>14</v>
      </c>
      <c r="O58" s="41" t="s">
        <v>15</v>
      </c>
      <c r="P58" s="41" t="s">
        <v>16</v>
      </c>
      <c r="Q58" s="41" t="s">
        <v>17</v>
      </c>
      <c r="R58" s="41" t="s">
        <v>18</v>
      </c>
      <c r="S58" s="41" t="s">
        <v>19</v>
      </c>
      <c r="T58" s="41" t="s">
        <v>72</v>
      </c>
      <c r="U58" s="41" t="s">
        <v>73</v>
      </c>
      <c r="V58" s="42" t="s">
        <v>74</v>
      </c>
      <c r="W58" s="46" t="s">
        <v>20</v>
      </c>
      <c r="X58" s="45" t="s">
        <v>55</v>
      </c>
      <c r="Y58" s="41" t="s">
        <v>56</v>
      </c>
      <c r="Z58" s="41" t="s">
        <v>57</v>
      </c>
      <c r="AA58" s="41" t="s">
        <v>13</v>
      </c>
      <c r="AB58" s="41" t="s">
        <v>53</v>
      </c>
      <c r="AC58" s="41" t="s">
        <v>54</v>
      </c>
      <c r="AD58" s="41" t="s">
        <v>388</v>
      </c>
      <c r="AE58" s="41" t="s">
        <v>76</v>
      </c>
      <c r="AF58" s="41" t="s">
        <v>72</v>
      </c>
      <c r="AG58" s="41" t="s">
        <v>78</v>
      </c>
      <c r="AH58" s="46" t="s">
        <v>20</v>
      </c>
      <c r="AI58" s="23" t="s">
        <v>58</v>
      </c>
    </row>
    <row r="59" spans="1:36" s="10" customFormat="1" ht="18" customHeight="1" x14ac:dyDescent="0.3">
      <c r="B59" s="3"/>
      <c r="C59" s="47" t="s">
        <v>29</v>
      </c>
      <c r="D59" s="5" t="s">
        <v>21</v>
      </c>
      <c r="E59" s="5" t="s">
        <v>21</v>
      </c>
      <c r="F59" s="6">
        <f>+F65+F71+F77+F83+F89+F95+F101</f>
        <v>5.2941176470588235E-2</v>
      </c>
      <c r="G59" s="7">
        <f t="shared" ref="G59:AI64" si="1">+G65+G71+G77+G83+G89+G95+G101</f>
        <v>5.2941176470588241E-2</v>
      </c>
      <c r="H59" s="7">
        <f t="shared" si="1"/>
        <v>3.5294117647058823E-2</v>
      </c>
      <c r="I59" s="7">
        <f t="shared" si="1"/>
        <v>1.7647058823529412E-2</v>
      </c>
      <c r="J59" s="7">
        <f t="shared" si="1"/>
        <v>0</v>
      </c>
      <c r="K59" s="7">
        <f t="shared" si="1"/>
        <v>3.5294117647058823E-2</v>
      </c>
      <c r="L59" s="7">
        <f t="shared" si="1"/>
        <v>7.0588235294117646E-2</v>
      </c>
      <c r="M59" s="7">
        <f t="shared" si="1"/>
        <v>0</v>
      </c>
      <c r="N59" s="7">
        <f t="shared" si="1"/>
        <v>0</v>
      </c>
      <c r="O59" s="7">
        <f t="shared" si="1"/>
        <v>1.7647058823529412E-2</v>
      </c>
      <c r="P59" s="7">
        <f t="shared" si="1"/>
        <v>0.19411764705882356</v>
      </c>
      <c r="Q59" s="7">
        <f t="shared" si="1"/>
        <v>0</v>
      </c>
      <c r="R59" s="7">
        <f t="shared" si="1"/>
        <v>0.26470588235294118</v>
      </c>
      <c r="S59" s="7">
        <f t="shared" si="1"/>
        <v>0</v>
      </c>
      <c r="T59" s="7">
        <f t="shared" si="1"/>
        <v>1.7647058823529412E-2</v>
      </c>
      <c r="U59" s="7">
        <f t="shared" si="1"/>
        <v>0</v>
      </c>
      <c r="V59" s="8">
        <f t="shared" si="1"/>
        <v>0</v>
      </c>
      <c r="W59" s="9">
        <f t="shared" si="1"/>
        <v>0.75882352941176467</v>
      </c>
      <c r="X59" s="6">
        <f t="shared" si="1"/>
        <v>0</v>
      </c>
      <c r="Y59" s="7">
        <f t="shared" si="1"/>
        <v>0</v>
      </c>
      <c r="Z59" s="7">
        <f t="shared" si="1"/>
        <v>0</v>
      </c>
      <c r="AA59" s="7">
        <f t="shared" si="1"/>
        <v>0</v>
      </c>
      <c r="AB59" s="7">
        <f t="shared" si="1"/>
        <v>0</v>
      </c>
      <c r="AC59" s="7">
        <f t="shared" si="1"/>
        <v>0</v>
      </c>
      <c r="AD59" s="7">
        <f t="shared" si="1"/>
        <v>0</v>
      </c>
      <c r="AE59" s="7">
        <f t="shared" si="1"/>
        <v>0</v>
      </c>
      <c r="AF59" s="7">
        <f t="shared" si="1"/>
        <v>0</v>
      </c>
      <c r="AG59" s="7">
        <f t="shared" si="1"/>
        <v>0</v>
      </c>
      <c r="AH59" s="9">
        <f t="shared" si="1"/>
        <v>0</v>
      </c>
      <c r="AI59" s="9">
        <f t="shared" si="1"/>
        <v>0.75882352941176467</v>
      </c>
      <c r="AJ59" s="44"/>
    </row>
    <row r="60" spans="1:36" s="10" customFormat="1" ht="18" customHeight="1" x14ac:dyDescent="0.3">
      <c r="B60" s="3"/>
      <c r="C60" s="53"/>
      <c r="D60" s="5"/>
      <c r="E60" s="5" t="s">
        <v>22</v>
      </c>
      <c r="F60" s="6">
        <f t="shared" ref="F60:U64" si="2">+F66+F72+F78+F84+F90+F96+F102</f>
        <v>0</v>
      </c>
      <c r="G60" s="7">
        <f t="shared" si="2"/>
        <v>0</v>
      </c>
      <c r="H60" s="7">
        <f t="shared" si="2"/>
        <v>0</v>
      </c>
      <c r="I60" s="7">
        <f t="shared" si="2"/>
        <v>0</v>
      </c>
      <c r="J60" s="7">
        <f t="shared" si="2"/>
        <v>0</v>
      </c>
      <c r="K60" s="7">
        <f t="shared" si="2"/>
        <v>0</v>
      </c>
      <c r="L60" s="7">
        <f t="shared" si="2"/>
        <v>0</v>
      </c>
      <c r="M60" s="7">
        <f t="shared" si="2"/>
        <v>0</v>
      </c>
      <c r="N60" s="7">
        <f t="shared" si="2"/>
        <v>0</v>
      </c>
      <c r="O60" s="7">
        <f t="shared" si="2"/>
        <v>0</v>
      </c>
      <c r="P60" s="7">
        <f t="shared" si="2"/>
        <v>0</v>
      </c>
      <c r="Q60" s="7">
        <f t="shared" si="2"/>
        <v>0</v>
      </c>
      <c r="R60" s="7">
        <f t="shared" si="2"/>
        <v>0</v>
      </c>
      <c r="S60" s="7">
        <f t="shared" si="2"/>
        <v>0</v>
      </c>
      <c r="T60" s="7">
        <f t="shared" si="2"/>
        <v>0</v>
      </c>
      <c r="U60" s="7">
        <f t="shared" si="2"/>
        <v>0</v>
      </c>
      <c r="V60" s="8">
        <f t="shared" si="1"/>
        <v>0</v>
      </c>
      <c r="W60" s="9">
        <f t="shared" si="1"/>
        <v>0</v>
      </c>
      <c r="X60" s="6">
        <f t="shared" si="1"/>
        <v>0</v>
      </c>
      <c r="Y60" s="7">
        <f t="shared" si="1"/>
        <v>0</v>
      </c>
      <c r="Z60" s="7">
        <f t="shared" si="1"/>
        <v>0</v>
      </c>
      <c r="AA60" s="7">
        <f t="shared" si="1"/>
        <v>0</v>
      </c>
      <c r="AB60" s="7">
        <f t="shared" si="1"/>
        <v>0</v>
      </c>
      <c r="AC60" s="7">
        <f t="shared" si="1"/>
        <v>0</v>
      </c>
      <c r="AD60" s="7">
        <f t="shared" si="1"/>
        <v>0</v>
      </c>
      <c r="AE60" s="7">
        <f t="shared" si="1"/>
        <v>0</v>
      </c>
      <c r="AF60" s="7">
        <f t="shared" si="1"/>
        <v>0</v>
      </c>
      <c r="AG60" s="7">
        <f t="shared" si="1"/>
        <v>0</v>
      </c>
      <c r="AH60" s="9">
        <f t="shared" si="1"/>
        <v>0</v>
      </c>
      <c r="AI60" s="9">
        <f t="shared" si="1"/>
        <v>0</v>
      </c>
      <c r="AJ60" s="44"/>
    </row>
    <row r="61" spans="1:36" s="10" customFormat="1" ht="18" customHeight="1" x14ac:dyDescent="0.3">
      <c r="B61" s="3"/>
      <c r="C61" s="47"/>
      <c r="D61" s="5"/>
      <c r="E61" s="5" t="s">
        <v>20</v>
      </c>
      <c r="F61" s="6">
        <f t="shared" si="2"/>
        <v>5.2941176470588235E-2</v>
      </c>
      <c r="G61" s="7">
        <f t="shared" si="2"/>
        <v>5.2941176470588241E-2</v>
      </c>
      <c r="H61" s="7">
        <f t="shared" si="2"/>
        <v>3.5294117647058823E-2</v>
      </c>
      <c r="I61" s="7">
        <f t="shared" si="2"/>
        <v>1.7647058823529412E-2</v>
      </c>
      <c r="J61" s="7">
        <f t="shared" si="2"/>
        <v>0</v>
      </c>
      <c r="K61" s="7">
        <f t="shared" si="2"/>
        <v>3.5294117647058823E-2</v>
      </c>
      <c r="L61" s="7">
        <f t="shared" si="2"/>
        <v>7.0588235294117646E-2</v>
      </c>
      <c r="M61" s="7">
        <f t="shared" si="2"/>
        <v>0</v>
      </c>
      <c r="N61" s="7">
        <f t="shared" si="2"/>
        <v>0</v>
      </c>
      <c r="O61" s="7">
        <f t="shared" si="2"/>
        <v>1.7647058823529412E-2</v>
      </c>
      <c r="P61" s="7">
        <f t="shared" si="2"/>
        <v>0.19411764705882356</v>
      </c>
      <c r="Q61" s="7">
        <f t="shared" si="2"/>
        <v>0</v>
      </c>
      <c r="R61" s="7">
        <f t="shared" si="2"/>
        <v>0.26470588235294118</v>
      </c>
      <c r="S61" s="7">
        <f t="shared" si="2"/>
        <v>0</v>
      </c>
      <c r="T61" s="7">
        <f t="shared" si="2"/>
        <v>1.7647058823529412E-2</v>
      </c>
      <c r="U61" s="7">
        <f t="shared" si="2"/>
        <v>0</v>
      </c>
      <c r="V61" s="8">
        <f t="shared" si="1"/>
        <v>0</v>
      </c>
      <c r="W61" s="9">
        <f t="shared" si="1"/>
        <v>0.75882352941176467</v>
      </c>
      <c r="X61" s="48">
        <f t="shared" si="1"/>
        <v>0</v>
      </c>
      <c r="Y61" s="7">
        <f t="shared" si="1"/>
        <v>0</v>
      </c>
      <c r="Z61" s="49">
        <f t="shared" si="1"/>
        <v>0</v>
      </c>
      <c r="AA61" s="49">
        <f t="shared" si="1"/>
        <v>0</v>
      </c>
      <c r="AB61" s="49">
        <f t="shared" si="1"/>
        <v>0</v>
      </c>
      <c r="AC61" s="7">
        <f t="shared" si="1"/>
        <v>0</v>
      </c>
      <c r="AD61" s="7">
        <f t="shared" si="1"/>
        <v>0</v>
      </c>
      <c r="AE61" s="49">
        <f t="shared" si="1"/>
        <v>0</v>
      </c>
      <c r="AF61" s="49">
        <f t="shared" si="1"/>
        <v>0</v>
      </c>
      <c r="AG61" s="49">
        <f t="shared" si="1"/>
        <v>0</v>
      </c>
      <c r="AH61" s="9">
        <f t="shared" si="1"/>
        <v>0</v>
      </c>
      <c r="AI61" s="9">
        <f t="shared" si="1"/>
        <v>0.75882352941176467</v>
      </c>
      <c r="AJ61" s="44"/>
    </row>
    <row r="62" spans="1:36" s="10" customFormat="1" ht="18" customHeight="1" x14ac:dyDescent="0.3">
      <c r="B62" s="3"/>
      <c r="C62" s="47"/>
      <c r="D62" s="5" t="s">
        <v>23</v>
      </c>
      <c r="E62" s="5" t="s">
        <v>22</v>
      </c>
      <c r="F62" s="6">
        <f t="shared" si="2"/>
        <v>0</v>
      </c>
      <c r="G62" s="7">
        <f t="shared" si="2"/>
        <v>0</v>
      </c>
      <c r="H62" s="7">
        <f t="shared" si="2"/>
        <v>0</v>
      </c>
      <c r="I62" s="7">
        <f t="shared" si="2"/>
        <v>0</v>
      </c>
      <c r="J62" s="7">
        <f t="shared" si="2"/>
        <v>0</v>
      </c>
      <c r="K62" s="7">
        <f t="shared" si="2"/>
        <v>0</v>
      </c>
      <c r="L62" s="7">
        <f t="shared" si="2"/>
        <v>0</v>
      </c>
      <c r="M62" s="7">
        <f t="shared" si="2"/>
        <v>0</v>
      </c>
      <c r="N62" s="7">
        <f t="shared" si="2"/>
        <v>0</v>
      </c>
      <c r="O62" s="7">
        <f t="shared" si="2"/>
        <v>0</v>
      </c>
      <c r="P62" s="7">
        <f t="shared" si="2"/>
        <v>0</v>
      </c>
      <c r="Q62" s="7">
        <f t="shared" si="2"/>
        <v>0</v>
      </c>
      <c r="R62" s="7">
        <f t="shared" si="2"/>
        <v>0</v>
      </c>
      <c r="S62" s="7">
        <f t="shared" si="2"/>
        <v>0</v>
      </c>
      <c r="T62" s="7">
        <f t="shared" si="2"/>
        <v>0</v>
      </c>
      <c r="U62" s="7">
        <f t="shared" si="2"/>
        <v>0</v>
      </c>
      <c r="V62" s="8">
        <f t="shared" si="1"/>
        <v>0</v>
      </c>
      <c r="W62" s="9">
        <f t="shared" si="1"/>
        <v>0</v>
      </c>
      <c r="X62" s="48">
        <f t="shared" si="1"/>
        <v>0</v>
      </c>
      <c r="Y62" s="7">
        <f t="shared" si="1"/>
        <v>0</v>
      </c>
      <c r="Z62" s="7">
        <f t="shared" si="1"/>
        <v>0</v>
      </c>
      <c r="AA62" s="7">
        <f t="shared" si="1"/>
        <v>0</v>
      </c>
      <c r="AB62" s="7">
        <f t="shared" si="1"/>
        <v>0</v>
      </c>
      <c r="AC62" s="7">
        <f t="shared" si="1"/>
        <v>0</v>
      </c>
      <c r="AD62" s="49">
        <f t="shared" si="1"/>
        <v>0</v>
      </c>
      <c r="AE62" s="7">
        <f t="shared" si="1"/>
        <v>0</v>
      </c>
      <c r="AF62" s="7">
        <f t="shared" si="1"/>
        <v>0</v>
      </c>
      <c r="AG62" s="7">
        <f t="shared" si="1"/>
        <v>0</v>
      </c>
      <c r="AH62" s="9">
        <f t="shared" si="1"/>
        <v>0</v>
      </c>
      <c r="AI62" s="9">
        <f t="shared" si="1"/>
        <v>0</v>
      </c>
      <c r="AJ62" s="44"/>
    </row>
    <row r="63" spans="1:36" s="10" customFormat="1" ht="18" customHeight="1" x14ac:dyDescent="0.3">
      <c r="B63" s="3"/>
      <c r="C63" s="47"/>
      <c r="D63" s="5"/>
      <c r="E63" s="5" t="s">
        <v>24</v>
      </c>
      <c r="F63" s="6">
        <f t="shared" si="2"/>
        <v>0</v>
      </c>
      <c r="G63" s="7">
        <f t="shared" si="2"/>
        <v>0</v>
      </c>
      <c r="H63" s="7">
        <f t="shared" si="2"/>
        <v>0</v>
      </c>
      <c r="I63" s="7">
        <f t="shared" si="2"/>
        <v>0</v>
      </c>
      <c r="J63" s="7">
        <f t="shared" si="2"/>
        <v>0</v>
      </c>
      <c r="K63" s="7">
        <f t="shared" si="2"/>
        <v>0</v>
      </c>
      <c r="L63" s="7">
        <f t="shared" si="2"/>
        <v>0</v>
      </c>
      <c r="M63" s="7">
        <f t="shared" si="2"/>
        <v>0</v>
      </c>
      <c r="N63" s="7">
        <f t="shared" si="2"/>
        <v>0</v>
      </c>
      <c r="O63" s="7">
        <f t="shared" si="2"/>
        <v>0</v>
      </c>
      <c r="P63" s="7">
        <f t="shared" si="2"/>
        <v>0</v>
      </c>
      <c r="Q63" s="7">
        <f t="shared" si="2"/>
        <v>0</v>
      </c>
      <c r="R63" s="7">
        <f t="shared" si="2"/>
        <v>0</v>
      </c>
      <c r="S63" s="7">
        <f t="shared" si="2"/>
        <v>0</v>
      </c>
      <c r="T63" s="7">
        <f t="shared" si="2"/>
        <v>0</v>
      </c>
      <c r="U63" s="7">
        <f t="shared" si="2"/>
        <v>0</v>
      </c>
      <c r="V63" s="8">
        <f t="shared" si="1"/>
        <v>0</v>
      </c>
      <c r="W63" s="9">
        <f t="shared" si="1"/>
        <v>0</v>
      </c>
      <c r="X63" s="6">
        <f t="shared" si="1"/>
        <v>0</v>
      </c>
      <c r="Y63" s="7">
        <f t="shared" si="1"/>
        <v>0</v>
      </c>
      <c r="Z63" s="7">
        <f t="shared" si="1"/>
        <v>0</v>
      </c>
      <c r="AA63" s="7">
        <f t="shared" si="1"/>
        <v>0</v>
      </c>
      <c r="AB63" s="7">
        <f t="shared" si="1"/>
        <v>0</v>
      </c>
      <c r="AC63" s="7">
        <f t="shared" si="1"/>
        <v>0</v>
      </c>
      <c r="AD63" s="7">
        <f t="shared" si="1"/>
        <v>0</v>
      </c>
      <c r="AE63" s="7">
        <f t="shared" si="1"/>
        <v>0</v>
      </c>
      <c r="AF63" s="7">
        <f t="shared" si="1"/>
        <v>0</v>
      </c>
      <c r="AG63" s="7">
        <f t="shared" si="1"/>
        <v>0</v>
      </c>
      <c r="AH63" s="9">
        <f t="shared" si="1"/>
        <v>0</v>
      </c>
      <c r="AI63" s="9">
        <f t="shared" si="1"/>
        <v>0</v>
      </c>
      <c r="AJ63" s="44"/>
    </row>
    <row r="64" spans="1:36" s="10" customFormat="1" ht="18" customHeight="1" x14ac:dyDescent="0.3">
      <c r="B64" s="3"/>
      <c r="C64" s="47"/>
      <c r="D64" s="11" t="s">
        <v>25</v>
      </c>
      <c r="E64" s="11"/>
      <c r="F64" s="6">
        <f t="shared" si="2"/>
        <v>5.2941176470588235E-2</v>
      </c>
      <c r="G64" s="7">
        <f t="shared" si="2"/>
        <v>5.2941176470588241E-2</v>
      </c>
      <c r="H64" s="7">
        <f t="shared" si="2"/>
        <v>3.5294117647058823E-2</v>
      </c>
      <c r="I64" s="7">
        <f t="shared" si="2"/>
        <v>1.7647058823529412E-2</v>
      </c>
      <c r="J64" s="7">
        <f t="shared" si="2"/>
        <v>0</v>
      </c>
      <c r="K64" s="7">
        <f t="shared" si="2"/>
        <v>3.5294117647058823E-2</v>
      </c>
      <c r="L64" s="7">
        <f t="shared" si="2"/>
        <v>7.0588235294117646E-2</v>
      </c>
      <c r="M64" s="7">
        <f t="shared" si="2"/>
        <v>0</v>
      </c>
      <c r="N64" s="7">
        <f t="shared" si="2"/>
        <v>0</v>
      </c>
      <c r="O64" s="7">
        <f t="shared" si="2"/>
        <v>1.7647058823529412E-2</v>
      </c>
      <c r="P64" s="7">
        <f t="shared" si="2"/>
        <v>0.19411764705882356</v>
      </c>
      <c r="Q64" s="7">
        <f t="shared" si="2"/>
        <v>0</v>
      </c>
      <c r="R64" s="7">
        <f t="shared" si="2"/>
        <v>0.26470588235294118</v>
      </c>
      <c r="S64" s="7">
        <f t="shared" si="2"/>
        <v>0</v>
      </c>
      <c r="T64" s="7">
        <f t="shared" si="2"/>
        <v>1.7647058823529412E-2</v>
      </c>
      <c r="U64" s="7">
        <f t="shared" si="2"/>
        <v>0</v>
      </c>
      <c r="V64" s="8">
        <f t="shared" si="1"/>
        <v>0</v>
      </c>
      <c r="W64" s="9">
        <f t="shared" si="1"/>
        <v>0.75882352941176467</v>
      </c>
      <c r="X64" s="6">
        <f t="shared" si="1"/>
        <v>0</v>
      </c>
      <c r="Y64" s="7">
        <f t="shared" si="1"/>
        <v>0</v>
      </c>
      <c r="Z64" s="7">
        <f t="shared" si="1"/>
        <v>0</v>
      </c>
      <c r="AA64" s="7">
        <f t="shared" si="1"/>
        <v>0</v>
      </c>
      <c r="AB64" s="7">
        <f t="shared" si="1"/>
        <v>0</v>
      </c>
      <c r="AC64" s="7">
        <f t="shared" si="1"/>
        <v>0</v>
      </c>
      <c r="AD64" s="7">
        <f t="shared" si="1"/>
        <v>0</v>
      </c>
      <c r="AE64" s="7">
        <f t="shared" si="1"/>
        <v>0</v>
      </c>
      <c r="AF64" s="7">
        <f t="shared" si="1"/>
        <v>0</v>
      </c>
      <c r="AG64" s="7">
        <f t="shared" si="1"/>
        <v>0</v>
      </c>
      <c r="AH64" s="9">
        <f t="shared" si="1"/>
        <v>0</v>
      </c>
      <c r="AI64" s="9">
        <f t="shared" si="1"/>
        <v>0.75882352941176467</v>
      </c>
      <c r="AJ64" s="44"/>
    </row>
    <row r="65" spans="1:35" ht="18" customHeight="1" x14ac:dyDescent="0.3">
      <c r="A65" s="17" t="s">
        <v>26</v>
      </c>
      <c r="B65" s="17" t="s">
        <v>46</v>
      </c>
      <c r="C65" s="97" t="s">
        <v>378</v>
      </c>
      <c r="D65" s="12" t="s">
        <v>21</v>
      </c>
      <c r="E65" s="12" t="s">
        <v>21</v>
      </c>
      <c r="F65" s="50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4">
        <v>0</v>
      </c>
      <c r="S65" s="24">
        <v>0</v>
      </c>
      <c r="T65" s="24">
        <v>0</v>
      </c>
      <c r="U65" s="24">
        <v>0</v>
      </c>
      <c r="V65" s="37">
        <v>0</v>
      </c>
      <c r="W65" s="25">
        <v>0</v>
      </c>
      <c r="X65" s="50">
        <v>0</v>
      </c>
      <c r="Y65" s="24">
        <v>0</v>
      </c>
      <c r="Z65" s="24">
        <v>0</v>
      </c>
      <c r="AA65" s="24">
        <v>0</v>
      </c>
      <c r="AB65" s="24">
        <v>0</v>
      </c>
      <c r="AC65" s="24">
        <v>0</v>
      </c>
      <c r="AD65" s="24">
        <v>0</v>
      </c>
      <c r="AE65" s="24">
        <v>0</v>
      </c>
      <c r="AF65" s="24">
        <v>0</v>
      </c>
      <c r="AG65" s="24">
        <v>0</v>
      </c>
      <c r="AH65" s="25">
        <v>0</v>
      </c>
      <c r="AI65" s="25">
        <v>0</v>
      </c>
    </row>
    <row r="66" spans="1:35" ht="18" customHeight="1" x14ac:dyDescent="0.3">
      <c r="A66" s="17" t="s">
        <v>27</v>
      </c>
      <c r="B66" s="17" t="s">
        <v>46</v>
      </c>
      <c r="C66" s="98"/>
      <c r="D66" s="13"/>
      <c r="E66" s="13" t="s">
        <v>22</v>
      </c>
      <c r="F66" s="28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  <c r="V66" s="38">
        <v>0</v>
      </c>
      <c r="W66" s="27">
        <v>0</v>
      </c>
      <c r="X66" s="28">
        <v>0</v>
      </c>
      <c r="Y66" s="26">
        <v>0</v>
      </c>
      <c r="Z66" s="26">
        <v>0</v>
      </c>
      <c r="AA66" s="26">
        <v>0</v>
      </c>
      <c r="AB66" s="26">
        <v>0</v>
      </c>
      <c r="AC66" s="26">
        <v>0</v>
      </c>
      <c r="AD66" s="26">
        <v>0</v>
      </c>
      <c r="AE66" s="26">
        <v>0</v>
      </c>
      <c r="AF66" s="26">
        <v>0</v>
      </c>
      <c r="AG66" s="26">
        <v>0</v>
      </c>
      <c r="AH66" s="27">
        <v>0</v>
      </c>
      <c r="AI66" s="27">
        <v>0</v>
      </c>
    </row>
    <row r="67" spans="1:35" ht="18" customHeight="1" x14ac:dyDescent="0.3">
      <c r="B67" s="99"/>
      <c r="C67" s="98"/>
      <c r="D67" s="13"/>
      <c r="E67" s="13" t="s">
        <v>20</v>
      </c>
      <c r="F67" s="28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26">
        <v>0</v>
      </c>
      <c r="T67" s="26">
        <v>0</v>
      </c>
      <c r="U67" s="26">
        <v>0</v>
      </c>
      <c r="V67" s="38">
        <v>0</v>
      </c>
      <c r="W67" s="27">
        <v>0</v>
      </c>
      <c r="X67" s="28">
        <v>0</v>
      </c>
      <c r="Y67" s="26">
        <v>0</v>
      </c>
      <c r="Z67" s="26">
        <v>0</v>
      </c>
      <c r="AA67" s="26">
        <v>0</v>
      </c>
      <c r="AB67" s="26">
        <v>0</v>
      </c>
      <c r="AC67" s="26">
        <v>0</v>
      </c>
      <c r="AD67" s="26">
        <v>0</v>
      </c>
      <c r="AE67" s="26">
        <v>0</v>
      </c>
      <c r="AF67" s="26">
        <v>0</v>
      </c>
      <c r="AG67" s="26">
        <v>0</v>
      </c>
      <c r="AH67" s="27">
        <v>0</v>
      </c>
      <c r="AI67" s="27">
        <v>0</v>
      </c>
    </row>
    <row r="68" spans="1:35" ht="18" customHeight="1" x14ac:dyDescent="0.3">
      <c r="A68" s="17" t="s">
        <v>28</v>
      </c>
      <c r="B68" s="17" t="s">
        <v>46</v>
      </c>
      <c r="C68" s="98"/>
      <c r="D68" s="13" t="s">
        <v>23</v>
      </c>
      <c r="E68" s="13" t="s">
        <v>22</v>
      </c>
      <c r="F68" s="28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6">
        <v>0</v>
      </c>
      <c r="Q68" s="26">
        <v>0</v>
      </c>
      <c r="R68" s="26">
        <v>0</v>
      </c>
      <c r="S68" s="26">
        <v>0</v>
      </c>
      <c r="T68" s="26">
        <v>0</v>
      </c>
      <c r="U68" s="26">
        <v>0</v>
      </c>
      <c r="V68" s="38">
        <v>0</v>
      </c>
      <c r="W68" s="27">
        <v>0</v>
      </c>
      <c r="X68" s="28">
        <v>0</v>
      </c>
      <c r="Y68" s="26">
        <v>0</v>
      </c>
      <c r="Z68" s="26">
        <v>0</v>
      </c>
      <c r="AA68" s="26">
        <v>0</v>
      </c>
      <c r="AB68" s="26">
        <v>0</v>
      </c>
      <c r="AC68" s="26">
        <v>0</v>
      </c>
      <c r="AD68" s="26">
        <v>0</v>
      </c>
      <c r="AE68" s="26">
        <v>0</v>
      </c>
      <c r="AF68" s="26">
        <v>0</v>
      </c>
      <c r="AG68" s="26">
        <v>0</v>
      </c>
      <c r="AH68" s="27">
        <v>0</v>
      </c>
      <c r="AI68" s="27">
        <v>0</v>
      </c>
    </row>
    <row r="69" spans="1:35" ht="18" customHeight="1" x14ac:dyDescent="0.3">
      <c r="B69" s="99"/>
      <c r="C69" s="98"/>
      <c r="D69" s="13"/>
      <c r="E69" s="13" t="s">
        <v>24</v>
      </c>
      <c r="F69" s="28">
        <v>0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26">
        <v>0</v>
      </c>
      <c r="Q69" s="26">
        <v>0</v>
      </c>
      <c r="R69" s="26">
        <v>0</v>
      </c>
      <c r="S69" s="26">
        <v>0</v>
      </c>
      <c r="T69" s="26">
        <v>0</v>
      </c>
      <c r="U69" s="26">
        <v>0</v>
      </c>
      <c r="V69" s="38">
        <v>0</v>
      </c>
      <c r="W69" s="27">
        <v>0</v>
      </c>
      <c r="X69" s="28">
        <v>0</v>
      </c>
      <c r="Y69" s="26">
        <v>0</v>
      </c>
      <c r="Z69" s="26">
        <v>0</v>
      </c>
      <c r="AA69" s="26">
        <v>0</v>
      </c>
      <c r="AB69" s="26">
        <v>0</v>
      </c>
      <c r="AC69" s="26">
        <v>0</v>
      </c>
      <c r="AD69" s="26">
        <v>0</v>
      </c>
      <c r="AE69" s="26">
        <v>0</v>
      </c>
      <c r="AF69" s="26">
        <v>0</v>
      </c>
      <c r="AG69" s="26">
        <v>0</v>
      </c>
      <c r="AH69" s="27">
        <v>0</v>
      </c>
      <c r="AI69" s="27">
        <v>0</v>
      </c>
    </row>
    <row r="70" spans="1:35" ht="18" customHeight="1" x14ac:dyDescent="0.3">
      <c r="B70" s="99"/>
      <c r="C70" s="98"/>
      <c r="D70" s="14" t="s">
        <v>25</v>
      </c>
      <c r="E70" s="14"/>
      <c r="F70" s="29">
        <v>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0</v>
      </c>
      <c r="O70" s="30">
        <v>0</v>
      </c>
      <c r="P70" s="30">
        <v>0</v>
      </c>
      <c r="Q70" s="30">
        <v>0</v>
      </c>
      <c r="R70" s="30">
        <v>0</v>
      </c>
      <c r="S70" s="30">
        <v>0</v>
      </c>
      <c r="T70" s="30">
        <v>0</v>
      </c>
      <c r="U70" s="30">
        <v>0</v>
      </c>
      <c r="V70" s="39">
        <v>0</v>
      </c>
      <c r="W70" s="31">
        <v>0</v>
      </c>
      <c r="X70" s="29">
        <v>0</v>
      </c>
      <c r="Y70" s="30">
        <v>0</v>
      </c>
      <c r="Z70" s="30">
        <v>0</v>
      </c>
      <c r="AA70" s="30">
        <v>0</v>
      </c>
      <c r="AB70" s="30">
        <v>0</v>
      </c>
      <c r="AC70" s="30">
        <v>0</v>
      </c>
      <c r="AD70" s="30">
        <v>0</v>
      </c>
      <c r="AE70" s="30">
        <v>0</v>
      </c>
      <c r="AF70" s="30">
        <v>0</v>
      </c>
      <c r="AG70" s="30">
        <v>0</v>
      </c>
      <c r="AH70" s="31">
        <v>0</v>
      </c>
      <c r="AI70" s="31">
        <v>0</v>
      </c>
    </row>
    <row r="71" spans="1:35" ht="18" customHeight="1" x14ac:dyDescent="0.3">
      <c r="A71" s="17" t="s">
        <v>26</v>
      </c>
      <c r="B71" s="17" t="s">
        <v>261</v>
      </c>
      <c r="C71" s="100" t="s">
        <v>379</v>
      </c>
      <c r="D71" s="12" t="s">
        <v>21</v>
      </c>
      <c r="E71" s="12" t="s">
        <v>21</v>
      </c>
      <c r="F71" s="50">
        <v>1.7647058823529412E-2</v>
      </c>
      <c r="G71" s="24">
        <v>1.7647058823529415E-2</v>
      </c>
      <c r="H71" s="24">
        <v>1.1764705882352941E-2</v>
      </c>
      <c r="I71" s="24">
        <v>5.8823529411764705E-3</v>
      </c>
      <c r="J71" s="24">
        <v>0</v>
      </c>
      <c r="K71" s="24">
        <v>1.1764705882352941E-2</v>
      </c>
      <c r="L71" s="24">
        <v>2.3529411764705882E-2</v>
      </c>
      <c r="M71" s="24">
        <v>0</v>
      </c>
      <c r="N71" s="24">
        <v>0</v>
      </c>
      <c r="O71" s="24">
        <v>5.8823529411764705E-3</v>
      </c>
      <c r="P71" s="24">
        <v>6.4705882352941183E-2</v>
      </c>
      <c r="Q71" s="24">
        <v>0</v>
      </c>
      <c r="R71" s="24">
        <v>8.8235294117647065E-2</v>
      </c>
      <c r="S71" s="24">
        <v>0</v>
      </c>
      <c r="T71" s="24">
        <v>5.8823529411764705E-3</v>
      </c>
      <c r="U71" s="24">
        <v>0</v>
      </c>
      <c r="V71" s="37">
        <v>0</v>
      </c>
      <c r="W71" s="25">
        <v>0.25294117647058822</v>
      </c>
      <c r="X71" s="50">
        <v>0</v>
      </c>
      <c r="Y71" s="24">
        <v>0</v>
      </c>
      <c r="Z71" s="24">
        <v>0</v>
      </c>
      <c r="AA71" s="24">
        <v>0</v>
      </c>
      <c r="AB71" s="24">
        <v>0</v>
      </c>
      <c r="AC71" s="24">
        <v>0</v>
      </c>
      <c r="AD71" s="24">
        <v>0</v>
      </c>
      <c r="AE71" s="24">
        <v>0</v>
      </c>
      <c r="AF71" s="24">
        <v>0</v>
      </c>
      <c r="AG71" s="24">
        <v>0</v>
      </c>
      <c r="AH71" s="25">
        <v>0</v>
      </c>
      <c r="AI71" s="25">
        <v>0.25294117647058822</v>
      </c>
    </row>
    <row r="72" spans="1:35" ht="18" customHeight="1" x14ac:dyDescent="0.3">
      <c r="A72" s="17" t="s">
        <v>27</v>
      </c>
      <c r="B72" s="99" t="s">
        <v>261</v>
      </c>
      <c r="C72" s="101"/>
      <c r="D72" s="13"/>
      <c r="E72" s="13" t="s">
        <v>22</v>
      </c>
      <c r="F72" s="28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6">
        <v>0</v>
      </c>
      <c r="Q72" s="26">
        <v>0</v>
      </c>
      <c r="R72" s="26">
        <v>0</v>
      </c>
      <c r="S72" s="26">
        <v>0</v>
      </c>
      <c r="T72" s="26">
        <v>0</v>
      </c>
      <c r="U72" s="26">
        <v>0</v>
      </c>
      <c r="V72" s="38">
        <v>0</v>
      </c>
      <c r="W72" s="27">
        <v>0</v>
      </c>
      <c r="X72" s="28">
        <v>0</v>
      </c>
      <c r="Y72" s="26">
        <v>0</v>
      </c>
      <c r="Z72" s="26">
        <v>0</v>
      </c>
      <c r="AA72" s="26">
        <v>0</v>
      </c>
      <c r="AB72" s="26">
        <v>0</v>
      </c>
      <c r="AC72" s="26">
        <v>0</v>
      </c>
      <c r="AD72" s="26">
        <v>0</v>
      </c>
      <c r="AE72" s="26">
        <v>0</v>
      </c>
      <c r="AF72" s="26">
        <v>0</v>
      </c>
      <c r="AG72" s="26">
        <v>0</v>
      </c>
      <c r="AH72" s="27">
        <v>0</v>
      </c>
      <c r="AI72" s="27">
        <v>0</v>
      </c>
    </row>
    <row r="73" spans="1:35" ht="18" customHeight="1" x14ac:dyDescent="0.3">
      <c r="B73" s="99"/>
      <c r="C73" s="101"/>
      <c r="D73" s="13"/>
      <c r="E73" s="13" t="s">
        <v>20</v>
      </c>
      <c r="F73" s="28">
        <v>1.7647058823529412E-2</v>
      </c>
      <c r="G73" s="26">
        <v>1.7647058823529415E-2</v>
      </c>
      <c r="H73" s="26">
        <v>1.1764705882352941E-2</v>
      </c>
      <c r="I73" s="26">
        <v>5.8823529411764705E-3</v>
      </c>
      <c r="J73" s="26">
        <v>0</v>
      </c>
      <c r="K73" s="26">
        <v>1.1764705882352941E-2</v>
      </c>
      <c r="L73" s="26">
        <v>2.3529411764705882E-2</v>
      </c>
      <c r="M73" s="26">
        <v>0</v>
      </c>
      <c r="N73" s="26">
        <v>0</v>
      </c>
      <c r="O73" s="26">
        <v>5.8823529411764705E-3</v>
      </c>
      <c r="P73" s="26">
        <v>6.4705882352941183E-2</v>
      </c>
      <c r="Q73" s="26">
        <v>0</v>
      </c>
      <c r="R73" s="26">
        <v>8.8235294117647065E-2</v>
      </c>
      <c r="S73" s="26">
        <v>0</v>
      </c>
      <c r="T73" s="26">
        <v>5.8823529411764705E-3</v>
      </c>
      <c r="U73" s="26">
        <v>0</v>
      </c>
      <c r="V73" s="38">
        <v>0</v>
      </c>
      <c r="W73" s="27">
        <v>0.25294117647058822</v>
      </c>
      <c r="X73" s="28">
        <v>0</v>
      </c>
      <c r="Y73" s="26">
        <v>0</v>
      </c>
      <c r="Z73" s="26">
        <v>0</v>
      </c>
      <c r="AA73" s="26">
        <v>0</v>
      </c>
      <c r="AB73" s="26">
        <v>0</v>
      </c>
      <c r="AC73" s="26">
        <v>0</v>
      </c>
      <c r="AD73" s="26">
        <v>0</v>
      </c>
      <c r="AE73" s="26">
        <v>0</v>
      </c>
      <c r="AF73" s="26">
        <v>0</v>
      </c>
      <c r="AG73" s="26">
        <v>0</v>
      </c>
      <c r="AH73" s="27">
        <v>0</v>
      </c>
      <c r="AI73" s="27">
        <v>0.25294117647058822</v>
      </c>
    </row>
    <row r="74" spans="1:35" ht="18" customHeight="1" x14ac:dyDescent="0.3">
      <c r="A74" s="17" t="s">
        <v>28</v>
      </c>
      <c r="B74" s="99" t="s">
        <v>261</v>
      </c>
      <c r="C74" s="101"/>
      <c r="D74" s="13" t="s">
        <v>23</v>
      </c>
      <c r="E74" s="13" t="s">
        <v>22</v>
      </c>
      <c r="F74" s="28">
        <v>0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  <c r="Q74" s="26">
        <v>0</v>
      </c>
      <c r="R74" s="26">
        <v>0</v>
      </c>
      <c r="S74" s="26">
        <v>0</v>
      </c>
      <c r="T74" s="26">
        <v>0</v>
      </c>
      <c r="U74" s="26">
        <v>0</v>
      </c>
      <c r="V74" s="38">
        <v>0</v>
      </c>
      <c r="W74" s="27">
        <v>0</v>
      </c>
      <c r="X74" s="28">
        <v>0</v>
      </c>
      <c r="Y74" s="26">
        <v>0</v>
      </c>
      <c r="Z74" s="26">
        <v>0</v>
      </c>
      <c r="AA74" s="26">
        <v>0</v>
      </c>
      <c r="AB74" s="26">
        <v>0</v>
      </c>
      <c r="AC74" s="26">
        <v>0</v>
      </c>
      <c r="AD74" s="26">
        <v>0</v>
      </c>
      <c r="AE74" s="26">
        <v>0</v>
      </c>
      <c r="AF74" s="26">
        <v>0</v>
      </c>
      <c r="AG74" s="26">
        <v>0</v>
      </c>
      <c r="AH74" s="27">
        <v>0</v>
      </c>
      <c r="AI74" s="27">
        <v>0</v>
      </c>
    </row>
    <row r="75" spans="1:35" ht="18" customHeight="1" x14ac:dyDescent="0.3">
      <c r="B75" s="99"/>
      <c r="C75" s="101"/>
      <c r="D75" s="13"/>
      <c r="E75" s="13" t="s">
        <v>24</v>
      </c>
      <c r="F75" s="28">
        <v>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6">
        <v>0</v>
      </c>
      <c r="Q75" s="26">
        <v>0</v>
      </c>
      <c r="R75" s="26">
        <v>0</v>
      </c>
      <c r="S75" s="26">
        <v>0</v>
      </c>
      <c r="T75" s="26">
        <v>0</v>
      </c>
      <c r="U75" s="26">
        <v>0</v>
      </c>
      <c r="V75" s="38">
        <v>0</v>
      </c>
      <c r="W75" s="27">
        <v>0</v>
      </c>
      <c r="X75" s="28">
        <v>0</v>
      </c>
      <c r="Y75" s="26">
        <v>0</v>
      </c>
      <c r="Z75" s="26">
        <v>0</v>
      </c>
      <c r="AA75" s="26">
        <v>0</v>
      </c>
      <c r="AB75" s="26">
        <v>0</v>
      </c>
      <c r="AC75" s="26">
        <v>0</v>
      </c>
      <c r="AD75" s="26">
        <v>0</v>
      </c>
      <c r="AE75" s="26">
        <v>0</v>
      </c>
      <c r="AF75" s="26">
        <v>0</v>
      </c>
      <c r="AG75" s="26">
        <v>0</v>
      </c>
      <c r="AH75" s="27">
        <v>0</v>
      </c>
      <c r="AI75" s="27">
        <v>0</v>
      </c>
    </row>
    <row r="76" spans="1:35" ht="18" customHeight="1" x14ac:dyDescent="0.3">
      <c r="B76" s="99"/>
      <c r="C76" s="102"/>
      <c r="D76" s="14" t="s">
        <v>25</v>
      </c>
      <c r="E76" s="14"/>
      <c r="F76" s="29">
        <v>1.7647058823529412E-2</v>
      </c>
      <c r="G76" s="30">
        <v>1.7647058823529415E-2</v>
      </c>
      <c r="H76" s="30">
        <v>1.1764705882352941E-2</v>
      </c>
      <c r="I76" s="30">
        <v>5.8823529411764705E-3</v>
      </c>
      <c r="J76" s="30">
        <v>0</v>
      </c>
      <c r="K76" s="30">
        <v>1.1764705882352941E-2</v>
      </c>
      <c r="L76" s="30">
        <v>2.3529411764705882E-2</v>
      </c>
      <c r="M76" s="30">
        <v>0</v>
      </c>
      <c r="N76" s="30">
        <v>0</v>
      </c>
      <c r="O76" s="30">
        <v>5.8823529411764705E-3</v>
      </c>
      <c r="P76" s="30">
        <v>6.4705882352941183E-2</v>
      </c>
      <c r="Q76" s="30">
        <v>0</v>
      </c>
      <c r="R76" s="30">
        <v>8.8235294117647065E-2</v>
      </c>
      <c r="S76" s="30">
        <v>0</v>
      </c>
      <c r="T76" s="30">
        <v>5.8823529411764705E-3</v>
      </c>
      <c r="U76" s="30">
        <v>0</v>
      </c>
      <c r="V76" s="39">
        <v>0</v>
      </c>
      <c r="W76" s="31">
        <v>0.25294117647058822</v>
      </c>
      <c r="X76" s="29">
        <v>0</v>
      </c>
      <c r="Y76" s="30">
        <v>0</v>
      </c>
      <c r="Z76" s="30">
        <v>0</v>
      </c>
      <c r="AA76" s="30">
        <v>0</v>
      </c>
      <c r="AB76" s="30">
        <v>0</v>
      </c>
      <c r="AC76" s="30">
        <v>0</v>
      </c>
      <c r="AD76" s="30">
        <v>0</v>
      </c>
      <c r="AE76" s="30">
        <v>0</v>
      </c>
      <c r="AF76" s="30">
        <v>0</v>
      </c>
      <c r="AG76" s="30">
        <v>0</v>
      </c>
      <c r="AH76" s="31">
        <v>0</v>
      </c>
      <c r="AI76" s="31">
        <v>0.25294117647058822</v>
      </c>
    </row>
    <row r="77" spans="1:35" ht="18" customHeight="1" x14ac:dyDescent="0.3">
      <c r="A77" s="17" t="s">
        <v>26</v>
      </c>
      <c r="B77" s="17" t="s">
        <v>267</v>
      </c>
      <c r="C77" s="100" t="s">
        <v>380</v>
      </c>
      <c r="D77" s="12" t="s">
        <v>21</v>
      </c>
      <c r="E77" s="12" t="s">
        <v>21</v>
      </c>
      <c r="F77" s="50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24">
        <v>0</v>
      </c>
      <c r="Q77" s="24">
        <v>0</v>
      </c>
      <c r="R77" s="24">
        <v>0</v>
      </c>
      <c r="S77" s="24">
        <v>0</v>
      </c>
      <c r="T77" s="24">
        <v>0</v>
      </c>
      <c r="U77" s="24">
        <v>0</v>
      </c>
      <c r="V77" s="37">
        <v>0</v>
      </c>
      <c r="W77" s="25">
        <v>0</v>
      </c>
      <c r="X77" s="50">
        <v>0</v>
      </c>
      <c r="Y77" s="24">
        <v>0</v>
      </c>
      <c r="Z77" s="24">
        <v>0</v>
      </c>
      <c r="AA77" s="24">
        <v>0</v>
      </c>
      <c r="AB77" s="24">
        <v>0</v>
      </c>
      <c r="AC77" s="24">
        <v>0</v>
      </c>
      <c r="AD77" s="24">
        <v>0</v>
      </c>
      <c r="AE77" s="24">
        <v>0</v>
      </c>
      <c r="AF77" s="24">
        <v>0</v>
      </c>
      <c r="AG77" s="24">
        <v>0</v>
      </c>
      <c r="AH77" s="25">
        <v>0</v>
      </c>
      <c r="AI77" s="25">
        <v>0</v>
      </c>
    </row>
    <row r="78" spans="1:35" ht="18" customHeight="1" x14ac:dyDescent="0.3">
      <c r="A78" s="17" t="s">
        <v>27</v>
      </c>
      <c r="B78" s="99" t="s">
        <v>267</v>
      </c>
      <c r="C78" s="101"/>
      <c r="D78" s="13"/>
      <c r="E78" s="13" t="s">
        <v>22</v>
      </c>
      <c r="F78" s="28">
        <v>0</v>
      </c>
      <c r="G78" s="26">
        <v>0</v>
      </c>
      <c r="H78" s="26">
        <v>0</v>
      </c>
      <c r="I78" s="26">
        <v>0</v>
      </c>
      <c r="J78" s="26">
        <v>0</v>
      </c>
      <c r="K78" s="26">
        <v>0</v>
      </c>
      <c r="L78" s="26">
        <v>0</v>
      </c>
      <c r="M78" s="26">
        <v>0</v>
      </c>
      <c r="N78" s="26">
        <v>0</v>
      </c>
      <c r="O78" s="26">
        <v>0</v>
      </c>
      <c r="P78" s="26">
        <v>0</v>
      </c>
      <c r="Q78" s="26">
        <v>0</v>
      </c>
      <c r="R78" s="26">
        <v>0</v>
      </c>
      <c r="S78" s="26">
        <v>0</v>
      </c>
      <c r="T78" s="26">
        <v>0</v>
      </c>
      <c r="U78" s="26">
        <v>0</v>
      </c>
      <c r="V78" s="38">
        <v>0</v>
      </c>
      <c r="W78" s="27">
        <v>0</v>
      </c>
      <c r="X78" s="28">
        <v>0</v>
      </c>
      <c r="Y78" s="26">
        <v>0</v>
      </c>
      <c r="Z78" s="26">
        <v>0</v>
      </c>
      <c r="AA78" s="26">
        <v>0</v>
      </c>
      <c r="AB78" s="26">
        <v>0</v>
      </c>
      <c r="AC78" s="26">
        <v>0</v>
      </c>
      <c r="AD78" s="26">
        <v>0</v>
      </c>
      <c r="AE78" s="26">
        <v>0</v>
      </c>
      <c r="AF78" s="26">
        <v>0</v>
      </c>
      <c r="AG78" s="26">
        <v>0</v>
      </c>
      <c r="AH78" s="27">
        <v>0</v>
      </c>
      <c r="AI78" s="27">
        <v>0</v>
      </c>
    </row>
    <row r="79" spans="1:35" ht="18" customHeight="1" x14ac:dyDescent="0.3">
      <c r="B79" s="99"/>
      <c r="C79" s="101"/>
      <c r="D79" s="13"/>
      <c r="E79" s="13" t="s">
        <v>20</v>
      </c>
      <c r="F79" s="28">
        <v>0</v>
      </c>
      <c r="G79" s="26">
        <v>0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  <c r="M79" s="26">
        <v>0</v>
      </c>
      <c r="N79" s="26">
        <v>0</v>
      </c>
      <c r="O79" s="26">
        <v>0</v>
      </c>
      <c r="P79" s="26">
        <v>0</v>
      </c>
      <c r="Q79" s="26">
        <v>0</v>
      </c>
      <c r="R79" s="26">
        <v>0</v>
      </c>
      <c r="S79" s="26">
        <v>0</v>
      </c>
      <c r="T79" s="26">
        <v>0</v>
      </c>
      <c r="U79" s="26">
        <v>0</v>
      </c>
      <c r="V79" s="38">
        <v>0</v>
      </c>
      <c r="W79" s="27">
        <v>0</v>
      </c>
      <c r="X79" s="28">
        <v>0</v>
      </c>
      <c r="Y79" s="26">
        <v>0</v>
      </c>
      <c r="Z79" s="26">
        <v>0</v>
      </c>
      <c r="AA79" s="26">
        <v>0</v>
      </c>
      <c r="AB79" s="26">
        <v>0</v>
      </c>
      <c r="AC79" s="26">
        <v>0</v>
      </c>
      <c r="AD79" s="26">
        <v>0</v>
      </c>
      <c r="AE79" s="26">
        <v>0</v>
      </c>
      <c r="AF79" s="26">
        <v>0</v>
      </c>
      <c r="AG79" s="26">
        <v>0</v>
      </c>
      <c r="AH79" s="27">
        <v>0</v>
      </c>
      <c r="AI79" s="27">
        <v>0</v>
      </c>
    </row>
    <row r="80" spans="1:35" ht="18" customHeight="1" x14ac:dyDescent="0.3">
      <c r="A80" s="17" t="s">
        <v>28</v>
      </c>
      <c r="B80" s="99" t="s">
        <v>267</v>
      </c>
      <c r="C80" s="101"/>
      <c r="D80" s="13" t="s">
        <v>23</v>
      </c>
      <c r="E80" s="13" t="s">
        <v>22</v>
      </c>
      <c r="F80" s="28">
        <v>0</v>
      </c>
      <c r="G80" s="26">
        <v>0</v>
      </c>
      <c r="H80" s="26">
        <v>0</v>
      </c>
      <c r="I80" s="26">
        <v>0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  <c r="O80" s="26">
        <v>0</v>
      </c>
      <c r="P80" s="26">
        <v>0</v>
      </c>
      <c r="Q80" s="26">
        <v>0</v>
      </c>
      <c r="R80" s="26">
        <v>0</v>
      </c>
      <c r="S80" s="26">
        <v>0</v>
      </c>
      <c r="T80" s="26">
        <v>0</v>
      </c>
      <c r="U80" s="26">
        <v>0</v>
      </c>
      <c r="V80" s="38">
        <v>0</v>
      </c>
      <c r="W80" s="27">
        <v>0</v>
      </c>
      <c r="X80" s="28">
        <v>0</v>
      </c>
      <c r="Y80" s="26">
        <v>0</v>
      </c>
      <c r="Z80" s="26">
        <v>0</v>
      </c>
      <c r="AA80" s="26">
        <v>0</v>
      </c>
      <c r="AB80" s="26">
        <v>0</v>
      </c>
      <c r="AC80" s="26">
        <v>0</v>
      </c>
      <c r="AD80" s="26">
        <v>0</v>
      </c>
      <c r="AE80" s="26">
        <v>0</v>
      </c>
      <c r="AF80" s="26">
        <v>0</v>
      </c>
      <c r="AG80" s="26">
        <v>0</v>
      </c>
      <c r="AH80" s="27">
        <v>0</v>
      </c>
      <c r="AI80" s="27">
        <v>0</v>
      </c>
    </row>
    <row r="81" spans="1:35" ht="18" customHeight="1" x14ac:dyDescent="0.3">
      <c r="B81" s="99"/>
      <c r="C81" s="101"/>
      <c r="D81" s="13"/>
      <c r="E81" s="13" t="s">
        <v>24</v>
      </c>
      <c r="F81" s="28">
        <v>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26">
        <v>0</v>
      </c>
      <c r="Q81" s="26">
        <v>0</v>
      </c>
      <c r="R81" s="26">
        <v>0</v>
      </c>
      <c r="S81" s="26">
        <v>0</v>
      </c>
      <c r="T81" s="26">
        <v>0</v>
      </c>
      <c r="U81" s="26">
        <v>0</v>
      </c>
      <c r="V81" s="38">
        <v>0</v>
      </c>
      <c r="W81" s="27">
        <v>0</v>
      </c>
      <c r="X81" s="28">
        <v>0</v>
      </c>
      <c r="Y81" s="26">
        <v>0</v>
      </c>
      <c r="Z81" s="26">
        <v>0</v>
      </c>
      <c r="AA81" s="26">
        <v>0</v>
      </c>
      <c r="AB81" s="26">
        <v>0</v>
      </c>
      <c r="AC81" s="26">
        <v>0</v>
      </c>
      <c r="AD81" s="26">
        <v>0</v>
      </c>
      <c r="AE81" s="26">
        <v>0</v>
      </c>
      <c r="AF81" s="26">
        <v>0</v>
      </c>
      <c r="AG81" s="26">
        <v>0</v>
      </c>
      <c r="AH81" s="27">
        <v>0</v>
      </c>
      <c r="AI81" s="27">
        <v>0</v>
      </c>
    </row>
    <row r="82" spans="1:35" ht="18" customHeight="1" x14ac:dyDescent="0.3">
      <c r="B82" s="99"/>
      <c r="C82" s="102"/>
      <c r="D82" s="14" t="s">
        <v>25</v>
      </c>
      <c r="E82" s="14"/>
      <c r="F82" s="29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0">
        <v>0</v>
      </c>
      <c r="R82" s="30">
        <v>0</v>
      </c>
      <c r="S82" s="30">
        <v>0</v>
      </c>
      <c r="T82" s="30">
        <v>0</v>
      </c>
      <c r="U82" s="30">
        <v>0</v>
      </c>
      <c r="V82" s="39">
        <v>0</v>
      </c>
      <c r="W82" s="31">
        <v>0</v>
      </c>
      <c r="X82" s="29">
        <v>0</v>
      </c>
      <c r="Y82" s="30">
        <v>0</v>
      </c>
      <c r="Z82" s="30">
        <v>0</v>
      </c>
      <c r="AA82" s="30">
        <v>0</v>
      </c>
      <c r="AB82" s="30">
        <v>0</v>
      </c>
      <c r="AC82" s="30">
        <v>0</v>
      </c>
      <c r="AD82" s="30">
        <v>0</v>
      </c>
      <c r="AE82" s="30">
        <v>0</v>
      </c>
      <c r="AF82" s="30">
        <v>0</v>
      </c>
      <c r="AG82" s="30">
        <v>0</v>
      </c>
      <c r="AH82" s="31">
        <v>0</v>
      </c>
      <c r="AI82" s="31">
        <v>0</v>
      </c>
    </row>
    <row r="83" spans="1:35" ht="18" customHeight="1" x14ac:dyDescent="0.3">
      <c r="A83" s="17" t="s">
        <v>26</v>
      </c>
      <c r="B83" s="17" t="s">
        <v>276</v>
      </c>
      <c r="C83" s="100" t="s">
        <v>381</v>
      </c>
      <c r="D83" s="12" t="s">
        <v>21</v>
      </c>
      <c r="E83" s="12" t="s">
        <v>21</v>
      </c>
      <c r="F83" s="50">
        <v>0</v>
      </c>
      <c r="G83" s="24">
        <v>0</v>
      </c>
      <c r="H83" s="24">
        <v>0</v>
      </c>
      <c r="I83" s="24">
        <v>0</v>
      </c>
      <c r="J83" s="24">
        <v>0</v>
      </c>
      <c r="K83" s="24">
        <v>0</v>
      </c>
      <c r="L83" s="24">
        <v>0</v>
      </c>
      <c r="M83" s="24">
        <v>0</v>
      </c>
      <c r="N83" s="24">
        <v>0</v>
      </c>
      <c r="O83" s="24">
        <v>0</v>
      </c>
      <c r="P83" s="24">
        <v>0</v>
      </c>
      <c r="Q83" s="24">
        <v>0</v>
      </c>
      <c r="R83" s="24">
        <v>0</v>
      </c>
      <c r="S83" s="24">
        <v>0</v>
      </c>
      <c r="T83" s="24">
        <v>0</v>
      </c>
      <c r="U83" s="24">
        <v>0</v>
      </c>
      <c r="V83" s="37">
        <v>0</v>
      </c>
      <c r="W83" s="25">
        <v>0</v>
      </c>
      <c r="X83" s="50">
        <v>0</v>
      </c>
      <c r="Y83" s="24">
        <v>0</v>
      </c>
      <c r="Z83" s="24">
        <v>0</v>
      </c>
      <c r="AA83" s="24">
        <v>0</v>
      </c>
      <c r="AB83" s="24">
        <v>0</v>
      </c>
      <c r="AC83" s="24">
        <v>0</v>
      </c>
      <c r="AD83" s="24">
        <v>0</v>
      </c>
      <c r="AE83" s="24">
        <v>0</v>
      </c>
      <c r="AF83" s="24">
        <v>0</v>
      </c>
      <c r="AG83" s="24">
        <v>0</v>
      </c>
      <c r="AH83" s="25">
        <v>0</v>
      </c>
      <c r="AI83" s="25">
        <v>0</v>
      </c>
    </row>
    <row r="84" spans="1:35" ht="18" customHeight="1" x14ac:dyDescent="0.3">
      <c r="A84" s="17" t="s">
        <v>27</v>
      </c>
      <c r="B84" s="99" t="s">
        <v>276</v>
      </c>
      <c r="C84" s="101"/>
      <c r="D84" s="13"/>
      <c r="E84" s="13" t="s">
        <v>22</v>
      </c>
      <c r="F84" s="28">
        <v>0</v>
      </c>
      <c r="G84" s="26">
        <v>0</v>
      </c>
      <c r="H84" s="26">
        <v>0</v>
      </c>
      <c r="I84" s="26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  <c r="P84" s="26">
        <v>0</v>
      </c>
      <c r="Q84" s="26">
        <v>0</v>
      </c>
      <c r="R84" s="26">
        <v>0</v>
      </c>
      <c r="S84" s="26">
        <v>0</v>
      </c>
      <c r="T84" s="26">
        <v>0</v>
      </c>
      <c r="U84" s="26">
        <v>0</v>
      </c>
      <c r="V84" s="38">
        <v>0</v>
      </c>
      <c r="W84" s="27">
        <v>0</v>
      </c>
      <c r="X84" s="28">
        <v>0</v>
      </c>
      <c r="Y84" s="26">
        <v>0</v>
      </c>
      <c r="Z84" s="26">
        <v>0</v>
      </c>
      <c r="AA84" s="26">
        <v>0</v>
      </c>
      <c r="AB84" s="26">
        <v>0</v>
      </c>
      <c r="AC84" s="26">
        <v>0</v>
      </c>
      <c r="AD84" s="26">
        <v>0</v>
      </c>
      <c r="AE84" s="26">
        <v>0</v>
      </c>
      <c r="AF84" s="26">
        <v>0</v>
      </c>
      <c r="AG84" s="26">
        <v>0</v>
      </c>
      <c r="AH84" s="27">
        <v>0</v>
      </c>
      <c r="AI84" s="27">
        <v>0</v>
      </c>
    </row>
    <row r="85" spans="1:35" ht="18" customHeight="1" x14ac:dyDescent="0.3">
      <c r="B85" s="99"/>
      <c r="C85" s="101"/>
      <c r="D85" s="13"/>
      <c r="E85" s="13" t="s">
        <v>20</v>
      </c>
      <c r="F85" s="28">
        <v>0</v>
      </c>
      <c r="G85" s="26">
        <v>0</v>
      </c>
      <c r="H85" s="26">
        <v>0</v>
      </c>
      <c r="I85" s="26">
        <v>0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v>0</v>
      </c>
      <c r="P85" s="26">
        <v>0</v>
      </c>
      <c r="Q85" s="26">
        <v>0</v>
      </c>
      <c r="R85" s="26">
        <v>0</v>
      </c>
      <c r="S85" s="26">
        <v>0</v>
      </c>
      <c r="T85" s="26">
        <v>0</v>
      </c>
      <c r="U85" s="26">
        <v>0</v>
      </c>
      <c r="V85" s="38">
        <v>0</v>
      </c>
      <c r="W85" s="27">
        <v>0</v>
      </c>
      <c r="X85" s="28">
        <v>0</v>
      </c>
      <c r="Y85" s="26">
        <v>0</v>
      </c>
      <c r="Z85" s="26">
        <v>0</v>
      </c>
      <c r="AA85" s="26">
        <v>0</v>
      </c>
      <c r="AB85" s="26">
        <v>0</v>
      </c>
      <c r="AC85" s="26">
        <v>0</v>
      </c>
      <c r="AD85" s="26">
        <v>0</v>
      </c>
      <c r="AE85" s="26">
        <v>0</v>
      </c>
      <c r="AF85" s="26">
        <v>0</v>
      </c>
      <c r="AG85" s="26">
        <v>0</v>
      </c>
      <c r="AH85" s="27">
        <v>0</v>
      </c>
      <c r="AI85" s="27">
        <v>0</v>
      </c>
    </row>
    <row r="86" spans="1:35" ht="18" customHeight="1" x14ac:dyDescent="0.3">
      <c r="A86" s="17" t="s">
        <v>28</v>
      </c>
      <c r="B86" s="99" t="s">
        <v>276</v>
      </c>
      <c r="C86" s="101"/>
      <c r="D86" s="13" t="s">
        <v>23</v>
      </c>
      <c r="E86" s="13" t="s">
        <v>22</v>
      </c>
      <c r="F86" s="28">
        <v>0</v>
      </c>
      <c r="G86" s="26">
        <v>0</v>
      </c>
      <c r="H86" s="26">
        <v>0</v>
      </c>
      <c r="I86" s="26">
        <v>0</v>
      </c>
      <c r="J86" s="26">
        <v>0</v>
      </c>
      <c r="K86" s="26">
        <v>0</v>
      </c>
      <c r="L86" s="26">
        <v>0</v>
      </c>
      <c r="M86" s="26">
        <v>0</v>
      </c>
      <c r="N86" s="26">
        <v>0</v>
      </c>
      <c r="O86" s="26">
        <v>0</v>
      </c>
      <c r="P86" s="26">
        <v>0</v>
      </c>
      <c r="Q86" s="26">
        <v>0</v>
      </c>
      <c r="R86" s="26">
        <v>0</v>
      </c>
      <c r="S86" s="26">
        <v>0</v>
      </c>
      <c r="T86" s="26">
        <v>0</v>
      </c>
      <c r="U86" s="26">
        <v>0</v>
      </c>
      <c r="V86" s="38">
        <v>0</v>
      </c>
      <c r="W86" s="27">
        <v>0</v>
      </c>
      <c r="X86" s="28">
        <v>0</v>
      </c>
      <c r="Y86" s="26">
        <v>0</v>
      </c>
      <c r="Z86" s="26">
        <v>0</v>
      </c>
      <c r="AA86" s="26">
        <v>0</v>
      </c>
      <c r="AB86" s="26">
        <v>0</v>
      </c>
      <c r="AC86" s="26">
        <v>0</v>
      </c>
      <c r="AD86" s="26">
        <v>0</v>
      </c>
      <c r="AE86" s="26">
        <v>0</v>
      </c>
      <c r="AF86" s="26">
        <v>0</v>
      </c>
      <c r="AG86" s="26">
        <v>0</v>
      </c>
      <c r="AH86" s="27">
        <v>0</v>
      </c>
      <c r="AI86" s="27">
        <v>0</v>
      </c>
    </row>
    <row r="87" spans="1:35" ht="18" customHeight="1" x14ac:dyDescent="0.3">
      <c r="B87" s="99"/>
      <c r="C87" s="101"/>
      <c r="D87" s="13"/>
      <c r="E87" s="13" t="s">
        <v>24</v>
      </c>
      <c r="F87" s="28">
        <v>0</v>
      </c>
      <c r="G87" s="26">
        <v>0</v>
      </c>
      <c r="H87" s="26">
        <v>0</v>
      </c>
      <c r="I87" s="26">
        <v>0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  <c r="O87" s="26">
        <v>0</v>
      </c>
      <c r="P87" s="26">
        <v>0</v>
      </c>
      <c r="Q87" s="26">
        <v>0</v>
      </c>
      <c r="R87" s="26">
        <v>0</v>
      </c>
      <c r="S87" s="26">
        <v>0</v>
      </c>
      <c r="T87" s="26">
        <v>0</v>
      </c>
      <c r="U87" s="26">
        <v>0</v>
      </c>
      <c r="V87" s="38">
        <v>0</v>
      </c>
      <c r="W87" s="27">
        <v>0</v>
      </c>
      <c r="X87" s="28">
        <v>0</v>
      </c>
      <c r="Y87" s="26">
        <v>0</v>
      </c>
      <c r="Z87" s="26">
        <v>0</v>
      </c>
      <c r="AA87" s="26">
        <v>0</v>
      </c>
      <c r="AB87" s="26">
        <v>0</v>
      </c>
      <c r="AC87" s="26">
        <v>0</v>
      </c>
      <c r="AD87" s="26">
        <v>0</v>
      </c>
      <c r="AE87" s="26">
        <v>0</v>
      </c>
      <c r="AF87" s="26">
        <v>0</v>
      </c>
      <c r="AG87" s="26">
        <v>0</v>
      </c>
      <c r="AH87" s="27">
        <v>0</v>
      </c>
      <c r="AI87" s="27">
        <v>0</v>
      </c>
    </row>
    <row r="88" spans="1:35" ht="18" customHeight="1" x14ac:dyDescent="0.3">
      <c r="B88" s="99"/>
      <c r="C88" s="102"/>
      <c r="D88" s="51" t="s">
        <v>25</v>
      </c>
      <c r="E88" s="51"/>
      <c r="F88" s="29">
        <v>0</v>
      </c>
      <c r="G88" s="30">
        <v>0</v>
      </c>
      <c r="H88" s="30">
        <v>0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30">
        <v>0</v>
      </c>
      <c r="O88" s="30">
        <v>0</v>
      </c>
      <c r="P88" s="30">
        <v>0</v>
      </c>
      <c r="Q88" s="30">
        <v>0</v>
      </c>
      <c r="R88" s="30">
        <v>0</v>
      </c>
      <c r="S88" s="30">
        <v>0</v>
      </c>
      <c r="T88" s="30">
        <v>0</v>
      </c>
      <c r="U88" s="30">
        <v>0</v>
      </c>
      <c r="V88" s="39">
        <v>0</v>
      </c>
      <c r="W88" s="31">
        <v>0</v>
      </c>
      <c r="X88" s="29">
        <v>0</v>
      </c>
      <c r="Y88" s="30">
        <v>0</v>
      </c>
      <c r="Z88" s="30">
        <v>0</v>
      </c>
      <c r="AA88" s="30">
        <v>0</v>
      </c>
      <c r="AB88" s="30">
        <v>0</v>
      </c>
      <c r="AC88" s="30">
        <v>0</v>
      </c>
      <c r="AD88" s="30">
        <v>0</v>
      </c>
      <c r="AE88" s="30">
        <v>0</v>
      </c>
      <c r="AF88" s="30">
        <v>0</v>
      </c>
      <c r="AG88" s="30">
        <v>0</v>
      </c>
      <c r="AH88" s="31">
        <v>0</v>
      </c>
      <c r="AI88" s="31">
        <v>0</v>
      </c>
    </row>
    <row r="89" spans="1:35" ht="18" customHeight="1" x14ac:dyDescent="0.3">
      <c r="A89" s="17" t="s">
        <v>26</v>
      </c>
      <c r="B89" s="17" t="s">
        <v>296</v>
      </c>
      <c r="C89" s="100" t="s">
        <v>382</v>
      </c>
      <c r="D89" s="12" t="s">
        <v>21</v>
      </c>
      <c r="E89" s="12" t="s">
        <v>21</v>
      </c>
      <c r="F89" s="50">
        <v>0</v>
      </c>
      <c r="G89" s="24">
        <v>0</v>
      </c>
      <c r="H89" s="24">
        <v>0</v>
      </c>
      <c r="I89" s="24">
        <v>0</v>
      </c>
      <c r="J89" s="24">
        <v>0</v>
      </c>
      <c r="K89" s="24">
        <v>0</v>
      </c>
      <c r="L89" s="24">
        <v>0</v>
      </c>
      <c r="M89" s="24">
        <v>0</v>
      </c>
      <c r="N89" s="24">
        <v>0</v>
      </c>
      <c r="O89" s="24">
        <v>0</v>
      </c>
      <c r="P89" s="24">
        <v>0</v>
      </c>
      <c r="Q89" s="24">
        <v>0</v>
      </c>
      <c r="R89" s="24">
        <v>0</v>
      </c>
      <c r="S89" s="24">
        <v>0</v>
      </c>
      <c r="T89" s="24">
        <v>0</v>
      </c>
      <c r="U89" s="24">
        <v>0</v>
      </c>
      <c r="V89" s="37">
        <v>0</v>
      </c>
      <c r="W89" s="25">
        <v>0</v>
      </c>
      <c r="X89" s="50">
        <v>0</v>
      </c>
      <c r="Y89" s="24">
        <v>0</v>
      </c>
      <c r="Z89" s="24">
        <v>0</v>
      </c>
      <c r="AA89" s="24">
        <v>0</v>
      </c>
      <c r="AB89" s="24">
        <v>0</v>
      </c>
      <c r="AC89" s="24">
        <v>0</v>
      </c>
      <c r="AD89" s="24">
        <v>0</v>
      </c>
      <c r="AE89" s="24">
        <v>0</v>
      </c>
      <c r="AF89" s="24">
        <v>0</v>
      </c>
      <c r="AG89" s="24">
        <v>0</v>
      </c>
      <c r="AH89" s="25">
        <v>0</v>
      </c>
      <c r="AI89" s="25">
        <v>0</v>
      </c>
    </row>
    <row r="90" spans="1:35" ht="18" customHeight="1" x14ac:dyDescent="0.3">
      <c r="A90" s="17" t="s">
        <v>27</v>
      </c>
      <c r="B90" s="99" t="s">
        <v>296</v>
      </c>
      <c r="C90" s="101"/>
      <c r="D90" s="13"/>
      <c r="E90" s="13" t="s">
        <v>22</v>
      </c>
      <c r="F90" s="28">
        <v>0</v>
      </c>
      <c r="G90" s="26">
        <v>0</v>
      </c>
      <c r="H90" s="26">
        <v>0</v>
      </c>
      <c r="I90" s="26">
        <v>0</v>
      </c>
      <c r="J90" s="26">
        <v>0</v>
      </c>
      <c r="K90" s="26">
        <v>0</v>
      </c>
      <c r="L90" s="26">
        <v>0</v>
      </c>
      <c r="M90" s="26">
        <v>0</v>
      </c>
      <c r="N90" s="26">
        <v>0</v>
      </c>
      <c r="O90" s="26">
        <v>0</v>
      </c>
      <c r="P90" s="26">
        <v>0</v>
      </c>
      <c r="Q90" s="26">
        <v>0</v>
      </c>
      <c r="R90" s="26">
        <v>0</v>
      </c>
      <c r="S90" s="26">
        <v>0</v>
      </c>
      <c r="T90" s="26">
        <v>0</v>
      </c>
      <c r="U90" s="26">
        <v>0</v>
      </c>
      <c r="V90" s="38">
        <v>0</v>
      </c>
      <c r="W90" s="27">
        <v>0</v>
      </c>
      <c r="X90" s="28">
        <v>0</v>
      </c>
      <c r="Y90" s="26">
        <v>0</v>
      </c>
      <c r="Z90" s="26">
        <v>0</v>
      </c>
      <c r="AA90" s="26">
        <v>0</v>
      </c>
      <c r="AB90" s="26">
        <v>0</v>
      </c>
      <c r="AC90" s="26">
        <v>0</v>
      </c>
      <c r="AD90" s="26">
        <v>0</v>
      </c>
      <c r="AE90" s="26">
        <v>0</v>
      </c>
      <c r="AF90" s="26">
        <v>0</v>
      </c>
      <c r="AG90" s="26">
        <v>0</v>
      </c>
      <c r="AH90" s="27">
        <v>0</v>
      </c>
      <c r="AI90" s="27">
        <v>0</v>
      </c>
    </row>
    <row r="91" spans="1:35" ht="18" customHeight="1" x14ac:dyDescent="0.3">
      <c r="B91" s="99"/>
      <c r="C91" s="101"/>
      <c r="D91" s="13"/>
      <c r="E91" s="13" t="s">
        <v>20</v>
      </c>
      <c r="F91" s="28">
        <v>0</v>
      </c>
      <c r="G91" s="26">
        <v>0</v>
      </c>
      <c r="H91" s="26">
        <v>0</v>
      </c>
      <c r="I91" s="26">
        <v>0</v>
      </c>
      <c r="J91" s="26">
        <v>0</v>
      </c>
      <c r="K91" s="26">
        <v>0</v>
      </c>
      <c r="L91" s="26">
        <v>0</v>
      </c>
      <c r="M91" s="26">
        <v>0</v>
      </c>
      <c r="N91" s="26">
        <v>0</v>
      </c>
      <c r="O91" s="26">
        <v>0</v>
      </c>
      <c r="P91" s="26">
        <v>0</v>
      </c>
      <c r="Q91" s="26">
        <v>0</v>
      </c>
      <c r="R91" s="26">
        <v>0</v>
      </c>
      <c r="S91" s="26">
        <v>0</v>
      </c>
      <c r="T91" s="26">
        <v>0</v>
      </c>
      <c r="U91" s="26">
        <v>0</v>
      </c>
      <c r="V91" s="38">
        <v>0</v>
      </c>
      <c r="W91" s="27">
        <v>0</v>
      </c>
      <c r="X91" s="28">
        <v>0</v>
      </c>
      <c r="Y91" s="26">
        <v>0</v>
      </c>
      <c r="Z91" s="26">
        <v>0</v>
      </c>
      <c r="AA91" s="26">
        <v>0</v>
      </c>
      <c r="AB91" s="26">
        <v>0</v>
      </c>
      <c r="AC91" s="26">
        <v>0</v>
      </c>
      <c r="AD91" s="26">
        <v>0</v>
      </c>
      <c r="AE91" s="26">
        <v>0</v>
      </c>
      <c r="AF91" s="26">
        <v>0</v>
      </c>
      <c r="AG91" s="26">
        <v>0</v>
      </c>
      <c r="AH91" s="27">
        <v>0</v>
      </c>
      <c r="AI91" s="27">
        <v>0</v>
      </c>
    </row>
    <row r="92" spans="1:35" ht="18" customHeight="1" x14ac:dyDescent="0.3">
      <c r="A92" s="17" t="s">
        <v>28</v>
      </c>
      <c r="B92" s="99" t="s">
        <v>296</v>
      </c>
      <c r="C92" s="101"/>
      <c r="D92" s="13" t="s">
        <v>23</v>
      </c>
      <c r="E92" s="13" t="s">
        <v>22</v>
      </c>
      <c r="F92" s="28">
        <v>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>
        <v>0</v>
      </c>
      <c r="P92" s="26">
        <v>0</v>
      </c>
      <c r="Q92" s="26">
        <v>0</v>
      </c>
      <c r="R92" s="26">
        <v>0</v>
      </c>
      <c r="S92" s="26">
        <v>0</v>
      </c>
      <c r="T92" s="26">
        <v>0</v>
      </c>
      <c r="U92" s="26">
        <v>0</v>
      </c>
      <c r="V92" s="38">
        <v>0</v>
      </c>
      <c r="W92" s="27">
        <v>0</v>
      </c>
      <c r="X92" s="28">
        <v>0</v>
      </c>
      <c r="Y92" s="26">
        <v>0</v>
      </c>
      <c r="Z92" s="26">
        <v>0</v>
      </c>
      <c r="AA92" s="26">
        <v>0</v>
      </c>
      <c r="AB92" s="26">
        <v>0</v>
      </c>
      <c r="AC92" s="26">
        <v>0</v>
      </c>
      <c r="AD92" s="26">
        <v>0</v>
      </c>
      <c r="AE92" s="26">
        <v>0</v>
      </c>
      <c r="AF92" s="26">
        <v>0</v>
      </c>
      <c r="AG92" s="26">
        <v>0</v>
      </c>
      <c r="AH92" s="27">
        <v>0</v>
      </c>
      <c r="AI92" s="27">
        <v>0</v>
      </c>
    </row>
    <row r="93" spans="1:35" ht="18" customHeight="1" x14ac:dyDescent="0.3">
      <c r="B93" s="99"/>
      <c r="C93" s="101"/>
      <c r="D93" s="13"/>
      <c r="E93" s="13" t="s">
        <v>24</v>
      </c>
      <c r="F93" s="28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38">
        <v>0</v>
      </c>
      <c r="W93" s="27">
        <v>0</v>
      </c>
      <c r="X93" s="28">
        <v>0</v>
      </c>
      <c r="Y93" s="26">
        <v>0</v>
      </c>
      <c r="Z93" s="26">
        <v>0</v>
      </c>
      <c r="AA93" s="26">
        <v>0</v>
      </c>
      <c r="AB93" s="26">
        <v>0</v>
      </c>
      <c r="AC93" s="26">
        <v>0</v>
      </c>
      <c r="AD93" s="26">
        <v>0</v>
      </c>
      <c r="AE93" s="26">
        <v>0</v>
      </c>
      <c r="AF93" s="26">
        <v>0</v>
      </c>
      <c r="AG93" s="26">
        <v>0</v>
      </c>
      <c r="AH93" s="27">
        <v>0</v>
      </c>
      <c r="AI93" s="27">
        <v>0</v>
      </c>
    </row>
    <row r="94" spans="1:35" ht="18" customHeight="1" x14ac:dyDescent="0.3">
      <c r="B94" s="99"/>
      <c r="C94" s="102"/>
      <c r="D94" s="14" t="s">
        <v>25</v>
      </c>
      <c r="E94" s="14"/>
      <c r="F94" s="29">
        <v>0</v>
      </c>
      <c r="G94" s="30">
        <v>0</v>
      </c>
      <c r="H94" s="30">
        <v>0</v>
      </c>
      <c r="I94" s="30">
        <v>0</v>
      </c>
      <c r="J94" s="30">
        <v>0</v>
      </c>
      <c r="K94" s="30">
        <v>0</v>
      </c>
      <c r="L94" s="30">
        <v>0</v>
      </c>
      <c r="M94" s="30">
        <v>0</v>
      </c>
      <c r="N94" s="30">
        <v>0</v>
      </c>
      <c r="O94" s="30">
        <v>0</v>
      </c>
      <c r="P94" s="30">
        <v>0</v>
      </c>
      <c r="Q94" s="30">
        <v>0</v>
      </c>
      <c r="R94" s="30">
        <v>0</v>
      </c>
      <c r="S94" s="30">
        <v>0</v>
      </c>
      <c r="T94" s="30">
        <v>0</v>
      </c>
      <c r="U94" s="30">
        <v>0</v>
      </c>
      <c r="V94" s="39">
        <v>0</v>
      </c>
      <c r="W94" s="31">
        <v>0</v>
      </c>
      <c r="X94" s="29">
        <v>0</v>
      </c>
      <c r="Y94" s="30">
        <v>0</v>
      </c>
      <c r="Z94" s="30">
        <v>0</v>
      </c>
      <c r="AA94" s="30">
        <v>0</v>
      </c>
      <c r="AB94" s="30">
        <v>0</v>
      </c>
      <c r="AC94" s="30">
        <v>0</v>
      </c>
      <c r="AD94" s="30">
        <v>0</v>
      </c>
      <c r="AE94" s="30">
        <v>0</v>
      </c>
      <c r="AF94" s="30">
        <v>0</v>
      </c>
      <c r="AG94" s="30">
        <v>0</v>
      </c>
      <c r="AH94" s="31">
        <v>0</v>
      </c>
      <c r="AI94" s="31">
        <v>0</v>
      </c>
    </row>
    <row r="95" spans="1:35" ht="18" customHeight="1" x14ac:dyDescent="0.3">
      <c r="A95" s="17" t="s">
        <v>26</v>
      </c>
      <c r="B95" s="17" t="s">
        <v>304</v>
      </c>
      <c r="C95" s="100" t="s">
        <v>383</v>
      </c>
      <c r="D95" s="12" t="s">
        <v>21</v>
      </c>
      <c r="E95" s="12" t="s">
        <v>21</v>
      </c>
      <c r="F95" s="50">
        <v>3.5294117647058823E-2</v>
      </c>
      <c r="G95" s="24">
        <v>3.529411764705883E-2</v>
      </c>
      <c r="H95" s="24">
        <v>2.3529411764705882E-2</v>
      </c>
      <c r="I95" s="24">
        <v>1.1764705882352941E-2</v>
      </c>
      <c r="J95" s="24">
        <v>0</v>
      </c>
      <c r="K95" s="24">
        <v>2.3529411764705882E-2</v>
      </c>
      <c r="L95" s="24">
        <v>4.7058823529411764E-2</v>
      </c>
      <c r="M95" s="24">
        <v>0</v>
      </c>
      <c r="N95" s="24">
        <v>0</v>
      </c>
      <c r="O95" s="24">
        <v>1.1764705882352941E-2</v>
      </c>
      <c r="P95" s="24">
        <v>0.12941176470588237</v>
      </c>
      <c r="Q95" s="24">
        <v>0</v>
      </c>
      <c r="R95" s="24">
        <v>0.17647058823529413</v>
      </c>
      <c r="S95" s="24">
        <v>0</v>
      </c>
      <c r="T95" s="24">
        <v>1.1764705882352941E-2</v>
      </c>
      <c r="U95" s="24">
        <v>0</v>
      </c>
      <c r="V95" s="37">
        <v>0</v>
      </c>
      <c r="W95" s="25">
        <v>0.50588235294117645</v>
      </c>
      <c r="X95" s="50">
        <v>0</v>
      </c>
      <c r="Y95" s="24">
        <v>0</v>
      </c>
      <c r="Z95" s="24">
        <v>0</v>
      </c>
      <c r="AA95" s="24">
        <v>0</v>
      </c>
      <c r="AB95" s="24">
        <v>0</v>
      </c>
      <c r="AC95" s="24">
        <v>0</v>
      </c>
      <c r="AD95" s="24">
        <v>0</v>
      </c>
      <c r="AE95" s="24">
        <v>0</v>
      </c>
      <c r="AF95" s="24">
        <v>0</v>
      </c>
      <c r="AG95" s="24">
        <v>0</v>
      </c>
      <c r="AH95" s="25">
        <v>0</v>
      </c>
      <c r="AI95" s="25">
        <v>0.50588235294117645</v>
      </c>
    </row>
    <row r="96" spans="1:35" ht="18" customHeight="1" x14ac:dyDescent="0.3">
      <c r="A96" s="17" t="s">
        <v>27</v>
      </c>
      <c r="B96" s="99" t="s">
        <v>304</v>
      </c>
      <c r="C96" s="101"/>
      <c r="D96" s="13"/>
      <c r="E96" s="13" t="s">
        <v>22</v>
      </c>
      <c r="F96" s="28">
        <v>0</v>
      </c>
      <c r="G96" s="26">
        <v>0</v>
      </c>
      <c r="H96" s="26">
        <v>0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26">
        <v>0</v>
      </c>
      <c r="P96" s="26">
        <v>0</v>
      </c>
      <c r="Q96" s="26">
        <v>0</v>
      </c>
      <c r="R96" s="26">
        <v>0</v>
      </c>
      <c r="S96" s="26">
        <v>0</v>
      </c>
      <c r="T96" s="26">
        <v>0</v>
      </c>
      <c r="U96" s="26">
        <v>0</v>
      </c>
      <c r="V96" s="38">
        <v>0</v>
      </c>
      <c r="W96" s="27">
        <v>0</v>
      </c>
      <c r="X96" s="28">
        <v>0</v>
      </c>
      <c r="Y96" s="26">
        <v>0</v>
      </c>
      <c r="Z96" s="26">
        <v>0</v>
      </c>
      <c r="AA96" s="26">
        <v>0</v>
      </c>
      <c r="AB96" s="26">
        <v>0</v>
      </c>
      <c r="AC96" s="26">
        <v>0</v>
      </c>
      <c r="AD96" s="26">
        <v>0</v>
      </c>
      <c r="AE96" s="26">
        <v>0</v>
      </c>
      <c r="AF96" s="26">
        <v>0</v>
      </c>
      <c r="AG96" s="26">
        <v>0</v>
      </c>
      <c r="AH96" s="27">
        <v>0</v>
      </c>
      <c r="AI96" s="27">
        <v>0</v>
      </c>
    </row>
    <row r="97" spans="1:35" ht="18" customHeight="1" x14ac:dyDescent="0.3">
      <c r="B97" s="99"/>
      <c r="C97" s="101"/>
      <c r="D97" s="13"/>
      <c r="E97" s="13" t="s">
        <v>20</v>
      </c>
      <c r="F97" s="28">
        <v>3.5294117647058823E-2</v>
      </c>
      <c r="G97" s="26">
        <v>3.529411764705883E-2</v>
      </c>
      <c r="H97" s="26">
        <v>2.3529411764705882E-2</v>
      </c>
      <c r="I97" s="26">
        <v>1.1764705882352941E-2</v>
      </c>
      <c r="J97" s="26">
        <v>0</v>
      </c>
      <c r="K97" s="26">
        <v>2.3529411764705882E-2</v>
      </c>
      <c r="L97" s="26">
        <v>4.7058823529411764E-2</v>
      </c>
      <c r="M97" s="26">
        <v>0</v>
      </c>
      <c r="N97" s="26">
        <v>0</v>
      </c>
      <c r="O97" s="26">
        <v>1.1764705882352941E-2</v>
      </c>
      <c r="P97" s="26">
        <v>0.12941176470588237</v>
      </c>
      <c r="Q97" s="26">
        <v>0</v>
      </c>
      <c r="R97" s="26">
        <v>0.17647058823529413</v>
      </c>
      <c r="S97" s="26">
        <v>0</v>
      </c>
      <c r="T97" s="26">
        <v>1.1764705882352941E-2</v>
      </c>
      <c r="U97" s="26">
        <v>0</v>
      </c>
      <c r="V97" s="38">
        <v>0</v>
      </c>
      <c r="W97" s="27">
        <v>0.50588235294117645</v>
      </c>
      <c r="X97" s="28">
        <v>0</v>
      </c>
      <c r="Y97" s="26">
        <v>0</v>
      </c>
      <c r="Z97" s="26">
        <v>0</v>
      </c>
      <c r="AA97" s="26">
        <v>0</v>
      </c>
      <c r="AB97" s="26">
        <v>0</v>
      </c>
      <c r="AC97" s="26">
        <v>0</v>
      </c>
      <c r="AD97" s="26">
        <v>0</v>
      </c>
      <c r="AE97" s="26">
        <v>0</v>
      </c>
      <c r="AF97" s="26">
        <v>0</v>
      </c>
      <c r="AG97" s="26">
        <v>0</v>
      </c>
      <c r="AH97" s="27">
        <v>0</v>
      </c>
      <c r="AI97" s="27">
        <v>0.50588235294117645</v>
      </c>
    </row>
    <row r="98" spans="1:35" ht="18" customHeight="1" x14ac:dyDescent="0.3">
      <c r="A98" s="17" t="s">
        <v>28</v>
      </c>
      <c r="B98" s="99" t="s">
        <v>304</v>
      </c>
      <c r="C98" s="101"/>
      <c r="D98" s="13" t="s">
        <v>23</v>
      </c>
      <c r="E98" s="13" t="s">
        <v>22</v>
      </c>
      <c r="F98" s="28">
        <v>0</v>
      </c>
      <c r="G98" s="26">
        <v>0</v>
      </c>
      <c r="H98" s="26">
        <v>0</v>
      </c>
      <c r="I98" s="26">
        <v>0</v>
      </c>
      <c r="J98" s="26">
        <v>0</v>
      </c>
      <c r="K98" s="26">
        <v>0</v>
      </c>
      <c r="L98" s="26">
        <v>0</v>
      </c>
      <c r="M98" s="26">
        <v>0</v>
      </c>
      <c r="N98" s="26">
        <v>0</v>
      </c>
      <c r="O98" s="26">
        <v>0</v>
      </c>
      <c r="P98" s="26">
        <v>0</v>
      </c>
      <c r="Q98" s="26">
        <v>0</v>
      </c>
      <c r="R98" s="26">
        <v>0</v>
      </c>
      <c r="S98" s="26">
        <v>0</v>
      </c>
      <c r="T98" s="26">
        <v>0</v>
      </c>
      <c r="U98" s="26">
        <v>0</v>
      </c>
      <c r="V98" s="38">
        <v>0</v>
      </c>
      <c r="W98" s="27">
        <v>0</v>
      </c>
      <c r="X98" s="28">
        <v>0</v>
      </c>
      <c r="Y98" s="26">
        <v>0</v>
      </c>
      <c r="Z98" s="26">
        <v>0</v>
      </c>
      <c r="AA98" s="26">
        <v>0</v>
      </c>
      <c r="AB98" s="26">
        <v>0</v>
      </c>
      <c r="AC98" s="26">
        <v>0</v>
      </c>
      <c r="AD98" s="26">
        <v>0</v>
      </c>
      <c r="AE98" s="26">
        <v>0</v>
      </c>
      <c r="AF98" s="26">
        <v>0</v>
      </c>
      <c r="AG98" s="26">
        <v>0</v>
      </c>
      <c r="AH98" s="27">
        <v>0</v>
      </c>
      <c r="AI98" s="27">
        <v>0</v>
      </c>
    </row>
    <row r="99" spans="1:35" ht="18" customHeight="1" x14ac:dyDescent="0.3">
      <c r="B99" s="99"/>
      <c r="C99" s="101"/>
      <c r="D99" s="13"/>
      <c r="E99" s="13" t="s">
        <v>24</v>
      </c>
      <c r="F99" s="28">
        <v>0</v>
      </c>
      <c r="G99" s="26">
        <v>0</v>
      </c>
      <c r="H99" s="26">
        <v>0</v>
      </c>
      <c r="I99" s="26">
        <v>0</v>
      </c>
      <c r="J99" s="26">
        <v>0</v>
      </c>
      <c r="K99" s="26">
        <v>0</v>
      </c>
      <c r="L99" s="26">
        <v>0</v>
      </c>
      <c r="M99" s="26">
        <v>0</v>
      </c>
      <c r="N99" s="26">
        <v>0</v>
      </c>
      <c r="O99" s="26">
        <v>0</v>
      </c>
      <c r="P99" s="26">
        <v>0</v>
      </c>
      <c r="Q99" s="26">
        <v>0</v>
      </c>
      <c r="R99" s="26">
        <v>0</v>
      </c>
      <c r="S99" s="26">
        <v>0</v>
      </c>
      <c r="T99" s="26">
        <v>0</v>
      </c>
      <c r="U99" s="26">
        <v>0</v>
      </c>
      <c r="V99" s="38">
        <v>0</v>
      </c>
      <c r="W99" s="27">
        <v>0</v>
      </c>
      <c r="X99" s="28">
        <v>0</v>
      </c>
      <c r="Y99" s="26">
        <v>0</v>
      </c>
      <c r="Z99" s="26">
        <v>0</v>
      </c>
      <c r="AA99" s="26">
        <v>0</v>
      </c>
      <c r="AB99" s="26">
        <v>0</v>
      </c>
      <c r="AC99" s="26">
        <v>0</v>
      </c>
      <c r="AD99" s="26">
        <v>0</v>
      </c>
      <c r="AE99" s="26">
        <v>0</v>
      </c>
      <c r="AF99" s="26">
        <v>0</v>
      </c>
      <c r="AG99" s="26">
        <v>0</v>
      </c>
      <c r="AH99" s="27">
        <v>0</v>
      </c>
      <c r="AI99" s="27">
        <v>0</v>
      </c>
    </row>
    <row r="100" spans="1:35" ht="18" customHeight="1" x14ac:dyDescent="0.3">
      <c r="B100" s="99"/>
      <c r="C100" s="102"/>
      <c r="D100" s="14" t="s">
        <v>25</v>
      </c>
      <c r="E100" s="14"/>
      <c r="F100" s="29">
        <v>3.5294117647058823E-2</v>
      </c>
      <c r="G100" s="30">
        <v>3.529411764705883E-2</v>
      </c>
      <c r="H100" s="30">
        <v>2.3529411764705882E-2</v>
      </c>
      <c r="I100" s="30">
        <v>1.1764705882352941E-2</v>
      </c>
      <c r="J100" s="30">
        <v>0</v>
      </c>
      <c r="K100" s="30">
        <v>2.3529411764705882E-2</v>
      </c>
      <c r="L100" s="30">
        <v>4.7058823529411764E-2</v>
      </c>
      <c r="M100" s="30">
        <v>0</v>
      </c>
      <c r="N100" s="30">
        <v>0</v>
      </c>
      <c r="O100" s="30">
        <v>1.1764705882352941E-2</v>
      </c>
      <c r="P100" s="30">
        <v>0.12941176470588237</v>
      </c>
      <c r="Q100" s="30">
        <v>0</v>
      </c>
      <c r="R100" s="30">
        <v>0.17647058823529413</v>
      </c>
      <c r="S100" s="30">
        <v>0</v>
      </c>
      <c r="T100" s="30">
        <v>1.1764705882352941E-2</v>
      </c>
      <c r="U100" s="30">
        <v>0</v>
      </c>
      <c r="V100" s="39">
        <v>0</v>
      </c>
      <c r="W100" s="31">
        <v>0.50588235294117645</v>
      </c>
      <c r="X100" s="29">
        <v>0</v>
      </c>
      <c r="Y100" s="30">
        <v>0</v>
      </c>
      <c r="Z100" s="30">
        <v>0</v>
      </c>
      <c r="AA100" s="30">
        <v>0</v>
      </c>
      <c r="AB100" s="30">
        <v>0</v>
      </c>
      <c r="AC100" s="30">
        <v>0</v>
      </c>
      <c r="AD100" s="30">
        <v>0</v>
      </c>
      <c r="AE100" s="30">
        <v>0</v>
      </c>
      <c r="AF100" s="30">
        <v>0</v>
      </c>
      <c r="AG100" s="30">
        <v>0</v>
      </c>
      <c r="AH100" s="31">
        <v>0</v>
      </c>
      <c r="AI100" s="31">
        <v>0.50588235294117645</v>
      </c>
    </row>
    <row r="101" spans="1:35" ht="18" customHeight="1" x14ac:dyDescent="0.3">
      <c r="A101" s="17" t="s">
        <v>26</v>
      </c>
      <c r="B101" s="17" t="s">
        <v>313</v>
      </c>
      <c r="C101" s="100" t="s">
        <v>384</v>
      </c>
      <c r="D101" s="12" t="s">
        <v>21</v>
      </c>
      <c r="E101" s="12" t="s">
        <v>21</v>
      </c>
      <c r="F101" s="50">
        <v>0</v>
      </c>
      <c r="G101" s="24">
        <v>0</v>
      </c>
      <c r="H101" s="24">
        <v>0</v>
      </c>
      <c r="I101" s="24">
        <v>0</v>
      </c>
      <c r="J101" s="24">
        <v>0</v>
      </c>
      <c r="K101" s="24">
        <v>0</v>
      </c>
      <c r="L101" s="24">
        <v>0</v>
      </c>
      <c r="M101" s="24">
        <v>0</v>
      </c>
      <c r="N101" s="24">
        <v>0</v>
      </c>
      <c r="O101" s="24">
        <v>0</v>
      </c>
      <c r="P101" s="24">
        <v>0</v>
      </c>
      <c r="Q101" s="24">
        <v>0</v>
      </c>
      <c r="R101" s="24">
        <v>0</v>
      </c>
      <c r="S101" s="24">
        <v>0</v>
      </c>
      <c r="T101" s="24">
        <v>0</v>
      </c>
      <c r="U101" s="24">
        <v>0</v>
      </c>
      <c r="V101" s="37">
        <v>0</v>
      </c>
      <c r="W101" s="25">
        <v>0</v>
      </c>
      <c r="X101" s="50">
        <v>0</v>
      </c>
      <c r="Y101" s="24">
        <v>0</v>
      </c>
      <c r="Z101" s="24">
        <v>0</v>
      </c>
      <c r="AA101" s="24">
        <v>0</v>
      </c>
      <c r="AB101" s="24">
        <v>0</v>
      </c>
      <c r="AC101" s="24">
        <v>0</v>
      </c>
      <c r="AD101" s="24">
        <v>0</v>
      </c>
      <c r="AE101" s="24">
        <v>0</v>
      </c>
      <c r="AF101" s="24">
        <v>0</v>
      </c>
      <c r="AG101" s="24">
        <v>0</v>
      </c>
      <c r="AH101" s="25">
        <v>0</v>
      </c>
      <c r="AI101" s="25">
        <v>0</v>
      </c>
    </row>
    <row r="102" spans="1:35" ht="18" customHeight="1" x14ac:dyDescent="0.3">
      <c r="A102" s="17" t="s">
        <v>27</v>
      </c>
      <c r="B102" s="99" t="s">
        <v>313</v>
      </c>
      <c r="C102" s="101"/>
      <c r="D102" s="13"/>
      <c r="E102" s="13" t="s">
        <v>22</v>
      </c>
      <c r="F102" s="28">
        <v>0</v>
      </c>
      <c r="G102" s="26">
        <v>0</v>
      </c>
      <c r="H102" s="26">
        <v>0</v>
      </c>
      <c r="I102" s="26">
        <v>0</v>
      </c>
      <c r="J102" s="26">
        <v>0</v>
      </c>
      <c r="K102" s="26">
        <v>0</v>
      </c>
      <c r="L102" s="26">
        <v>0</v>
      </c>
      <c r="M102" s="26">
        <v>0</v>
      </c>
      <c r="N102" s="26">
        <v>0</v>
      </c>
      <c r="O102" s="26">
        <v>0</v>
      </c>
      <c r="P102" s="26">
        <v>0</v>
      </c>
      <c r="Q102" s="26">
        <v>0</v>
      </c>
      <c r="R102" s="26">
        <v>0</v>
      </c>
      <c r="S102" s="26">
        <v>0</v>
      </c>
      <c r="T102" s="26">
        <v>0</v>
      </c>
      <c r="U102" s="26">
        <v>0</v>
      </c>
      <c r="V102" s="38">
        <v>0</v>
      </c>
      <c r="W102" s="27">
        <v>0</v>
      </c>
      <c r="X102" s="28">
        <v>0</v>
      </c>
      <c r="Y102" s="26">
        <v>0</v>
      </c>
      <c r="Z102" s="26">
        <v>0</v>
      </c>
      <c r="AA102" s="26">
        <v>0</v>
      </c>
      <c r="AB102" s="26">
        <v>0</v>
      </c>
      <c r="AC102" s="26">
        <v>0</v>
      </c>
      <c r="AD102" s="26">
        <v>0</v>
      </c>
      <c r="AE102" s="26">
        <v>0</v>
      </c>
      <c r="AF102" s="26">
        <v>0</v>
      </c>
      <c r="AG102" s="26">
        <v>0</v>
      </c>
      <c r="AH102" s="27">
        <v>0</v>
      </c>
      <c r="AI102" s="27">
        <v>0</v>
      </c>
    </row>
    <row r="103" spans="1:35" ht="18" customHeight="1" x14ac:dyDescent="0.3">
      <c r="B103" s="99"/>
      <c r="C103" s="101"/>
      <c r="D103" s="13"/>
      <c r="E103" s="13" t="s">
        <v>20</v>
      </c>
      <c r="F103" s="28">
        <v>0</v>
      </c>
      <c r="G103" s="26">
        <v>0</v>
      </c>
      <c r="H103" s="26">
        <v>0</v>
      </c>
      <c r="I103" s="26">
        <v>0</v>
      </c>
      <c r="J103" s="26">
        <v>0</v>
      </c>
      <c r="K103" s="26">
        <v>0</v>
      </c>
      <c r="L103" s="26">
        <v>0</v>
      </c>
      <c r="M103" s="26">
        <v>0</v>
      </c>
      <c r="N103" s="26">
        <v>0</v>
      </c>
      <c r="O103" s="26">
        <v>0</v>
      </c>
      <c r="P103" s="26">
        <v>0</v>
      </c>
      <c r="Q103" s="26">
        <v>0</v>
      </c>
      <c r="R103" s="26">
        <v>0</v>
      </c>
      <c r="S103" s="26">
        <v>0</v>
      </c>
      <c r="T103" s="26">
        <v>0</v>
      </c>
      <c r="U103" s="26">
        <v>0</v>
      </c>
      <c r="V103" s="38">
        <v>0</v>
      </c>
      <c r="W103" s="27">
        <v>0</v>
      </c>
      <c r="X103" s="28">
        <v>0</v>
      </c>
      <c r="Y103" s="26">
        <v>0</v>
      </c>
      <c r="Z103" s="26">
        <v>0</v>
      </c>
      <c r="AA103" s="26">
        <v>0</v>
      </c>
      <c r="AB103" s="26">
        <v>0</v>
      </c>
      <c r="AC103" s="26">
        <v>0</v>
      </c>
      <c r="AD103" s="26">
        <v>0</v>
      </c>
      <c r="AE103" s="26">
        <v>0</v>
      </c>
      <c r="AF103" s="26">
        <v>0</v>
      </c>
      <c r="AG103" s="26">
        <v>0</v>
      </c>
      <c r="AH103" s="27">
        <v>0</v>
      </c>
      <c r="AI103" s="27">
        <v>0</v>
      </c>
    </row>
    <row r="104" spans="1:35" ht="18" customHeight="1" x14ac:dyDescent="0.3">
      <c r="A104" s="17" t="s">
        <v>28</v>
      </c>
      <c r="B104" s="99" t="s">
        <v>313</v>
      </c>
      <c r="C104" s="101"/>
      <c r="D104" s="13" t="s">
        <v>23</v>
      </c>
      <c r="E104" s="13" t="s">
        <v>22</v>
      </c>
      <c r="F104" s="28">
        <v>0</v>
      </c>
      <c r="G104" s="26">
        <v>0</v>
      </c>
      <c r="H104" s="26">
        <v>0</v>
      </c>
      <c r="I104" s="26">
        <v>0</v>
      </c>
      <c r="J104" s="26">
        <v>0</v>
      </c>
      <c r="K104" s="26">
        <v>0</v>
      </c>
      <c r="L104" s="26">
        <v>0</v>
      </c>
      <c r="M104" s="26">
        <v>0</v>
      </c>
      <c r="N104" s="26">
        <v>0</v>
      </c>
      <c r="O104" s="26">
        <v>0</v>
      </c>
      <c r="P104" s="26">
        <v>0</v>
      </c>
      <c r="Q104" s="26">
        <v>0</v>
      </c>
      <c r="R104" s="26">
        <v>0</v>
      </c>
      <c r="S104" s="26">
        <v>0</v>
      </c>
      <c r="T104" s="26">
        <v>0</v>
      </c>
      <c r="U104" s="26">
        <v>0</v>
      </c>
      <c r="V104" s="38">
        <v>0</v>
      </c>
      <c r="W104" s="27">
        <v>0</v>
      </c>
      <c r="X104" s="28">
        <v>0</v>
      </c>
      <c r="Y104" s="26">
        <v>0</v>
      </c>
      <c r="Z104" s="26">
        <v>0</v>
      </c>
      <c r="AA104" s="26">
        <v>0</v>
      </c>
      <c r="AB104" s="26">
        <v>0</v>
      </c>
      <c r="AC104" s="26">
        <v>0</v>
      </c>
      <c r="AD104" s="26">
        <v>0</v>
      </c>
      <c r="AE104" s="26">
        <v>0</v>
      </c>
      <c r="AF104" s="26">
        <v>0</v>
      </c>
      <c r="AG104" s="26">
        <v>0</v>
      </c>
      <c r="AH104" s="27">
        <v>0</v>
      </c>
      <c r="AI104" s="27">
        <v>0</v>
      </c>
    </row>
    <row r="105" spans="1:35" ht="18" customHeight="1" x14ac:dyDescent="0.3">
      <c r="B105" s="99"/>
      <c r="C105" s="101"/>
      <c r="D105" s="13"/>
      <c r="E105" s="13" t="s">
        <v>24</v>
      </c>
      <c r="F105" s="28">
        <v>0</v>
      </c>
      <c r="G105" s="26">
        <v>0</v>
      </c>
      <c r="H105" s="26">
        <v>0</v>
      </c>
      <c r="I105" s="26">
        <v>0</v>
      </c>
      <c r="J105" s="26">
        <v>0</v>
      </c>
      <c r="K105" s="26">
        <v>0</v>
      </c>
      <c r="L105" s="26">
        <v>0</v>
      </c>
      <c r="M105" s="26">
        <v>0</v>
      </c>
      <c r="N105" s="26">
        <v>0</v>
      </c>
      <c r="O105" s="26">
        <v>0</v>
      </c>
      <c r="P105" s="26">
        <v>0</v>
      </c>
      <c r="Q105" s="26">
        <v>0</v>
      </c>
      <c r="R105" s="26">
        <v>0</v>
      </c>
      <c r="S105" s="26">
        <v>0</v>
      </c>
      <c r="T105" s="26">
        <v>0</v>
      </c>
      <c r="U105" s="26">
        <v>0</v>
      </c>
      <c r="V105" s="38">
        <v>0</v>
      </c>
      <c r="W105" s="27">
        <v>0</v>
      </c>
      <c r="X105" s="28">
        <v>0</v>
      </c>
      <c r="Y105" s="26">
        <v>0</v>
      </c>
      <c r="Z105" s="26">
        <v>0</v>
      </c>
      <c r="AA105" s="26">
        <v>0</v>
      </c>
      <c r="AB105" s="26">
        <v>0</v>
      </c>
      <c r="AC105" s="26">
        <v>0</v>
      </c>
      <c r="AD105" s="26">
        <v>0</v>
      </c>
      <c r="AE105" s="26">
        <v>0</v>
      </c>
      <c r="AF105" s="26">
        <v>0</v>
      </c>
      <c r="AG105" s="26">
        <v>0</v>
      </c>
      <c r="AH105" s="27">
        <v>0</v>
      </c>
      <c r="AI105" s="27">
        <v>0</v>
      </c>
    </row>
    <row r="106" spans="1:35" ht="18" customHeight="1" x14ac:dyDescent="0.3">
      <c r="B106" s="99"/>
      <c r="C106" s="103"/>
      <c r="D106" s="51" t="s">
        <v>25</v>
      </c>
      <c r="E106" s="51"/>
      <c r="F106" s="29">
        <v>0</v>
      </c>
      <c r="G106" s="30">
        <v>0</v>
      </c>
      <c r="H106" s="30">
        <v>0</v>
      </c>
      <c r="I106" s="30">
        <v>0</v>
      </c>
      <c r="J106" s="30">
        <v>0</v>
      </c>
      <c r="K106" s="30">
        <v>0</v>
      </c>
      <c r="L106" s="30">
        <v>0</v>
      </c>
      <c r="M106" s="30">
        <v>0</v>
      </c>
      <c r="N106" s="30">
        <v>0</v>
      </c>
      <c r="O106" s="30">
        <v>0</v>
      </c>
      <c r="P106" s="30">
        <v>0</v>
      </c>
      <c r="Q106" s="30">
        <v>0</v>
      </c>
      <c r="R106" s="30">
        <v>0</v>
      </c>
      <c r="S106" s="30">
        <v>0</v>
      </c>
      <c r="T106" s="30">
        <v>0</v>
      </c>
      <c r="U106" s="30">
        <v>0</v>
      </c>
      <c r="V106" s="39">
        <v>0</v>
      </c>
      <c r="W106" s="31">
        <v>0</v>
      </c>
      <c r="X106" s="29">
        <v>0</v>
      </c>
      <c r="Y106" s="30">
        <v>0</v>
      </c>
      <c r="Z106" s="30">
        <v>0</v>
      </c>
      <c r="AA106" s="30">
        <v>0</v>
      </c>
      <c r="AB106" s="30">
        <v>0</v>
      </c>
      <c r="AC106" s="30">
        <v>0</v>
      </c>
      <c r="AD106" s="30">
        <v>0</v>
      </c>
      <c r="AE106" s="30">
        <v>0</v>
      </c>
      <c r="AF106" s="30">
        <v>0</v>
      </c>
      <c r="AG106" s="30">
        <v>0</v>
      </c>
      <c r="AH106" s="31">
        <v>0</v>
      </c>
      <c r="AI106" s="31">
        <v>0</v>
      </c>
    </row>
  </sheetData>
  <phoneticPr fontId="23" type="noConversion"/>
  <pageMargins left="0.39370078740157483" right="0.39370078740157483" top="0.78740157480314965" bottom="0.59055118110236227" header="0.51181102362204722" footer="0.39370078740157483"/>
  <pageSetup paperSize="9" scale="70" orientation="landscape" r:id="rId1"/>
  <headerFooter alignWithMargins="0">
    <oddFooter>&amp;L&amp;Z&amp;F&amp;Rหน้า 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4"/>
  </sheetPr>
  <dimension ref="A1:AJ106"/>
  <sheetViews>
    <sheetView showGridLines="0" zoomScaleNormal="100" workbookViewId="0">
      <pane xSplit="5" ySplit="4" topLeftCell="F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08984375" defaultRowHeight="18" customHeight="1" x14ac:dyDescent="0.3"/>
  <cols>
    <col min="1" max="1" width="7.36328125" style="17" customWidth="1"/>
    <col min="2" max="2" width="4" style="17" customWidth="1"/>
    <col min="3" max="3" width="18.6328125" style="17" customWidth="1"/>
    <col min="4" max="5" width="5.6328125" style="17" customWidth="1"/>
    <col min="6" max="10" width="4.36328125" style="17" customWidth="1"/>
    <col min="11" max="11" width="5.6328125" style="17" customWidth="1"/>
    <col min="12" max="16" width="4.36328125" style="17" customWidth="1"/>
    <col min="17" max="17" width="7.6328125" style="17" customWidth="1"/>
    <col min="18" max="19" width="5.6328125" style="17" customWidth="1"/>
    <col min="20" max="22" width="5.08984375" style="17" customWidth="1"/>
    <col min="23" max="23" width="5.36328125" style="17" bestFit="1" customWidth="1"/>
    <col min="24" max="24" width="7.6328125" style="17" bestFit="1" customWidth="1"/>
    <col min="25" max="28" width="6.6328125" style="17" customWidth="1"/>
    <col min="29" max="29" width="10.08984375" style="17" bestFit="1" customWidth="1"/>
    <col min="30" max="33" width="7.6328125" style="17" customWidth="1"/>
    <col min="34" max="34" width="5.453125" style="17" bestFit="1" customWidth="1"/>
    <col min="35" max="35" width="7.6328125" style="17" customWidth="1"/>
    <col min="36" max="16384" width="9.08984375" style="17"/>
  </cols>
  <sheetData>
    <row r="1" spans="1:36" s="15" customFormat="1" ht="18" customHeight="1" x14ac:dyDescent="0.3">
      <c r="C1" s="40" t="s">
        <v>385</v>
      </c>
    </row>
    <row r="2" spans="1:36" s="15" customFormat="1" ht="18" customHeight="1" x14ac:dyDescent="0.3">
      <c r="C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</row>
    <row r="3" spans="1:36" ht="18" customHeight="1" x14ac:dyDescent="0.3">
      <c r="B3" s="1"/>
      <c r="C3" s="2" t="s">
        <v>0</v>
      </c>
      <c r="D3" s="32" t="s">
        <v>3</v>
      </c>
      <c r="E3" s="33" t="s">
        <v>4</v>
      </c>
      <c r="F3" s="18" t="s">
        <v>70</v>
      </c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36"/>
      <c r="W3" s="20"/>
      <c r="X3" s="18" t="s">
        <v>71</v>
      </c>
      <c r="Y3" s="19"/>
      <c r="Z3" s="19"/>
      <c r="AA3" s="19"/>
      <c r="AB3" s="19"/>
      <c r="AC3" s="19"/>
      <c r="AD3" s="19"/>
      <c r="AE3" s="19"/>
      <c r="AF3" s="19"/>
      <c r="AG3" s="19"/>
      <c r="AH3" s="20"/>
      <c r="AI3" s="43" t="s">
        <v>20</v>
      </c>
    </row>
    <row r="4" spans="1:36" ht="18" customHeight="1" x14ac:dyDescent="0.3">
      <c r="B4" s="3"/>
      <c r="C4" s="4"/>
      <c r="D4" s="34" t="s">
        <v>1</v>
      </c>
      <c r="E4" s="35" t="s">
        <v>2</v>
      </c>
      <c r="F4" s="45" t="s">
        <v>5</v>
      </c>
      <c r="G4" s="41" t="s">
        <v>6</v>
      </c>
      <c r="H4" s="41" t="s">
        <v>7</v>
      </c>
      <c r="I4" s="41" t="s">
        <v>8</v>
      </c>
      <c r="J4" s="41" t="s">
        <v>9</v>
      </c>
      <c r="K4" s="41" t="s">
        <v>10</v>
      </c>
      <c r="L4" s="41" t="s">
        <v>11</v>
      </c>
      <c r="M4" s="41" t="s">
        <v>12</v>
      </c>
      <c r="N4" s="41" t="s">
        <v>14</v>
      </c>
      <c r="O4" s="41" t="s">
        <v>15</v>
      </c>
      <c r="P4" s="41" t="s">
        <v>16</v>
      </c>
      <c r="Q4" s="41" t="s">
        <v>17</v>
      </c>
      <c r="R4" s="41" t="s">
        <v>18</v>
      </c>
      <c r="S4" s="41" t="s">
        <v>19</v>
      </c>
      <c r="T4" s="41" t="s">
        <v>72</v>
      </c>
      <c r="U4" s="41" t="s">
        <v>73</v>
      </c>
      <c r="V4" s="42" t="s">
        <v>74</v>
      </c>
      <c r="W4" s="46" t="s">
        <v>20</v>
      </c>
      <c r="X4" s="45" t="s">
        <v>55</v>
      </c>
      <c r="Y4" s="41" t="s">
        <v>56</v>
      </c>
      <c r="Z4" s="41" t="s">
        <v>57</v>
      </c>
      <c r="AA4" s="41" t="s">
        <v>13</v>
      </c>
      <c r="AB4" s="41" t="s">
        <v>53</v>
      </c>
      <c r="AC4" s="41" t="s">
        <v>54</v>
      </c>
      <c r="AD4" s="41" t="s">
        <v>388</v>
      </c>
      <c r="AE4" s="41" t="s">
        <v>76</v>
      </c>
      <c r="AF4" s="41" t="s">
        <v>72</v>
      </c>
      <c r="AG4" s="41" t="s">
        <v>78</v>
      </c>
      <c r="AH4" s="46" t="s">
        <v>20</v>
      </c>
      <c r="AI4" s="23" t="s">
        <v>58</v>
      </c>
    </row>
    <row r="5" spans="1:36" s="10" customFormat="1" ht="18" customHeight="1" x14ac:dyDescent="0.3">
      <c r="B5" s="3"/>
      <c r="C5" s="47" t="s">
        <v>29</v>
      </c>
      <c r="D5" s="5" t="s">
        <v>21</v>
      </c>
      <c r="E5" s="5" t="s">
        <v>21</v>
      </c>
      <c r="F5" s="6">
        <f t="shared" ref="F5:AI10" si="0">+F11+F17+F23+F29+F35+F41+F47</f>
        <v>0</v>
      </c>
      <c r="G5" s="7">
        <f t="shared" si="0"/>
        <v>0</v>
      </c>
      <c r="H5" s="7">
        <f t="shared" si="0"/>
        <v>0</v>
      </c>
      <c r="I5" s="7">
        <f t="shared" si="0"/>
        <v>0</v>
      </c>
      <c r="J5" s="7">
        <f t="shared" si="0"/>
        <v>0</v>
      </c>
      <c r="K5" s="7">
        <f t="shared" si="0"/>
        <v>0</v>
      </c>
      <c r="L5" s="7">
        <f t="shared" si="0"/>
        <v>0</v>
      </c>
      <c r="M5" s="7">
        <f t="shared" si="0"/>
        <v>0</v>
      </c>
      <c r="N5" s="7">
        <f t="shared" si="0"/>
        <v>0</v>
      </c>
      <c r="O5" s="7">
        <f t="shared" si="0"/>
        <v>0</v>
      </c>
      <c r="P5" s="7">
        <f t="shared" si="0"/>
        <v>0</v>
      </c>
      <c r="Q5" s="7">
        <f t="shared" si="0"/>
        <v>0</v>
      </c>
      <c r="R5" s="7">
        <f t="shared" si="0"/>
        <v>0</v>
      </c>
      <c r="S5" s="7">
        <f t="shared" si="0"/>
        <v>0</v>
      </c>
      <c r="T5" s="7">
        <f t="shared" si="0"/>
        <v>0</v>
      </c>
      <c r="U5" s="7">
        <f t="shared" si="0"/>
        <v>0</v>
      </c>
      <c r="V5" s="8">
        <f t="shared" si="0"/>
        <v>0</v>
      </c>
      <c r="W5" s="9">
        <f t="shared" si="0"/>
        <v>0</v>
      </c>
      <c r="X5" s="6">
        <f t="shared" si="0"/>
        <v>0</v>
      </c>
      <c r="Y5" s="7">
        <f t="shared" si="0"/>
        <v>0</v>
      </c>
      <c r="Z5" s="7">
        <f t="shared" si="0"/>
        <v>0</v>
      </c>
      <c r="AA5" s="7">
        <f t="shared" si="0"/>
        <v>0</v>
      </c>
      <c r="AB5" s="7">
        <f t="shared" si="0"/>
        <v>0</v>
      </c>
      <c r="AC5" s="7">
        <f t="shared" si="0"/>
        <v>0</v>
      </c>
      <c r="AD5" s="7">
        <f t="shared" si="0"/>
        <v>0</v>
      </c>
      <c r="AE5" s="7">
        <f t="shared" si="0"/>
        <v>0</v>
      </c>
      <c r="AF5" s="7">
        <f t="shared" si="0"/>
        <v>0</v>
      </c>
      <c r="AG5" s="7">
        <f t="shared" si="0"/>
        <v>0</v>
      </c>
      <c r="AH5" s="9">
        <f t="shared" si="0"/>
        <v>0</v>
      </c>
      <c r="AI5" s="9">
        <f t="shared" si="0"/>
        <v>0</v>
      </c>
      <c r="AJ5" s="44"/>
    </row>
    <row r="6" spans="1:36" s="10" customFormat="1" ht="18" customHeight="1" x14ac:dyDescent="0.3">
      <c r="B6" s="3"/>
      <c r="C6" s="53"/>
      <c r="D6" s="5"/>
      <c r="E6" s="5" t="s">
        <v>22</v>
      </c>
      <c r="F6" s="6">
        <f t="shared" si="0"/>
        <v>0</v>
      </c>
      <c r="G6" s="7">
        <f t="shared" si="0"/>
        <v>0</v>
      </c>
      <c r="H6" s="7">
        <f t="shared" si="0"/>
        <v>0</v>
      </c>
      <c r="I6" s="7">
        <f t="shared" si="0"/>
        <v>0</v>
      </c>
      <c r="J6" s="7">
        <f t="shared" si="0"/>
        <v>0</v>
      </c>
      <c r="K6" s="7">
        <f t="shared" si="0"/>
        <v>0</v>
      </c>
      <c r="L6" s="7">
        <f t="shared" si="0"/>
        <v>0</v>
      </c>
      <c r="M6" s="7">
        <f t="shared" si="0"/>
        <v>0</v>
      </c>
      <c r="N6" s="7">
        <f t="shared" si="0"/>
        <v>0</v>
      </c>
      <c r="O6" s="7">
        <f t="shared" si="0"/>
        <v>0</v>
      </c>
      <c r="P6" s="7">
        <f t="shared" si="0"/>
        <v>0</v>
      </c>
      <c r="Q6" s="7">
        <f t="shared" si="0"/>
        <v>0</v>
      </c>
      <c r="R6" s="7">
        <f t="shared" si="0"/>
        <v>0</v>
      </c>
      <c r="S6" s="7">
        <f t="shared" si="0"/>
        <v>0</v>
      </c>
      <c r="T6" s="7">
        <f t="shared" si="0"/>
        <v>0</v>
      </c>
      <c r="U6" s="7">
        <f t="shared" si="0"/>
        <v>0</v>
      </c>
      <c r="V6" s="8">
        <f t="shared" si="0"/>
        <v>0</v>
      </c>
      <c r="W6" s="9">
        <f t="shared" si="0"/>
        <v>0</v>
      </c>
      <c r="X6" s="6">
        <f t="shared" si="0"/>
        <v>0</v>
      </c>
      <c r="Y6" s="7">
        <f t="shared" si="0"/>
        <v>0</v>
      </c>
      <c r="Z6" s="7">
        <f t="shared" si="0"/>
        <v>0</v>
      </c>
      <c r="AA6" s="7">
        <f t="shared" si="0"/>
        <v>0</v>
      </c>
      <c r="AB6" s="7">
        <f t="shared" si="0"/>
        <v>0</v>
      </c>
      <c r="AC6" s="7">
        <f t="shared" si="0"/>
        <v>0</v>
      </c>
      <c r="AD6" s="7">
        <f t="shared" si="0"/>
        <v>0</v>
      </c>
      <c r="AE6" s="7">
        <f t="shared" si="0"/>
        <v>0</v>
      </c>
      <c r="AF6" s="7">
        <f t="shared" si="0"/>
        <v>0</v>
      </c>
      <c r="AG6" s="7">
        <f t="shared" si="0"/>
        <v>0</v>
      </c>
      <c r="AH6" s="9">
        <f t="shared" si="0"/>
        <v>0</v>
      </c>
      <c r="AI6" s="9">
        <f t="shared" si="0"/>
        <v>0</v>
      </c>
      <c r="AJ6" s="44"/>
    </row>
    <row r="7" spans="1:36" s="10" customFormat="1" ht="18" customHeight="1" x14ac:dyDescent="0.3">
      <c r="B7" s="3"/>
      <c r="C7" s="47"/>
      <c r="D7" s="5"/>
      <c r="E7" s="5" t="s">
        <v>20</v>
      </c>
      <c r="F7" s="6">
        <f t="shared" si="0"/>
        <v>0</v>
      </c>
      <c r="G7" s="7">
        <f t="shared" si="0"/>
        <v>0</v>
      </c>
      <c r="H7" s="7">
        <f t="shared" si="0"/>
        <v>0</v>
      </c>
      <c r="I7" s="7">
        <f t="shared" si="0"/>
        <v>0</v>
      </c>
      <c r="J7" s="7">
        <f t="shared" si="0"/>
        <v>0</v>
      </c>
      <c r="K7" s="7">
        <f t="shared" si="0"/>
        <v>0</v>
      </c>
      <c r="L7" s="7">
        <f t="shared" si="0"/>
        <v>0</v>
      </c>
      <c r="M7" s="7">
        <f t="shared" si="0"/>
        <v>0</v>
      </c>
      <c r="N7" s="7">
        <f t="shared" si="0"/>
        <v>0</v>
      </c>
      <c r="O7" s="7">
        <f t="shared" si="0"/>
        <v>0</v>
      </c>
      <c r="P7" s="7">
        <f t="shared" si="0"/>
        <v>0</v>
      </c>
      <c r="Q7" s="7">
        <f t="shared" si="0"/>
        <v>0</v>
      </c>
      <c r="R7" s="7">
        <f t="shared" si="0"/>
        <v>0</v>
      </c>
      <c r="S7" s="7">
        <f t="shared" si="0"/>
        <v>0</v>
      </c>
      <c r="T7" s="7">
        <f t="shared" si="0"/>
        <v>0</v>
      </c>
      <c r="U7" s="7">
        <f t="shared" si="0"/>
        <v>0</v>
      </c>
      <c r="V7" s="8">
        <f t="shared" si="0"/>
        <v>0</v>
      </c>
      <c r="W7" s="9">
        <f t="shared" si="0"/>
        <v>0</v>
      </c>
      <c r="X7" s="6">
        <f t="shared" si="0"/>
        <v>0</v>
      </c>
      <c r="Y7" s="7">
        <f t="shared" si="0"/>
        <v>0</v>
      </c>
      <c r="Z7" s="7">
        <f t="shared" si="0"/>
        <v>0</v>
      </c>
      <c r="AA7" s="7">
        <f t="shared" si="0"/>
        <v>0</v>
      </c>
      <c r="AB7" s="7">
        <f t="shared" si="0"/>
        <v>0</v>
      </c>
      <c r="AC7" s="7">
        <f t="shared" si="0"/>
        <v>0</v>
      </c>
      <c r="AD7" s="7">
        <f t="shared" si="0"/>
        <v>0</v>
      </c>
      <c r="AE7" s="7">
        <f t="shared" si="0"/>
        <v>0</v>
      </c>
      <c r="AF7" s="7">
        <f t="shared" si="0"/>
        <v>0</v>
      </c>
      <c r="AG7" s="7">
        <f t="shared" si="0"/>
        <v>0</v>
      </c>
      <c r="AH7" s="9">
        <f t="shared" si="0"/>
        <v>0</v>
      </c>
      <c r="AI7" s="9">
        <f t="shared" si="0"/>
        <v>0</v>
      </c>
      <c r="AJ7" s="44"/>
    </row>
    <row r="8" spans="1:36" s="10" customFormat="1" ht="18" customHeight="1" x14ac:dyDescent="0.3">
      <c r="B8" s="3"/>
      <c r="C8" s="47"/>
      <c r="D8" s="5" t="s">
        <v>23</v>
      </c>
      <c r="E8" s="5" t="s">
        <v>22</v>
      </c>
      <c r="F8" s="6">
        <f t="shared" si="0"/>
        <v>0</v>
      </c>
      <c r="G8" s="7">
        <f t="shared" si="0"/>
        <v>0</v>
      </c>
      <c r="H8" s="7">
        <f t="shared" si="0"/>
        <v>0</v>
      </c>
      <c r="I8" s="7">
        <f t="shared" si="0"/>
        <v>0</v>
      </c>
      <c r="J8" s="7">
        <f t="shared" si="0"/>
        <v>0</v>
      </c>
      <c r="K8" s="7">
        <f t="shared" si="0"/>
        <v>0</v>
      </c>
      <c r="L8" s="7">
        <f t="shared" si="0"/>
        <v>0</v>
      </c>
      <c r="M8" s="7">
        <f t="shared" si="0"/>
        <v>0</v>
      </c>
      <c r="N8" s="7">
        <f t="shared" si="0"/>
        <v>0</v>
      </c>
      <c r="O8" s="7">
        <f t="shared" si="0"/>
        <v>0</v>
      </c>
      <c r="P8" s="7">
        <f t="shared" si="0"/>
        <v>0</v>
      </c>
      <c r="Q8" s="7">
        <f t="shared" si="0"/>
        <v>0</v>
      </c>
      <c r="R8" s="7">
        <f t="shared" si="0"/>
        <v>0</v>
      </c>
      <c r="S8" s="7">
        <f t="shared" si="0"/>
        <v>0</v>
      </c>
      <c r="T8" s="7">
        <f t="shared" si="0"/>
        <v>0</v>
      </c>
      <c r="U8" s="7">
        <f t="shared" si="0"/>
        <v>0</v>
      </c>
      <c r="V8" s="8">
        <f t="shared" si="0"/>
        <v>0</v>
      </c>
      <c r="W8" s="9">
        <f t="shared" si="0"/>
        <v>0</v>
      </c>
      <c r="X8" s="6">
        <f t="shared" si="0"/>
        <v>0</v>
      </c>
      <c r="Y8" s="7">
        <f t="shared" si="0"/>
        <v>0</v>
      </c>
      <c r="Z8" s="7">
        <f t="shared" si="0"/>
        <v>0</v>
      </c>
      <c r="AA8" s="7">
        <f t="shared" si="0"/>
        <v>0</v>
      </c>
      <c r="AB8" s="7">
        <f t="shared" si="0"/>
        <v>0</v>
      </c>
      <c r="AC8" s="7">
        <f t="shared" si="0"/>
        <v>0</v>
      </c>
      <c r="AD8" s="7">
        <f t="shared" si="0"/>
        <v>0</v>
      </c>
      <c r="AE8" s="7">
        <f t="shared" si="0"/>
        <v>0</v>
      </c>
      <c r="AF8" s="7">
        <f t="shared" si="0"/>
        <v>0</v>
      </c>
      <c r="AG8" s="7">
        <f t="shared" si="0"/>
        <v>0</v>
      </c>
      <c r="AH8" s="9">
        <f t="shared" si="0"/>
        <v>0</v>
      </c>
      <c r="AI8" s="9">
        <f t="shared" si="0"/>
        <v>0</v>
      </c>
      <c r="AJ8" s="44"/>
    </row>
    <row r="9" spans="1:36" s="10" customFormat="1" ht="18" customHeight="1" x14ac:dyDescent="0.3">
      <c r="B9" s="3"/>
      <c r="C9" s="47"/>
      <c r="D9" s="5"/>
      <c r="E9" s="5" t="s">
        <v>24</v>
      </c>
      <c r="F9" s="6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  <c r="M9" s="7">
        <f t="shared" si="0"/>
        <v>0</v>
      </c>
      <c r="N9" s="7">
        <f t="shared" si="0"/>
        <v>0</v>
      </c>
      <c r="O9" s="7">
        <f t="shared" si="0"/>
        <v>0</v>
      </c>
      <c r="P9" s="7">
        <f t="shared" si="0"/>
        <v>0</v>
      </c>
      <c r="Q9" s="7">
        <f t="shared" si="0"/>
        <v>0</v>
      </c>
      <c r="R9" s="7">
        <f t="shared" si="0"/>
        <v>0</v>
      </c>
      <c r="S9" s="7">
        <f t="shared" si="0"/>
        <v>0</v>
      </c>
      <c r="T9" s="7">
        <f t="shared" si="0"/>
        <v>0</v>
      </c>
      <c r="U9" s="7">
        <f t="shared" si="0"/>
        <v>0</v>
      </c>
      <c r="V9" s="8">
        <f t="shared" si="0"/>
        <v>0</v>
      </c>
      <c r="W9" s="9">
        <f t="shared" si="0"/>
        <v>0</v>
      </c>
      <c r="X9" s="6">
        <f t="shared" si="0"/>
        <v>0</v>
      </c>
      <c r="Y9" s="7">
        <f t="shared" si="0"/>
        <v>0</v>
      </c>
      <c r="Z9" s="7">
        <f t="shared" si="0"/>
        <v>0</v>
      </c>
      <c r="AA9" s="7">
        <f t="shared" si="0"/>
        <v>0</v>
      </c>
      <c r="AB9" s="7">
        <f t="shared" si="0"/>
        <v>0</v>
      </c>
      <c r="AC9" s="7">
        <f t="shared" si="0"/>
        <v>0</v>
      </c>
      <c r="AD9" s="7">
        <f t="shared" si="0"/>
        <v>0</v>
      </c>
      <c r="AE9" s="7">
        <f t="shared" si="0"/>
        <v>0</v>
      </c>
      <c r="AF9" s="7">
        <f t="shared" si="0"/>
        <v>0</v>
      </c>
      <c r="AG9" s="7">
        <f t="shared" si="0"/>
        <v>0</v>
      </c>
      <c r="AH9" s="9">
        <f t="shared" si="0"/>
        <v>0</v>
      </c>
      <c r="AI9" s="9">
        <f t="shared" si="0"/>
        <v>0</v>
      </c>
      <c r="AJ9" s="44"/>
    </row>
    <row r="10" spans="1:36" s="10" customFormat="1" ht="18" customHeight="1" x14ac:dyDescent="0.3">
      <c r="B10" s="3"/>
      <c r="C10" s="47"/>
      <c r="D10" s="11" t="s">
        <v>25</v>
      </c>
      <c r="E10" s="11"/>
      <c r="F10" s="6">
        <f t="shared" si="0"/>
        <v>0</v>
      </c>
      <c r="G10" s="7">
        <f t="shared" si="0"/>
        <v>0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 t="shared" si="0"/>
        <v>0</v>
      </c>
      <c r="L10" s="7">
        <f t="shared" si="0"/>
        <v>0</v>
      </c>
      <c r="M10" s="7">
        <f t="shared" si="0"/>
        <v>0</v>
      </c>
      <c r="N10" s="7">
        <f t="shared" si="0"/>
        <v>0</v>
      </c>
      <c r="O10" s="7">
        <f t="shared" si="0"/>
        <v>0</v>
      </c>
      <c r="P10" s="7">
        <f t="shared" si="0"/>
        <v>0</v>
      </c>
      <c r="Q10" s="7">
        <f t="shared" si="0"/>
        <v>0</v>
      </c>
      <c r="R10" s="7">
        <f t="shared" si="0"/>
        <v>0</v>
      </c>
      <c r="S10" s="7">
        <f t="shared" si="0"/>
        <v>0</v>
      </c>
      <c r="T10" s="7">
        <f t="shared" si="0"/>
        <v>0</v>
      </c>
      <c r="U10" s="7">
        <f t="shared" si="0"/>
        <v>0</v>
      </c>
      <c r="V10" s="8">
        <f t="shared" si="0"/>
        <v>0</v>
      </c>
      <c r="W10" s="9">
        <f t="shared" si="0"/>
        <v>0</v>
      </c>
      <c r="X10" s="6">
        <f t="shared" si="0"/>
        <v>0</v>
      </c>
      <c r="Y10" s="7">
        <f t="shared" si="0"/>
        <v>0</v>
      </c>
      <c r="Z10" s="7">
        <f t="shared" si="0"/>
        <v>0</v>
      </c>
      <c r="AA10" s="7">
        <f t="shared" si="0"/>
        <v>0</v>
      </c>
      <c r="AB10" s="7">
        <f t="shared" si="0"/>
        <v>0</v>
      </c>
      <c r="AC10" s="7">
        <f t="shared" si="0"/>
        <v>0</v>
      </c>
      <c r="AD10" s="7">
        <f t="shared" si="0"/>
        <v>0</v>
      </c>
      <c r="AE10" s="7">
        <f t="shared" si="0"/>
        <v>0</v>
      </c>
      <c r="AF10" s="7">
        <f t="shared" si="0"/>
        <v>0</v>
      </c>
      <c r="AG10" s="7">
        <f t="shared" si="0"/>
        <v>0</v>
      </c>
      <c r="AH10" s="9">
        <f t="shared" si="0"/>
        <v>0</v>
      </c>
      <c r="AI10" s="9">
        <f t="shared" si="0"/>
        <v>0</v>
      </c>
      <c r="AJ10" s="44"/>
    </row>
    <row r="11" spans="1:36" ht="18" customHeight="1" x14ac:dyDescent="0.3">
      <c r="A11" s="17" t="s">
        <v>26</v>
      </c>
      <c r="B11" s="17" t="s">
        <v>46</v>
      </c>
      <c r="C11" s="97" t="s">
        <v>378</v>
      </c>
      <c r="D11" s="12" t="s">
        <v>21</v>
      </c>
      <c r="E11" s="12" t="s">
        <v>21</v>
      </c>
      <c r="F11" s="50">
        <f>+'Table 1.9.2_1 พท'!F11+'Table 1.9.2_2 พบ'!F11</f>
        <v>0</v>
      </c>
      <c r="G11" s="24">
        <f>+'Table 1.9.2_1 พท'!G11+'Table 1.9.2_2 พบ'!G11</f>
        <v>0</v>
      </c>
      <c r="H11" s="24">
        <f>+'Table 1.9.2_1 พท'!H11+'Table 1.9.2_2 พบ'!H11</f>
        <v>0</v>
      </c>
      <c r="I11" s="24">
        <f>+'Table 1.9.2_1 พท'!I11+'Table 1.9.2_2 พบ'!I11</f>
        <v>0</v>
      </c>
      <c r="J11" s="24">
        <f>+'Table 1.9.2_1 พท'!J11+'Table 1.9.2_2 พบ'!J11</f>
        <v>0</v>
      </c>
      <c r="K11" s="24">
        <f>+'Table 1.9.2_1 พท'!K11+'Table 1.9.2_2 พบ'!K11</f>
        <v>0</v>
      </c>
      <c r="L11" s="24">
        <f>+'Table 1.9.2_1 พท'!L11+'Table 1.9.2_2 พบ'!L11</f>
        <v>0</v>
      </c>
      <c r="M11" s="24">
        <f>+'Table 1.9.2_1 พท'!M11+'Table 1.9.2_2 พบ'!M11</f>
        <v>0</v>
      </c>
      <c r="N11" s="24">
        <f>+'Table 1.9.2_1 พท'!N11+'Table 1.9.2_2 พบ'!N11</f>
        <v>0</v>
      </c>
      <c r="O11" s="24">
        <f>+'Table 1.9.2_1 พท'!O11+'Table 1.9.2_2 พบ'!O11</f>
        <v>0</v>
      </c>
      <c r="P11" s="24">
        <f>+'Table 1.9.2_1 พท'!P11+'Table 1.9.2_2 พบ'!P11</f>
        <v>0</v>
      </c>
      <c r="Q11" s="24">
        <f>+'Table 1.9.2_1 พท'!Q11+'Table 1.9.2_2 พบ'!Q11</f>
        <v>0</v>
      </c>
      <c r="R11" s="24">
        <f>+'Table 1.9.2_1 พท'!R11+'Table 1.9.2_2 พบ'!R11</f>
        <v>0</v>
      </c>
      <c r="S11" s="24">
        <f>+'Table 1.9.2_1 พท'!S11+'Table 1.9.2_2 พบ'!S11</f>
        <v>0</v>
      </c>
      <c r="T11" s="24">
        <f>+'Table 1.9.2_1 พท'!T11+'Table 1.9.2_2 พบ'!T11</f>
        <v>0</v>
      </c>
      <c r="U11" s="24">
        <f>+'Table 1.9.2_1 พท'!U11+'Table 1.9.2_2 พบ'!U11</f>
        <v>0</v>
      </c>
      <c r="V11" s="37">
        <f>+'Table 1.9.2_1 พท'!V11+'Table 1.9.2_2 พบ'!V11</f>
        <v>0</v>
      </c>
      <c r="W11" s="25">
        <f>+'Table 1.9.2_1 พท'!W11+'Table 1.9.2_2 พบ'!W11</f>
        <v>0</v>
      </c>
      <c r="X11" s="50">
        <v>0</v>
      </c>
      <c r="Y11" s="24">
        <v>0</v>
      </c>
      <c r="Z11" s="24">
        <v>0</v>
      </c>
      <c r="AA11" s="24">
        <v>0</v>
      </c>
      <c r="AB11" s="24">
        <v>0</v>
      </c>
      <c r="AC11" s="24">
        <v>0</v>
      </c>
      <c r="AD11" s="24">
        <v>0</v>
      </c>
      <c r="AE11" s="24">
        <v>0</v>
      </c>
      <c r="AF11" s="24">
        <v>0</v>
      </c>
      <c r="AG11" s="24">
        <v>0</v>
      </c>
      <c r="AH11" s="25">
        <v>0</v>
      </c>
      <c r="AI11" s="25">
        <f>+'Table 1.9.2_1 พท'!AI11+'Table 1.9.2_2 พบ'!AI11</f>
        <v>0</v>
      </c>
    </row>
    <row r="12" spans="1:36" ht="18" customHeight="1" x14ac:dyDescent="0.3">
      <c r="A12" s="17" t="s">
        <v>27</v>
      </c>
      <c r="B12" s="17" t="s">
        <v>46</v>
      </c>
      <c r="C12" s="98"/>
      <c r="D12" s="13"/>
      <c r="E12" s="13" t="s">
        <v>22</v>
      </c>
      <c r="F12" s="28">
        <f>+'Table 1.9.2_1 พท'!F12+'Table 1.9.2_2 พบ'!F12</f>
        <v>0</v>
      </c>
      <c r="G12" s="26">
        <f>+'Table 1.9.2_1 พท'!G12+'Table 1.9.2_2 พบ'!G12</f>
        <v>0</v>
      </c>
      <c r="H12" s="26">
        <f>+'Table 1.9.2_1 พท'!H12+'Table 1.9.2_2 พบ'!H12</f>
        <v>0</v>
      </c>
      <c r="I12" s="26">
        <f>+'Table 1.9.2_1 พท'!I12+'Table 1.9.2_2 พบ'!I12</f>
        <v>0</v>
      </c>
      <c r="J12" s="26">
        <f>+'Table 1.9.2_1 พท'!J12+'Table 1.9.2_2 พบ'!J12</f>
        <v>0</v>
      </c>
      <c r="K12" s="26">
        <f>+'Table 1.9.2_1 พท'!K12+'Table 1.9.2_2 พบ'!K12</f>
        <v>0</v>
      </c>
      <c r="L12" s="26">
        <f>+'Table 1.9.2_1 พท'!L12+'Table 1.9.2_2 พบ'!L12</f>
        <v>0</v>
      </c>
      <c r="M12" s="26">
        <f>+'Table 1.9.2_1 พท'!M12+'Table 1.9.2_2 พบ'!M12</f>
        <v>0</v>
      </c>
      <c r="N12" s="26">
        <f>+'Table 1.9.2_1 พท'!N12+'Table 1.9.2_2 พบ'!N12</f>
        <v>0</v>
      </c>
      <c r="O12" s="26">
        <f>+'Table 1.9.2_1 พท'!O12+'Table 1.9.2_2 พบ'!O12</f>
        <v>0</v>
      </c>
      <c r="P12" s="26">
        <f>+'Table 1.9.2_1 พท'!P12+'Table 1.9.2_2 พบ'!P12</f>
        <v>0</v>
      </c>
      <c r="Q12" s="26">
        <f>+'Table 1.9.2_1 พท'!Q12+'Table 1.9.2_2 พบ'!Q12</f>
        <v>0</v>
      </c>
      <c r="R12" s="26">
        <f>+'Table 1.9.2_1 พท'!R12+'Table 1.9.2_2 พบ'!R12</f>
        <v>0</v>
      </c>
      <c r="S12" s="26">
        <f>+'Table 1.9.2_1 พท'!S12+'Table 1.9.2_2 พบ'!S12</f>
        <v>0</v>
      </c>
      <c r="T12" s="26">
        <f>+'Table 1.9.2_1 พท'!T12+'Table 1.9.2_2 พบ'!T12</f>
        <v>0</v>
      </c>
      <c r="U12" s="26">
        <f>+'Table 1.9.2_1 พท'!U12+'Table 1.9.2_2 พบ'!U12</f>
        <v>0</v>
      </c>
      <c r="V12" s="38">
        <f>+'Table 1.9.2_1 พท'!V12+'Table 1.9.2_2 พบ'!V12</f>
        <v>0</v>
      </c>
      <c r="W12" s="27">
        <f>+'Table 1.9.2_1 พท'!W12+'Table 1.9.2_2 พบ'!W12</f>
        <v>0</v>
      </c>
      <c r="X12" s="28">
        <v>0</v>
      </c>
      <c r="Y12" s="26">
        <v>0</v>
      </c>
      <c r="Z12" s="26">
        <v>0</v>
      </c>
      <c r="AA12" s="26">
        <v>0</v>
      </c>
      <c r="AB12" s="26">
        <v>0</v>
      </c>
      <c r="AC12" s="26">
        <v>0</v>
      </c>
      <c r="AD12" s="26">
        <v>0</v>
      </c>
      <c r="AE12" s="26">
        <v>0</v>
      </c>
      <c r="AF12" s="26">
        <v>0</v>
      </c>
      <c r="AG12" s="26">
        <v>0</v>
      </c>
      <c r="AH12" s="27">
        <v>0</v>
      </c>
      <c r="AI12" s="27">
        <f>+'Table 1.9.2_1 พท'!AI12+'Table 1.9.2_2 พบ'!AI12</f>
        <v>0</v>
      </c>
    </row>
    <row r="13" spans="1:36" ht="18" customHeight="1" x14ac:dyDescent="0.3">
      <c r="B13" s="99"/>
      <c r="C13" s="98"/>
      <c r="D13" s="13"/>
      <c r="E13" s="13" t="s">
        <v>20</v>
      </c>
      <c r="F13" s="28">
        <f>+'Table 1.9.2_1 พท'!F13+'Table 1.9.2_2 พบ'!F13</f>
        <v>0</v>
      </c>
      <c r="G13" s="26">
        <f>+'Table 1.9.2_1 พท'!G13+'Table 1.9.2_2 พบ'!G13</f>
        <v>0</v>
      </c>
      <c r="H13" s="26">
        <f>+'Table 1.9.2_1 พท'!H13+'Table 1.9.2_2 พบ'!H13</f>
        <v>0</v>
      </c>
      <c r="I13" s="26">
        <f>+'Table 1.9.2_1 พท'!I13+'Table 1.9.2_2 พบ'!I13</f>
        <v>0</v>
      </c>
      <c r="J13" s="26">
        <f>+'Table 1.9.2_1 พท'!J13+'Table 1.9.2_2 พบ'!J13</f>
        <v>0</v>
      </c>
      <c r="K13" s="26">
        <f>+'Table 1.9.2_1 พท'!K13+'Table 1.9.2_2 พบ'!K13</f>
        <v>0</v>
      </c>
      <c r="L13" s="26">
        <f>+'Table 1.9.2_1 พท'!L13+'Table 1.9.2_2 พบ'!L13</f>
        <v>0</v>
      </c>
      <c r="M13" s="26">
        <f>+'Table 1.9.2_1 พท'!M13+'Table 1.9.2_2 พบ'!M13</f>
        <v>0</v>
      </c>
      <c r="N13" s="26">
        <f>+'Table 1.9.2_1 พท'!N13+'Table 1.9.2_2 พบ'!N13</f>
        <v>0</v>
      </c>
      <c r="O13" s="26">
        <f>+'Table 1.9.2_1 พท'!O13+'Table 1.9.2_2 พบ'!O13</f>
        <v>0</v>
      </c>
      <c r="P13" s="26">
        <f>+'Table 1.9.2_1 พท'!P13+'Table 1.9.2_2 พบ'!P13</f>
        <v>0</v>
      </c>
      <c r="Q13" s="26">
        <f>+'Table 1.9.2_1 พท'!Q13+'Table 1.9.2_2 พบ'!Q13</f>
        <v>0</v>
      </c>
      <c r="R13" s="26">
        <f>+'Table 1.9.2_1 พท'!R13+'Table 1.9.2_2 พบ'!R13</f>
        <v>0</v>
      </c>
      <c r="S13" s="26">
        <f>+'Table 1.9.2_1 พท'!S13+'Table 1.9.2_2 พบ'!S13</f>
        <v>0</v>
      </c>
      <c r="T13" s="26">
        <f>+'Table 1.9.2_1 พท'!T13+'Table 1.9.2_2 พบ'!T13</f>
        <v>0</v>
      </c>
      <c r="U13" s="26">
        <f>+'Table 1.9.2_1 พท'!U13+'Table 1.9.2_2 พบ'!U13</f>
        <v>0</v>
      </c>
      <c r="V13" s="38">
        <f>+'Table 1.9.2_1 พท'!V13+'Table 1.9.2_2 พบ'!V13</f>
        <v>0</v>
      </c>
      <c r="W13" s="27">
        <f>+'Table 1.9.2_1 พท'!W13+'Table 1.9.2_2 พบ'!W13</f>
        <v>0</v>
      </c>
      <c r="X13" s="28">
        <v>0</v>
      </c>
      <c r="Y13" s="26">
        <v>0</v>
      </c>
      <c r="Z13" s="26">
        <v>0</v>
      </c>
      <c r="AA13" s="26">
        <v>0</v>
      </c>
      <c r="AB13" s="26">
        <v>0</v>
      </c>
      <c r="AC13" s="26">
        <v>0</v>
      </c>
      <c r="AD13" s="26">
        <v>0</v>
      </c>
      <c r="AE13" s="26">
        <v>0</v>
      </c>
      <c r="AF13" s="26">
        <v>0</v>
      </c>
      <c r="AG13" s="26">
        <v>0</v>
      </c>
      <c r="AH13" s="27">
        <v>0</v>
      </c>
      <c r="AI13" s="27">
        <f>+'Table 1.9.2_1 พท'!AI13+'Table 1.9.2_2 พบ'!AI13</f>
        <v>0</v>
      </c>
    </row>
    <row r="14" spans="1:36" ht="18" customHeight="1" x14ac:dyDescent="0.3">
      <c r="A14" s="17" t="s">
        <v>28</v>
      </c>
      <c r="B14" s="17" t="s">
        <v>46</v>
      </c>
      <c r="C14" s="98"/>
      <c r="D14" s="13" t="s">
        <v>23</v>
      </c>
      <c r="E14" s="13" t="s">
        <v>22</v>
      </c>
      <c r="F14" s="28">
        <f>+'Table 1.9.2_1 พท'!F14+'Table 1.9.2_2 พบ'!F14</f>
        <v>0</v>
      </c>
      <c r="G14" s="26">
        <f>+'Table 1.9.2_1 พท'!G14+'Table 1.9.2_2 พบ'!G14</f>
        <v>0</v>
      </c>
      <c r="H14" s="26">
        <f>+'Table 1.9.2_1 พท'!H14+'Table 1.9.2_2 พบ'!H14</f>
        <v>0</v>
      </c>
      <c r="I14" s="26">
        <f>+'Table 1.9.2_1 พท'!I14+'Table 1.9.2_2 พบ'!I14</f>
        <v>0</v>
      </c>
      <c r="J14" s="26">
        <f>+'Table 1.9.2_1 พท'!J14+'Table 1.9.2_2 พบ'!J14</f>
        <v>0</v>
      </c>
      <c r="K14" s="26">
        <f>+'Table 1.9.2_1 พท'!K14+'Table 1.9.2_2 พบ'!K14</f>
        <v>0</v>
      </c>
      <c r="L14" s="26">
        <f>+'Table 1.9.2_1 พท'!L14+'Table 1.9.2_2 พบ'!L14</f>
        <v>0</v>
      </c>
      <c r="M14" s="26">
        <f>+'Table 1.9.2_1 พท'!M14+'Table 1.9.2_2 พบ'!M14</f>
        <v>0</v>
      </c>
      <c r="N14" s="26">
        <f>+'Table 1.9.2_1 พท'!N14+'Table 1.9.2_2 พบ'!N14</f>
        <v>0</v>
      </c>
      <c r="O14" s="26">
        <f>+'Table 1.9.2_1 พท'!O14+'Table 1.9.2_2 พบ'!O14</f>
        <v>0</v>
      </c>
      <c r="P14" s="26">
        <f>+'Table 1.9.2_1 พท'!P14+'Table 1.9.2_2 พบ'!P14</f>
        <v>0</v>
      </c>
      <c r="Q14" s="26">
        <f>+'Table 1.9.2_1 พท'!Q14+'Table 1.9.2_2 พบ'!Q14</f>
        <v>0</v>
      </c>
      <c r="R14" s="26">
        <f>+'Table 1.9.2_1 พท'!R14+'Table 1.9.2_2 พบ'!R14</f>
        <v>0</v>
      </c>
      <c r="S14" s="26">
        <f>+'Table 1.9.2_1 พท'!S14+'Table 1.9.2_2 พบ'!S14</f>
        <v>0</v>
      </c>
      <c r="T14" s="26">
        <f>+'Table 1.9.2_1 พท'!T14+'Table 1.9.2_2 พบ'!T14</f>
        <v>0</v>
      </c>
      <c r="U14" s="26">
        <f>+'Table 1.9.2_1 พท'!U14+'Table 1.9.2_2 พบ'!U14</f>
        <v>0</v>
      </c>
      <c r="V14" s="38">
        <f>+'Table 1.9.2_1 พท'!V14+'Table 1.9.2_2 พบ'!V14</f>
        <v>0</v>
      </c>
      <c r="W14" s="27">
        <f>+'Table 1.9.2_1 พท'!W14+'Table 1.9.2_2 พบ'!W14</f>
        <v>0</v>
      </c>
      <c r="X14" s="28">
        <v>0</v>
      </c>
      <c r="Y14" s="26">
        <v>0</v>
      </c>
      <c r="Z14" s="26">
        <v>0</v>
      </c>
      <c r="AA14" s="26">
        <v>0</v>
      </c>
      <c r="AB14" s="26">
        <v>0</v>
      </c>
      <c r="AC14" s="26">
        <v>0</v>
      </c>
      <c r="AD14" s="26">
        <v>0</v>
      </c>
      <c r="AE14" s="26">
        <v>0</v>
      </c>
      <c r="AF14" s="26">
        <v>0</v>
      </c>
      <c r="AG14" s="26">
        <v>0</v>
      </c>
      <c r="AH14" s="27">
        <v>0</v>
      </c>
      <c r="AI14" s="27">
        <f>+'Table 1.9.2_1 พท'!AI14+'Table 1.9.2_2 พบ'!AI14</f>
        <v>0</v>
      </c>
    </row>
    <row r="15" spans="1:36" ht="18" customHeight="1" x14ac:dyDescent="0.3">
      <c r="B15" s="99"/>
      <c r="C15" s="98"/>
      <c r="D15" s="13"/>
      <c r="E15" s="13" t="s">
        <v>24</v>
      </c>
      <c r="F15" s="28">
        <f>+'Table 1.9.2_1 พท'!F15+'Table 1.9.2_2 พบ'!F15</f>
        <v>0</v>
      </c>
      <c r="G15" s="26">
        <f>+'Table 1.9.2_1 พท'!G15+'Table 1.9.2_2 พบ'!G15</f>
        <v>0</v>
      </c>
      <c r="H15" s="26">
        <f>+'Table 1.9.2_1 พท'!H15+'Table 1.9.2_2 พบ'!H15</f>
        <v>0</v>
      </c>
      <c r="I15" s="26">
        <f>+'Table 1.9.2_1 พท'!I15+'Table 1.9.2_2 พบ'!I15</f>
        <v>0</v>
      </c>
      <c r="J15" s="26">
        <f>+'Table 1.9.2_1 พท'!J15+'Table 1.9.2_2 พบ'!J15</f>
        <v>0</v>
      </c>
      <c r="K15" s="26">
        <f>+'Table 1.9.2_1 พท'!K15+'Table 1.9.2_2 พบ'!K15</f>
        <v>0</v>
      </c>
      <c r="L15" s="26">
        <f>+'Table 1.9.2_1 พท'!L15+'Table 1.9.2_2 พบ'!L15</f>
        <v>0</v>
      </c>
      <c r="M15" s="26">
        <f>+'Table 1.9.2_1 พท'!M15+'Table 1.9.2_2 พบ'!M15</f>
        <v>0</v>
      </c>
      <c r="N15" s="26">
        <f>+'Table 1.9.2_1 พท'!N15+'Table 1.9.2_2 พบ'!N15</f>
        <v>0</v>
      </c>
      <c r="O15" s="26">
        <f>+'Table 1.9.2_1 พท'!O15+'Table 1.9.2_2 พบ'!O15</f>
        <v>0</v>
      </c>
      <c r="P15" s="26">
        <f>+'Table 1.9.2_1 พท'!P15+'Table 1.9.2_2 พบ'!P15</f>
        <v>0</v>
      </c>
      <c r="Q15" s="26">
        <f>+'Table 1.9.2_1 พท'!Q15+'Table 1.9.2_2 พบ'!Q15</f>
        <v>0</v>
      </c>
      <c r="R15" s="26">
        <f>+'Table 1.9.2_1 พท'!R15+'Table 1.9.2_2 พบ'!R15</f>
        <v>0</v>
      </c>
      <c r="S15" s="26">
        <f>+'Table 1.9.2_1 พท'!S15+'Table 1.9.2_2 พบ'!S15</f>
        <v>0</v>
      </c>
      <c r="T15" s="26">
        <f>+'Table 1.9.2_1 พท'!T15+'Table 1.9.2_2 พบ'!T15</f>
        <v>0</v>
      </c>
      <c r="U15" s="26">
        <f>+'Table 1.9.2_1 พท'!U15+'Table 1.9.2_2 พบ'!U15</f>
        <v>0</v>
      </c>
      <c r="V15" s="38">
        <f>+'Table 1.9.2_1 พท'!V15+'Table 1.9.2_2 พบ'!V15</f>
        <v>0</v>
      </c>
      <c r="W15" s="27">
        <f>+'Table 1.9.2_1 พท'!W15+'Table 1.9.2_2 พบ'!W15</f>
        <v>0</v>
      </c>
      <c r="X15" s="28">
        <v>0</v>
      </c>
      <c r="Y15" s="26">
        <v>0</v>
      </c>
      <c r="Z15" s="26">
        <v>0</v>
      </c>
      <c r="AA15" s="26">
        <v>0</v>
      </c>
      <c r="AB15" s="26">
        <v>0</v>
      </c>
      <c r="AC15" s="26">
        <v>0</v>
      </c>
      <c r="AD15" s="26">
        <v>0</v>
      </c>
      <c r="AE15" s="26">
        <v>0</v>
      </c>
      <c r="AF15" s="26">
        <v>0</v>
      </c>
      <c r="AG15" s="26">
        <v>0</v>
      </c>
      <c r="AH15" s="27">
        <v>0</v>
      </c>
      <c r="AI15" s="27">
        <f>+'Table 1.9.2_1 พท'!AI15+'Table 1.9.2_2 พบ'!AI15</f>
        <v>0</v>
      </c>
    </row>
    <row r="16" spans="1:36" ht="18" customHeight="1" x14ac:dyDescent="0.3">
      <c r="B16" s="99"/>
      <c r="C16" s="98"/>
      <c r="D16" s="14" t="s">
        <v>25</v>
      </c>
      <c r="E16" s="14"/>
      <c r="F16" s="29">
        <f>+'Table 1.9.2_1 พท'!F16+'Table 1.9.2_2 พบ'!F16</f>
        <v>0</v>
      </c>
      <c r="G16" s="30">
        <f>+'Table 1.9.2_1 พท'!G16+'Table 1.9.2_2 พบ'!G16</f>
        <v>0</v>
      </c>
      <c r="H16" s="30">
        <f>+'Table 1.9.2_1 พท'!H16+'Table 1.9.2_2 พบ'!H16</f>
        <v>0</v>
      </c>
      <c r="I16" s="30">
        <f>+'Table 1.9.2_1 พท'!I16+'Table 1.9.2_2 พบ'!I16</f>
        <v>0</v>
      </c>
      <c r="J16" s="30">
        <f>+'Table 1.9.2_1 พท'!J16+'Table 1.9.2_2 พบ'!J16</f>
        <v>0</v>
      </c>
      <c r="K16" s="30">
        <f>+'Table 1.9.2_1 พท'!K16+'Table 1.9.2_2 พบ'!K16</f>
        <v>0</v>
      </c>
      <c r="L16" s="30">
        <f>+'Table 1.9.2_1 พท'!L16+'Table 1.9.2_2 พบ'!L16</f>
        <v>0</v>
      </c>
      <c r="M16" s="30">
        <f>+'Table 1.9.2_1 พท'!M16+'Table 1.9.2_2 พบ'!M16</f>
        <v>0</v>
      </c>
      <c r="N16" s="30">
        <f>+'Table 1.9.2_1 พท'!N16+'Table 1.9.2_2 พบ'!N16</f>
        <v>0</v>
      </c>
      <c r="O16" s="30">
        <f>+'Table 1.9.2_1 พท'!O16+'Table 1.9.2_2 พบ'!O16</f>
        <v>0</v>
      </c>
      <c r="P16" s="30">
        <f>+'Table 1.9.2_1 พท'!P16+'Table 1.9.2_2 พบ'!P16</f>
        <v>0</v>
      </c>
      <c r="Q16" s="30">
        <f>+'Table 1.9.2_1 พท'!Q16+'Table 1.9.2_2 พบ'!Q16</f>
        <v>0</v>
      </c>
      <c r="R16" s="30">
        <f>+'Table 1.9.2_1 พท'!R16+'Table 1.9.2_2 พบ'!R16</f>
        <v>0</v>
      </c>
      <c r="S16" s="30">
        <f>+'Table 1.9.2_1 พท'!S16+'Table 1.9.2_2 พบ'!S16</f>
        <v>0</v>
      </c>
      <c r="T16" s="30">
        <f>+'Table 1.9.2_1 พท'!T16+'Table 1.9.2_2 พบ'!T16</f>
        <v>0</v>
      </c>
      <c r="U16" s="30">
        <f>+'Table 1.9.2_1 พท'!U16+'Table 1.9.2_2 พบ'!U16</f>
        <v>0</v>
      </c>
      <c r="V16" s="39">
        <f>+'Table 1.9.2_1 พท'!V16+'Table 1.9.2_2 พบ'!V16</f>
        <v>0</v>
      </c>
      <c r="W16" s="31">
        <f>+'Table 1.9.2_1 พท'!W16+'Table 1.9.2_2 พบ'!W16</f>
        <v>0</v>
      </c>
      <c r="X16" s="29">
        <v>0</v>
      </c>
      <c r="Y16" s="30">
        <v>0</v>
      </c>
      <c r="Z16" s="30">
        <v>0</v>
      </c>
      <c r="AA16" s="30">
        <v>0</v>
      </c>
      <c r="AB16" s="30">
        <v>0</v>
      </c>
      <c r="AC16" s="30">
        <v>0</v>
      </c>
      <c r="AD16" s="30">
        <v>0</v>
      </c>
      <c r="AE16" s="30">
        <v>0</v>
      </c>
      <c r="AF16" s="30">
        <v>0</v>
      </c>
      <c r="AG16" s="30">
        <v>0</v>
      </c>
      <c r="AH16" s="31">
        <v>0</v>
      </c>
      <c r="AI16" s="31">
        <f>+'Table 1.9.2_1 พท'!AI16+'Table 1.9.2_2 พบ'!AI16</f>
        <v>0</v>
      </c>
    </row>
    <row r="17" spans="1:35" ht="18" customHeight="1" x14ac:dyDescent="0.3">
      <c r="A17" s="17" t="s">
        <v>26</v>
      </c>
      <c r="B17" s="17" t="s">
        <v>261</v>
      </c>
      <c r="C17" s="100" t="s">
        <v>379</v>
      </c>
      <c r="D17" s="12" t="s">
        <v>21</v>
      </c>
      <c r="E17" s="12" t="s">
        <v>21</v>
      </c>
      <c r="F17" s="50">
        <f>+'Table 1.9.2_1 พท'!F17+'Table 1.9.2_2 พบ'!F17</f>
        <v>0</v>
      </c>
      <c r="G17" s="24">
        <f>+'Table 1.9.2_1 พท'!G17+'Table 1.9.2_2 พบ'!G17</f>
        <v>0</v>
      </c>
      <c r="H17" s="24">
        <f>+'Table 1.9.2_1 พท'!H17+'Table 1.9.2_2 พบ'!H17</f>
        <v>0</v>
      </c>
      <c r="I17" s="24">
        <f>+'Table 1.9.2_1 พท'!I17+'Table 1.9.2_2 พบ'!I17</f>
        <v>0</v>
      </c>
      <c r="J17" s="24">
        <f>+'Table 1.9.2_1 พท'!J17+'Table 1.9.2_2 พบ'!J17</f>
        <v>0</v>
      </c>
      <c r="K17" s="24">
        <f>+'Table 1.9.2_1 พท'!K17+'Table 1.9.2_2 พบ'!K17</f>
        <v>0</v>
      </c>
      <c r="L17" s="24">
        <f>+'Table 1.9.2_1 พท'!L17+'Table 1.9.2_2 พบ'!L17</f>
        <v>0</v>
      </c>
      <c r="M17" s="24">
        <f>+'Table 1.9.2_1 พท'!M17+'Table 1.9.2_2 พบ'!M17</f>
        <v>0</v>
      </c>
      <c r="N17" s="24">
        <f>+'Table 1.9.2_1 พท'!N17+'Table 1.9.2_2 พบ'!N17</f>
        <v>0</v>
      </c>
      <c r="O17" s="24">
        <f>+'Table 1.9.2_1 พท'!O17+'Table 1.9.2_2 พบ'!O17</f>
        <v>0</v>
      </c>
      <c r="P17" s="24">
        <f>+'Table 1.9.2_1 พท'!P17+'Table 1.9.2_2 พบ'!P17</f>
        <v>0</v>
      </c>
      <c r="Q17" s="24">
        <f>+'Table 1.9.2_1 พท'!Q17+'Table 1.9.2_2 พบ'!Q17</f>
        <v>0</v>
      </c>
      <c r="R17" s="24">
        <f>+'Table 1.9.2_1 พท'!R17+'Table 1.9.2_2 พบ'!R17</f>
        <v>0</v>
      </c>
      <c r="S17" s="24">
        <f>+'Table 1.9.2_1 พท'!S17+'Table 1.9.2_2 พบ'!S17</f>
        <v>0</v>
      </c>
      <c r="T17" s="24">
        <f>+'Table 1.9.2_1 พท'!T17+'Table 1.9.2_2 พบ'!T17</f>
        <v>0</v>
      </c>
      <c r="U17" s="24">
        <f>+'Table 1.9.2_1 พท'!U17+'Table 1.9.2_2 พบ'!U17</f>
        <v>0</v>
      </c>
      <c r="V17" s="37">
        <f>+'Table 1.9.2_1 พท'!V17+'Table 1.9.2_2 พบ'!V17</f>
        <v>0</v>
      </c>
      <c r="W17" s="25">
        <f>+'Table 1.9.2_1 พท'!W17+'Table 1.9.2_2 พบ'!W17</f>
        <v>0</v>
      </c>
      <c r="X17" s="50">
        <v>0</v>
      </c>
      <c r="Y17" s="24">
        <v>0</v>
      </c>
      <c r="Z17" s="24">
        <v>0</v>
      </c>
      <c r="AA17" s="24">
        <v>0</v>
      </c>
      <c r="AB17" s="24">
        <v>0</v>
      </c>
      <c r="AC17" s="24">
        <v>0</v>
      </c>
      <c r="AD17" s="24">
        <v>0</v>
      </c>
      <c r="AE17" s="24">
        <v>0</v>
      </c>
      <c r="AF17" s="24">
        <v>0</v>
      </c>
      <c r="AG17" s="24">
        <v>0</v>
      </c>
      <c r="AH17" s="25">
        <v>0</v>
      </c>
      <c r="AI17" s="25">
        <f>+'Table 1.9.2_1 พท'!AI17+'Table 1.9.2_2 พบ'!AI17</f>
        <v>0</v>
      </c>
    </row>
    <row r="18" spans="1:35" ht="18" customHeight="1" x14ac:dyDescent="0.3">
      <c r="A18" s="17" t="s">
        <v>27</v>
      </c>
      <c r="B18" s="99" t="s">
        <v>261</v>
      </c>
      <c r="C18" s="101"/>
      <c r="D18" s="13"/>
      <c r="E18" s="13" t="s">
        <v>22</v>
      </c>
      <c r="F18" s="28">
        <f>+'Table 1.9.2_1 พท'!F18+'Table 1.9.2_2 พบ'!F18</f>
        <v>0</v>
      </c>
      <c r="G18" s="26">
        <f>+'Table 1.9.2_1 พท'!G18+'Table 1.9.2_2 พบ'!G18</f>
        <v>0</v>
      </c>
      <c r="H18" s="26">
        <f>+'Table 1.9.2_1 พท'!H18+'Table 1.9.2_2 พบ'!H18</f>
        <v>0</v>
      </c>
      <c r="I18" s="26">
        <f>+'Table 1.9.2_1 พท'!I18+'Table 1.9.2_2 พบ'!I18</f>
        <v>0</v>
      </c>
      <c r="J18" s="26">
        <f>+'Table 1.9.2_1 พท'!J18+'Table 1.9.2_2 พบ'!J18</f>
        <v>0</v>
      </c>
      <c r="K18" s="26">
        <f>+'Table 1.9.2_1 พท'!K18+'Table 1.9.2_2 พบ'!K18</f>
        <v>0</v>
      </c>
      <c r="L18" s="26">
        <f>+'Table 1.9.2_1 พท'!L18+'Table 1.9.2_2 พบ'!L18</f>
        <v>0</v>
      </c>
      <c r="M18" s="26">
        <f>+'Table 1.9.2_1 พท'!M18+'Table 1.9.2_2 พบ'!M18</f>
        <v>0</v>
      </c>
      <c r="N18" s="26">
        <f>+'Table 1.9.2_1 พท'!N18+'Table 1.9.2_2 พบ'!N18</f>
        <v>0</v>
      </c>
      <c r="O18" s="26">
        <f>+'Table 1.9.2_1 พท'!O18+'Table 1.9.2_2 พบ'!O18</f>
        <v>0</v>
      </c>
      <c r="P18" s="26">
        <f>+'Table 1.9.2_1 พท'!P18+'Table 1.9.2_2 พบ'!P18</f>
        <v>0</v>
      </c>
      <c r="Q18" s="26">
        <f>+'Table 1.9.2_1 พท'!Q18+'Table 1.9.2_2 พบ'!Q18</f>
        <v>0</v>
      </c>
      <c r="R18" s="26">
        <f>+'Table 1.9.2_1 พท'!R18+'Table 1.9.2_2 พบ'!R18</f>
        <v>0</v>
      </c>
      <c r="S18" s="26">
        <f>+'Table 1.9.2_1 พท'!S18+'Table 1.9.2_2 พบ'!S18</f>
        <v>0</v>
      </c>
      <c r="T18" s="26">
        <f>+'Table 1.9.2_1 พท'!T18+'Table 1.9.2_2 พบ'!T18</f>
        <v>0</v>
      </c>
      <c r="U18" s="26">
        <f>+'Table 1.9.2_1 พท'!U18+'Table 1.9.2_2 พบ'!U18</f>
        <v>0</v>
      </c>
      <c r="V18" s="38">
        <f>+'Table 1.9.2_1 พท'!V18+'Table 1.9.2_2 พบ'!V18</f>
        <v>0</v>
      </c>
      <c r="W18" s="27">
        <f>+'Table 1.9.2_1 พท'!W18+'Table 1.9.2_2 พบ'!W18</f>
        <v>0</v>
      </c>
      <c r="X18" s="28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0</v>
      </c>
      <c r="AD18" s="26">
        <v>0</v>
      </c>
      <c r="AE18" s="26">
        <v>0</v>
      </c>
      <c r="AF18" s="26">
        <v>0</v>
      </c>
      <c r="AG18" s="26">
        <v>0</v>
      </c>
      <c r="AH18" s="27">
        <v>0</v>
      </c>
      <c r="AI18" s="27">
        <f>+'Table 1.9.2_1 พท'!AI18+'Table 1.9.2_2 พบ'!AI18</f>
        <v>0</v>
      </c>
    </row>
    <row r="19" spans="1:35" ht="18" customHeight="1" x14ac:dyDescent="0.3">
      <c r="B19" s="99"/>
      <c r="C19" s="101"/>
      <c r="D19" s="13"/>
      <c r="E19" s="13" t="s">
        <v>20</v>
      </c>
      <c r="F19" s="28">
        <f>+'Table 1.9.2_1 พท'!F19+'Table 1.9.2_2 พบ'!F19</f>
        <v>0</v>
      </c>
      <c r="G19" s="26">
        <f>+'Table 1.9.2_1 พท'!G19+'Table 1.9.2_2 พบ'!G19</f>
        <v>0</v>
      </c>
      <c r="H19" s="26">
        <f>+'Table 1.9.2_1 พท'!H19+'Table 1.9.2_2 พบ'!H19</f>
        <v>0</v>
      </c>
      <c r="I19" s="26">
        <f>+'Table 1.9.2_1 พท'!I19+'Table 1.9.2_2 พบ'!I19</f>
        <v>0</v>
      </c>
      <c r="J19" s="26">
        <f>+'Table 1.9.2_1 พท'!J19+'Table 1.9.2_2 พบ'!J19</f>
        <v>0</v>
      </c>
      <c r="K19" s="26">
        <f>+'Table 1.9.2_1 พท'!K19+'Table 1.9.2_2 พบ'!K19</f>
        <v>0</v>
      </c>
      <c r="L19" s="26">
        <f>+'Table 1.9.2_1 พท'!L19+'Table 1.9.2_2 พบ'!L19</f>
        <v>0</v>
      </c>
      <c r="M19" s="26">
        <f>+'Table 1.9.2_1 พท'!M19+'Table 1.9.2_2 พบ'!M19</f>
        <v>0</v>
      </c>
      <c r="N19" s="26">
        <f>+'Table 1.9.2_1 พท'!N19+'Table 1.9.2_2 พบ'!N19</f>
        <v>0</v>
      </c>
      <c r="O19" s="26">
        <f>+'Table 1.9.2_1 พท'!O19+'Table 1.9.2_2 พบ'!O19</f>
        <v>0</v>
      </c>
      <c r="P19" s="26">
        <f>+'Table 1.9.2_1 พท'!P19+'Table 1.9.2_2 พบ'!P19</f>
        <v>0</v>
      </c>
      <c r="Q19" s="26">
        <f>+'Table 1.9.2_1 พท'!Q19+'Table 1.9.2_2 พบ'!Q19</f>
        <v>0</v>
      </c>
      <c r="R19" s="26">
        <f>+'Table 1.9.2_1 พท'!R19+'Table 1.9.2_2 พบ'!R19</f>
        <v>0</v>
      </c>
      <c r="S19" s="26">
        <f>+'Table 1.9.2_1 พท'!S19+'Table 1.9.2_2 พบ'!S19</f>
        <v>0</v>
      </c>
      <c r="T19" s="26">
        <f>+'Table 1.9.2_1 พท'!T19+'Table 1.9.2_2 พบ'!T19</f>
        <v>0</v>
      </c>
      <c r="U19" s="26">
        <f>+'Table 1.9.2_1 พท'!U19+'Table 1.9.2_2 พบ'!U19</f>
        <v>0</v>
      </c>
      <c r="V19" s="38">
        <f>+'Table 1.9.2_1 พท'!V19+'Table 1.9.2_2 พบ'!V19</f>
        <v>0</v>
      </c>
      <c r="W19" s="27">
        <f>+'Table 1.9.2_1 พท'!W19+'Table 1.9.2_2 พบ'!W19</f>
        <v>0</v>
      </c>
      <c r="X19" s="28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  <c r="AD19" s="26">
        <v>0</v>
      </c>
      <c r="AE19" s="26">
        <v>0</v>
      </c>
      <c r="AF19" s="26">
        <v>0</v>
      </c>
      <c r="AG19" s="26">
        <v>0</v>
      </c>
      <c r="AH19" s="27">
        <v>0</v>
      </c>
      <c r="AI19" s="27">
        <f>+'Table 1.9.2_1 พท'!AI19+'Table 1.9.2_2 พบ'!AI19</f>
        <v>0</v>
      </c>
    </row>
    <row r="20" spans="1:35" ht="18" customHeight="1" x14ac:dyDescent="0.3">
      <c r="A20" s="17" t="s">
        <v>28</v>
      </c>
      <c r="B20" s="99" t="s">
        <v>261</v>
      </c>
      <c r="C20" s="101"/>
      <c r="D20" s="13" t="s">
        <v>23</v>
      </c>
      <c r="E20" s="13" t="s">
        <v>22</v>
      </c>
      <c r="F20" s="28">
        <f>+'Table 1.9.2_1 พท'!F20+'Table 1.9.2_2 พบ'!F20</f>
        <v>0</v>
      </c>
      <c r="G20" s="26">
        <f>+'Table 1.9.2_1 พท'!G20+'Table 1.9.2_2 พบ'!G20</f>
        <v>0</v>
      </c>
      <c r="H20" s="26">
        <f>+'Table 1.9.2_1 พท'!H20+'Table 1.9.2_2 พบ'!H20</f>
        <v>0</v>
      </c>
      <c r="I20" s="26">
        <f>+'Table 1.9.2_1 พท'!I20+'Table 1.9.2_2 พบ'!I20</f>
        <v>0</v>
      </c>
      <c r="J20" s="26">
        <f>+'Table 1.9.2_1 พท'!J20+'Table 1.9.2_2 พบ'!J20</f>
        <v>0</v>
      </c>
      <c r="K20" s="26">
        <f>+'Table 1.9.2_1 พท'!K20+'Table 1.9.2_2 พบ'!K20</f>
        <v>0</v>
      </c>
      <c r="L20" s="26">
        <f>+'Table 1.9.2_1 พท'!L20+'Table 1.9.2_2 พบ'!L20</f>
        <v>0</v>
      </c>
      <c r="M20" s="26">
        <f>+'Table 1.9.2_1 พท'!M20+'Table 1.9.2_2 พบ'!M20</f>
        <v>0</v>
      </c>
      <c r="N20" s="26">
        <f>+'Table 1.9.2_1 พท'!N20+'Table 1.9.2_2 พบ'!N20</f>
        <v>0</v>
      </c>
      <c r="O20" s="26">
        <f>+'Table 1.9.2_1 พท'!O20+'Table 1.9.2_2 พบ'!O20</f>
        <v>0</v>
      </c>
      <c r="P20" s="26">
        <f>+'Table 1.9.2_1 พท'!P20+'Table 1.9.2_2 พบ'!P20</f>
        <v>0</v>
      </c>
      <c r="Q20" s="26">
        <f>+'Table 1.9.2_1 พท'!Q20+'Table 1.9.2_2 พบ'!Q20</f>
        <v>0</v>
      </c>
      <c r="R20" s="26">
        <f>+'Table 1.9.2_1 พท'!R20+'Table 1.9.2_2 พบ'!R20</f>
        <v>0</v>
      </c>
      <c r="S20" s="26">
        <f>+'Table 1.9.2_1 พท'!S20+'Table 1.9.2_2 พบ'!S20</f>
        <v>0</v>
      </c>
      <c r="T20" s="26">
        <f>+'Table 1.9.2_1 พท'!T20+'Table 1.9.2_2 พบ'!T20</f>
        <v>0</v>
      </c>
      <c r="U20" s="26">
        <f>+'Table 1.9.2_1 พท'!U20+'Table 1.9.2_2 พบ'!U20</f>
        <v>0</v>
      </c>
      <c r="V20" s="38">
        <f>+'Table 1.9.2_1 พท'!V20+'Table 1.9.2_2 พบ'!V20</f>
        <v>0</v>
      </c>
      <c r="W20" s="27">
        <f>+'Table 1.9.2_1 พท'!W20+'Table 1.9.2_2 พบ'!W20</f>
        <v>0</v>
      </c>
      <c r="X20" s="28">
        <v>0</v>
      </c>
      <c r="Y20" s="26">
        <v>0</v>
      </c>
      <c r="Z20" s="26">
        <v>0</v>
      </c>
      <c r="AA20" s="26">
        <v>0</v>
      </c>
      <c r="AB20" s="26">
        <v>0</v>
      </c>
      <c r="AC20" s="26">
        <v>0</v>
      </c>
      <c r="AD20" s="26">
        <v>0</v>
      </c>
      <c r="AE20" s="26">
        <v>0</v>
      </c>
      <c r="AF20" s="26">
        <v>0</v>
      </c>
      <c r="AG20" s="26">
        <v>0</v>
      </c>
      <c r="AH20" s="27">
        <v>0</v>
      </c>
      <c r="AI20" s="27">
        <f>+'Table 1.9.2_1 พท'!AI20+'Table 1.9.2_2 พบ'!AI20</f>
        <v>0</v>
      </c>
    </row>
    <row r="21" spans="1:35" ht="18" customHeight="1" x14ac:dyDescent="0.3">
      <c r="B21" s="99"/>
      <c r="C21" s="101"/>
      <c r="D21" s="13"/>
      <c r="E21" s="13" t="s">
        <v>24</v>
      </c>
      <c r="F21" s="28">
        <f>+'Table 1.9.2_1 พท'!F21+'Table 1.9.2_2 พบ'!F21</f>
        <v>0</v>
      </c>
      <c r="G21" s="26">
        <f>+'Table 1.9.2_1 พท'!G21+'Table 1.9.2_2 พบ'!G21</f>
        <v>0</v>
      </c>
      <c r="H21" s="26">
        <f>+'Table 1.9.2_1 พท'!H21+'Table 1.9.2_2 พบ'!H21</f>
        <v>0</v>
      </c>
      <c r="I21" s="26">
        <f>+'Table 1.9.2_1 พท'!I21+'Table 1.9.2_2 พบ'!I21</f>
        <v>0</v>
      </c>
      <c r="J21" s="26">
        <f>+'Table 1.9.2_1 พท'!J21+'Table 1.9.2_2 พบ'!J21</f>
        <v>0</v>
      </c>
      <c r="K21" s="26">
        <f>+'Table 1.9.2_1 พท'!K21+'Table 1.9.2_2 พบ'!K21</f>
        <v>0</v>
      </c>
      <c r="L21" s="26">
        <f>+'Table 1.9.2_1 พท'!L21+'Table 1.9.2_2 พบ'!L21</f>
        <v>0</v>
      </c>
      <c r="M21" s="26">
        <f>+'Table 1.9.2_1 พท'!M21+'Table 1.9.2_2 พบ'!M21</f>
        <v>0</v>
      </c>
      <c r="N21" s="26">
        <f>+'Table 1.9.2_1 พท'!N21+'Table 1.9.2_2 พบ'!N21</f>
        <v>0</v>
      </c>
      <c r="O21" s="26">
        <f>+'Table 1.9.2_1 พท'!O21+'Table 1.9.2_2 พบ'!O21</f>
        <v>0</v>
      </c>
      <c r="P21" s="26">
        <f>+'Table 1.9.2_1 พท'!P21+'Table 1.9.2_2 พบ'!P21</f>
        <v>0</v>
      </c>
      <c r="Q21" s="26">
        <f>+'Table 1.9.2_1 พท'!Q21+'Table 1.9.2_2 พบ'!Q21</f>
        <v>0</v>
      </c>
      <c r="R21" s="26">
        <f>+'Table 1.9.2_1 พท'!R21+'Table 1.9.2_2 พบ'!R21</f>
        <v>0</v>
      </c>
      <c r="S21" s="26">
        <f>+'Table 1.9.2_1 พท'!S21+'Table 1.9.2_2 พบ'!S21</f>
        <v>0</v>
      </c>
      <c r="T21" s="26">
        <f>+'Table 1.9.2_1 พท'!T21+'Table 1.9.2_2 พบ'!T21</f>
        <v>0</v>
      </c>
      <c r="U21" s="26">
        <f>+'Table 1.9.2_1 พท'!U21+'Table 1.9.2_2 พบ'!U21</f>
        <v>0</v>
      </c>
      <c r="V21" s="38">
        <f>+'Table 1.9.2_1 พท'!V21+'Table 1.9.2_2 พบ'!V21</f>
        <v>0</v>
      </c>
      <c r="W21" s="27">
        <f>+'Table 1.9.2_1 พท'!W21+'Table 1.9.2_2 พบ'!W21</f>
        <v>0</v>
      </c>
      <c r="X21" s="28">
        <v>0</v>
      </c>
      <c r="Y21" s="26">
        <v>0</v>
      </c>
      <c r="Z21" s="26">
        <v>0</v>
      </c>
      <c r="AA21" s="26">
        <v>0</v>
      </c>
      <c r="AB21" s="26">
        <v>0</v>
      </c>
      <c r="AC21" s="26">
        <v>0</v>
      </c>
      <c r="AD21" s="26">
        <v>0</v>
      </c>
      <c r="AE21" s="26">
        <v>0</v>
      </c>
      <c r="AF21" s="26">
        <v>0</v>
      </c>
      <c r="AG21" s="26">
        <v>0</v>
      </c>
      <c r="AH21" s="27">
        <v>0</v>
      </c>
      <c r="AI21" s="27">
        <f>+'Table 1.9.2_1 พท'!AI21+'Table 1.9.2_2 พบ'!AI21</f>
        <v>0</v>
      </c>
    </row>
    <row r="22" spans="1:35" ht="18" customHeight="1" x14ac:dyDescent="0.3">
      <c r="B22" s="99"/>
      <c r="C22" s="102"/>
      <c r="D22" s="14" t="s">
        <v>25</v>
      </c>
      <c r="E22" s="14"/>
      <c r="F22" s="29">
        <f>+'Table 1.9.2_1 พท'!F22+'Table 1.9.2_2 พบ'!F22</f>
        <v>0</v>
      </c>
      <c r="G22" s="30">
        <f>+'Table 1.9.2_1 พท'!G22+'Table 1.9.2_2 พบ'!G22</f>
        <v>0</v>
      </c>
      <c r="H22" s="30">
        <f>+'Table 1.9.2_1 พท'!H22+'Table 1.9.2_2 พบ'!H22</f>
        <v>0</v>
      </c>
      <c r="I22" s="30">
        <f>+'Table 1.9.2_1 พท'!I22+'Table 1.9.2_2 พบ'!I22</f>
        <v>0</v>
      </c>
      <c r="J22" s="30">
        <f>+'Table 1.9.2_1 พท'!J22+'Table 1.9.2_2 พบ'!J22</f>
        <v>0</v>
      </c>
      <c r="K22" s="30">
        <f>+'Table 1.9.2_1 พท'!K22+'Table 1.9.2_2 พบ'!K22</f>
        <v>0</v>
      </c>
      <c r="L22" s="30">
        <f>+'Table 1.9.2_1 พท'!L22+'Table 1.9.2_2 พบ'!L22</f>
        <v>0</v>
      </c>
      <c r="M22" s="30">
        <f>+'Table 1.9.2_1 พท'!M22+'Table 1.9.2_2 พบ'!M22</f>
        <v>0</v>
      </c>
      <c r="N22" s="30">
        <f>+'Table 1.9.2_1 พท'!N22+'Table 1.9.2_2 พบ'!N22</f>
        <v>0</v>
      </c>
      <c r="O22" s="30">
        <f>+'Table 1.9.2_1 พท'!O22+'Table 1.9.2_2 พบ'!O22</f>
        <v>0</v>
      </c>
      <c r="P22" s="30">
        <f>+'Table 1.9.2_1 พท'!P22+'Table 1.9.2_2 พบ'!P22</f>
        <v>0</v>
      </c>
      <c r="Q22" s="30">
        <f>+'Table 1.9.2_1 พท'!Q22+'Table 1.9.2_2 พบ'!Q22</f>
        <v>0</v>
      </c>
      <c r="R22" s="30">
        <f>+'Table 1.9.2_1 พท'!R22+'Table 1.9.2_2 พบ'!R22</f>
        <v>0</v>
      </c>
      <c r="S22" s="30">
        <f>+'Table 1.9.2_1 พท'!S22+'Table 1.9.2_2 พบ'!S22</f>
        <v>0</v>
      </c>
      <c r="T22" s="30">
        <f>+'Table 1.9.2_1 พท'!T22+'Table 1.9.2_2 พบ'!T22</f>
        <v>0</v>
      </c>
      <c r="U22" s="30">
        <f>+'Table 1.9.2_1 พท'!U22+'Table 1.9.2_2 พบ'!U22</f>
        <v>0</v>
      </c>
      <c r="V22" s="39">
        <f>+'Table 1.9.2_1 พท'!V22+'Table 1.9.2_2 พบ'!V22</f>
        <v>0</v>
      </c>
      <c r="W22" s="31">
        <f>+'Table 1.9.2_1 พท'!W22+'Table 1.9.2_2 พบ'!W22</f>
        <v>0</v>
      </c>
      <c r="X22" s="29">
        <v>0</v>
      </c>
      <c r="Y22" s="30">
        <v>0</v>
      </c>
      <c r="Z22" s="30">
        <v>0</v>
      </c>
      <c r="AA22" s="30">
        <v>0</v>
      </c>
      <c r="AB22" s="30">
        <v>0</v>
      </c>
      <c r="AC22" s="30">
        <v>0</v>
      </c>
      <c r="AD22" s="30">
        <v>0</v>
      </c>
      <c r="AE22" s="30">
        <v>0</v>
      </c>
      <c r="AF22" s="30">
        <v>0</v>
      </c>
      <c r="AG22" s="30">
        <v>0</v>
      </c>
      <c r="AH22" s="31">
        <v>0</v>
      </c>
      <c r="AI22" s="31">
        <f>+'Table 1.9.2_1 พท'!AI22+'Table 1.9.2_2 พบ'!AI22</f>
        <v>0</v>
      </c>
    </row>
    <row r="23" spans="1:35" ht="18" customHeight="1" x14ac:dyDescent="0.3">
      <c r="A23" s="17" t="s">
        <v>26</v>
      </c>
      <c r="B23" s="17" t="s">
        <v>267</v>
      </c>
      <c r="C23" s="100" t="s">
        <v>380</v>
      </c>
      <c r="D23" s="12" t="s">
        <v>21</v>
      </c>
      <c r="E23" s="12" t="s">
        <v>21</v>
      </c>
      <c r="F23" s="50">
        <f>+'Table 1.9.2_1 พท'!F23+'Table 1.9.2_2 พบ'!F23</f>
        <v>0</v>
      </c>
      <c r="G23" s="24">
        <f>+'Table 1.9.2_1 พท'!G23+'Table 1.9.2_2 พบ'!G23</f>
        <v>0</v>
      </c>
      <c r="H23" s="24">
        <f>+'Table 1.9.2_1 พท'!H23+'Table 1.9.2_2 พบ'!H23</f>
        <v>0</v>
      </c>
      <c r="I23" s="24">
        <f>+'Table 1.9.2_1 พท'!I23+'Table 1.9.2_2 พบ'!I23</f>
        <v>0</v>
      </c>
      <c r="J23" s="24">
        <f>+'Table 1.9.2_1 พท'!J23+'Table 1.9.2_2 พบ'!J23</f>
        <v>0</v>
      </c>
      <c r="K23" s="24">
        <f>+'Table 1.9.2_1 พท'!K23+'Table 1.9.2_2 พบ'!K23</f>
        <v>0</v>
      </c>
      <c r="L23" s="24">
        <f>+'Table 1.9.2_1 พท'!L23+'Table 1.9.2_2 พบ'!L23</f>
        <v>0</v>
      </c>
      <c r="M23" s="24">
        <f>+'Table 1.9.2_1 พท'!M23+'Table 1.9.2_2 พบ'!M23</f>
        <v>0</v>
      </c>
      <c r="N23" s="24">
        <f>+'Table 1.9.2_1 พท'!N23+'Table 1.9.2_2 พบ'!N23</f>
        <v>0</v>
      </c>
      <c r="O23" s="24">
        <f>+'Table 1.9.2_1 พท'!O23+'Table 1.9.2_2 พบ'!O23</f>
        <v>0</v>
      </c>
      <c r="P23" s="24">
        <f>+'Table 1.9.2_1 พท'!P23+'Table 1.9.2_2 พบ'!P23</f>
        <v>0</v>
      </c>
      <c r="Q23" s="24">
        <f>+'Table 1.9.2_1 พท'!Q23+'Table 1.9.2_2 พบ'!Q23</f>
        <v>0</v>
      </c>
      <c r="R23" s="24">
        <f>+'Table 1.9.2_1 พท'!R23+'Table 1.9.2_2 พบ'!R23</f>
        <v>0</v>
      </c>
      <c r="S23" s="24">
        <f>+'Table 1.9.2_1 พท'!S23+'Table 1.9.2_2 พบ'!S23</f>
        <v>0</v>
      </c>
      <c r="T23" s="24">
        <f>+'Table 1.9.2_1 พท'!T23+'Table 1.9.2_2 พบ'!T23</f>
        <v>0</v>
      </c>
      <c r="U23" s="24">
        <f>+'Table 1.9.2_1 พท'!U23+'Table 1.9.2_2 พบ'!U23</f>
        <v>0</v>
      </c>
      <c r="V23" s="37">
        <f>+'Table 1.9.2_1 พท'!V23+'Table 1.9.2_2 พบ'!V23</f>
        <v>0</v>
      </c>
      <c r="W23" s="25">
        <f>+'Table 1.9.2_1 พท'!W23+'Table 1.9.2_2 พบ'!W23</f>
        <v>0</v>
      </c>
      <c r="X23" s="50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F23" s="24">
        <v>0</v>
      </c>
      <c r="AG23" s="24">
        <v>0</v>
      </c>
      <c r="AH23" s="25">
        <v>0</v>
      </c>
      <c r="AI23" s="25">
        <f>+'Table 1.9.2_1 พท'!AI23+'Table 1.9.2_2 พบ'!AI23</f>
        <v>0</v>
      </c>
    </row>
    <row r="24" spans="1:35" ht="18" customHeight="1" x14ac:dyDescent="0.3">
      <c r="A24" s="17" t="s">
        <v>27</v>
      </c>
      <c r="B24" s="99" t="s">
        <v>267</v>
      </c>
      <c r="C24" s="101"/>
      <c r="D24" s="13"/>
      <c r="E24" s="13" t="s">
        <v>22</v>
      </c>
      <c r="F24" s="28">
        <f>+'Table 1.9.2_1 พท'!F24+'Table 1.9.2_2 พบ'!F24</f>
        <v>0</v>
      </c>
      <c r="G24" s="26">
        <f>+'Table 1.9.2_1 พท'!G24+'Table 1.9.2_2 พบ'!G24</f>
        <v>0</v>
      </c>
      <c r="H24" s="26">
        <f>+'Table 1.9.2_1 พท'!H24+'Table 1.9.2_2 พบ'!H24</f>
        <v>0</v>
      </c>
      <c r="I24" s="26">
        <f>+'Table 1.9.2_1 พท'!I24+'Table 1.9.2_2 พบ'!I24</f>
        <v>0</v>
      </c>
      <c r="J24" s="26">
        <f>+'Table 1.9.2_1 พท'!J24+'Table 1.9.2_2 พบ'!J24</f>
        <v>0</v>
      </c>
      <c r="K24" s="26">
        <f>+'Table 1.9.2_1 พท'!K24+'Table 1.9.2_2 พบ'!K24</f>
        <v>0</v>
      </c>
      <c r="L24" s="26">
        <f>+'Table 1.9.2_1 พท'!L24+'Table 1.9.2_2 พบ'!L24</f>
        <v>0</v>
      </c>
      <c r="M24" s="26">
        <f>+'Table 1.9.2_1 พท'!M24+'Table 1.9.2_2 พบ'!M24</f>
        <v>0</v>
      </c>
      <c r="N24" s="26">
        <f>+'Table 1.9.2_1 พท'!N24+'Table 1.9.2_2 พบ'!N24</f>
        <v>0</v>
      </c>
      <c r="O24" s="26">
        <f>+'Table 1.9.2_1 พท'!O24+'Table 1.9.2_2 พบ'!O24</f>
        <v>0</v>
      </c>
      <c r="P24" s="26">
        <f>+'Table 1.9.2_1 พท'!P24+'Table 1.9.2_2 พบ'!P24</f>
        <v>0</v>
      </c>
      <c r="Q24" s="26">
        <f>+'Table 1.9.2_1 พท'!Q24+'Table 1.9.2_2 พบ'!Q24</f>
        <v>0</v>
      </c>
      <c r="R24" s="26">
        <f>+'Table 1.9.2_1 พท'!R24+'Table 1.9.2_2 พบ'!R24</f>
        <v>0</v>
      </c>
      <c r="S24" s="26">
        <f>+'Table 1.9.2_1 พท'!S24+'Table 1.9.2_2 พบ'!S24</f>
        <v>0</v>
      </c>
      <c r="T24" s="26">
        <f>+'Table 1.9.2_1 พท'!T24+'Table 1.9.2_2 พบ'!T24</f>
        <v>0</v>
      </c>
      <c r="U24" s="26">
        <f>+'Table 1.9.2_1 พท'!U24+'Table 1.9.2_2 พบ'!U24</f>
        <v>0</v>
      </c>
      <c r="V24" s="38">
        <f>+'Table 1.9.2_1 พท'!V24+'Table 1.9.2_2 พบ'!V24</f>
        <v>0</v>
      </c>
      <c r="W24" s="27">
        <f>+'Table 1.9.2_1 พท'!W24+'Table 1.9.2_2 พบ'!W24</f>
        <v>0</v>
      </c>
      <c r="X24" s="28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7">
        <v>0</v>
      </c>
      <c r="AI24" s="27">
        <f>+'Table 1.9.2_1 พท'!AI24+'Table 1.9.2_2 พบ'!AI24</f>
        <v>0</v>
      </c>
    </row>
    <row r="25" spans="1:35" ht="18" customHeight="1" x14ac:dyDescent="0.3">
      <c r="B25" s="99"/>
      <c r="C25" s="101"/>
      <c r="D25" s="13"/>
      <c r="E25" s="13" t="s">
        <v>20</v>
      </c>
      <c r="F25" s="28">
        <f>+'Table 1.9.2_1 พท'!F25+'Table 1.9.2_2 พบ'!F25</f>
        <v>0</v>
      </c>
      <c r="G25" s="26">
        <f>+'Table 1.9.2_1 พท'!G25+'Table 1.9.2_2 พบ'!G25</f>
        <v>0</v>
      </c>
      <c r="H25" s="26">
        <f>+'Table 1.9.2_1 พท'!H25+'Table 1.9.2_2 พบ'!H25</f>
        <v>0</v>
      </c>
      <c r="I25" s="26">
        <f>+'Table 1.9.2_1 พท'!I25+'Table 1.9.2_2 พบ'!I25</f>
        <v>0</v>
      </c>
      <c r="J25" s="26">
        <f>+'Table 1.9.2_1 พท'!J25+'Table 1.9.2_2 พบ'!J25</f>
        <v>0</v>
      </c>
      <c r="K25" s="26">
        <f>+'Table 1.9.2_1 พท'!K25+'Table 1.9.2_2 พบ'!K25</f>
        <v>0</v>
      </c>
      <c r="L25" s="26">
        <f>+'Table 1.9.2_1 พท'!L25+'Table 1.9.2_2 พบ'!L25</f>
        <v>0</v>
      </c>
      <c r="M25" s="26">
        <f>+'Table 1.9.2_1 พท'!M25+'Table 1.9.2_2 พบ'!M25</f>
        <v>0</v>
      </c>
      <c r="N25" s="26">
        <f>+'Table 1.9.2_1 พท'!N25+'Table 1.9.2_2 พบ'!N25</f>
        <v>0</v>
      </c>
      <c r="O25" s="26">
        <f>+'Table 1.9.2_1 พท'!O25+'Table 1.9.2_2 พบ'!O25</f>
        <v>0</v>
      </c>
      <c r="P25" s="26">
        <f>+'Table 1.9.2_1 พท'!P25+'Table 1.9.2_2 พบ'!P25</f>
        <v>0</v>
      </c>
      <c r="Q25" s="26">
        <f>+'Table 1.9.2_1 พท'!Q25+'Table 1.9.2_2 พบ'!Q25</f>
        <v>0</v>
      </c>
      <c r="R25" s="26">
        <f>+'Table 1.9.2_1 พท'!R25+'Table 1.9.2_2 พบ'!R25</f>
        <v>0</v>
      </c>
      <c r="S25" s="26">
        <f>+'Table 1.9.2_1 พท'!S25+'Table 1.9.2_2 พบ'!S25</f>
        <v>0</v>
      </c>
      <c r="T25" s="26">
        <f>+'Table 1.9.2_1 พท'!T25+'Table 1.9.2_2 พบ'!T25</f>
        <v>0</v>
      </c>
      <c r="U25" s="26">
        <f>+'Table 1.9.2_1 พท'!U25+'Table 1.9.2_2 พบ'!U25</f>
        <v>0</v>
      </c>
      <c r="V25" s="38">
        <f>+'Table 1.9.2_1 พท'!V25+'Table 1.9.2_2 พบ'!V25</f>
        <v>0</v>
      </c>
      <c r="W25" s="27">
        <f>+'Table 1.9.2_1 พท'!W25+'Table 1.9.2_2 พบ'!W25</f>
        <v>0</v>
      </c>
      <c r="X25" s="28">
        <v>0</v>
      </c>
      <c r="Y25" s="26">
        <v>0</v>
      </c>
      <c r="Z25" s="26">
        <v>0</v>
      </c>
      <c r="AA25" s="26">
        <v>0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7">
        <v>0</v>
      </c>
      <c r="AI25" s="27">
        <f>+'Table 1.9.2_1 พท'!AI25+'Table 1.9.2_2 พบ'!AI25</f>
        <v>0</v>
      </c>
    </row>
    <row r="26" spans="1:35" ht="18" customHeight="1" x14ac:dyDescent="0.3">
      <c r="A26" s="17" t="s">
        <v>28</v>
      </c>
      <c r="B26" s="99" t="s">
        <v>267</v>
      </c>
      <c r="C26" s="101"/>
      <c r="D26" s="13" t="s">
        <v>23</v>
      </c>
      <c r="E26" s="13" t="s">
        <v>22</v>
      </c>
      <c r="F26" s="28">
        <f>+'Table 1.9.2_1 พท'!F26+'Table 1.9.2_2 พบ'!F26</f>
        <v>0</v>
      </c>
      <c r="G26" s="26">
        <f>+'Table 1.9.2_1 พท'!G26+'Table 1.9.2_2 พบ'!G26</f>
        <v>0</v>
      </c>
      <c r="H26" s="26">
        <f>+'Table 1.9.2_1 พท'!H26+'Table 1.9.2_2 พบ'!H26</f>
        <v>0</v>
      </c>
      <c r="I26" s="26">
        <f>+'Table 1.9.2_1 พท'!I26+'Table 1.9.2_2 พบ'!I26</f>
        <v>0</v>
      </c>
      <c r="J26" s="26">
        <f>+'Table 1.9.2_1 พท'!J26+'Table 1.9.2_2 พบ'!J26</f>
        <v>0</v>
      </c>
      <c r="K26" s="26">
        <f>+'Table 1.9.2_1 พท'!K26+'Table 1.9.2_2 พบ'!K26</f>
        <v>0</v>
      </c>
      <c r="L26" s="26">
        <f>+'Table 1.9.2_1 พท'!L26+'Table 1.9.2_2 พบ'!L26</f>
        <v>0</v>
      </c>
      <c r="M26" s="26">
        <f>+'Table 1.9.2_1 พท'!M26+'Table 1.9.2_2 พบ'!M26</f>
        <v>0</v>
      </c>
      <c r="N26" s="26">
        <f>+'Table 1.9.2_1 พท'!N26+'Table 1.9.2_2 พบ'!N26</f>
        <v>0</v>
      </c>
      <c r="O26" s="26">
        <f>+'Table 1.9.2_1 พท'!O26+'Table 1.9.2_2 พบ'!O26</f>
        <v>0</v>
      </c>
      <c r="P26" s="26">
        <f>+'Table 1.9.2_1 พท'!P26+'Table 1.9.2_2 พบ'!P26</f>
        <v>0</v>
      </c>
      <c r="Q26" s="26">
        <f>+'Table 1.9.2_1 พท'!Q26+'Table 1.9.2_2 พบ'!Q26</f>
        <v>0</v>
      </c>
      <c r="R26" s="26">
        <f>+'Table 1.9.2_1 พท'!R26+'Table 1.9.2_2 พบ'!R26</f>
        <v>0</v>
      </c>
      <c r="S26" s="26">
        <f>+'Table 1.9.2_1 พท'!S26+'Table 1.9.2_2 พบ'!S26</f>
        <v>0</v>
      </c>
      <c r="T26" s="26">
        <f>+'Table 1.9.2_1 พท'!T26+'Table 1.9.2_2 พบ'!T26</f>
        <v>0</v>
      </c>
      <c r="U26" s="26">
        <f>+'Table 1.9.2_1 พท'!U26+'Table 1.9.2_2 พบ'!U26</f>
        <v>0</v>
      </c>
      <c r="V26" s="38">
        <f>+'Table 1.9.2_1 พท'!V26+'Table 1.9.2_2 พบ'!V26</f>
        <v>0</v>
      </c>
      <c r="W26" s="27">
        <f>+'Table 1.9.2_1 พท'!W26+'Table 1.9.2_2 พบ'!W26</f>
        <v>0</v>
      </c>
      <c r="X26" s="28">
        <v>0</v>
      </c>
      <c r="Y26" s="26">
        <v>0</v>
      </c>
      <c r="Z26" s="26">
        <v>0</v>
      </c>
      <c r="AA26" s="26">
        <v>0</v>
      </c>
      <c r="AB26" s="26">
        <v>0</v>
      </c>
      <c r="AC26" s="26">
        <v>0</v>
      </c>
      <c r="AD26" s="26">
        <v>0</v>
      </c>
      <c r="AE26" s="26">
        <v>0</v>
      </c>
      <c r="AF26" s="26">
        <v>0</v>
      </c>
      <c r="AG26" s="26">
        <v>0</v>
      </c>
      <c r="AH26" s="27">
        <v>0</v>
      </c>
      <c r="AI26" s="27">
        <f>+'Table 1.9.2_1 พท'!AI26+'Table 1.9.2_2 พบ'!AI26</f>
        <v>0</v>
      </c>
    </row>
    <row r="27" spans="1:35" ht="18" customHeight="1" x14ac:dyDescent="0.3">
      <c r="B27" s="99"/>
      <c r="C27" s="101"/>
      <c r="D27" s="13"/>
      <c r="E27" s="13" t="s">
        <v>24</v>
      </c>
      <c r="F27" s="28">
        <f>+'Table 1.9.2_1 พท'!F27+'Table 1.9.2_2 พบ'!F27</f>
        <v>0</v>
      </c>
      <c r="G27" s="26">
        <f>+'Table 1.9.2_1 พท'!G27+'Table 1.9.2_2 พบ'!G27</f>
        <v>0</v>
      </c>
      <c r="H27" s="26">
        <f>+'Table 1.9.2_1 พท'!H27+'Table 1.9.2_2 พบ'!H27</f>
        <v>0</v>
      </c>
      <c r="I27" s="26">
        <f>+'Table 1.9.2_1 พท'!I27+'Table 1.9.2_2 พบ'!I27</f>
        <v>0</v>
      </c>
      <c r="J27" s="26">
        <f>+'Table 1.9.2_1 พท'!J27+'Table 1.9.2_2 พบ'!J27</f>
        <v>0</v>
      </c>
      <c r="K27" s="26">
        <f>+'Table 1.9.2_1 พท'!K27+'Table 1.9.2_2 พบ'!K27</f>
        <v>0</v>
      </c>
      <c r="L27" s="26">
        <f>+'Table 1.9.2_1 พท'!L27+'Table 1.9.2_2 พบ'!L27</f>
        <v>0</v>
      </c>
      <c r="M27" s="26">
        <f>+'Table 1.9.2_1 พท'!M27+'Table 1.9.2_2 พบ'!M27</f>
        <v>0</v>
      </c>
      <c r="N27" s="26">
        <f>+'Table 1.9.2_1 พท'!N27+'Table 1.9.2_2 พบ'!N27</f>
        <v>0</v>
      </c>
      <c r="O27" s="26">
        <f>+'Table 1.9.2_1 พท'!O27+'Table 1.9.2_2 พบ'!O27</f>
        <v>0</v>
      </c>
      <c r="P27" s="26">
        <f>+'Table 1.9.2_1 พท'!P27+'Table 1.9.2_2 พบ'!P27</f>
        <v>0</v>
      </c>
      <c r="Q27" s="26">
        <f>+'Table 1.9.2_1 พท'!Q27+'Table 1.9.2_2 พบ'!Q27</f>
        <v>0</v>
      </c>
      <c r="R27" s="26">
        <f>+'Table 1.9.2_1 พท'!R27+'Table 1.9.2_2 พบ'!R27</f>
        <v>0</v>
      </c>
      <c r="S27" s="26">
        <f>+'Table 1.9.2_1 พท'!S27+'Table 1.9.2_2 พบ'!S27</f>
        <v>0</v>
      </c>
      <c r="T27" s="26">
        <f>+'Table 1.9.2_1 พท'!T27+'Table 1.9.2_2 พบ'!T27</f>
        <v>0</v>
      </c>
      <c r="U27" s="26">
        <f>+'Table 1.9.2_1 พท'!U27+'Table 1.9.2_2 พบ'!U27</f>
        <v>0</v>
      </c>
      <c r="V27" s="38">
        <f>+'Table 1.9.2_1 พท'!V27+'Table 1.9.2_2 พบ'!V27</f>
        <v>0</v>
      </c>
      <c r="W27" s="27">
        <f>+'Table 1.9.2_1 พท'!W27+'Table 1.9.2_2 พบ'!W27</f>
        <v>0</v>
      </c>
      <c r="X27" s="28">
        <v>0</v>
      </c>
      <c r="Y27" s="26">
        <v>0</v>
      </c>
      <c r="Z27" s="26">
        <v>0</v>
      </c>
      <c r="AA27" s="26">
        <v>0</v>
      </c>
      <c r="AB27" s="26">
        <v>0</v>
      </c>
      <c r="AC27" s="26">
        <v>0</v>
      </c>
      <c r="AD27" s="26">
        <v>0</v>
      </c>
      <c r="AE27" s="26">
        <v>0</v>
      </c>
      <c r="AF27" s="26">
        <v>0</v>
      </c>
      <c r="AG27" s="26">
        <v>0</v>
      </c>
      <c r="AH27" s="27">
        <v>0</v>
      </c>
      <c r="AI27" s="27">
        <f>+'Table 1.9.2_1 พท'!AI27+'Table 1.9.2_2 พบ'!AI27</f>
        <v>0</v>
      </c>
    </row>
    <row r="28" spans="1:35" ht="18" customHeight="1" x14ac:dyDescent="0.3">
      <c r="B28" s="99"/>
      <c r="C28" s="102"/>
      <c r="D28" s="14" t="s">
        <v>25</v>
      </c>
      <c r="E28" s="14"/>
      <c r="F28" s="29">
        <f>+'Table 1.9.2_1 พท'!F28+'Table 1.9.2_2 พบ'!F28</f>
        <v>0</v>
      </c>
      <c r="G28" s="30">
        <f>+'Table 1.9.2_1 พท'!G28+'Table 1.9.2_2 พบ'!G28</f>
        <v>0</v>
      </c>
      <c r="H28" s="30">
        <f>+'Table 1.9.2_1 พท'!H28+'Table 1.9.2_2 พบ'!H28</f>
        <v>0</v>
      </c>
      <c r="I28" s="30">
        <f>+'Table 1.9.2_1 พท'!I28+'Table 1.9.2_2 พบ'!I28</f>
        <v>0</v>
      </c>
      <c r="J28" s="30">
        <f>+'Table 1.9.2_1 พท'!J28+'Table 1.9.2_2 พบ'!J28</f>
        <v>0</v>
      </c>
      <c r="K28" s="30">
        <f>+'Table 1.9.2_1 พท'!K28+'Table 1.9.2_2 พบ'!K28</f>
        <v>0</v>
      </c>
      <c r="L28" s="30">
        <f>+'Table 1.9.2_1 พท'!L28+'Table 1.9.2_2 พบ'!L28</f>
        <v>0</v>
      </c>
      <c r="M28" s="30">
        <f>+'Table 1.9.2_1 พท'!M28+'Table 1.9.2_2 พบ'!M28</f>
        <v>0</v>
      </c>
      <c r="N28" s="30">
        <f>+'Table 1.9.2_1 พท'!N28+'Table 1.9.2_2 พบ'!N28</f>
        <v>0</v>
      </c>
      <c r="O28" s="30">
        <f>+'Table 1.9.2_1 พท'!O28+'Table 1.9.2_2 พบ'!O28</f>
        <v>0</v>
      </c>
      <c r="P28" s="30">
        <f>+'Table 1.9.2_1 พท'!P28+'Table 1.9.2_2 พบ'!P28</f>
        <v>0</v>
      </c>
      <c r="Q28" s="30">
        <f>+'Table 1.9.2_1 พท'!Q28+'Table 1.9.2_2 พบ'!Q28</f>
        <v>0</v>
      </c>
      <c r="R28" s="30">
        <f>+'Table 1.9.2_1 พท'!R28+'Table 1.9.2_2 พบ'!R28</f>
        <v>0</v>
      </c>
      <c r="S28" s="30">
        <f>+'Table 1.9.2_1 พท'!S28+'Table 1.9.2_2 พบ'!S28</f>
        <v>0</v>
      </c>
      <c r="T28" s="30">
        <f>+'Table 1.9.2_1 พท'!T28+'Table 1.9.2_2 พบ'!T28</f>
        <v>0</v>
      </c>
      <c r="U28" s="30">
        <f>+'Table 1.9.2_1 พท'!U28+'Table 1.9.2_2 พบ'!U28</f>
        <v>0</v>
      </c>
      <c r="V28" s="39">
        <f>+'Table 1.9.2_1 พท'!V28+'Table 1.9.2_2 พบ'!V28</f>
        <v>0</v>
      </c>
      <c r="W28" s="31">
        <f>+'Table 1.9.2_1 พท'!W28+'Table 1.9.2_2 พบ'!W28</f>
        <v>0</v>
      </c>
      <c r="X28" s="29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G28" s="30">
        <v>0</v>
      </c>
      <c r="AH28" s="31">
        <v>0</v>
      </c>
      <c r="AI28" s="31">
        <f>+'Table 1.9.2_1 พท'!AI28+'Table 1.9.2_2 พบ'!AI28</f>
        <v>0</v>
      </c>
    </row>
    <row r="29" spans="1:35" ht="18" customHeight="1" x14ac:dyDescent="0.3">
      <c r="A29" s="17" t="s">
        <v>26</v>
      </c>
      <c r="B29" s="17" t="s">
        <v>276</v>
      </c>
      <c r="C29" s="100" t="s">
        <v>381</v>
      </c>
      <c r="D29" s="12" t="s">
        <v>21</v>
      </c>
      <c r="E29" s="12" t="s">
        <v>21</v>
      </c>
      <c r="F29" s="50">
        <f>+'Table 1.9.2_1 พท'!F29+'Table 1.9.2_2 พบ'!F29</f>
        <v>0</v>
      </c>
      <c r="G29" s="24">
        <f>+'Table 1.9.2_1 พท'!G29+'Table 1.9.2_2 พบ'!G29</f>
        <v>0</v>
      </c>
      <c r="H29" s="24">
        <f>+'Table 1.9.2_1 พท'!H29+'Table 1.9.2_2 พบ'!H29</f>
        <v>0</v>
      </c>
      <c r="I29" s="24">
        <f>+'Table 1.9.2_1 พท'!I29+'Table 1.9.2_2 พบ'!I29</f>
        <v>0</v>
      </c>
      <c r="J29" s="24">
        <f>+'Table 1.9.2_1 พท'!J29+'Table 1.9.2_2 พบ'!J29</f>
        <v>0</v>
      </c>
      <c r="K29" s="24">
        <f>+'Table 1.9.2_1 พท'!K29+'Table 1.9.2_2 พบ'!K29</f>
        <v>0</v>
      </c>
      <c r="L29" s="24">
        <f>+'Table 1.9.2_1 พท'!L29+'Table 1.9.2_2 พบ'!L29</f>
        <v>0</v>
      </c>
      <c r="M29" s="24">
        <f>+'Table 1.9.2_1 พท'!M29+'Table 1.9.2_2 พบ'!M29</f>
        <v>0</v>
      </c>
      <c r="N29" s="24">
        <f>+'Table 1.9.2_1 พท'!N29+'Table 1.9.2_2 พบ'!N29</f>
        <v>0</v>
      </c>
      <c r="O29" s="24">
        <f>+'Table 1.9.2_1 พท'!O29+'Table 1.9.2_2 พบ'!O29</f>
        <v>0</v>
      </c>
      <c r="P29" s="24">
        <f>+'Table 1.9.2_1 พท'!P29+'Table 1.9.2_2 พบ'!P29</f>
        <v>0</v>
      </c>
      <c r="Q29" s="24">
        <f>+'Table 1.9.2_1 พท'!Q29+'Table 1.9.2_2 พบ'!Q29</f>
        <v>0</v>
      </c>
      <c r="R29" s="24">
        <f>+'Table 1.9.2_1 พท'!R29+'Table 1.9.2_2 พบ'!R29</f>
        <v>0</v>
      </c>
      <c r="S29" s="24">
        <f>+'Table 1.9.2_1 พท'!S29+'Table 1.9.2_2 พบ'!S29</f>
        <v>0</v>
      </c>
      <c r="T29" s="24">
        <f>+'Table 1.9.2_1 พท'!T29+'Table 1.9.2_2 พบ'!T29</f>
        <v>0</v>
      </c>
      <c r="U29" s="24">
        <f>+'Table 1.9.2_1 พท'!U29+'Table 1.9.2_2 พบ'!U29</f>
        <v>0</v>
      </c>
      <c r="V29" s="37">
        <f>+'Table 1.9.2_1 พท'!V29+'Table 1.9.2_2 พบ'!V29</f>
        <v>0</v>
      </c>
      <c r="W29" s="25">
        <f>+'Table 1.9.2_1 พท'!W29+'Table 1.9.2_2 พบ'!W29</f>
        <v>0</v>
      </c>
      <c r="X29" s="50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0</v>
      </c>
      <c r="AE29" s="24">
        <v>0</v>
      </c>
      <c r="AF29" s="24">
        <v>0</v>
      </c>
      <c r="AG29" s="24">
        <v>0</v>
      </c>
      <c r="AH29" s="25">
        <v>0</v>
      </c>
      <c r="AI29" s="25">
        <f>+'Table 1.9.2_1 พท'!AI29+'Table 1.9.2_2 พบ'!AI29</f>
        <v>0</v>
      </c>
    </row>
    <row r="30" spans="1:35" ht="18" customHeight="1" x14ac:dyDescent="0.3">
      <c r="A30" s="17" t="s">
        <v>27</v>
      </c>
      <c r="B30" s="99" t="s">
        <v>276</v>
      </c>
      <c r="C30" s="101"/>
      <c r="D30" s="13"/>
      <c r="E30" s="13" t="s">
        <v>22</v>
      </c>
      <c r="F30" s="28">
        <f>+'Table 1.9.2_1 พท'!F30+'Table 1.9.2_2 พบ'!F30</f>
        <v>0</v>
      </c>
      <c r="G30" s="26">
        <f>+'Table 1.9.2_1 พท'!G30+'Table 1.9.2_2 พบ'!G30</f>
        <v>0</v>
      </c>
      <c r="H30" s="26">
        <f>+'Table 1.9.2_1 พท'!H30+'Table 1.9.2_2 พบ'!H30</f>
        <v>0</v>
      </c>
      <c r="I30" s="26">
        <f>+'Table 1.9.2_1 พท'!I30+'Table 1.9.2_2 พบ'!I30</f>
        <v>0</v>
      </c>
      <c r="J30" s="26">
        <f>+'Table 1.9.2_1 พท'!J30+'Table 1.9.2_2 พบ'!J30</f>
        <v>0</v>
      </c>
      <c r="K30" s="26">
        <f>+'Table 1.9.2_1 พท'!K30+'Table 1.9.2_2 พบ'!K30</f>
        <v>0</v>
      </c>
      <c r="L30" s="26">
        <f>+'Table 1.9.2_1 พท'!L30+'Table 1.9.2_2 พบ'!L30</f>
        <v>0</v>
      </c>
      <c r="M30" s="26">
        <f>+'Table 1.9.2_1 พท'!M30+'Table 1.9.2_2 พบ'!M30</f>
        <v>0</v>
      </c>
      <c r="N30" s="26">
        <f>+'Table 1.9.2_1 พท'!N30+'Table 1.9.2_2 พบ'!N30</f>
        <v>0</v>
      </c>
      <c r="O30" s="26">
        <f>+'Table 1.9.2_1 พท'!O30+'Table 1.9.2_2 พบ'!O30</f>
        <v>0</v>
      </c>
      <c r="P30" s="26">
        <f>+'Table 1.9.2_1 พท'!P30+'Table 1.9.2_2 พบ'!P30</f>
        <v>0</v>
      </c>
      <c r="Q30" s="26">
        <f>+'Table 1.9.2_1 พท'!Q30+'Table 1.9.2_2 พบ'!Q30</f>
        <v>0</v>
      </c>
      <c r="R30" s="26">
        <f>+'Table 1.9.2_1 พท'!R30+'Table 1.9.2_2 พบ'!R30</f>
        <v>0</v>
      </c>
      <c r="S30" s="26">
        <f>+'Table 1.9.2_1 พท'!S30+'Table 1.9.2_2 พบ'!S30</f>
        <v>0</v>
      </c>
      <c r="T30" s="26">
        <f>+'Table 1.9.2_1 พท'!T30+'Table 1.9.2_2 พบ'!T30</f>
        <v>0</v>
      </c>
      <c r="U30" s="26">
        <f>+'Table 1.9.2_1 พท'!U30+'Table 1.9.2_2 พบ'!U30</f>
        <v>0</v>
      </c>
      <c r="V30" s="38">
        <f>+'Table 1.9.2_1 พท'!V30+'Table 1.9.2_2 พบ'!V30</f>
        <v>0</v>
      </c>
      <c r="W30" s="27">
        <f>+'Table 1.9.2_1 พท'!W30+'Table 1.9.2_2 พบ'!W30</f>
        <v>0</v>
      </c>
      <c r="X30" s="28">
        <v>0</v>
      </c>
      <c r="Y30" s="26">
        <v>0</v>
      </c>
      <c r="Z30" s="26">
        <v>0</v>
      </c>
      <c r="AA30" s="26">
        <v>0</v>
      </c>
      <c r="AB30" s="26">
        <v>0</v>
      </c>
      <c r="AC30" s="26">
        <v>0</v>
      </c>
      <c r="AD30" s="26">
        <v>0</v>
      </c>
      <c r="AE30" s="26">
        <v>0</v>
      </c>
      <c r="AF30" s="26">
        <v>0</v>
      </c>
      <c r="AG30" s="26">
        <v>0</v>
      </c>
      <c r="AH30" s="27">
        <v>0</v>
      </c>
      <c r="AI30" s="27">
        <f>+'Table 1.9.2_1 พท'!AI30+'Table 1.9.2_2 พบ'!AI30</f>
        <v>0</v>
      </c>
    </row>
    <row r="31" spans="1:35" ht="18" customHeight="1" x14ac:dyDescent="0.3">
      <c r="B31" s="99"/>
      <c r="C31" s="101"/>
      <c r="D31" s="13"/>
      <c r="E31" s="13" t="s">
        <v>20</v>
      </c>
      <c r="F31" s="28">
        <f>+'Table 1.9.2_1 พท'!F31+'Table 1.9.2_2 พบ'!F31</f>
        <v>0</v>
      </c>
      <c r="G31" s="26">
        <f>+'Table 1.9.2_1 พท'!G31+'Table 1.9.2_2 พบ'!G31</f>
        <v>0</v>
      </c>
      <c r="H31" s="26">
        <f>+'Table 1.9.2_1 พท'!H31+'Table 1.9.2_2 พบ'!H31</f>
        <v>0</v>
      </c>
      <c r="I31" s="26">
        <f>+'Table 1.9.2_1 พท'!I31+'Table 1.9.2_2 พบ'!I31</f>
        <v>0</v>
      </c>
      <c r="J31" s="26">
        <f>+'Table 1.9.2_1 พท'!J31+'Table 1.9.2_2 พบ'!J31</f>
        <v>0</v>
      </c>
      <c r="K31" s="26">
        <f>+'Table 1.9.2_1 พท'!K31+'Table 1.9.2_2 พบ'!K31</f>
        <v>0</v>
      </c>
      <c r="L31" s="26">
        <f>+'Table 1.9.2_1 พท'!L31+'Table 1.9.2_2 พบ'!L31</f>
        <v>0</v>
      </c>
      <c r="M31" s="26">
        <f>+'Table 1.9.2_1 พท'!M31+'Table 1.9.2_2 พบ'!M31</f>
        <v>0</v>
      </c>
      <c r="N31" s="26">
        <f>+'Table 1.9.2_1 พท'!N31+'Table 1.9.2_2 พบ'!N31</f>
        <v>0</v>
      </c>
      <c r="O31" s="26">
        <f>+'Table 1.9.2_1 พท'!O31+'Table 1.9.2_2 พบ'!O31</f>
        <v>0</v>
      </c>
      <c r="P31" s="26">
        <f>+'Table 1.9.2_1 พท'!P31+'Table 1.9.2_2 พบ'!P31</f>
        <v>0</v>
      </c>
      <c r="Q31" s="26">
        <f>+'Table 1.9.2_1 พท'!Q31+'Table 1.9.2_2 พบ'!Q31</f>
        <v>0</v>
      </c>
      <c r="R31" s="26">
        <f>+'Table 1.9.2_1 พท'!R31+'Table 1.9.2_2 พบ'!R31</f>
        <v>0</v>
      </c>
      <c r="S31" s="26">
        <f>+'Table 1.9.2_1 พท'!S31+'Table 1.9.2_2 พบ'!S31</f>
        <v>0</v>
      </c>
      <c r="T31" s="26">
        <f>+'Table 1.9.2_1 พท'!T31+'Table 1.9.2_2 พบ'!T31</f>
        <v>0</v>
      </c>
      <c r="U31" s="26">
        <f>+'Table 1.9.2_1 พท'!U31+'Table 1.9.2_2 พบ'!U31</f>
        <v>0</v>
      </c>
      <c r="V31" s="38">
        <f>+'Table 1.9.2_1 พท'!V31+'Table 1.9.2_2 พบ'!V31</f>
        <v>0</v>
      </c>
      <c r="W31" s="27">
        <f>+'Table 1.9.2_1 พท'!W31+'Table 1.9.2_2 พบ'!W31</f>
        <v>0</v>
      </c>
      <c r="X31" s="28">
        <v>0</v>
      </c>
      <c r="Y31" s="26">
        <v>0</v>
      </c>
      <c r="Z31" s="26">
        <v>0</v>
      </c>
      <c r="AA31" s="26">
        <v>0</v>
      </c>
      <c r="AB31" s="26">
        <v>0</v>
      </c>
      <c r="AC31" s="26">
        <v>0</v>
      </c>
      <c r="AD31" s="26">
        <v>0</v>
      </c>
      <c r="AE31" s="26">
        <v>0</v>
      </c>
      <c r="AF31" s="26">
        <v>0</v>
      </c>
      <c r="AG31" s="26">
        <v>0</v>
      </c>
      <c r="AH31" s="27">
        <v>0</v>
      </c>
      <c r="AI31" s="27">
        <f>+'Table 1.9.2_1 พท'!AI31+'Table 1.9.2_2 พบ'!AI31</f>
        <v>0</v>
      </c>
    </row>
    <row r="32" spans="1:35" ht="18" customHeight="1" x14ac:dyDescent="0.3">
      <c r="A32" s="17" t="s">
        <v>28</v>
      </c>
      <c r="B32" s="99" t="s">
        <v>276</v>
      </c>
      <c r="C32" s="101"/>
      <c r="D32" s="13" t="s">
        <v>23</v>
      </c>
      <c r="E32" s="13" t="s">
        <v>22</v>
      </c>
      <c r="F32" s="28">
        <f>+'Table 1.9.2_1 พท'!F32+'Table 1.9.2_2 พบ'!F32</f>
        <v>0</v>
      </c>
      <c r="G32" s="26">
        <f>+'Table 1.9.2_1 พท'!G32+'Table 1.9.2_2 พบ'!G32</f>
        <v>0</v>
      </c>
      <c r="H32" s="26">
        <f>+'Table 1.9.2_1 พท'!H32+'Table 1.9.2_2 พบ'!H32</f>
        <v>0</v>
      </c>
      <c r="I32" s="26">
        <f>+'Table 1.9.2_1 พท'!I32+'Table 1.9.2_2 พบ'!I32</f>
        <v>0</v>
      </c>
      <c r="J32" s="26">
        <f>+'Table 1.9.2_1 พท'!J32+'Table 1.9.2_2 พบ'!J32</f>
        <v>0</v>
      </c>
      <c r="K32" s="26">
        <f>+'Table 1.9.2_1 พท'!K32+'Table 1.9.2_2 พบ'!K32</f>
        <v>0</v>
      </c>
      <c r="L32" s="26">
        <f>+'Table 1.9.2_1 พท'!L32+'Table 1.9.2_2 พบ'!L32</f>
        <v>0</v>
      </c>
      <c r="M32" s="26">
        <f>+'Table 1.9.2_1 พท'!M32+'Table 1.9.2_2 พบ'!M32</f>
        <v>0</v>
      </c>
      <c r="N32" s="26">
        <f>+'Table 1.9.2_1 พท'!N32+'Table 1.9.2_2 พบ'!N32</f>
        <v>0</v>
      </c>
      <c r="O32" s="26">
        <f>+'Table 1.9.2_1 พท'!O32+'Table 1.9.2_2 พบ'!O32</f>
        <v>0</v>
      </c>
      <c r="P32" s="26">
        <f>+'Table 1.9.2_1 พท'!P32+'Table 1.9.2_2 พบ'!P32</f>
        <v>0</v>
      </c>
      <c r="Q32" s="26">
        <f>+'Table 1.9.2_1 พท'!Q32+'Table 1.9.2_2 พบ'!Q32</f>
        <v>0</v>
      </c>
      <c r="R32" s="26">
        <f>+'Table 1.9.2_1 พท'!R32+'Table 1.9.2_2 พบ'!R32</f>
        <v>0</v>
      </c>
      <c r="S32" s="26">
        <f>+'Table 1.9.2_1 พท'!S32+'Table 1.9.2_2 พบ'!S32</f>
        <v>0</v>
      </c>
      <c r="T32" s="26">
        <f>+'Table 1.9.2_1 พท'!T32+'Table 1.9.2_2 พบ'!T32</f>
        <v>0</v>
      </c>
      <c r="U32" s="26">
        <f>+'Table 1.9.2_1 พท'!U32+'Table 1.9.2_2 พบ'!U32</f>
        <v>0</v>
      </c>
      <c r="V32" s="38">
        <f>+'Table 1.9.2_1 พท'!V32+'Table 1.9.2_2 พบ'!V32</f>
        <v>0</v>
      </c>
      <c r="W32" s="27">
        <f>+'Table 1.9.2_1 พท'!W32+'Table 1.9.2_2 พบ'!W32</f>
        <v>0</v>
      </c>
      <c r="X32" s="28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7">
        <v>0</v>
      </c>
      <c r="AI32" s="27">
        <f>+'Table 1.9.2_1 พท'!AI32+'Table 1.9.2_2 พบ'!AI32</f>
        <v>0</v>
      </c>
    </row>
    <row r="33" spans="1:35" ht="18" customHeight="1" x14ac:dyDescent="0.3">
      <c r="B33" s="99"/>
      <c r="C33" s="101"/>
      <c r="D33" s="13"/>
      <c r="E33" s="13" t="s">
        <v>24</v>
      </c>
      <c r="F33" s="28">
        <f>+'Table 1.9.2_1 พท'!F33+'Table 1.9.2_2 พบ'!F33</f>
        <v>0</v>
      </c>
      <c r="G33" s="26">
        <f>+'Table 1.9.2_1 พท'!G33+'Table 1.9.2_2 พบ'!G33</f>
        <v>0</v>
      </c>
      <c r="H33" s="26">
        <f>+'Table 1.9.2_1 พท'!H33+'Table 1.9.2_2 พบ'!H33</f>
        <v>0</v>
      </c>
      <c r="I33" s="26">
        <f>+'Table 1.9.2_1 พท'!I33+'Table 1.9.2_2 พบ'!I33</f>
        <v>0</v>
      </c>
      <c r="J33" s="26">
        <f>+'Table 1.9.2_1 พท'!J33+'Table 1.9.2_2 พบ'!J33</f>
        <v>0</v>
      </c>
      <c r="K33" s="26">
        <f>+'Table 1.9.2_1 พท'!K33+'Table 1.9.2_2 พบ'!K33</f>
        <v>0</v>
      </c>
      <c r="L33" s="26">
        <f>+'Table 1.9.2_1 พท'!L33+'Table 1.9.2_2 พบ'!L33</f>
        <v>0</v>
      </c>
      <c r="M33" s="26">
        <f>+'Table 1.9.2_1 พท'!M33+'Table 1.9.2_2 พบ'!M33</f>
        <v>0</v>
      </c>
      <c r="N33" s="26">
        <f>+'Table 1.9.2_1 พท'!N33+'Table 1.9.2_2 พบ'!N33</f>
        <v>0</v>
      </c>
      <c r="O33" s="26">
        <f>+'Table 1.9.2_1 พท'!O33+'Table 1.9.2_2 พบ'!O33</f>
        <v>0</v>
      </c>
      <c r="P33" s="26">
        <f>+'Table 1.9.2_1 พท'!P33+'Table 1.9.2_2 พบ'!P33</f>
        <v>0</v>
      </c>
      <c r="Q33" s="26">
        <f>+'Table 1.9.2_1 พท'!Q33+'Table 1.9.2_2 พบ'!Q33</f>
        <v>0</v>
      </c>
      <c r="R33" s="26">
        <f>+'Table 1.9.2_1 พท'!R33+'Table 1.9.2_2 พบ'!R33</f>
        <v>0</v>
      </c>
      <c r="S33" s="26">
        <f>+'Table 1.9.2_1 พท'!S33+'Table 1.9.2_2 พบ'!S33</f>
        <v>0</v>
      </c>
      <c r="T33" s="26">
        <f>+'Table 1.9.2_1 พท'!T33+'Table 1.9.2_2 พบ'!T33</f>
        <v>0</v>
      </c>
      <c r="U33" s="26">
        <f>+'Table 1.9.2_1 พท'!U33+'Table 1.9.2_2 พบ'!U33</f>
        <v>0</v>
      </c>
      <c r="V33" s="38">
        <f>+'Table 1.9.2_1 พท'!V33+'Table 1.9.2_2 พบ'!V33</f>
        <v>0</v>
      </c>
      <c r="W33" s="27">
        <f>+'Table 1.9.2_1 พท'!W33+'Table 1.9.2_2 พบ'!W33</f>
        <v>0</v>
      </c>
      <c r="X33" s="28">
        <v>0</v>
      </c>
      <c r="Y33" s="26">
        <v>0</v>
      </c>
      <c r="Z33" s="26">
        <v>0</v>
      </c>
      <c r="AA33" s="26">
        <v>0</v>
      </c>
      <c r="AB33" s="26">
        <v>0</v>
      </c>
      <c r="AC33" s="26">
        <v>0</v>
      </c>
      <c r="AD33" s="26">
        <v>0</v>
      </c>
      <c r="AE33" s="26">
        <v>0</v>
      </c>
      <c r="AF33" s="26">
        <v>0</v>
      </c>
      <c r="AG33" s="26">
        <v>0</v>
      </c>
      <c r="AH33" s="27">
        <v>0</v>
      </c>
      <c r="AI33" s="27">
        <f>+'Table 1.9.2_1 พท'!AI33+'Table 1.9.2_2 พบ'!AI33</f>
        <v>0</v>
      </c>
    </row>
    <row r="34" spans="1:35" ht="18" customHeight="1" x14ac:dyDescent="0.3">
      <c r="B34" s="99"/>
      <c r="C34" s="102"/>
      <c r="D34" s="51" t="s">
        <v>25</v>
      </c>
      <c r="E34" s="51"/>
      <c r="F34" s="29">
        <f>+'Table 1.9.2_1 พท'!F34+'Table 1.9.2_2 พบ'!F34</f>
        <v>0</v>
      </c>
      <c r="G34" s="30">
        <f>+'Table 1.9.2_1 พท'!G34+'Table 1.9.2_2 พบ'!G34</f>
        <v>0</v>
      </c>
      <c r="H34" s="30">
        <f>+'Table 1.9.2_1 พท'!H34+'Table 1.9.2_2 พบ'!H34</f>
        <v>0</v>
      </c>
      <c r="I34" s="30">
        <f>+'Table 1.9.2_1 พท'!I34+'Table 1.9.2_2 พบ'!I34</f>
        <v>0</v>
      </c>
      <c r="J34" s="30">
        <f>+'Table 1.9.2_1 พท'!J34+'Table 1.9.2_2 พบ'!J34</f>
        <v>0</v>
      </c>
      <c r="K34" s="30">
        <f>+'Table 1.9.2_1 พท'!K34+'Table 1.9.2_2 พบ'!K34</f>
        <v>0</v>
      </c>
      <c r="L34" s="30">
        <f>+'Table 1.9.2_1 พท'!L34+'Table 1.9.2_2 พบ'!L34</f>
        <v>0</v>
      </c>
      <c r="M34" s="30">
        <f>+'Table 1.9.2_1 พท'!M34+'Table 1.9.2_2 พบ'!M34</f>
        <v>0</v>
      </c>
      <c r="N34" s="30">
        <f>+'Table 1.9.2_1 พท'!N34+'Table 1.9.2_2 พบ'!N34</f>
        <v>0</v>
      </c>
      <c r="O34" s="30">
        <f>+'Table 1.9.2_1 พท'!O34+'Table 1.9.2_2 พบ'!O34</f>
        <v>0</v>
      </c>
      <c r="P34" s="30">
        <f>+'Table 1.9.2_1 พท'!P34+'Table 1.9.2_2 พบ'!P34</f>
        <v>0</v>
      </c>
      <c r="Q34" s="30">
        <f>+'Table 1.9.2_1 พท'!Q34+'Table 1.9.2_2 พบ'!Q34</f>
        <v>0</v>
      </c>
      <c r="R34" s="30">
        <f>+'Table 1.9.2_1 พท'!R34+'Table 1.9.2_2 พบ'!R34</f>
        <v>0</v>
      </c>
      <c r="S34" s="30">
        <f>+'Table 1.9.2_1 พท'!S34+'Table 1.9.2_2 พบ'!S34</f>
        <v>0</v>
      </c>
      <c r="T34" s="30">
        <f>+'Table 1.9.2_1 พท'!T34+'Table 1.9.2_2 พบ'!T34</f>
        <v>0</v>
      </c>
      <c r="U34" s="30">
        <f>+'Table 1.9.2_1 พท'!U34+'Table 1.9.2_2 พบ'!U34</f>
        <v>0</v>
      </c>
      <c r="V34" s="39">
        <f>+'Table 1.9.2_1 พท'!V34+'Table 1.9.2_2 พบ'!V34</f>
        <v>0</v>
      </c>
      <c r="W34" s="31">
        <f>+'Table 1.9.2_1 พท'!W34+'Table 1.9.2_2 พบ'!W34</f>
        <v>0</v>
      </c>
      <c r="X34" s="29">
        <v>0</v>
      </c>
      <c r="Y34" s="30">
        <v>0</v>
      </c>
      <c r="Z34" s="30">
        <v>0</v>
      </c>
      <c r="AA34" s="30">
        <v>0</v>
      </c>
      <c r="AB34" s="30">
        <v>0</v>
      </c>
      <c r="AC34" s="30">
        <v>0</v>
      </c>
      <c r="AD34" s="30">
        <v>0</v>
      </c>
      <c r="AE34" s="30">
        <v>0</v>
      </c>
      <c r="AF34" s="30">
        <v>0</v>
      </c>
      <c r="AG34" s="30">
        <v>0</v>
      </c>
      <c r="AH34" s="31">
        <v>0</v>
      </c>
      <c r="AI34" s="31">
        <f>+'Table 1.9.2_1 พท'!AI34+'Table 1.9.2_2 พบ'!AI34</f>
        <v>0</v>
      </c>
    </row>
    <row r="35" spans="1:35" ht="18" customHeight="1" x14ac:dyDescent="0.3">
      <c r="A35" s="17" t="s">
        <v>26</v>
      </c>
      <c r="B35" s="17" t="s">
        <v>296</v>
      </c>
      <c r="C35" s="100" t="s">
        <v>382</v>
      </c>
      <c r="D35" s="12" t="s">
        <v>21</v>
      </c>
      <c r="E35" s="12" t="s">
        <v>21</v>
      </c>
      <c r="F35" s="50">
        <f>+'Table 1.9.2_1 พท'!F35+'Table 1.9.2_2 พบ'!F35</f>
        <v>0</v>
      </c>
      <c r="G35" s="24">
        <f>+'Table 1.9.2_1 พท'!G35+'Table 1.9.2_2 พบ'!G35</f>
        <v>0</v>
      </c>
      <c r="H35" s="24">
        <f>+'Table 1.9.2_1 พท'!H35+'Table 1.9.2_2 พบ'!H35</f>
        <v>0</v>
      </c>
      <c r="I35" s="24">
        <f>+'Table 1.9.2_1 พท'!I35+'Table 1.9.2_2 พบ'!I35</f>
        <v>0</v>
      </c>
      <c r="J35" s="24">
        <f>+'Table 1.9.2_1 พท'!J35+'Table 1.9.2_2 พบ'!J35</f>
        <v>0</v>
      </c>
      <c r="K35" s="24">
        <f>+'Table 1.9.2_1 พท'!K35+'Table 1.9.2_2 พบ'!K35</f>
        <v>0</v>
      </c>
      <c r="L35" s="24">
        <f>+'Table 1.9.2_1 พท'!L35+'Table 1.9.2_2 พบ'!L35</f>
        <v>0</v>
      </c>
      <c r="M35" s="24">
        <f>+'Table 1.9.2_1 พท'!M35+'Table 1.9.2_2 พบ'!M35</f>
        <v>0</v>
      </c>
      <c r="N35" s="24">
        <f>+'Table 1.9.2_1 พท'!N35+'Table 1.9.2_2 พบ'!N35</f>
        <v>0</v>
      </c>
      <c r="O35" s="24">
        <f>+'Table 1.9.2_1 พท'!O35+'Table 1.9.2_2 พบ'!O35</f>
        <v>0</v>
      </c>
      <c r="P35" s="24">
        <f>+'Table 1.9.2_1 พท'!P35+'Table 1.9.2_2 พบ'!P35</f>
        <v>0</v>
      </c>
      <c r="Q35" s="24">
        <f>+'Table 1.9.2_1 พท'!Q35+'Table 1.9.2_2 พบ'!Q35</f>
        <v>0</v>
      </c>
      <c r="R35" s="24">
        <f>+'Table 1.9.2_1 พท'!R35+'Table 1.9.2_2 พบ'!R35</f>
        <v>0</v>
      </c>
      <c r="S35" s="24">
        <f>+'Table 1.9.2_1 พท'!S35+'Table 1.9.2_2 พบ'!S35</f>
        <v>0</v>
      </c>
      <c r="T35" s="24">
        <f>+'Table 1.9.2_1 พท'!T35+'Table 1.9.2_2 พบ'!T35</f>
        <v>0</v>
      </c>
      <c r="U35" s="24">
        <f>+'Table 1.9.2_1 พท'!U35+'Table 1.9.2_2 พบ'!U35</f>
        <v>0</v>
      </c>
      <c r="V35" s="37">
        <f>+'Table 1.9.2_1 พท'!V35+'Table 1.9.2_2 พบ'!V35</f>
        <v>0</v>
      </c>
      <c r="W35" s="25">
        <f>+'Table 1.9.2_1 พท'!W35+'Table 1.9.2_2 พบ'!W35</f>
        <v>0</v>
      </c>
      <c r="X35" s="50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25">
        <v>0</v>
      </c>
      <c r="AI35" s="25">
        <f>+'Table 1.9.2_1 พท'!AI35+'Table 1.9.2_2 พบ'!AI35</f>
        <v>0</v>
      </c>
    </row>
    <row r="36" spans="1:35" ht="18" customHeight="1" x14ac:dyDescent="0.3">
      <c r="A36" s="17" t="s">
        <v>27</v>
      </c>
      <c r="B36" s="99" t="s">
        <v>296</v>
      </c>
      <c r="C36" s="101"/>
      <c r="D36" s="13"/>
      <c r="E36" s="13" t="s">
        <v>22</v>
      </c>
      <c r="F36" s="28">
        <f>+'Table 1.9.2_1 พท'!F36+'Table 1.9.2_2 พบ'!F36</f>
        <v>0</v>
      </c>
      <c r="G36" s="26">
        <f>+'Table 1.9.2_1 พท'!G36+'Table 1.9.2_2 พบ'!G36</f>
        <v>0</v>
      </c>
      <c r="H36" s="26">
        <f>+'Table 1.9.2_1 พท'!H36+'Table 1.9.2_2 พบ'!H36</f>
        <v>0</v>
      </c>
      <c r="I36" s="26">
        <f>+'Table 1.9.2_1 พท'!I36+'Table 1.9.2_2 พบ'!I36</f>
        <v>0</v>
      </c>
      <c r="J36" s="26">
        <f>+'Table 1.9.2_1 พท'!J36+'Table 1.9.2_2 พบ'!J36</f>
        <v>0</v>
      </c>
      <c r="K36" s="26">
        <f>+'Table 1.9.2_1 พท'!K36+'Table 1.9.2_2 พบ'!K36</f>
        <v>0</v>
      </c>
      <c r="L36" s="26">
        <f>+'Table 1.9.2_1 พท'!L36+'Table 1.9.2_2 พบ'!L36</f>
        <v>0</v>
      </c>
      <c r="M36" s="26">
        <f>+'Table 1.9.2_1 พท'!M36+'Table 1.9.2_2 พบ'!M36</f>
        <v>0</v>
      </c>
      <c r="N36" s="26">
        <f>+'Table 1.9.2_1 พท'!N36+'Table 1.9.2_2 พบ'!N36</f>
        <v>0</v>
      </c>
      <c r="O36" s="26">
        <f>+'Table 1.9.2_1 พท'!O36+'Table 1.9.2_2 พบ'!O36</f>
        <v>0</v>
      </c>
      <c r="P36" s="26">
        <f>+'Table 1.9.2_1 พท'!P36+'Table 1.9.2_2 พบ'!P36</f>
        <v>0</v>
      </c>
      <c r="Q36" s="26">
        <f>+'Table 1.9.2_1 พท'!Q36+'Table 1.9.2_2 พบ'!Q36</f>
        <v>0</v>
      </c>
      <c r="R36" s="26">
        <f>+'Table 1.9.2_1 พท'!R36+'Table 1.9.2_2 พบ'!R36</f>
        <v>0</v>
      </c>
      <c r="S36" s="26">
        <f>+'Table 1.9.2_1 พท'!S36+'Table 1.9.2_2 พบ'!S36</f>
        <v>0</v>
      </c>
      <c r="T36" s="26">
        <f>+'Table 1.9.2_1 พท'!T36+'Table 1.9.2_2 พบ'!T36</f>
        <v>0</v>
      </c>
      <c r="U36" s="26">
        <f>+'Table 1.9.2_1 พท'!U36+'Table 1.9.2_2 พบ'!U36</f>
        <v>0</v>
      </c>
      <c r="V36" s="38">
        <f>+'Table 1.9.2_1 พท'!V36+'Table 1.9.2_2 พบ'!V36</f>
        <v>0</v>
      </c>
      <c r="W36" s="27">
        <f>+'Table 1.9.2_1 พท'!W36+'Table 1.9.2_2 พบ'!W36</f>
        <v>0</v>
      </c>
      <c r="X36" s="28">
        <v>0</v>
      </c>
      <c r="Y36" s="26">
        <v>0</v>
      </c>
      <c r="Z36" s="26">
        <v>0</v>
      </c>
      <c r="AA36" s="26">
        <v>0</v>
      </c>
      <c r="AB36" s="26">
        <v>0</v>
      </c>
      <c r="AC36" s="26">
        <v>0</v>
      </c>
      <c r="AD36" s="26">
        <v>0</v>
      </c>
      <c r="AE36" s="26">
        <v>0</v>
      </c>
      <c r="AF36" s="26">
        <v>0</v>
      </c>
      <c r="AG36" s="26">
        <v>0</v>
      </c>
      <c r="AH36" s="27">
        <v>0</v>
      </c>
      <c r="AI36" s="27">
        <f>+'Table 1.9.2_1 พท'!AI36+'Table 1.9.2_2 พบ'!AI36</f>
        <v>0</v>
      </c>
    </row>
    <row r="37" spans="1:35" ht="18" customHeight="1" x14ac:dyDescent="0.3">
      <c r="B37" s="99"/>
      <c r="C37" s="101"/>
      <c r="D37" s="13"/>
      <c r="E37" s="13" t="s">
        <v>20</v>
      </c>
      <c r="F37" s="28">
        <f>+'Table 1.9.2_1 พท'!F37+'Table 1.9.2_2 พบ'!F37</f>
        <v>0</v>
      </c>
      <c r="G37" s="26">
        <f>+'Table 1.9.2_1 พท'!G37+'Table 1.9.2_2 พบ'!G37</f>
        <v>0</v>
      </c>
      <c r="H37" s="26">
        <f>+'Table 1.9.2_1 พท'!H37+'Table 1.9.2_2 พบ'!H37</f>
        <v>0</v>
      </c>
      <c r="I37" s="26">
        <f>+'Table 1.9.2_1 พท'!I37+'Table 1.9.2_2 พบ'!I37</f>
        <v>0</v>
      </c>
      <c r="J37" s="26">
        <f>+'Table 1.9.2_1 พท'!J37+'Table 1.9.2_2 พบ'!J37</f>
        <v>0</v>
      </c>
      <c r="K37" s="26">
        <f>+'Table 1.9.2_1 พท'!K37+'Table 1.9.2_2 พบ'!K37</f>
        <v>0</v>
      </c>
      <c r="L37" s="26">
        <f>+'Table 1.9.2_1 พท'!L37+'Table 1.9.2_2 พบ'!L37</f>
        <v>0</v>
      </c>
      <c r="M37" s="26">
        <f>+'Table 1.9.2_1 พท'!M37+'Table 1.9.2_2 พบ'!M37</f>
        <v>0</v>
      </c>
      <c r="N37" s="26">
        <f>+'Table 1.9.2_1 พท'!N37+'Table 1.9.2_2 พบ'!N37</f>
        <v>0</v>
      </c>
      <c r="O37" s="26">
        <f>+'Table 1.9.2_1 พท'!O37+'Table 1.9.2_2 พบ'!O37</f>
        <v>0</v>
      </c>
      <c r="P37" s="26">
        <f>+'Table 1.9.2_1 พท'!P37+'Table 1.9.2_2 พบ'!P37</f>
        <v>0</v>
      </c>
      <c r="Q37" s="26">
        <f>+'Table 1.9.2_1 พท'!Q37+'Table 1.9.2_2 พบ'!Q37</f>
        <v>0</v>
      </c>
      <c r="R37" s="26">
        <f>+'Table 1.9.2_1 พท'!R37+'Table 1.9.2_2 พบ'!R37</f>
        <v>0</v>
      </c>
      <c r="S37" s="26">
        <f>+'Table 1.9.2_1 พท'!S37+'Table 1.9.2_2 พบ'!S37</f>
        <v>0</v>
      </c>
      <c r="T37" s="26">
        <f>+'Table 1.9.2_1 พท'!T37+'Table 1.9.2_2 พบ'!T37</f>
        <v>0</v>
      </c>
      <c r="U37" s="26">
        <f>+'Table 1.9.2_1 พท'!U37+'Table 1.9.2_2 พบ'!U37</f>
        <v>0</v>
      </c>
      <c r="V37" s="38">
        <f>+'Table 1.9.2_1 พท'!V37+'Table 1.9.2_2 พบ'!V37</f>
        <v>0</v>
      </c>
      <c r="W37" s="27">
        <f>+'Table 1.9.2_1 พท'!W37+'Table 1.9.2_2 พบ'!W37</f>
        <v>0</v>
      </c>
      <c r="X37" s="28">
        <v>0</v>
      </c>
      <c r="Y37" s="26">
        <v>0</v>
      </c>
      <c r="Z37" s="26">
        <v>0</v>
      </c>
      <c r="AA37" s="26">
        <v>0</v>
      </c>
      <c r="AB37" s="26">
        <v>0</v>
      </c>
      <c r="AC37" s="26">
        <v>0</v>
      </c>
      <c r="AD37" s="26">
        <v>0</v>
      </c>
      <c r="AE37" s="26">
        <v>0</v>
      </c>
      <c r="AF37" s="26">
        <v>0</v>
      </c>
      <c r="AG37" s="26">
        <v>0</v>
      </c>
      <c r="AH37" s="27">
        <v>0</v>
      </c>
      <c r="AI37" s="27">
        <f>+'Table 1.9.2_1 พท'!AI37+'Table 1.9.2_2 พบ'!AI37</f>
        <v>0</v>
      </c>
    </row>
    <row r="38" spans="1:35" ht="18" customHeight="1" x14ac:dyDescent="0.3">
      <c r="A38" s="17" t="s">
        <v>28</v>
      </c>
      <c r="B38" s="99" t="s">
        <v>296</v>
      </c>
      <c r="C38" s="101"/>
      <c r="D38" s="13" t="s">
        <v>23</v>
      </c>
      <c r="E38" s="13" t="s">
        <v>22</v>
      </c>
      <c r="F38" s="28">
        <f>+'Table 1.9.2_1 พท'!F38+'Table 1.9.2_2 พบ'!F38</f>
        <v>0</v>
      </c>
      <c r="G38" s="26">
        <f>+'Table 1.9.2_1 พท'!G38+'Table 1.9.2_2 พบ'!G38</f>
        <v>0</v>
      </c>
      <c r="H38" s="26">
        <f>+'Table 1.9.2_1 พท'!H38+'Table 1.9.2_2 พบ'!H38</f>
        <v>0</v>
      </c>
      <c r="I38" s="26">
        <f>+'Table 1.9.2_1 พท'!I38+'Table 1.9.2_2 พบ'!I38</f>
        <v>0</v>
      </c>
      <c r="J38" s="26">
        <f>+'Table 1.9.2_1 พท'!J38+'Table 1.9.2_2 พบ'!J38</f>
        <v>0</v>
      </c>
      <c r="K38" s="26">
        <f>+'Table 1.9.2_1 พท'!K38+'Table 1.9.2_2 พบ'!K38</f>
        <v>0</v>
      </c>
      <c r="L38" s="26">
        <f>+'Table 1.9.2_1 พท'!L38+'Table 1.9.2_2 พบ'!L38</f>
        <v>0</v>
      </c>
      <c r="M38" s="26">
        <f>+'Table 1.9.2_1 พท'!M38+'Table 1.9.2_2 พบ'!M38</f>
        <v>0</v>
      </c>
      <c r="N38" s="26">
        <f>+'Table 1.9.2_1 พท'!N38+'Table 1.9.2_2 พบ'!N38</f>
        <v>0</v>
      </c>
      <c r="O38" s="26">
        <f>+'Table 1.9.2_1 พท'!O38+'Table 1.9.2_2 พบ'!O38</f>
        <v>0</v>
      </c>
      <c r="P38" s="26">
        <f>+'Table 1.9.2_1 พท'!P38+'Table 1.9.2_2 พบ'!P38</f>
        <v>0</v>
      </c>
      <c r="Q38" s="26">
        <f>+'Table 1.9.2_1 พท'!Q38+'Table 1.9.2_2 พบ'!Q38</f>
        <v>0</v>
      </c>
      <c r="R38" s="26">
        <f>+'Table 1.9.2_1 พท'!R38+'Table 1.9.2_2 พบ'!R38</f>
        <v>0</v>
      </c>
      <c r="S38" s="26">
        <f>+'Table 1.9.2_1 พท'!S38+'Table 1.9.2_2 พบ'!S38</f>
        <v>0</v>
      </c>
      <c r="T38" s="26">
        <f>+'Table 1.9.2_1 พท'!T38+'Table 1.9.2_2 พบ'!T38</f>
        <v>0</v>
      </c>
      <c r="U38" s="26">
        <f>+'Table 1.9.2_1 พท'!U38+'Table 1.9.2_2 พบ'!U38</f>
        <v>0</v>
      </c>
      <c r="V38" s="38">
        <f>+'Table 1.9.2_1 พท'!V38+'Table 1.9.2_2 พบ'!V38</f>
        <v>0</v>
      </c>
      <c r="W38" s="27">
        <f>+'Table 1.9.2_1 พท'!W38+'Table 1.9.2_2 พบ'!W38</f>
        <v>0</v>
      </c>
      <c r="X38" s="28">
        <v>0</v>
      </c>
      <c r="Y38" s="26">
        <v>0</v>
      </c>
      <c r="Z38" s="26">
        <v>0</v>
      </c>
      <c r="AA38" s="26">
        <v>0</v>
      </c>
      <c r="AB38" s="26">
        <v>0</v>
      </c>
      <c r="AC38" s="26">
        <v>0</v>
      </c>
      <c r="AD38" s="26">
        <v>0</v>
      </c>
      <c r="AE38" s="26">
        <v>0</v>
      </c>
      <c r="AF38" s="26">
        <v>0</v>
      </c>
      <c r="AG38" s="26">
        <v>0</v>
      </c>
      <c r="AH38" s="27">
        <v>0</v>
      </c>
      <c r="AI38" s="27">
        <f>+'Table 1.9.2_1 พท'!AI38+'Table 1.9.2_2 พบ'!AI38</f>
        <v>0</v>
      </c>
    </row>
    <row r="39" spans="1:35" ht="18" customHeight="1" x14ac:dyDescent="0.3">
      <c r="B39" s="99"/>
      <c r="C39" s="101"/>
      <c r="D39" s="13"/>
      <c r="E39" s="13" t="s">
        <v>24</v>
      </c>
      <c r="F39" s="28">
        <f>+'Table 1.9.2_1 พท'!F39+'Table 1.9.2_2 พบ'!F39</f>
        <v>0</v>
      </c>
      <c r="G39" s="26">
        <f>+'Table 1.9.2_1 พท'!G39+'Table 1.9.2_2 พบ'!G39</f>
        <v>0</v>
      </c>
      <c r="H39" s="26">
        <f>+'Table 1.9.2_1 พท'!H39+'Table 1.9.2_2 พบ'!H39</f>
        <v>0</v>
      </c>
      <c r="I39" s="26">
        <f>+'Table 1.9.2_1 พท'!I39+'Table 1.9.2_2 พบ'!I39</f>
        <v>0</v>
      </c>
      <c r="J39" s="26">
        <f>+'Table 1.9.2_1 พท'!J39+'Table 1.9.2_2 พบ'!J39</f>
        <v>0</v>
      </c>
      <c r="K39" s="26">
        <f>+'Table 1.9.2_1 พท'!K39+'Table 1.9.2_2 พบ'!K39</f>
        <v>0</v>
      </c>
      <c r="L39" s="26">
        <f>+'Table 1.9.2_1 พท'!L39+'Table 1.9.2_2 พบ'!L39</f>
        <v>0</v>
      </c>
      <c r="M39" s="26">
        <f>+'Table 1.9.2_1 พท'!M39+'Table 1.9.2_2 พบ'!M39</f>
        <v>0</v>
      </c>
      <c r="N39" s="26">
        <f>+'Table 1.9.2_1 พท'!N39+'Table 1.9.2_2 พบ'!N39</f>
        <v>0</v>
      </c>
      <c r="O39" s="26">
        <f>+'Table 1.9.2_1 พท'!O39+'Table 1.9.2_2 พบ'!O39</f>
        <v>0</v>
      </c>
      <c r="P39" s="26">
        <f>+'Table 1.9.2_1 พท'!P39+'Table 1.9.2_2 พบ'!P39</f>
        <v>0</v>
      </c>
      <c r="Q39" s="26">
        <f>+'Table 1.9.2_1 พท'!Q39+'Table 1.9.2_2 พบ'!Q39</f>
        <v>0</v>
      </c>
      <c r="R39" s="26">
        <f>+'Table 1.9.2_1 พท'!R39+'Table 1.9.2_2 พบ'!R39</f>
        <v>0</v>
      </c>
      <c r="S39" s="26">
        <f>+'Table 1.9.2_1 พท'!S39+'Table 1.9.2_2 พบ'!S39</f>
        <v>0</v>
      </c>
      <c r="T39" s="26">
        <f>+'Table 1.9.2_1 พท'!T39+'Table 1.9.2_2 พบ'!T39</f>
        <v>0</v>
      </c>
      <c r="U39" s="26">
        <f>+'Table 1.9.2_1 พท'!U39+'Table 1.9.2_2 พบ'!U39</f>
        <v>0</v>
      </c>
      <c r="V39" s="38">
        <f>+'Table 1.9.2_1 พท'!V39+'Table 1.9.2_2 พบ'!V39</f>
        <v>0</v>
      </c>
      <c r="W39" s="27">
        <f>+'Table 1.9.2_1 พท'!W39+'Table 1.9.2_2 พบ'!W39</f>
        <v>0</v>
      </c>
      <c r="X39" s="28">
        <v>0</v>
      </c>
      <c r="Y39" s="26">
        <v>0</v>
      </c>
      <c r="Z39" s="26">
        <v>0</v>
      </c>
      <c r="AA39" s="26">
        <v>0</v>
      </c>
      <c r="AB39" s="26">
        <v>0</v>
      </c>
      <c r="AC39" s="26">
        <v>0</v>
      </c>
      <c r="AD39" s="26">
        <v>0</v>
      </c>
      <c r="AE39" s="26">
        <v>0</v>
      </c>
      <c r="AF39" s="26">
        <v>0</v>
      </c>
      <c r="AG39" s="26">
        <v>0</v>
      </c>
      <c r="AH39" s="27">
        <v>0</v>
      </c>
      <c r="AI39" s="27">
        <f>+'Table 1.9.2_1 พท'!AI39+'Table 1.9.2_2 พบ'!AI39</f>
        <v>0</v>
      </c>
    </row>
    <row r="40" spans="1:35" ht="18" customHeight="1" x14ac:dyDescent="0.3">
      <c r="B40" s="99"/>
      <c r="C40" s="102"/>
      <c r="D40" s="14" t="s">
        <v>25</v>
      </c>
      <c r="E40" s="14"/>
      <c r="F40" s="29">
        <f>+'Table 1.9.2_1 พท'!F40+'Table 1.9.2_2 พบ'!F40</f>
        <v>0</v>
      </c>
      <c r="G40" s="30">
        <f>+'Table 1.9.2_1 พท'!G40+'Table 1.9.2_2 พบ'!G40</f>
        <v>0</v>
      </c>
      <c r="H40" s="30">
        <f>+'Table 1.9.2_1 พท'!H40+'Table 1.9.2_2 พบ'!H40</f>
        <v>0</v>
      </c>
      <c r="I40" s="30">
        <f>+'Table 1.9.2_1 พท'!I40+'Table 1.9.2_2 พบ'!I40</f>
        <v>0</v>
      </c>
      <c r="J40" s="30">
        <f>+'Table 1.9.2_1 พท'!J40+'Table 1.9.2_2 พบ'!J40</f>
        <v>0</v>
      </c>
      <c r="K40" s="30">
        <f>+'Table 1.9.2_1 พท'!K40+'Table 1.9.2_2 พบ'!K40</f>
        <v>0</v>
      </c>
      <c r="L40" s="30">
        <f>+'Table 1.9.2_1 พท'!L40+'Table 1.9.2_2 พบ'!L40</f>
        <v>0</v>
      </c>
      <c r="M40" s="30">
        <f>+'Table 1.9.2_1 พท'!M40+'Table 1.9.2_2 พบ'!M40</f>
        <v>0</v>
      </c>
      <c r="N40" s="30">
        <f>+'Table 1.9.2_1 พท'!N40+'Table 1.9.2_2 พบ'!N40</f>
        <v>0</v>
      </c>
      <c r="O40" s="30">
        <f>+'Table 1.9.2_1 พท'!O40+'Table 1.9.2_2 พบ'!O40</f>
        <v>0</v>
      </c>
      <c r="P40" s="30">
        <f>+'Table 1.9.2_1 พท'!P40+'Table 1.9.2_2 พบ'!P40</f>
        <v>0</v>
      </c>
      <c r="Q40" s="30">
        <f>+'Table 1.9.2_1 พท'!Q40+'Table 1.9.2_2 พบ'!Q40</f>
        <v>0</v>
      </c>
      <c r="R40" s="30">
        <f>+'Table 1.9.2_1 พท'!R40+'Table 1.9.2_2 พบ'!R40</f>
        <v>0</v>
      </c>
      <c r="S40" s="30">
        <f>+'Table 1.9.2_1 พท'!S40+'Table 1.9.2_2 พบ'!S40</f>
        <v>0</v>
      </c>
      <c r="T40" s="30">
        <f>+'Table 1.9.2_1 พท'!T40+'Table 1.9.2_2 พบ'!T40</f>
        <v>0</v>
      </c>
      <c r="U40" s="30">
        <f>+'Table 1.9.2_1 พท'!U40+'Table 1.9.2_2 พบ'!U40</f>
        <v>0</v>
      </c>
      <c r="V40" s="39">
        <f>+'Table 1.9.2_1 พท'!V40+'Table 1.9.2_2 พบ'!V40</f>
        <v>0</v>
      </c>
      <c r="W40" s="31">
        <f>+'Table 1.9.2_1 พท'!W40+'Table 1.9.2_2 พบ'!W40</f>
        <v>0</v>
      </c>
      <c r="X40" s="29">
        <v>0</v>
      </c>
      <c r="Y40" s="30">
        <v>0</v>
      </c>
      <c r="Z40" s="30">
        <v>0</v>
      </c>
      <c r="AA40" s="30">
        <v>0</v>
      </c>
      <c r="AB40" s="30">
        <v>0</v>
      </c>
      <c r="AC40" s="30">
        <v>0</v>
      </c>
      <c r="AD40" s="30">
        <v>0</v>
      </c>
      <c r="AE40" s="30">
        <v>0</v>
      </c>
      <c r="AF40" s="30">
        <v>0</v>
      </c>
      <c r="AG40" s="30">
        <v>0</v>
      </c>
      <c r="AH40" s="31">
        <v>0</v>
      </c>
      <c r="AI40" s="31">
        <f>+'Table 1.9.2_1 พท'!AI40+'Table 1.9.2_2 พบ'!AI40</f>
        <v>0</v>
      </c>
    </row>
    <row r="41" spans="1:35" ht="18" customHeight="1" x14ac:dyDescent="0.3">
      <c r="A41" s="17" t="s">
        <v>26</v>
      </c>
      <c r="B41" s="17" t="s">
        <v>304</v>
      </c>
      <c r="C41" s="100" t="s">
        <v>383</v>
      </c>
      <c r="D41" s="12" t="s">
        <v>21</v>
      </c>
      <c r="E41" s="12" t="s">
        <v>21</v>
      </c>
      <c r="F41" s="50">
        <f>+'Table 1.9.2_1 พท'!F41+'Table 1.9.2_2 พบ'!F41</f>
        <v>0</v>
      </c>
      <c r="G41" s="24">
        <f>+'Table 1.9.2_1 พท'!G41+'Table 1.9.2_2 พบ'!G41</f>
        <v>0</v>
      </c>
      <c r="H41" s="24">
        <f>+'Table 1.9.2_1 พท'!H41+'Table 1.9.2_2 พบ'!H41</f>
        <v>0</v>
      </c>
      <c r="I41" s="24">
        <f>+'Table 1.9.2_1 พท'!I41+'Table 1.9.2_2 พบ'!I41</f>
        <v>0</v>
      </c>
      <c r="J41" s="24">
        <f>+'Table 1.9.2_1 พท'!J41+'Table 1.9.2_2 พบ'!J41</f>
        <v>0</v>
      </c>
      <c r="K41" s="24">
        <f>+'Table 1.9.2_1 พท'!K41+'Table 1.9.2_2 พบ'!K41</f>
        <v>0</v>
      </c>
      <c r="L41" s="24">
        <f>+'Table 1.9.2_1 พท'!L41+'Table 1.9.2_2 พบ'!L41</f>
        <v>0</v>
      </c>
      <c r="M41" s="24">
        <f>+'Table 1.9.2_1 พท'!M41+'Table 1.9.2_2 พบ'!M41</f>
        <v>0</v>
      </c>
      <c r="N41" s="24">
        <f>+'Table 1.9.2_1 พท'!N41+'Table 1.9.2_2 พบ'!N41</f>
        <v>0</v>
      </c>
      <c r="O41" s="24">
        <f>+'Table 1.9.2_1 พท'!O41+'Table 1.9.2_2 พบ'!O41</f>
        <v>0</v>
      </c>
      <c r="P41" s="24">
        <f>+'Table 1.9.2_1 พท'!P41+'Table 1.9.2_2 พบ'!P41</f>
        <v>0</v>
      </c>
      <c r="Q41" s="24">
        <f>+'Table 1.9.2_1 พท'!Q41+'Table 1.9.2_2 พบ'!Q41</f>
        <v>0</v>
      </c>
      <c r="R41" s="24">
        <f>+'Table 1.9.2_1 พท'!R41+'Table 1.9.2_2 พบ'!R41</f>
        <v>0</v>
      </c>
      <c r="S41" s="24">
        <f>+'Table 1.9.2_1 พท'!S41+'Table 1.9.2_2 พบ'!S41</f>
        <v>0</v>
      </c>
      <c r="T41" s="24">
        <f>+'Table 1.9.2_1 พท'!T41+'Table 1.9.2_2 พบ'!T41</f>
        <v>0</v>
      </c>
      <c r="U41" s="24">
        <f>+'Table 1.9.2_1 พท'!U41+'Table 1.9.2_2 พบ'!U41</f>
        <v>0</v>
      </c>
      <c r="V41" s="37">
        <f>+'Table 1.9.2_1 พท'!V41+'Table 1.9.2_2 พบ'!V41</f>
        <v>0</v>
      </c>
      <c r="W41" s="25">
        <f>+'Table 1.9.2_1 พท'!W41+'Table 1.9.2_2 พบ'!W41</f>
        <v>0</v>
      </c>
      <c r="X41" s="50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v>0</v>
      </c>
      <c r="AD41" s="24">
        <v>0</v>
      </c>
      <c r="AE41" s="24">
        <v>0</v>
      </c>
      <c r="AF41" s="24">
        <v>0</v>
      </c>
      <c r="AG41" s="24">
        <v>0</v>
      </c>
      <c r="AH41" s="25">
        <v>0</v>
      </c>
      <c r="AI41" s="25">
        <f>+'Table 1.9.2_1 พท'!AI41+'Table 1.9.2_2 พบ'!AI41</f>
        <v>0</v>
      </c>
    </row>
    <row r="42" spans="1:35" ht="18" customHeight="1" x14ac:dyDescent="0.3">
      <c r="A42" s="17" t="s">
        <v>27</v>
      </c>
      <c r="B42" s="99" t="s">
        <v>304</v>
      </c>
      <c r="C42" s="101"/>
      <c r="D42" s="13"/>
      <c r="E42" s="13" t="s">
        <v>22</v>
      </c>
      <c r="F42" s="28">
        <f>+'Table 1.9.2_1 พท'!F42+'Table 1.9.2_2 พบ'!F42</f>
        <v>0</v>
      </c>
      <c r="G42" s="26">
        <f>+'Table 1.9.2_1 พท'!G42+'Table 1.9.2_2 พบ'!G42</f>
        <v>0</v>
      </c>
      <c r="H42" s="26">
        <f>+'Table 1.9.2_1 พท'!H42+'Table 1.9.2_2 พบ'!H42</f>
        <v>0</v>
      </c>
      <c r="I42" s="26">
        <f>+'Table 1.9.2_1 พท'!I42+'Table 1.9.2_2 พบ'!I42</f>
        <v>0</v>
      </c>
      <c r="J42" s="26">
        <f>+'Table 1.9.2_1 พท'!J42+'Table 1.9.2_2 พบ'!J42</f>
        <v>0</v>
      </c>
      <c r="K42" s="26">
        <f>+'Table 1.9.2_1 พท'!K42+'Table 1.9.2_2 พบ'!K42</f>
        <v>0</v>
      </c>
      <c r="L42" s="26">
        <f>+'Table 1.9.2_1 พท'!L42+'Table 1.9.2_2 พบ'!L42</f>
        <v>0</v>
      </c>
      <c r="M42" s="26">
        <f>+'Table 1.9.2_1 พท'!M42+'Table 1.9.2_2 พบ'!M42</f>
        <v>0</v>
      </c>
      <c r="N42" s="26">
        <f>+'Table 1.9.2_1 พท'!N42+'Table 1.9.2_2 พบ'!N42</f>
        <v>0</v>
      </c>
      <c r="O42" s="26">
        <f>+'Table 1.9.2_1 พท'!O42+'Table 1.9.2_2 พบ'!O42</f>
        <v>0</v>
      </c>
      <c r="P42" s="26">
        <f>+'Table 1.9.2_1 พท'!P42+'Table 1.9.2_2 พบ'!P42</f>
        <v>0</v>
      </c>
      <c r="Q42" s="26">
        <f>+'Table 1.9.2_1 พท'!Q42+'Table 1.9.2_2 พบ'!Q42</f>
        <v>0</v>
      </c>
      <c r="R42" s="26">
        <f>+'Table 1.9.2_1 พท'!R42+'Table 1.9.2_2 พบ'!R42</f>
        <v>0</v>
      </c>
      <c r="S42" s="26">
        <f>+'Table 1.9.2_1 พท'!S42+'Table 1.9.2_2 พบ'!S42</f>
        <v>0</v>
      </c>
      <c r="T42" s="26">
        <f>+'Table 1.9.2_1 พท'!T42+'Table 1.9.2_2 พบ'!T42</f>
        <v>0</v>
      </c>
      <c r="U42" s="26">
        <f>+'Table 1.9.2_1 พท'!U42+'Table 1.9.2_2 พบ'!U42</f>
        <v>0</v>
      </c>
      <c r="V42" s="38">
        <f>+'Table 1.9.2_1 พท'!V42+'Table 1.9.2_2 พบ'!V42</f>
        <v>0</v>
      </c>
      <c r="W42" s="27">
        <f>+'Table 1.9.2_1 พท'!W42+'Table 1.9.2_2 พบ'!W42</f>
        <v>0</v>
      </c>
      <c r="X42" s="28">
        <v>0</v>
      </c>
      <c r="Y42" s="26">
        <v>0</v>
      </c>
      <c r="Z42" s="26">
        <v>0</v>
      </c>
      <c r="AA42" s="26">
        <v>0</v>
      </c>
      <c r="AB42" s="26">
        <v>0</v>
      </c>
      <c r="AC42" s="26">
        <v>0</v>
      </c>
      <c r="AD42" s="26">
        <v>0</v>
      </c>
      <c r="AE42" s="26">
        <v>0</v>
      </c>
      <c r="AF42" s="26">
        <v>0</v>
      </c>
      <c r="AG42" s="26">
        <v>0</v>
      </c>
      <c r="AH42" s="27">
        <v>0</v>
      </c>
      <c r="AI42" s="27">
        <f>+'Table 1.9.2_1 พท'!AI42+'Table 1.9.2_2 พบ'!AI42</f>
        <v>0</v>
      </c>
    </row>
    <row r="43" spans="1:35" ht="18" customHeight="1" x14ac:dyDescent="0.3">
      <c r="B43" s="99"/>
      <c r="C43" s="101"/>
      <c r="D43" s="13"/>
      <c r="E43" s="13" t="s">
        <v>20</v>
      </c>
      <c r="F43" s="28">
        <f>+'Table 1.9.2_1 พท'!F43+'Table 1.9.2_2 พบ'!F43</f>
        <v>0</v>
      </c>
      <c r="G43" s="26">
        <f>+'Table 1.9.2_1 พท'!G43+'Table 1.9.2_2 พบ'!G43</f>
        <v>0</v>
      </c>
      <c r="H43" s="26">
        <f>+'Table 1.9.2_1 พท'!H43+'Table 1.9.2_2 พบ'!H43</f>
        <v>0</v>
      </c>
      <c r="I43" s="26">
        <f>+'Table 1.9.2_1 พท'!I43+'Table 1.9.2_2 พบ'!I43</f>
        <v>0</v>
      </c>
      <c r="J43" s="26">
        <f>+'Table 1.9.2_1 พท'!J43+'Table 1.9.2_2 พบ'!J43</f>
        <v>0</v>
      </c>
      <c r="K43" s="26">
        <f>+'Table 1.9.2_1 พท'!K43+'Table 1.9.2_2 พบ'!K43</f>
        <v>0</v>
      </c>
      <c r="L43" s="26">
        <f>+'Table 1.9.2_1 พท'!L43+'Table 1.9.2_2 พบ'!L43</f>
        <v>0</v>
      </c>
      <c r="M43" s="26">
        <f>+'Table 1.9.2_1 พท'!M43+'Table 1.9.2_2 พบ'!M43</f>
        <v>0</v>
      </c>
      <c r="N43" s="26">
        <f>+'Table 1.9.2_1 พท'!N43+'Table 1.9.2_2 พบ'!N43</f>
        <v>0</v>
      </c>
      <c r="O43" s="26">
        <f>+'Table 1.9.2_1 พท'!O43+'Table 1.9.2_2 พบ'!O43</f>
        <v>0</v>
      </c>
      <c r="P43" s="26">
        <f>+'Table 1.9.2_1 พท'!P43+'Table 1.9.2_2 พบ'!P43</f>
        <v>0</v>
      </c>
      <c r="Q43" s="26">
        <f>+'Table 1.9.2_1 พท'!Q43+'Table 1.9.2_2 พบ'!Q43</f>
        <v>0</v>
      </c>
      <c r="R43" s="26">
        <f>+'Table 1.9.2_1 พท'!R43+'Table 1.9.2_2 พบ'!R43</f>
        <v>0</v>
      </c>
      <c r="S43" s="26">
        <f>+'Table 1.9.2_1 พท'!S43+'Table 1.9.2_2 พบ'!S43</f>
        <v>0</v>
      </c>
      <c r="T43" s="26">
        <f>+'Table 1.9.2_1 พท'!T43+'Table 1.9.2_2 พบ'!T43</f>
        <v>0</v>
      </c>
      <c r="U43" s="26">
        <f>+'Table 1.9.2_1 พท'!U43+'Table 1.9.2_2 พบ'!U43</f>
        <v>0</v>
      </c>
      <c r="V43" s="38">
        <f>+'Table 1.9.2_1 พท'!V43+'Table 1.9.2_2 พบ'!V43</f>
        <v>0</v>
      </c>
      <c r="W43" s="27">
        <f>+'Table 1.9.2_1 พท'!W43+'Table 1.9.2_2 พบ'!W43</f>
        <v>0</v>
      </c>
      <c r="X43" s="28">
        <v>0</v>
      </c>
      <c r="Y43" s="26">
        <v>0</v>
      </c>
      <c r="Z43" s="26">
        <v>0</v>
      </c>
      <c r="AA43" s="26">
        <v>0</v>
      </c>
      <c r="AB43" s="26">
        <v>0</v>
      </c>
      <c r="AC43" s="26">
        <v>0</v>
      </c>
      <c r="AD43" s="26">
        <v>0</v>
      </c>
      <c r="AE43" s="26">
        <v>0</v>
      </c>
      <c r="AF43" s="26">
        <v>0</v>
      </c>
      <c r="AG43" s="26">
        <v>0</v>
      </c>
      <c r="AH43" s="27">
        <v>0</v>
      </c>
      <c r="AI43" s="27">
        <f>+'Table 1.9.2_1 พท'!AI43+'Table 1.9.2_2 พบ'!AI43</f>
        <v>0</v>
      </c>
    </row>
    <row r="44" spans="1:35" ht="18" customHeight="1" x14ac:dyDescent="0.3">
      <c r="A44" s="17" t="s">
        <v>28</v>
      </c>
      <c r="B44" s="99" t="s">
        <v>304</v>
      </c>
      <c r="C44" s="101"/>
      <c r="D44" s="13" t="s">
        <v>23</v>
      </c>
      <c r="E44" s="13" t="s">
        <v>22</v>
      </c>
      <c r="F44" s="28">
        <f>+'Table 1.9.2_1 พท'!F44+'Table 1.9.2_2 พบ'!F44</f>
        <v>0</v>
      </c>
      <c r="G44" s="26">
        <f>+'Table 1.9.2_1 พท'!G44+'Table 1.9.2_2 พบ'!G44</f>
        <v>0</v>
      </c>
      <c r="H44" s="26">
        <f>+'Table 1.9.2_1 พท'!H44+'Table 1.9.2_2 พบ'!H44</f>
        <v>0</v>
      </c>
      <c r="I44" s="26">
        <f>+'Table 1.9.2_1 พท'!I44+'Table 1.9.2_2 พบ'!I44</f>
        <v>0</v>
      </c>
      <c r="J44" s="26">
        <f>+'Table 1.9.2_1 พท'!J44+'Table 1.9.2_2 พบ'!J44</f>
        <v>0</v>
      </c>
      <c r="K44" s="26">
        <f>+'Table 1.9.2_1 พท'!K44+'Table 1.9.2_2 พบ'!K44</f>
        <v>0</v>
      </c>
      <c r="L44" s="26">
        <f>+'Table 1.9.2_1 พท'!L44+'Table 1.9.2_2 พบ'!L44</f>
        <v>0</v>
      </c>
      <c r="M44" s="26">
        <f>+'Table 1.9.2_1 พท'!M44+'Table 1.9.2_2 พบ'!M44</f>
        <v>0</v>
      </c>
      <c r="N44" s="26">
        <f>+'Table 1.9.2_1 พท'!N44+'Table 1.9.2_2 พบ'!N44</f>
        <v>0</v>
      </c>
      <c r="O44" s="26">
        <f>+'Table 1.9.2_1 พท'!O44+'Table 1.9.2_2 พบ'!O44</f>
        <v>0</v>
      </c>
      <c r="P44" s="26">
        <f>+'Table 1.9.2_1 พท'!P44+'Table 1.9.2_2 พบ'!P44</f>
        <v>0</v>
      </c>
      <c r="Q44" s="26">
        <f>+'Table 1.9.2_1 พท'!Q44+'Table 1.9.2_2 พบ'!Q44</f>
        <v>0</v>
      </c>
      <c r="R44" s="26">
        <f>+'Table 1.9.2_1 พท'!R44+'Table 1.9.2_2 พบ'!R44</f>
        <v>0</v>
      </c>
      <c r="S44" s="26">
        <f>+'Table 1.9.2_1 พท'!S44+'Table 1.9.2_2 พบ'!S44</f>
        <v>0</v>
      </c>
      <c r="T44" s="26">
        <f>+'Table 1.9.2_1 พท'!T44+'Table 1.9.2_2 พบ'!T44</f>
        <v>0</v>
      </c>
      <c r="U44" s="26">
        <f>+'Table 1.9.2_1 พท'!U44+'Table 1.9.2_2 พบ'!U44</f>
        <v>0</v>
      </c>
      <c r="V44" s="38">
        <f>+'Table 1.9.2_1 พท'!V44+'Table 1.9.2_2 พบ'!V44</f>
        <v>0</v>
      </c>
      <c r="W44" s="27">
        <f>+'Table 1.9.2_1 พท'!W44+'Table 1.9.2_2 พบ'!W44</f>
        <v>0</v>
      </c>
      <c r="X44" s="28">
        <v>0</v>
      </c>
      <c r="Y44" s="26">
        <v>0</v>
      </c>
      <c r="Z44" s="26">
        <v>0</v>
      </c>
      <c r="AA44" s="26">
        <v>0</v>
      </c>
      <c r="AB44" s="26">
        <v>0</v>
      </c>
      <c r="AC44" s="26">
        <v>0</v>
      </c>
      <c r="AD44" s="26">
        <v>0</v>
      </c>
      <c r="AE44" s="26">
        <v>0</v>
      </c>
      <c r="AF44" s="26">
        <v>0</v>
      </c>
      <c r="AG44" s="26">
        <v>0</v>
      </c>
      <c r="AH44" s="27">
        <v>0</v>
      </c>
      <c r="AI44" s="27">
        <f>+'Table 1.9.2_1 พท'!AI44+'Table 1.9.2_2 พบ'!AI44</f>
        <v>0</v>
      </c>
    </row>
    <row r="45" spans="1:35" ht="18" customHeight="1" x14ac:dyDescent="0.3">
      <c r="B45" s="99"/>
      <c r="C45" s="101"/>
      <c r="D45" s="13"/>
      <c r="E45" s="13" t="s">
        <v>24</v>
      </c>
      <c r="F45" s="28">
        <f>+'Table 1.9.2_1 พท'!F45+'Table 1.9.2_2 พบ'!F45</f>
        <v>0</v>
      </c>
      <c r="G45" s="26">
        <f>+'Table 1.9.2_1 พท'!G45+'Table 1.9.2_2 พบ'!G45</f>
        <v>0</v>
      </c>
      <c r="H45" s="26">
        <f>+'Table 1.9.2_1 พท'!H45+'Table 1.9.2_2 พบ'!H45</f>
        <v>0</v>
      </c>
      <c r="I45" s="26">
        <f>+'Table 1.9.2_1 พท'!I45+'Table 1.9.2_2 พบ'!I45</f>
        <v>0</v>
      </c>
      <c r="J45" s="26">
        <f>+'Table 1.9.2_1 พท'!J45+'Table 1.9.2_2 พบ'!J45</f>
        <v>0</v>
      </c>
      <c r="K45" s="26">
        <f>+'Table 1.9.2_1 พท'!K45+'Table 1.9.2_2 พบ'!K45</f>
        <v>0</v>
      </c>
      <c r="L45" s="26">
        <f>+'Table 1.9.2_1 พท'!L45+'Table 1.9.2_2 พบ'!L45</f>
        <v>0</v>
      </c>
      <c r="M45" s="26">
        <f>+'Table 1.9.2_1 พท'!M45+'Table 1.9.2_2 พบ'!M45</f>
        <v>0</v>
      </c>
      <c r="N45" s="26">
        <f>+'Table 1.9.2_1 พท'!N45+'Table 1.9.2_2 พบ'!N45</f>
        <v>0</v>
      </c>
      <c r="O45" s="26">
        <f>+'Table 1.9.2_1 พท'!O45+'Table 1.9.2_2 พบ'!O45</f>
        <v>0</v>
      </c>
      <c r="P45" s="26">
        <f>+'Table 1.9.2_1 พท'!P45+'Table 1.9.2_2 พบ'!P45</f>
        <v>0</v>
      </c>
      <c r="Q45" s="26">
        <f>+'Table 1.9.2_1 พท'!Q45+'Table 1.9.2_2 พบ'!Q45</f>
        <v>0</v>
      </c>
      <c r="R45" s="26">
        <f>+'Table 1.9.2_1 พท'!R45+'Table 1.9.2_2 พบ'!R45</f>
        <v>0</v>
      </c>
      <c r="S45" s="26">
        <f>+'Table 1.9.2_1 พท'!S45+'Table 1.9.2_2 พบ'!S45</f>
        <v>0</v>
      </c>
      <c r="T45" s="26">
        <f>+'Table 1.9.2_1 พท'!T45+'Table 1.9.2_2 พบ'!T45</f>
        <v>0</v>
      </c>
      <c r="U45" s="26">
        <f>+'Table 1.9.2_1 พท'!U45+'Table 1.9.2_2 พบ'!U45</f>
        <v>0</v>
      </c>
      <c r="V45" s="38">
        <f>+'Table 1.9.2_1 พท'!V45+'Table 1.9.2_2 พบ'!V45</f>
        <v>0</v>
      </c>
      <c r="W45" s="27">
        <f>+'Table 1.9.2_1 พท'!W45+'Table 1.9.2_2 พบ'!W45</f>
        <v>0</v>
      </c>
      <c r="X45" s="28">
        <v>0</v>
      </c>
      <c r="Y45" s="26">
        <v>0</v>
      </c>
      <c r="Z45" s="26">
        <v>0</v>
      </c>
      <c r="AA45" s="26">
        <v>0</v>
      </c>
      <c r="AB45" s="26">
        <v>0</v>
      </c>
      <c r="AC45" s="26">
        <v>0</v>
      </c>
      <c r="AD45" s="26">
        <v>0</v>
      </c>
      <c r="AE45" s="26">
        <v>0</v>
      </c>
      <c r="AF45" s="26">
        <v>0</v>
      </c>
      <c r="AG45" s="26">
        <v>0</v>
      </c>
      <c r="AH45" s="27">
        <v>0</v>
      </c>
      <c r="AI45" s="27">
        <f>+'Table 1.9.2_1 พท'!AI45+'Table 1.9.2_2 พบ'!AI45</f>
        <v>0</v>
      </c>
    </row>
    <row r="46" spans="1:35" ht="18" customHeight="1" x14ac:dyDescent="0.3">
      <c r="B46" s="99"/>
      <c r="C46" s="102"/>
      <c r="D46" s="14" t="s">
        <v>25</v>
      </c>
      <c r="E46" s="14"/>
      <c r="F46" s="29">
        <f>+'Table 1.9.2_1 พท'!F46+'Table 1.9.2_2 พบ'!F46</f>
        <v>0</v>
      </c>
      <c r="G46" s="30">
        <f>+'Table 1.9.2_1 พท'!G46+'Table 1.9.2_2 พบ'!G46</f>
        <v>0</v>
      </c>
      <c r="H46" s="30">
        <f>+'Table 1.9.2_1 พท'!H46+'Table 1.9.2_2 พบ'!H46</f>
        <v>0</v>
      </c>
      <c r="I46" s="30">
        <f>+'Table 1.9.2_1 พท'!I46+'Table 1.9.2_2 พบ'!I46</f>
        <v>0</v>
      </c>
      <c r="J46" s="30">
        <f>+'Table 1.9.2_1 พท'!J46+'Table 1.9.2_2 พบ'!J46</f>
        <v>0</v>
      </c>
      <c r="K46" s="30">
        <f>+'Table 1.9.2_1 พท'!K46+'Table 1.9.2_2 พบ'!K46</f>
        <v>0</v>
      </c>
      <c r="L46" s="30">
        <f>+'Table 1.9.2_1 พท'!L46+'Table 1.9.2_2 พบ'!L46</f>
        <v>0</v>
      </c>
      <c r="M46" s="30">
        <f>+'Table 1.9.2_1 พท'!M46+'Table 1.9.2_2 พบ'!M46</f>
        <v>0</v>
      </c>
      <c r="N46" s="30">
        <f>+'Table 1.9.2_1 พท'!N46+'Table 1.9.2_2 พบ'!N46</f>
        <v>0</v>
      </c>
      <c r="O46" s="30">
        <f>+'Table 1.9.2_1 พท'!O46+'Table 1.9.2_2 พบ'!O46</f>
        <v>0</v>
      </c>
      <c r="P46" s="30">
        <f>+'Table 1.9.2_1 พท'!P46+'Table 1.9.2_2 พบ'!P46</f>
        <v>0</v>
      </c>
      <c r="Q46" s="30">
        <f>+'Table 1.9.2_1 พท'!Q46+'Table 1.9.2_2 พบ'!Q46</f>
        <v>0</v>
      </c>
      <c r="R46" s="30">
        <f>+'Table 1.9.2_1 พท'!R46+'Table 1.9.2_2 พบ'!R46</f>
        <v>0</v>
      </c>
      <c r="S46" s="30">
        <f>+'Table 1.9.2_1 พท'!S46+'Table 1.9.2_2 พบ'!S46</f>
        <v>0</v>
      </c>
      <c r="T46" s="30">
        <f>+'Table 1.9.2_1 พท'!T46+'Table 1.9.2_2 พบ'!T46</f>
        <v>0</v>
      </c>
      <c r="U46" s="30">
        <f>+'Table 1.9.2_1 พท'!U46+'Table 1.9.2_2 พบ'!U46</f>
        <v>0</v>
      </c>
      <c r="V46" s="39">
        <f>+'Table 1.9.2_1 พท'!V46+'Table 1.9.2_2 พบ'!V46</f>
        <v>0</v>
      </c>
      <c r="W46" s="31">
        <f>+'Table 1.9.2_1 พท'!W46+'Table 1.9.2_2 พบ'!W46</f>
        <v>0</v>
      </c>
      <c r="X46" s="29">
        <v>0</v>
      </c>
      <c r="Y46" s="30">
        <v>0</v>
      </c>
      <c r="Z46" s="30">
        <v>0</v>
      </c>
      <c r="AA46" s="30">
        <v>0</v>
      </c>
      <c r="AB46" s="30">
        <v>0</v>
      </c>
      <c r="AC46" s="30">
        <v>0</v>
      </c>
      <c r="AD46" s="30">
        <v>0</v>
      </c>
      <c r="AE46" s="30">
        <v>0</v>
      </c>
      <c r="AF46" s="30">
        <v>0</v>
      </c>
      <c r="AG46" s="30">
        <v>0</v>
      </c>
      <c r="AH46" s="31">
        <v>0</v>
      </c>
      <c r="AI46" s="31">
        <f>+'Table 1.9.2_1 พท'!AI46+'Table 1.9.2_2 พบ'!AI46</f>
        <v>0</v>
      </c>
    </row>
    <row r="47" spans="1:35" ht="18" customHeight="1" x14ac:dyDescent="0.3">
      <c r="A47" s="17" t="s">
        <v>26</v>
      </c>
      <c r="B47" s="17" t="s">
        <v>313</v>
      </c>
      <c r="C47" s="100" t="s">
        <v>384</v>
      </c>
      <c r="D47" s="12" t="s">
        <v>21</v>
      </c>
      <c r="E47" s="12" t="s">
        <v>21</v>
      </c>
      <c r="F47" s="50">
        <f>+'Table 1.9.2_1 พท'!F47+'Table 1.9.2_2 พบ'!F47</f>
        <v>0</v>
      </c>
      <c r="G47" s="24">
        <f>+'Table 1.9.2_1 พท'!G47+'Table 1.9.2_2 พบ'!G47</f>
        <v>0</v>
      </c>
      <c r="H47" s="24">
        <f>+'Table 1.9.2_1 พท'!H47+'Table 1.9.2_2 พบ'!H47</f>
        <v>0</v>
      </c>
      <c r="I47" s="24">
        <f>+'Table 1.9.2_1 พท'!I47+'Table 1.9.2_2 พบ'!I47</f>
        <v>0</v>
      </c>
      <c r="J47" s="24">
        <f>+'Table 1.9.2_1 พท'!J47+'Table 1.9.2_2 พบ'!J47</f>
        <v>0</v>
      </c>
      <c r="K47" s="24">
        <f>+'Table 1.9.2_1 พท'!K47+'Table 1.9.2_2 พบ'!K47</f>
        <v>0</v>
      </c>
      <c r="L47" s="24">
        <f>+'Table 1.9.2_1 พท'!L47+'Table 1.9.2_2 พบ'!L47</f>
        <v>0</v>
      </c>
      <c r="M47" s="24">
        <f>+'Table 1.9.2_1 พท'!M47+'Table 1.9.2_2 พบ'!M47</f>
        <v>0</v>
      </c>
      <c r="N47" s="24">
        <f>+'Table 1.9.2_1 พท'!N47+'Table 1.9.2_2 พบ'!N47</f>
        <v>0</v>
      </c>
      <c r="O47" s="24">
        <f>+'Table 1.9.2_1 พท'!O47+'Table 1.9.2_2 พบ'!O47</f>
        <v>0</v>
      </c>
      <c r="P47" s="24">
        <f>+'Table 1.9.2_1 พท'!P47+'Table 1.9.2_2 พบ'!P47</f>
        <v>0</v>
      </c>
      <c r="Q47" s="24">
        <f>+'Table 1.9.2_1 พท'!Q47+'Table 1.9.2_2 พบ'!Q47</f>
        <v>0</v>
      </c>
      <c r="R47" s="24">
        <f>+'Table 1.9.2_1 พท'!R47+'Table 1.9.2_2 พบ'!R47</f>
        <v>0</v>
      </c>
      <c r="S47" s="24">
        <f>+'Table 1.9.2_1 พท'!S47+'Table 1.9.2_2 พบ'!S47</f>
        <v>0</v>
      </c>
      <c r="T47" s="24">
        <f>+'Table 1.9.2_1 พท'!T47+'Table 1.9.2_2 พบ'!T47</f>
        <v>0</v>
      </c>
      <c r="U47" s="24">
        <f>+'Table 1.9.2_1 พท'!U47+'Table 1.9.2_2 พบ'!U47</f>
        <v>0</v>
      </c>
      <c r="V47" s="37">
        <f>+'Table 1.9.2_1 พท'!V47+'Table 1.9.2_2 พบ'!V47</f>
        <v>0</v>
      </c>
      <c r="W47" s="25">
        <f>+'Table 1.9.2_1 พท'!W47+'Table 1.9.2_2 พบ'!W47</f>
        <v>0</v>
      </c>
      <c r="X47" s="50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24">
        <v>0</v>
      </c>
      <c r="AE47" s="24">
        <v>0</v>
      </c>
      <c r="AF47" s="24">
        <v>0</v>
      </c>
      <c r="AG47" s="24">
        <v>0</v>
      </c>
      <c r="AH47" s="25">
        <v>0</v>
      </c>
      <c r="AI47" s="25">
        <f>+'Table 1.9.2_1 พท'!AI47+'Table 1.9.2_2 พบ'!AI47</f>
        <v>0</v>
      </c>
    </row>
    <row r="48" spans="1:35" ht="18" customHeight="1" x14ac:dyDescent="0.3">
      <c r="A48" s="17" t="s">
        <v>27</v>
      </c>
      <c r="B48" s="99" t="s">
        <v>313</v>
      </c>
      <c r="C48" s="101"/>
      <c r="D48" s="13"/>
      <c r="E48" s="13" t="s">
        <v>22</v>
      </c>
      <c r="F48" s="28">
        <f>+'Table 1.9.2_1 พท'!F48+'Table 1.9.2_2 พบ'!F48</f>
        <v>0</v>
      </c>
      <c r="G48" s="26">
        <f>+'Table 1.9.2_1 พท'!G48+'Table 1.9.2_2 พบ'!G48</f>
        <v>0</v>
      </c>
      <c r="H48" s="26">
        <f>+'Table 1.9.2_1 พท'!H48+'Table 1.9.2_2 พบ'!H48</f>
        <v>0</v>
      </c>
      <c r="I48" s="26">
        <f>+'Table 1.9.2_1 พท'!I48+'Table 1.9.2_2 พบ'!I48</f>
        <v>0</v>
      </c>
      <c r="J48" s="26">
        <f>+'Table 1.9.2_1 พท'!J48+'Table 1.9.2_2 พบ'!J48</f>
        <v>0</v>
      </c>
      <c r="K48" s="26">
        <f>+'Table 1.9.2_1 พท'!K48+'Table 1.9.2_2 พบ'!K48</f>
        <v>0</v>
      </c>
      <c r="L48" s="26">
        <f>+'Table 1.9.2_1 พท'!L48+'Table 1.9.2_2 พบ'!L48</f>
        <v>0</v>
      </c>
      <c r="M48" s="26">
        <f>+'Table 1.9.2_1 พท'!M48+'Table 1.9.2_2 พบ'!M48</f>
        <v>0</v>
      </c>
      <c r="N48" s="26">
        <f>+'Table 1.9.2_1 พท'!N48+'Table 1.9.2_2 พบ'!N48</f>
        <v>0</v>
      </c>
      <c r="O48" s="26">
        <f>+'Table 1.9.2_1 พท'!O48+'Table 1.9.2_2 พบ'!O48</f>
        <v>0</v>
      </c>
      <c r="P48" s="26">
        <f>+'Table 1.9.2_1 พท'!P48+'Table 1.9.2_2 พบ'!P48</f>
        <v>0</v>
      </c>
      <c r="Q48" s="26">
        <f>+'Table 1.9.2_1 พท'!Q48+'Table 1.9.2_2 พบ'!Q48</f>
        <v>0</v>
      </c>
      <c r="R48" s="26">
        <f>+'Table 1.9.2_1 พท'!R48+'Table 1.9.2_2 พบ'!R48</f>
        <v>0</v>
      </c>
      <c r="S48" s="26">
        <f>+'Table 1.9.2_1 พท'!S48+'Table 1.9.2_2 พบ'!S48</f>
        <v>0</v>
      </c>
      <c r="T48" s="26">
        <f>+'Table 1.9.2_1 พท'!T48+'Table 1.9.2_2 พบ'!T48</f>
        <v>0</v>
      </c>
      <c r="U48" s="26">
        <f>+'Table 1.9.2_1 พท'!U48+'Table 1.9.2_2 พบ'!U48</f>
        <v>0</v>
      </c>
      <c r="V48" s="38">
        <f>+'Table 1.9.2_1 พท'!V48+'Table 1.9.2_2 พบ'!V48</f>
        <v>0</v>
      </c>
      <c r="W48" s="27">
        <f>+'Table 1.9.2_1 พท'!W48+'Table 1.9.2_2 พบ'!W48</f>
        <v>0</v>
      </c>
      <c r="X48" s="28">
        <v>0</v>
      </c>
      <c r="Y48" s="26">
        <v>0</v>
      </c>
      <c r="Z48" s="26">
        <v>0</v>
      </c>
      <c r="AA48" s="26">
        <v>0</v>
      </c>
      <c r="AB48" s="26">
        <v>0</v>
      </c>
      <c r="AC48" s="26">
        <v>0</v>
      </c>
      <c r="AD48" s="26">
        <v>0</v>
      </c>
      <c r="AE48" s="26">
        <v>0</v>
      </c>
      <c r="AF48" s="26">
        <v>0</v>
      </c>
      <c r="AG48" s="26">
        <v>0</v>
      </c>
      <c r="AH48" s="27">
        <v>0</v>
      </c>
      <c r="AI48" s="27">
        <f>+'Table 1.9.2_1 พท'!AI48+'Table 1.9.2_2 พบ'!AI48</f>
        <v>0</v>
      </c>
    </row>
    <row r="49" spans="1:36" ht="18" customHeight="1" x14ac:dyDescent="0.3">
      <c r="B49" s="99"/>
      <c r="C49" s="101"/>
      <c r="D49" s="13"/>
      <c r="E49" s="13" t="s">
        <v>20</v>
      </c>
      <c r="F49" s="28">
        <f>+'Table 1.9.2_1 พท'!F49+'Table 1.9.2_2 พบ'!F49</f>
        <v>0</v>
      </c>
      <c r="G49" s="26">
        <f>+'Table 1.9.2_1 พท'!G49+'Table 1.9.2_2 พบ'!G49</f>
        <v>0</v>
      </c>
      <c r="H49" s="26">
        <f>+'Table 1.9.2_1 พท'!H49+'Table 1.9.2_2 พบ'!H49</f>
        <v>0</v>
      </c>
      <c r="I49" s="26">
        <f>+'Table 1.9.2_1 พท'!I49+'Table 1.9.2_2 พบ'!I49</f>
        <v>0</v>
      </c>
      <c r="J49" s="26">
        <f>+'Table 1.9.2_1 พท'!J49+'Table 1.9.2_2 พบ'!J49</f>
        <v>0</v>
      </c>
      <c r="K49" s="26">
        <f>+'Table 1.9.2_1 พท'!K49+'Table 1.9.2_2 พบ'!K49</f>
        <v>0</v>
      </c>
      <c r="L49" s="26">
        <f>+'Table 1.9.2_1 พท'!L49+'Table 1.9.2_2 พบ'!L49</f>
        <v>0</v>
      </c>
      <c r="M49" s="26">
        <f>+'Table 1.9.2_1 พท'!M49+'Table 1.9.2_2 พบ'!M49</f>
        <v>0</v>
      </c>
      <c r="N49" s="26">
        <f>+'Table 1.9.2_1 พท'!N49+'Table 1.9.2_2 พบ'!N49</f>
        <v>0</v>
      </c>
      <c r="O49" s="26">
        <f>+'Table 1.9.2_1 พท'!O49+'Table 1.9.2_2 พบ'!O49</f>
        <v>0</v>
      </c>
      <c r="P49" s="26">
        <f>+'Table 1.9.2_1 พท'!P49+'Table 1.9.2_2 พบ'!P49</f>
        <v>0</v>
      </c>
      <c r="Q49" s="26">
        <f>+'Table 1.9.2_1 พท'!Q49+'Table 1.9.2_2 พบ'!Q49</f>
        <v>0</v>
      </c>
      <c r="R49" s="26">
        <f>+'Table 1.9.2_1 พท'!R49+'Table 1.9.2_2 พบ'!R49</f>
        <v>0</v>
      </c>
      <c r="S49" s="26">
        <f>+'Table 1.9.2_1 พท'!S49+'Table 1.9.2_2 พบ'!S49</f>
        <v>0</v>
      </c>
      <c r="T49" s="26">
        <f>+'Table 1.9.2_1 พท'!T49+'Table 1.9.2_2 พบ'!T49</f>
        <v>0</v>
      </c>
      <c r="U49" s="26">
        <f>+'Table 1.9.2_1 พท'!U49+'Table 1.9.2_2 พบ'!U49</f>
        <v>0</v>
      </c>
      <c r="V49" s="38">
        <f>+'Table 1.9.2_1 พท'!V49+'Table 1.9.2_2 พบ'!V49</f>
        <v>0</v>
      </c>
      <c r="W49" s="27">
        <f>+'Table 1.9.2_1 พท'!W49+'Table 1.9.2_2 พบ'!W49</f>
        <v>0</v>
      </c>
      <c r="X49" s="28">
        <v>0</v>
      </c>
      <c r="Y49" s="26">
        <v>0</v>
      </c>
      <c r="Z49" s="26">
        <v>0</v>
      </c>
      <c r="AA49" s="26">
        <v>0</v>
      </c>
      <c r="AB49" s="26">
        <v>0</v>
      </c>
      <c r="AC49" s="26">
        <v>0</v>
      </c>
      <c r="AD49" s="26">
        <v>0</v>
      </c>
      <c r="AE49" s="26">
        <v>0</v>
      </c>
      <c r="AF49" s="26">
        <v>0</v>
      </c>
      <c r="AG49" s="26">
        <v>0</v>
      </c>
      <c r="AH49" s="27">
        <v>0</v>
      </c>
      <c r="AI49" s="27">
        <f>+'Table 1.9.2_1 พท'!AI49+'Table 1.9.2_2 พบ'!AI49</f>
        <v>0</v>
      </c>
    </row>
    <row r="50" spans="1:36" ht="18" customHeight="1" x14ac:dyDescent="0.3">
      <c r="A50" s="17" t="s">
        <v>28</v>
      </c>
      <c r="B50" s="99" t="s">
        <v>313</v>
      </c>
      <c r="C50" s="101"/>
      <c r="D50" s="13" t="s">
        <v>23</v>
      </c>
      <c r="E50" s="13" t="s">
        <v>22</v>
      </c>
      <c r="F50" s="28">
        <f>+'Table 1.9.2_1 พท'!F50+'Table 1.9.2_2 พบ'!F50</f>
        <v>0</v>
      </c>
      <c r="G50" s="26">
        <f>+'Table 1.9.2_1 พท'!G50+'Table 1.9.2_2 พบ'!G50</f>
        <v>0</v>
      </c>
      <c r="H50" s="26">
        <f>+'Table 1.9.2_1 พท'!H50+'Table 1.9.2_2 พบ'!H50</f>
        <v>0</v>
      </c>
      <c r="I50" s="26">
        <f>+'Table 1.9.2_1 พท'!I50+'Table 1.9.2_2 พบ'!I50</f>
        <v>0</v>
      </c>
      <c r="J50" s="26">
        <f>+'Table 1.9.2_1 พท'!J50+'Table 1.9.2_2 พบ'!J50</f>
        <v>0</v>
      </c>
      <c r="K50" s="26">
        <f>+'Table 1.9.2_1 พท'!K50+'Table 1.9.2_2 พบ'!K50</f>
        <v>0</v>
      </c>
      <c r="L50" s="26">
        <f>+'Table 1.9.2_1 พท'!L50+'Table 1.9.2_2 พบ'!L50</f>
        <v>0</v>
      </c>
      <c r="M50" s="26">
        <f>+'Table 1.9.2_1 พท'!M50+'Table 1.9.2_2 พบ'!M50</f>
        <v>0</v>
      </c>
      <c r="N50" s="26">
        <f>+'Table 1.9.2_1 พท'!N50+'Table 1.9.2_2 พบ'!N50</f>
        <v>0</v>
      </c>
      <c r="O50" s="26">
        <f>+'Table 1.9.2_1 พท'!O50+'Table 1.9.2_2 พบ'!O50</f>
        <v>0</v>
      </c>
      <c r="P50" s="26">
        <f>+'Table 1.9.2_1 พท'!P50+'Table 1.9.2_2 พบ'!P50</f>
        <v>0</v>
      </c>
      <c r="Q50" s="26">
        <f>+'Table 1.9.2_1 พท'!Q50+'Table 1.9.2_2 พบ'!Q50</f>
        <v>0</v>
      </c>
      <c r="R50" s="26">
        <f>+'Table 1.9.2_1 พท'!R50+'Table 1.9.2_2 พบ'!R50</f>
        <v>0</v>
      </c>
      <c r="S50" s="26">
        <f>+'Table 1.9.2_1 พท'!S50+'Table 1.9.2_2 พบ'!S50</f>
        <v>0</v>
      </c>
      <c r="T50" s="26">
        <f>+'Table 1.9.2_1 พท'!T50+'Table 1.9.2_2 พบ'!T50</f>
        <v>0</v>
      </c>
      <c r="U50" s="26">
        <f>+'Table 1.9.2_1 พท'!U50+'Table 1.9.2_2 พบ'!U50</f>
        <v>0</v>
      </c>
      <c r="V50" s="38">
        <f>+'Table 1.9.2_1 พท'!V50+'Table 1.9.2_2 พบ'!V50</f>
        <v>0</v>
      </c>
      <c r="W50" s="27">
        <f>+'Table 1.9.2_1 พท'!W50+'Table 1.9.2_2 พบ'!W50</f>
        <v>0</v>
      </c>
      <c r="X50" s="28">
        <v>0</v>
      </c>
      <c r="Y50" s="26">
        <v>0</v>
      </c>
      <c r="Z50" s="26">
        <v>0</v>
      </c>
      <c r="AA50" s="26">
        <v>0</v>
      </c>
      <c r="AB50" s="26">
        <v>0</v>
      </c>
      <c r="AC50" s="26">
        <v>0</v>
      </c>
      <c r="AD50" s="26">
        <v>0</v>
      </c>
      <c r="AE50" s="26">
        <v>0</v>
      </c>
      <c r="AF50" s="26">
        <v>0</v>
      </c>
      <c r="AG50" s="26">
        <v>0</v>
      </c>
      <c r="AH50" s="27">
        <v>0</v>
      </c>
      <c r="AI50" s="27">
        <f>+'Table 1.9.2_1 พท'!AI50+'Table 1.9.2_2 พบ'!AI50</f>
        <v>0</v>
      </c>
    </row>
    <row r="51" spans="1:36" ht="18" customHeight="1" x14ac:dyDescent="0.3">
      <c r="B51" s="99"/>
      <c r="C51" s="101"/>
      <c r="D51" s="13"/>
      <c r="E51" s="13" t="s">
        <v>24</v>
      </c>
      <c r="F51" s="28">
        <f>+'Table 1.9.2_1 พท'!F51+'Table 1.9.2_2 พบ'!F51</f>
        <v>0</v>
      </c>
      <c r="G51" s="26">
        <f>+'Table 1.9.2_1 พท'!G51+'Table 1.9.2_2 พบ'!G51</f>
        <v>0</v>
      </c>
      <c r="H51" s="26">
        <f>+'Table 1.9.2_1 พท'!H51+'Table 1.9.2_2 พบ'!H51</f>
        <v>0</v>
      </c>
      <c r="I51" s="26">
        <f>+'Table 1.9.2_1 พท'!I51+'Table 1.9.2_2 พบ'!I51</f>
        <v>0</v>
      </c>
      <c r="J51" s="26">
        <f>+'Table 1.9.2_1 พท'!J51+'Table 1.9.2_2 พบ'!J51</f>
        <v>0</v>
      </c>
      <c r="K51" s="26">
        <f>+'Table 1.9.2_1 พท'!K51+'Table 1.9.2_2 พบ'!K51</f>
        <v>0</v>
      </c>
      <c r="L51" s="26">
        <f>+'Table 1.9.2_1 พท'!L51+'Table 1.9.2_2 พบ'!L51</f>
        <v>0</v>
      </c>
      <c r="M51" s="26">
        <f>+'Table 1.9.2_1 พท'!M51+'Table 1.9.2_2 พบ'!M51</f>
        <v>0</v>
      </c>
      <c r="N51" s="26">
        <f>+'Table 1.9.2_1 พท'!N51+'Table 1.9.2_2 พบ'!N51</f>
        <v>0</v>
      </c>
      <c r="O51" s="26">
        <f>+'Table 1.9.2_1 พท'!O51+'Table 1.9.2_2 พบ'!O51</f>
        <v>0</v>
      </c>
      <c r="P51" s="26">
        <f>+'Table 1.9.2_1 พท'!P51+'Table 1.9.2_2 พบ'!P51</f>
        <v>0</v>
      </c>
      <c r="Q51" s="26">
        <f>+'Table 1.9.2_1 พท'!Q51+'Table 1.9.2_2 พบ'!Q51</f>
        <v>0</v>
      </c>
      <c r="R51" s="26">
        <f>+'Table 1.9.2_1 พท'!R51+'Table 1.9.2_2 พบ'!R51</f>
        <v>0</v>
      </c>
      <c r="S51" s="26">
        <f>+'Table 1.9.2_1 พท'!S51+'Table 1.9.2_2 พบ'!S51</f>
        <v>0</v>
      </c>
      <c r="T51" s="26">
        <f>+'Table 1.9.2_1 พท'!T51+'Table 1.9.2_2 พบ'!T51</f>
        <v>0</v>
      </c>
      <c r="U51" s="26">
        <f>+'Table 1.9.2_1 พท'!U51+'Table 1.9.2_2 พบ'!U51</f>
        <v>0</v>
      </c>
      <c r="V51" s="38">
        <f>+'Table 1.9.2_1 พท'!V51+'Table 1.9.2_2 พบ'!V51</f>
        <v>0</v>
      </c>
      <c r="W51" s="27">
        <f>+'Table 1.9.2_1 พท'!W51+'Table 1.9.2_2 พบ'!W51</f>
        <v>0</v>
      </c>
      <c r="X51" s="28">
        <v>0</v>
      </c>
      <c r="Y51" s="26">
        <v>0</v>
      </c>
      <c r="Z51" s="26">
        <v>0</v>
      </c>
      <c r="AA51" s="26">
        <v>0</v>
      </c>
      <c r="AB51" s="26">
        <v>0</v>
      </c>
      <c r="AC51" s="26">
        <v>0</v>
      </c>
      <c r="AD51" s="26">
        <v>0</v>
      </c>
      <c r="AE51" s="26">
        <v>0</v>
      </c>
      <c r="AF51" s="26">
        <v>0</v>
      </c>
      <c r="AG51" s="26">
        <v>0</v>
      </c>
      <c r="AH51" s="27">
        <v>0</v>
      </c>
      <c r="AI51" s="27">
        <f>+'Table 1.9.2_1 พท'!AI51+'Table 1.9.2_2 พบ'!AI51</f>
        <v>0</v>
      </c>
    </row>
    <row r="52" spans="1:36" ht="18" customHeight="1" x14ac:dyDescent="0.3">
      <c r="B52" s="99"/>
      <c r="C52" s="103"/>
      <c r="D52" s="51" t="s">
        <v>25</v>
      </c>
      <c r="E52" s="51"/>
      <c r="F52" s="29">
        <f>+'Table 1.9.2_1 พท'!F52+'Table 1.9.2_2 พบ'!F52</f>
        <v>0</v>
      </c>
      <c r="G52" s="30">
        <f>+'Table 1.9.2_1 พท'!G52+'Table 1.9.2_2 พบ'!G52</f>
        <v>0</v>
      </c>
      <c r="H52" s="30">
        <f>+'Table 1.9.2_1 พท'!H52+'Table 1.9.2_2 พบ'!H52</f>
        <v>0</v>
      </c>
      <c r="I52" s="30">
        <f>+'Table 1.9.2_1 พท'!I52+'Table 1.9.2_2 พบ'!I52</f>
        <v>0</v>
      </c>
      <c r="J52" s="30">
        <f>+'Table 1.9.2_1 พท'!J52+'Table 1.9.2_2 พบ'!J52</f>
        <v>0</v>
      </c>
      <c r="K52" s="30">
        <f>+'Table 1.9.2_1 พท'!K52+'Table 1.9.2_2 พบ'!K52</f>
        <v>0</v>
      </c>
      <c r="L52" s="30">
        <f>+'Table 1.9.2_1 พท'!L52+'Table 1.9.2_2 พบ'!L52</f>
        <v>0</v>
      </c>
      <c r="M52" s="30">
        <f>+'Table 1.9.2_1 พท'!M52+'Table 1.9.2_2 พบ'!M52</f>
        <v>0</v>
      </c>
      <c r="N52" s="30">
        <f>+'Table 1.9.2_1 พท'!N52+'Table 1.9.2_2 พบ'!N52</f>
        <v>0</v>
      </c>
      <c r="O52" s="30">
        <f>+'Table 1.9.2_1 พท'!O52+'Table 1.9.2_2 พบ'!O52</f>
        <v>0</v>
      </c>
      <c r="P52" s="30">
        <f>+'Table 1.9.2_1 พท'!P52+'Table 1.9.2_2 พบ'!P52</f>
        <v>0</v>
      </c>
      <c r="Q52" s="30">
        <f>+'Table 1.9.2_1 พท'!Q52+'Table 1.9.2_2 พบ'!Q52</f>
        <v>0</v>
      </c>
      <c r="R52" s="30">
        <f>+'Table 1.9.2_1 พท'!R52+'Table 1.9.2_2 พบ'!R52</f>
        <v>0</v>
      </c>
      <c r="S52" s="30">
        <f>+'Table 1.9.2_1 พท'!S52+'Table 1.9.2_2 พบ'!S52</f>
        <v>0</v>
      </c>
      <c r="T52" s="30">
        <f>+'Table 1.9.2_1 พท'!T52+'Table 1.9.2_2 พบ'!T52</f>
        <v>0</v>
      </c>
      <c r="U52" s="30">
        <f>+'Table 1.9.2_1 พท'!U52+'Table 1.9.2_2 พบ'!U52</f>
        <v>0</v>
      </c>
      <c r="V52" s="39">
        <f>+'Table 1.9.2_1 พท'!V52+'Table 1.9.2_2 พบ'!V52</f>
        <v>0</v>
      </c>
      <c r="W52" s="31">
        <f>+'Table 1.9.2_1 พท'!W52+'Table 1.9.2_2 พบ'!W52</f>
        <v>0</v>
      </c>
      <c r="X52" s="29">
        <v>0</v>
      </c>
      <c r="Y52" s="30">
        <v>0</v>
      </c>
      <c r="Z52" s="30">
        <v>0</v>
      </c>
      <c r="AA52" s="30">
        <v>0</v>
      </c>
      <c r="AB52" s="30">
        <v>0</v>
      </c>
      <c r="AC52" s="30">
        <v>0</v>
      </c>
      <c r="AD52" s="30">
        <v>0</v>
      </c>
      <c r="AE52" s="30">
        <v>0</v>
      </c>
      <c r="AF52" s="30">
        <v>0</v>
      </c>
      <c r="AG52" s="30">
        <v>0</v>
      </c>
      <c r="AH52" s="31">
        <v>0</v>
      </c>
      <c r="AI52" s="31">
        <f>+'Table 1.9.2_1 พท'!AI52+'Table 1.9.2_2 พบ'!AI52</f>
        <v>0</v>
      </c>
    </row>
    <row r="54" spans="1:36" s="93" customFormat="1" ht="18" customHeight="1" x14ac:dyDescent="0.3"/>
    <row r="55" spans="1:36" s="15" customFormat="1" ht="18" customHeight="1" x14ac:dyDescent="0.3">
      <c r="C55" s="40" t="s">
        <v>386</v>
      </c>
    </row>
    <row r="56" spans="1:36" s="15" customFormat="1" ht="18" customHeight="1" x14ac:dyDescent="0.3">
      <c r="C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</row>
    <row r="57" spans="1:36" ht="18" customHeight="1" x14ac:dyDescent="0.3">
      <c r="B57" s="1"/>
      <c r="C57" s="2" t="s">
        <v>0</v>
      </c>
      <c r="D57" s="32" t="s">
        <v>3</v>
      </c>
      <c r="E57" s="33" t="s">
        <v>4</v>
      </c>
      <c r="F57" s="18" t="s">
        <v>70</v>
      </c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36"/>
      <c r="W57" s="20"/>
      <c r="X57" s="18" t="s">
        <v>71</v>
      </c>
      <c r="Y57" s="19"/>
      <c r="Z57" s="19"/>
      <c r="AA57" s="19"/>
      <c r="AB57" s="19"/>
      <c r="AC57" s="19"/>
      <c r="AD57" s="19"/>
      <c r="AE57" s="19"/>
      <c r="AF57" s="19"/>
      <c r="AG57" s="19"/>
      <c r="AH57" s="20"/>
      <c r="AI57" s="43" t="s">
        <v>20</v>
      </c>
    </row>
    <row r="58" spans="1:36" ht="18" customHeight="1" x14ac:dyDescent="0.3">
      <c r="B58" s="3"/>
      <c r="C58" s="4"/>
      <c r="D58" s="34" t="s">
        <v>1</v>
      </c>
      <c r="E58" s="35" t="s">
        <v>2</v>
      </c>
      <c r="F58" s="45" t="s">
        <v>5</v>
      </c>
      <c r="G58" s="41" t="s">
        <v>6</v>
      </c>
      <c r="H58" s="41" t="s">
        <v>7</v>
      </c>
      <c r="I58" s="41" t="s">
        <v>8</v>
      </c>
      <c r="J58" s="41" t="s">
        <v>9</v>
      </c>
      <c r="K58" s="41" t="s">
        <v>10</v>
      </c>
      <c r="L58" s="41" t="s">
        <v>11</v>
      </c>
      <c r="M58" s="41" t="s">
        <v>12</v>
      </c>
      <c r="N58" s="41" t="s">
        <v>14</v>
      </c>
      <c r="O58" s="41" t="s">
        <v>15</v>
      </c>
      <c r="P58" s="41" t="s">
        <v>16</v>
      </c>
      <c r="Q58" s="41" t="s">
        <v>17</v>
      </c>
      <c r="R58" s="41" t="s">
        <v>18</v>
      </c>
      <c r="S58" s="41" t="s">
        <v>19</v>
      </c>
      <c r="T58" s="41" t="s">
        <v>72</v>
      </c>
      <c r="U58" s="41" t="s">
        <v>73</v>
      </c>
      <c r="V58" s="42" t="s">
        <v>74</v>
      </c>
      <c r="W58" s="46" t="s">
        <v>20</v>
      </c>
      <c r="X58" s="45" t="s">
        <v>55</v>
      </c>
      <c r="Y58" s="41" t="s">
        <v>56</v>
      </c>
      <c r="Z58" s="41" t="s">
        <v>57</v>
      </c>
      <c r="AA58" s="41" t="s">
        <v>13</v>
      </c>
      <c r="AB58" s="41" t="s">
        <v>53</v>
      </c>
      <c r="AC58" s="41" t="s">
        <v>54</v>
      </c>
      <c r="AD58" s="41" t="s">
        <v>388</v>
      </c>
      <c r="AE58" s="41" t="s">
        <v>76</v>
      </c>
      <c r="AF58" s="41" t="s">
        <v>72</v>
      </c>
      <c r="AG58" s="41" t="s">
        <v>78</v>
      </c>
      <c r="AH58" s="46" t="s">
        <v>20</v>
      </c>
      <c r="AI58" s="23" t="s">
        <v>58</v>
      </c>
    </row>
    <row r="59" spans="1:36" s="10" customFormat="1" ht="18" customHeight="1" x14ac:dyDescent="0.3">
      <c r="B59" s="3"/>
      <c r="C59" s="47" t="s">
        <v>29</v>
      </c>
      <c r="D59" s="5" t="s">
        <v>21</v>
      </c>
      <c r="E59" s="5" t="s">
        <v>21</v>
      </c>
      <c r="F59" s="6">
        <f t="shared" ref="F59:AI64" si="1">+F65+F71+F77+F83+F89+F95+F101</f>
        <v>0</v>
      </c>
      <c r="G59" s="7">
        <f t="shared" si="1"/>
        <v>0</v>
      </c>
      <c r="H59" s="7">
        <f t="shared" si="1"/>
        <v>0</v>
      </c>
      <c r="I59" s="7">
        <f t="shared" si="1"/>
        <v>0</v>
      </c>
      <c r="J59" s="7">
        <f t="shared" si="1"/>
        <v>0</v>
      </c>
      <c r="K59" s="7">
        <f t="shared" si="1"/>
        <v>0</v>
      </c>
      <c r="L59" s="7">
        <f t="shared" si="1"/>
        <v>0</v>
      </c>
      <c r="M59" s="7">
        <f t="shared" si="1"/>
        <v>0</v>
      </c>
      <c r="N59" s="7">
        <f t="shared" si="1"/>
        <v>0</v>
      </c>
      <c r="O59" s="7">
        <f t="shared" si="1"/>
        <v>0</v>
      </c>
      <c r="P59" s="7">
        <f t="shared" si="1"/>
        <v>0</v>
      </c>
      <c r="Q59" s="7">
        <f t="shared" si="1"/>
        <v>0</v>
      </c>
      <c r="R59" s="7">
        <f t="shared" si="1"/>
        <v>0</v>
      </c>
      <c r="S59" s="7">
        <f t="shared" si="1"/>
        <v>0</v>
      </c>
      <c r="T59" s="7">
        <f t="shared" si="1"/>
        <v>0</v>
      </c>
      <c r="U59" s="7">
        <f t="shared" si="1"/>
        <v>0</v>
      </c>
      <c r="V59" s="8">
        <f t="shared" si="1"/>
        <v>0</v>
      </c>
      <c r="W59" s="9">
        <f t="shared" si="1"/>
        <v>0</v>
      </c>
      <c r="X59" s="6">
        <f t="shared" si="1"/>
        <v>0</v>
      </c>
      <c r="Y59" s="7">
        <f t="shared" si="1"/>
        <v>0</v>
      </c>
      <c r="Z59" s="7">
        <f t="shared" si="1"/>
        <v>0</v>
      </c>
      <c r="AA59" s="7">
        <f t="shared" si="1"/>
        <v>0</v>
      </c>
      <c r="AB59" s="7">
        <f t="shared" si="1"/>
        <v>0</v>
      </c>
      <c r="AC59" s="7">
        <f t="shared" si="1"/>
        <v>0</v>
      </c>
      <c r="AD59" s="7">
        <f t="shared" si="1"/>
        <v>0</v>
      </c>
      <c r="AE59" s="7">
        <f t="shared" si="1"/>
        <v>0</v>
      </c>
      <c r="AF59" s="7">
        <f t="shared" si="1"/>
        <v>0</v>
      </c>
      <c r="AG59" s="7">
        <f t="shared" si="1"/>
        <v>0</v>
      </c>
      <c r="AH59" s="9">
        <f t="shared" si="1"/>
        <v>0</v>
      </c>
      <c r="AI59" s="9">
        <f t="shared" si="1"/>
        <v>0</v>
      </c>
      <c r="AJ59" s="44"/>
    </row>
    <row r="60" spans="1:36" s="10" customFormat="1" ht="18" customHeight="1" x14ac:dyDescent="0.3">
      <c r="B60" s="3"/>
      <c r="C60" s="53"/>
      <c r="D60" s="5"/>
      <c r="E60" s="5" t="s">
        <v>22</v>
      </c>
      <c r="F60" s="6">
        <f t="shared" si="1"/>
        <v>0</v>
      </c>
      <c r="G60" s="7">
        <f t="shared" si="1"/>
        <v>0</v>
      </c>
      <c r="H60" s="7">
        <f t="shared" si="1"/>
        <v>0</v>
      </c>
      <c r="I60" s="7">
        <f t="shared" si="1"/>
        <v>0</v>
      </c>
      <c r="J60" s="7">
        <f t="shared" si="1"/>
        <v>0</v>
      </c>
      <c r="K60" s="7">
        <f t="shared" si="1"/>
        <v>0</v>
      </c>
      <c r="L60" s="7">
        <f t="shared" si="1"/>
        <v>0</v>
      </c>
      <c r="M60" s="7">
        <f t="shared" si="1"/>
        <v>0</v>
      </c>
      <c r="N60" s="7">
        <f t="shared" si="1"/>
        <v>0</v>
      </c>
      <c r="O60" s="7">
        <f t="shared" si="1"/>
        <v>0</v>
      </c>
      <c r="P60" s="7">
        <f t="shared" si="1"/>
        <v>0</v>
      </c>
      <c r="Q60" s="7">
        <f t="shared" si="1"/>
        <v>0</v>
      </c>
      <c r="R60" s="7">
        <f t="shared" si="1"/>
        <v>0</v>
      </c>
      <c r="S60" s="7">
        <f t="shared" si="1"/>
        <v>0</v>
      </c>
      <c r="T60" s="7">
        <f t="shared" si="1"/>
        <v>0</v>
      </c>
      <c r="U60" s="7">
        <f t="shared" si="1"/>
        <v>0</v>
      </c>
      <c r="V60" s="8">
        <f t="shared" si="1"/>
        <v>0</v>
      </c>
      <c r="W60" s="9">
        <f t="shared" si="1"/>
        <v>0</v>
      </c>
      <c r="X60" s="6">
        <f t="shared" si="1"/>
        <v>0</v>
      </c>
      <c r="Y60" s="7">
        <f t="shared" si="1"/>
        <v>0</v>
      </c>
      <c r="Z60" s="7">
        <f t="shared" si="1"/>
        <v>0</v>
      </c>
      <c r="AA60" s="7">
        <f t="shared" si="1"/>
        <v>0</v>
      </c>
      <c r="AB60" s="7">
        <f t="shared" si="1"/>
        <v>0</v>
      </c>
      <c r="AC60" s="7">
        <f t="shared" si="1"/>
        <v>0</v>
      </c>
      <c r="AD60" s="7">
        <f t="shared" si="1"/>
        <v>0</v>
      </c>
      <c r="AE60" s="7">
        <f t="shared" si="1"/>
        <v>0</v>
      </c>
      <c r="AF60" s="7">
        <f t="shared" si="1"/>
        <v>0</v>
      </c>
      <c r="AG60" s="7">
        <f t="shared" si="1"/>
        <v>0</v>
      </c>
      <c r="AH60" s="9">
        <f t="shared" si="1"/>
        <v>0</v>
      </c>
      <c r="AI60" s="9">
        <f t="shared" si="1"/>
        <v>0</v>
      </c>
      <c r="AJ60" s="44"/>
    </row>
    <row r="61" spans="1:36" s="10" customFormat="1" ht="18" customHeight="1" x14ac:dyDescent="0.3">
      <c r="B61" s="3"/>
      <c r="C61" s="47"/>
      <c r="D61" s="5"/>
      <c r="E61" s="5" t="s">
        <v>20</v>
      </c>
      <c r="F61" s="6">
        <f t="shared" si="1"/>
        <v>0</v>
      </c>
      <c r="G61" s="7">
        <f t="shared" si="1"/>
        <v>0</v>
      </c>
      <c r="H61" s="7">
        <f t="shared" si="1"/>
        <v>0</v>
      </c>
      <c r="I61" s="7">
        <f t="shared" si="1"/>
        <v>0</v>
      </c>
      <c r="J61" s="7">
        <f t="shared" si="1"/>
        <v>0</v>
      </c>
      <c r="K61" s="7">
        <f t="shared" si="1"/>
        <v>0</v>
      </c>
      <c r="L61" s="7">
        <f t="shared" si="1"/>
        <v>0</v>
      </c>
      <c r="M61" s="7">
        <f t="shared" si="1"/>
        <v>0</v>
      </c>
      <c r="N61" s="7">
        <f t="shared" si="1"/>
        <v>0</v>
      </c>
      <c r="O61" s="7">
        <f t="shared" si="1"/>
        <v>0</v>
      </c>
      <c r="P61" s="7">
        <f t="shared" si="1"/>
        <v>0</v>
      </c>
      <c r="Q61" s="7">
        <f t="shared" si="1"/>
        <v>0</v>
      </c>
      <c r="R61" s="7">
        <f t="shared" si="1"/>
        <v>0</v>
      </c>
      <c r="S61" s="7">
        <f t="shared" si="1"/>
        <v>0</v>
      </c>
      <c r="T61" s="7">
        <f t="shared" si="1"/>
        <v>0</v>
      </c>
      <c r="U61" s="7">
        <f t="shared" si="1"/>
        <v>0</v>
      </c>
      <c r="V61" s="8">
        <f t="shared" si="1"/>
        <v>0</v>
      </c>
      <c r="W61" s="9">
        <f t="shared" si="1"/>
        <v>0</v>
      </c>
      <c r="X61" s="6">
        <f t="shared" si="1"/>
        <v>0</v>
      </c>
      <c r="Y61" s="7">
        <f t="shared" si="1"/>
        <v>0</v>
      </c>
      <c r="Z61" s="7">
        <f t="shared" si="1"/>
        <v>0</v>
      </c>
      <c r="AA61" s="7">
        <f t="shared" si="1"/>
        <v>0</v>
      </c>
      <c r="AB61" s="7">
        <f t="shared" si="1"/>
        <v>0</v>
      </c>
      <c r="AC61" s="7">
        <f t="shared" si="1"/>
        <v>0</v>
      </c>
      <c r="AD61" s="7">
        <f t="shared" si="1"/>
        <v>0</v>
      </c>
      <c r="AE61" s="7">
        <f t="shared" si="1"/>
        <v>0</v>
      </c>
      <c r="AF61" s="7">
        <f t="shared" si="1"/>
        <v>0</v>
      </c>
      <c r="AG61" s="7">
        <f t="shared" si="1"/>
        <v>0</v>
      </c>
      <c r="AH61" s="9">
        <f t="shared" si="1"/>
        <v>0</v>
      </c>
      <c r="AI61" s="9">
        <f t="shared" si="1"/>
        <v>0</v>
      </c>
      <c r="AJ61" s="44"/>
    </row>
    <row r="62" spans="1:36" s="10" customFormat="1" ht="18" customHeight="1" x14ac:dyDescent="0.3">
      <c r="B62" s="3"/>
      <c r="C62" s="47"/>
      <c r="D62" s="5" t="s">
        <v>23</v>
      </c>
      <c r="E62" s="5" t="s">
        <v>22</v>
      </c>
      <c r="F62" s="6">
        <f t="shared" si="1"/>
        <v>0</v>
      </c>
      <c r="G62" s="7">
        <f t="shared" si="1"/>
        <v>0</v>
      </c>
      <c r="H62" s="7">
        <f t="shared" si="1"/>
        <v>0</v>
      </c>
      <c r="I62" s="7">
        <f t="shared" si="1"/>
        <v>0</v>
      </c>
      <c r="J62" s="7">
        <f t="shared" si="1"/>
        <v>0</v>
      </c>
      <c r="K62" s="7">
        <f t="shared" si="1"/>
        <v>0</v>
      </c>
      <c r="L62" s="7">
        <f t="shared" si="1"/>
        <v>0</v>
      </c>
      <c r="M62" s="7">
        <f t="shared" si="1"/>
        <v>0</v>
      </c>
      <c r="N62" s="7">
        <f t="shared" si="1"/>
        <v>0</v>
      </c>
      <c r="O62" s="7">
        <f t="shared" si="1"/>
        <v>0</v>
      </c>
      <c r="P62" s="7">
        <f t="shared" si="1"/>
        <v>0</v>
      </c>
      <c r="Q62" s="7">
        <f t="shared" si="1"/>
        <v>0</v>
      </c>
      <c r="R62" s="7">
        <f t="shared" si="1"/>
        <v>0</v>
      </c>
      <c r="S62" s="7">
        <f t="shared" si="1"/>
        <v>0</v>
      </c>
      <c r="T62" s="7">
        <f t="shared" si="1"/>
        <v>0</v>
      </c>
      <c r="U62" s="7">
        <f t="shared" si="1"/>
        <v>0</v>
      </c>
      <c r="V62" s="8">
        <f t="shared" si="1"/>
        <v>0</v>
      </c>
      <c r="W62" s="9">
        <f t="shared" si="1"/>
        <v>0</v>
      </c>
      <c r="X62" s="6">
        <f t="shared" si="1"/>
        <v>0</v>
      </c>
      <c r="Y62" s="7">
        <f t="shared" si="1"/>
        <v>0</v>
      </c>
      <c r="Z62" s="7">
        <f t="shared" si="1"/>
        <v>0</v>
      </c>
      <c r="AA62" s="7">
        <f t="shared" si="1"/>
        <v>0</v>
      </c>
      <c r="AB62" s="7">
        <f t="shared" si="1"/>
        <v>0</v>
      </c>
      <c r="AC62" s="7">
        <f t="shared" si="1"/>
        <v>0</v>
      </c>
      <c r="AD62" s="7">
        <f t="shared" si="1"/>
        <v>0</v>
      </c>
      <c r="AE62" s="7">
        <f t="shared" si="1"/>
        <v>0</v>
      </c>
      <c r="AF62" s="7">
        <f t="shared" si="1"/>
        <v>0</v>
      </c>
      <c r="AG62" s="7">
        <f t="shared" si="1"/>
        <v>0</v>
      </c>
      <c r="AH62" s="9">
        <f t="shared" si="1"/>
        <v>0</v>
      </c>
      <c r="AI62" s="9">
        <f t="shared" si="1"/>
        <v>0</v>
      </c>
      <c r="AJ62" s="44"/>
    </row>
    <row r="63" spans="1:36" s="10" customFormat="1" ht="18" customHeight="1" x14ac:dyDescent="0.3">
      <c r="B63" s="3"/>
      <c r="C63" s="47"/>
      <c r="D63" s="5"/>
      <c r="E63" s="5" t="s">
        <v>24</v>
      </c>
      <c r="F63" s="6">
        <f t="shared" si="1"/>
        <v>0</v>
      </c>
      <c r="G63" s="7">
        <f t="shared" si="1"/>
        <v>0</v>
      </c>
      <c r="H63" s="7">
        <f t="shared" si="1"/>
        <v>0</v>
      </c>
      <c r="I63" s="7">
        <f t="shared" si="1"/>
        <v>0</v>
      </c>
      <c r="J63" s="7">
        <f t="shared" si="1"/>
        <v>0</v>
      </c>
      <c r="K63" s="7">
        <f t="shared" si="1"/>
        <v>0</v>
      </c>
      <c r="L63" s="7">
        <f t="shared" si="1"/>
        <v>0</v>
      </c>
      <c r="M63" s="7">
        <f t="shared" si="1"/>
        <v>0</v>
      </c>
      <c r="N63" s="7">
        <f t="shared" si="1"/>
        <v>0</v>
      </c>
      <c r="O63" s="7">
        <f t="shared" si="1"/>
        <v>0</v>
      </c>
      <c r="P63" s="7">
        <f t="shared" si="1"/>
        <v>0</v>
      </c>
      <c r="Q63" s="7">
        <f t="shared" si="1"/>
        <v>0</v>
      </c>
      <c r="R63" s="7">
        <f t="shared" si="1"/>
        <v>0</v>
      </c>
      <c r="S63" s="7">
        <f t="shared" si="1"/>
        <v>0</v>
      </c>
      <c r="T63" s="7">
        <f t="shared" si="1"/>
        <v>0</v>
      </c>
      <c r="U63" s="7">
        <f t="shared" si="1"/>
        <v>0</v>
      </c>
      <c r="V63" s="8">
        <f t="shared" si="1"/>
        <v>0</v>
      </c>
      <c r="W63" s="9">
        <f t="shared" si="1"/>
        <v>0</v>
      </c>
      <c r="X63" s="6">
        <f t="shared" si="1"/>
        <v>0</v>
      </c>
      <c r="Y63" s="7">
        <f t="shared" si="1"/>
        <v>0</v>
      </c>
      <c r="Z63" s="7">
        <f t="shared" si="1"/>
        <v>0</v>
      </c>
      <c r="AA63" s="7">
        <f t="shared" si="1"/>
        <v>0</v>
      </c>
      <c r="AB63" s="7">
        <f t="shared" si="1"/>
        <v>0</v>
      </c>
      <c r="AC63" s="7">
        <f t="shared" si="1"/>
        <v>0</v>
      </c>
      <c r="AD63" s="7">
        <f t="shared" si="1"/>
        <v>0</v>
      </c>
      <c r="AE63" s="7">
        <f t="shared" si="1"/>
        <v>0</v>
      </c>
      <c r="AF63" s="7">
        <f t="shared" si="1"/>
        <v>0</v>
      </c>
      <c r="AG63" s="7">
        <f t="shared" si="1"/>
        <v>0</v>
      </c>
      <c r="AH63" s="9">
        <f t="shared" si="1"/>
        <v>0</v>
      </c>
      <c r="AI63" s="9">
        <f t="shared" si="1"/>
        <v>0</v>
      </c>
      <c r="AJ63" s="44"/>
    </row>
    <row r="64" spans="1:36" s="10" customFormat="1" ht="18" customHeight="1" x14ac:dyDescent="0.3">
      <c r="B64" s="3"/>
      <c r="C64" s="47"/>
      <c r="D64" s="11" t="s">
        <v>25</v>
      </c>
      <c r="E64" s="11"/>
      <c r="F64" s="6">
        <f t="shared" si="1"/>
        <v>0</v>
      </c>
      <c r="G64" s="7">
        <f t="shared" si="1"/>
        <v>0</v>
      </c>
      <c r="H64" s="7">
        <f t="shared" si="1"/>
        <v>0</v>
      </c>
      <c r="I64" s="7">
        <f t="shared" si="1"/>
        <v>0</v>
      </c>
      <c r="J64" s="7">
        <f t="shared" si="1"/>
        <v>0</v>
      </c>
      <c r="K64" s="7">
        <f t="shared" si="1"/>
        <v>0</v>
      </c>
      <c r="L64" s="7">
        <f t="shared" si="1"/>
        <v>0</v>
      </c>
      <c r="M64" s="7">
        <f t="shared" si="1"/>
        <v>0</v>
      </c>
      <c r="N64" s="7">
        <f t="shared" si="1"/>
        <v>0</v>
      </c>
      <c r="O64" s="7">
        <f t="shared" si="1"/>
        <v>0</v>
      </c>
      <c r="P64" s="7">
        <f t="shared" si="1"/>
        <v>0</v>
      </c>
      <c r="Q64" s="7">
        <f t="shared" si="1"/>
        <v>0</v>
      </c>
      <c r="R64" s="7">
        <f t="shared" si="1"/>
        <v>0</v>
      </c>
      <c r="S64" s="7">
        <f t="shared" si="1"/>
        <v>0</v>
      </c>
      <c r="T64" s="7">
        <f t="shared" si="1"/>
        <v>0</v>
      </c>
      <c r="U64" s="7">
        <f t="shared" si="1"/>
        <v>0</v>
      </c>
      <c r="V64" s="8">
        <f t="shared" si="1"/>
        <v>0</v>
      </c>
      <c r="W64" s="9">
        <f t="shared" si="1"/>
        <v>0</v>
      </c>
      <c r="X64" s="6">
        <f t="shared" si="1"/>
        <v>0</v>
      </c>
      <c r="Y64" s="7">
        <f t="shared" si="1"/>
        <v>0</v>
      </c>
      <c r="Z64" s="7">
        <f t="shared" si="1"/>
        <v>0</v>
      </c>
      <c r="AA64" s="7">
        <f t="shared" si="1"/>
        <v>0</v>
      </c>
      <c r="AB64" s="7">
        <f t="shared" si="1"/>
        <v>0</v>
      </c>
      <c r="AC64" s="7">
        <f t="shared" si="1"/>
        <v>0</v>
      </c>
      <c r="AD64" s="7">
        <f t="shared" si="1"/>
        <v>0</v>
      </c>
      <c r="AE64" s="7">
        <f t="shared" si="1"/>
        <v>0</v>
      </c>
      <c r="AF64" s="7">
        <f t="shared" si="1"/>
        <v>0</v>
      </c>
      <c r="AG64" s="7">
        <f t="shared" si="1"/>
        <v>0</v>
      </c>
      <c r="AH64" s="9">
        <f t="shared" si="1"/>
        <v>0</v>
      </c>
      <c r="AI64" s="9">
        <f t="shared" si="1"/>
        <v>0</v>
      </c>
      <c r="AJ64" s="44"/>
    </row>
    <row r="65" spans="1:35" ht="18" customHeight="1" x14ac:dyDescent="0.3">
      <c r="A65" s="17" t="s">
        <v>26</v>
      </c>
      <c r="B65" s="17" t="s">
        <v>46</v>
      </c>
      <c r="C65" s="97" t="s">
        <v>378</v>
      </c>
      <c r="D65" s="12" t="s">
        <v>21</v>
      </c>
      <c r="E65" s="12" t="s">
        <v>21</v>
      </c>
      <c r="F65" s="50">
        <f>+'Table 1.9.2_1 พท'!F65+'Table 1.9.2_2 พบ'!F65</f>
        <v>0</v>
      </c>
      <c r="G65" s="24">
        <f>+'Table 1.9.2_1 พท'!G65+'Table 1.9.2_2 พบ'!G65</f>
        <v>0</v>
      </c>
      <c r="H65" s="24">
        <f>+'Table 1.9.2_1 พท'!H65+'Table 1.9.2_2 พบ'!H65</f>
        <v>0</v>
      </c>
      <c r="I65" s="24">
        <f>+'Table 1.9.2_1 พท'!I65+'Table 1.9.2_2 พบ'!I65</f>
        <v>0</v>
      </c>
      <c r="J65" s="24">
        <f>+'Table 1.9.2_1 พท'!J65+'Table 1.9.2_2 พบ'!J65</f>
        <v>0</v>
      </c>
      <c r="K65" s="24">
        <f>+'Table 1.9.2_1 พท'!K65+'Table 1.9.2_2 พบ'!K65</f>
        <v>0</v>
      </c>
      <c r="L65" s="24">
        <f>+'Table 1.9.2_1 พท'!L65+'Table 1.9.2_2 พบ'!L65</f>
        <v>0</v>
      </c>
      <c r="M65" s="24">
        <f>+'Table 1.9.2_1 พท'!M65+'Table 1.9.2_2 พบ'!M65</f>
        <v>0</v>
      </c>
      <c r="N65" s="24">
        <f>+'Table 1.9.2_1 พท'!N65+'Table 1.9.2_2 พบ'!N65</f>
        <v>0</v>
      </c>
      <c r="O65" s="24">
        <f>+'Table 1.9.2_1 พท'!O65+'Table 1.9.2_2 พบ'!O65</f>
        <v>0</v>
      </c>
      <c r="P65" s="24">
        <f>+'Table 1.9.2_1 พท'!P65+'Table 1.9.2_2 พบ'!P65</f>
        <v>0</v>
      </c>
      <c r="Q65" s="24">
        <f>+'Table 1.9.2_1 พท'!Q65+'Table 1.9.2_2 พบ'!Q65</f>
        <v>0</v>
      </c>
      <c r="R65" s="24">
        <f>+'Table 1.9.2_1 พท'!R65+'Table 1.9.2_2 พบ'!R65</f>
        <v>0</v>
      </c>
      <c r="S65" s="24">
        <f>+'Table 1.9.2_1 พท'!S65+'Table 1.9.2_2 พบ'!S65</f>
        <v>0</v>
      </c>
      <c r="T65" s="24">
        <f>+'Table 1.9.2_1 พท'!T65+'Table 1.9.2_2 พบ'!T65</f>
        <v>0</v>
      </c>
      <c r="U65" s="24">
        <f>+'Table 1.9.2_1 พท'!U65+'Table 1.9.2_2 พบ'!U65</f>
        <v>0</v>
      </c>
      <c r="V65" s="37">
        <f>+'Table 1.9.2_1 พท'!V65+'Table 1.9.2_2 พบ'!V65</f>
        <v>0</v>
      </c>
      <c r="W65" s="25">
        <f>+'Table 1.9.2_1 พท'!W65+'Table 1.9.2_2 พบ'!W65</f>
        <v>0</v>
      </c>
      <c r="X65" s="50">
        <v>0</v>
      </c>
      <c r="Y65" s="24">
        <v>0</v>
      </c>
      <c r="Z65" s="24">
        <v>0</v>
      </c>
      <c r="AA65" s="24">
        <v>0</v>
      </c>
      <c r="AB65" s="24">
        <v>0</v>
      </c>
      <c r="AC65" s="24">
        <v>0</v>
      </c>
      <c r="AD65" s="24">
        <v>0</v>
      </c>
      <c r="AE65" s="24">
        <v>0</v>
      </c>
      <c r="AF65" s="24">
        <v>0</v>
      </c>
      <c r="AG65" s="24">
        <v>0</v>
      </c>
      <c r="AH65" s="25">
        <v>0</v>
      </c>
      <c r="AI65" s="25">
        <f>+'Table 1.9.2_1 พท'!AI65+'Table 1.9.2_2 พบ'!AI65</f>
        <v>0</v>
      </c>
    </row>
    <row r="66" spans="1:35" ht="18" customHeight="1" x14ac:dyDescent="0.3">
      <c r="A66" s="17" t="s">
        <v>27</v>
      </c>
      <c r="B66" s="17" t="s">
        <v>46</v>
      </c>
      <c r="C66" s="98"/>
      <c r="D66" s="13"/>
      <c r="E66" s="13" t="s">
        <v>22</v>
      </c>
      <c r="F66" s="28">
        <f>+'Table 1.9.2_1 พท'!F66+'Table 1.9.2_2 พบ'!F66</f>
        <v>0</v>
      </c>
      <c r="G66" s="26">
        <f>+'Table 1.9.2_1 พท'!G66+'Table 1.9.2_2 พบ'!G66</f>
        <v>0</v>
      </c>
      <c r="H66" s="26">
        <f>+'Table 1.9.2_1 พท'!H66+'Table 1.9.2_2 พบ'!H66</f>
        <v>0</v>
      </c>
      <c r="I66" s="26">
        <f>+'Table 1.9.2_1 พท'!I66+'Table 1.9.2_2 พบ'!I66</f>
        <v>0</v>
      </c>
      <c r="J66" s="26">
        <f>+'Table 1.9.2_1 พท'!J66+'Table 1.9.2_2 พบ'!J66</f>
        <v>0</v>
      </c>
      <c r="K66" s="26">
        <f>+'Table 1.9.2_1 พท'!K66+'Table 1.9.2_2 พบ'!K66</f>
        <v>0</v>
      </c>
      <c r="L66" s="26">
        <f>+'Table 1.9.2_1 พท'!L66+'Table 1.9.2_2 พบ'!L66</f>
        <v>0</v>
      </c>
      <c r="M66" s="26">
        <f>+'Table 1.9.2_1 พท'!M66+'Table 1.9.2_2 พบ'!M66</f>
        <v>0</v>
      </c>
      <c r="N66" s="26">
        <f>+'Table 1.9.2_1 พท'!N66+'Table 1.9.2_2 พบ'!N66</f>
        <v>0</v>
      </c>
      <c r="O66" s="26">
        <f>+'Table 1.9.2_1 พท'!O66+'Table 1.9.2_2 พบ'!O66</f>
        <v>0</v>
      </c>
      <c r="P66" s="26">
        <f>+'Table 1.9.2_1 พท'!P66+'Table 1.9.2_2 พบ'!P66</f>
        <v>0</v>
      </c>
      <c r="Q66" s="26">
        <f>+'Table 1.9.2_1 พท'!Q66+'Table 1.9.2_2 พบ'!Q66</f>
        <v>0</v>
      </c>
      <c r="R66" s="26">
        <f>+'Table 1.9.2_1 พท'!R66+'Table 1.9.2_2 พบ'!R66</f>
        <v>0</v>
      </c>
      <c r="S66" s="26">
        <f>+'Table 1.9.2_1 พท'!S66+'Table 1.9.2_2 พบ'!S66</f>
        <v>0</v>
      </c>
      <c r="T66" s="26">
        <f>+'Table 1.9.2_1 พท'!T66+'Table 1.9.2_2 พบ'!T66</f>
        <v>0</v>
      </c>
      <c r="U66" s="26">
        <f>+'Table 1.9.2_1 พท'!U66+'Table 1.9.2_2 พบ'!U66</f>
        <v>0</v>
      </c>
      <c r="V66" s="38">
        <f>+'Table 1.9.2_1 พท'!V66+'Table 1.9.2_2 พบ'!V66</f>
        <v>0</v>
      </c>
      <c r="W66" s="27">
        <f>+'Table 1.9.2_1 พท'!W66+'Table 1.9.2_2 พบ'!W66</f>
        <v>0</v>
      </c>
      <c r="X66" s="28">
        <v>0</v>
      </c>
      <c r="Y66" s="26">
        <v>0</v>
      </c>
      <c r="Z66" s="26">
        <v>0</v>
      </c>
      <c r="AA66" s="26">
        <v>0</v>
      </c>
      <c r="AB66" s="26">
        <v>0</v>
      </c>
      <c r="AC66" s="26">
        <v>0</v>
      </c>
      <c r="AD66" s="26">
        <v>0</v>
      </c>
      <c r="AE66" s="26">
        <v>0</v>
      </c>
      <c r="AF66" s="26">
        <v>0</v>
      </c>
      <c r="AG66" s="26">
        <v>0</v>
      </c>
      <c r="AH66" s="27">
        <v>0</v>
      </c>
      <c r="AI66" s="27">
        <f>+'Table 1.9.2_1 พท'!AI66+'Table 1.9.2_2 พบ'!AI66</f>
        <v>0</v>
      </c>
    </row>
    <row r="67" spans="1:35" ht="18" customHeight="1" x14ac:dyDescent="0.3">
      <c r="B67" s="99"/>
      <c r="C67" s="98"/>
      <c r="D67" s="13"/>
      <c r="E67" s="13" t="s">
        <v>20</v>
      </c>
      <c r="F67" s="28">
        <f>+'Table 1.9.2_1 พท'!F67+'Table 1.9.2_2 พบ'!F67</f>
        <v>0</v>
      </c>
      <c r="G67" s="26">
        <f>+'Table 1.9.2_1 พท'!G67+'Table 1.9.2_2 พบ'!G67</f>
        <v>0</v>
      </c>
      <c r="H67" s="26">
        <f>+'Table 1.9.2_1 พท'!H67+'Table 1.9.2_2 พบ'!H67</f>
        <v>0</v>
      </c>
      <c r="I67" s="26">
        <f>+'Table 1.9.2_1 พท'!I67+'Table 1.9.2_2 พบ'!I67</f>
        <v>0</v>
      </c>
      <c r="J67" s="26">
        <f>+'Table 1.9.2_1 พท'!J67+'Table 1.9.2_2 พบ'!J67</f>
        <v>0</v>
      </c>
      <c r="K67" s="26">
        <f>+'Table 1.9.2_1 พท'!K67+'Table 1.9.2_2 พบ'!K67</f>
        <v>0</v>
      </c>
      <c r="L67" s="26">
        <f>+'Table 1.9.2_1 พท'!L67+'Table 1.9.2_2 พบ'!L67</f>
        <v>0</v>
      </c>
      <c r="M67" s="26">
        <f>+'Table 1.9.2_1 พท'!M67+'Table 1.9.2_2 พบ'!M67</f>
        <v>0</v>
      </c>
      <c r="N67" s="26">
        <f>+'Table 1.9.2_1 พท'!N67+'Table 1.9.2_2 พบ'!N67</f>
        <v>0</v>
      </c>
      <c r="O67" s="26">
        <f>+'Table 1.9.2_1 พท'!O67+'Table 1.9.2_2 พบ'!O67</f>
        <v>0</v>
      </c>
      <c r="P67" s="26">
        <f>+'Table 1.9.2_1 พท'!P67+'Table 1.9.2_2 พบ'!P67</f>
        <v>0</v>
      </c>
      <c r="Q67" s="26">
        <f>+'Table 1.9.2_1 พท'!Q67+'Table 1.9.2_2 พบ'!Q67</f>
        <v>0</v>
      </c>
      <c r="R67" s="26">
        <f>+'Table 1.9.2_1 พท'!R67+'Table 1.9.2_2 พบ'!R67</f>
        <v>0</v>
      </c>
      <c r="S67" s="26">
        <f>+'Table 1.9.2_1 พท'!S67+'Table 1.9.2_2 พบ'!S67</f>
        <v>0</v>
      </c>
      <c r="T67" s="26">
        <f>+'Table 1.9.2_1 พท'!T67+'Table 1.9.2_2 พบ'!T67</f>
        <v>0</v>
      </c>
      <c r="U67" s="26">
        <f>+'Table 1.9.2_1 พท'!U67+'Table 1.9.2_2 พบ'!U67</f>
        <v>0</v>
      </c>
      <c r="V67" s="38">
        <f>+'Table 1.9.2_1 พท'!V67+'Table 1.9.2_2 พบ'!V67</f>
        <v>0</v>
      </c>
      <c r="W67" s="27">
        <f>+'Table 1.9.2_1 พท'!W67+'Table 1.9.2_2 พบ'!W67</f>
        <v>0</v>
      </c>
      <c r="X67" s="28">
        <v>0</v>
      </c>
      <c r="Y67" s="26">
        <v>0</v>
      </c>
      <c r="Z67" s="26">
        <v>0</v>
      </c>
      <c r="AA67" s="26">
        <v>0</v>
      </c>
      <c r="AB67" s="26">
        <v>0</v>
      </c>
      <c r="AC67" s="26">
        <v>0</v>
      </c>
      <c r="AD67" s="26">
        <v>0</v>
      </c>
      <c r="AE67" s="26">
        <v>0</v>
      </c>
      <c r="AF67" s="26">
        <v>0</v>
      </c>
      <c r="AG67" s="26">
        <v>0</v>
      </c>
      <c r="AH67" s="27">
        <v>0</v>
      </c>
      <c r="AI67" s="27">
        <f>+'Table 1.9.2_1 พท'!AI67+'Table 1.9.2_2 พบ'!AI67</f>
        <v>0</v>
      </c>
    </row>
    <row r="68" spans="1:35" ht="18" customHeight="1" x14ac:dyDescent="0.3">
      <c r="A68" s="17" t="s">
        <v>28</v>
      </c>
      <c r="B68" s="17" t="s">
        <v>46</v>
      </c>
      <c r="C68" s="98"/>
      <c r="D68" s="13" t="s">
        <v>23</v>
      </c>
      <c r="E68" s="13" t="s">
        <v>22</v>
      </c>
      <c r="F68" s="28">
        <f>+'Table 1.9.2_1 พท'!F68+'Table 1.9.2_2 พบ'!F68</f>
        <v>0</v>
      </c>
      <c r="G68" s="26">
        <f>+'Table 1.9.2_1 พท'!G68+'Table 1.9.2_2 พบ'!G68</f>
        <v>0</v>
      </c>
      <c r="H68" s="26">
        <f>+'Table 1.9.2_1 พท'!H68+'Table 1.9.2_2 พบ'!H68</f>
        <v>0</v>
      </c>
      <c r="I68" s="26">
        <f>+'Table 1.9.2_1 พท'!I68+'Table 1.9.2_2 พบ'!I68</f>
        <v>0</v>
      </c>
      <c r="J68" s="26">
        <f>+'Table 1.9.2_1 พท'!J68+'Table 1.9.2_2 พบ'!J68</f>
        <v>0</v>
      </c>
      <c r="K68" s="26">
        <f>+'Table 1.9.2_1 พท'!K68+'Table 1.9.2_2 พบ'!K68</f>
        <v>0</v>
      </c>
      <c r="L68" s="26">
        <f>+'Table 1.9.2_1 พท'!L68+'Table 1.9.2_2 พบ'!L68</f>
        <v>0</v>
      </c>
      <c r="M68" s="26">
        <f>+'Table 1.9.2_1 พท'!M68+'Table 1.9.2_2 พบ'!M68</f>
        <v>0</v>
      </c>
      <c r="N68" s="26">
        <f>+'Table 1.9.2_1 พท'!N68+'Table 1.9.2_2 พบ'!N68</f>
        <v>0</v>
      </c>
      <c r="O68" s="26">
        <f>+'Table 1.9.2_1 พท'!O68+'Table 1.9.2_2 พบ'!O68</f>
        <v>0</v>
      </c>
      <c r="P68" s="26">
        <f>+'Table 1.9.2_1 พท'!P68+'Table 1.9.2_2 พบ'!P68</f>
        <v>0</v>
      </c>
      <c r="Q68" s="26">
        <f>+'Table 1.9.2_1 พท'!Q68+'Table 1.9.2_2 พบ'!Q68</f>
        <v>0</v>
      </c>
      <c r="R68" s="26">
        <f>+'Table 1.9.2_1 พท'!R68+'Table 1.9.2_2 พบ'!R68</f>
        <v>0</v>
      </c>
      <c r="S68" s="26">
        <f>+'Table 1.9.2_1 พท'!S68+'Table 1.9.2_2 พบ'!S68</f>
        <v>0</v>
      </c>
      <c r="T68" s="26">
        <f>+'Table 1.9.2_1 พท'!T68+'Table 1.9.2_2 พบ'!T68</f>
        <v>0</v>
      </c>
      <c r="U68" s="26">
        <f>+'Table 1.9.2_1 พท'!U68+'Table 1.9.2_2 พบ'!U68</f>
        <v>0</v>
      </c>
      <c r="V68" s="38">
        <f>+'Table 1.9.2_1 พท'!V68+'Table 1.9.2_2 พบ'!V68</f>
        <v>0</v>
      </c>
      <c r="W68" s="27">
        <f>+'Table 1.9.2_1 พท'!W68+'Table 1.9.2_2 พบ'!W68</f>
        <v>0</v>
      </c>
      <c r="X68" s="28">
        <v>0</v>
      </c>
      <c r="Y68" s="26">
        <v>0</v>
      </c>
      <c r="Z68" s="26">
        <v>0</v>
      </c>
      <c r="AA68" s="26">
        <v>0</v>
      </c>
      <c r="AB68" s="26">
        <v>0</v>
      </c>
      <c r="AC68" s="26">
        <v>0</v>
      </c>
      <c r="AD68" s="26">
        <v>0</v>
      </c>
      <c r="AE68" s="26">
        <v>0</v>
      </c>
      <c r="AF68" s="26">
        <v>0</v>
      </c>
      <c r="AG68" s="26">
        <v>0</v>
      </c>
      <c r="AH68" s="27">
        <v>0</v>
      </c>
      <c r="AI68" s="27">
        <f>+'Table 1.9.2_1 พท'!AI68+'Table 1.9.2_2 พบ'!AI68</f>
        <v>0</v>
      </c>
    </row>
    <row r="69" spans="1:35" ht="18" customHeight="1" x14ac:dyDescent="0.3">
      <c r="B69" s="99"/>
      <c r="C69" s="98"/>
      <c r="D69" s="13"/>
      <c r="E69" s="13" t="s">
        <v>24</v>
      </c>
      <c r="F69" s="28">
        <f>+'Table 1.9.2_1 พท'!F69+'Table 1.9.2_2 พบ'!F69</f>
        <v>0</v>
      </c>
      <c r="G69" s="26">
        <f>+'Table 1.9.2_1 พท'!G69+'Table 1.9.2_2 พบ'!G69</f>
        <v>0</v>
      </c>
      <c r="H69" s="26">
        <f>+'Table 1.9.2_1 พท'!H69+'Table 1.9.2_2 พบ'!H69</f>
        <v>0</v>
      </c>
      <c r="I69" s="26">
        <f>+'Table 1.9.2_1 พท'!I69+'Table 1.9.2_2 พบ'!I69</f>
        <v>0</v>
      </c>
      <c r="J69" s="26">
        <f>+'Table 1.9.2_1 พท'!J69+'Table 1.9.2_2 พบ'!J69</f>
        <v>0</v>
      </c>
      <c r="K69" s="26">
        <f>+'Table 1.9.2_1 พท'!K69+'Table 1.9.2_2 พบ'!K69</f>
        <v>0</v>
      </c>
      <c r="L69" s="26">
        <f>+'Table 1.9.2_1 พท'!L69+'Table 1.9.2_2 พบ'!L69</f>
        <v>0</v>
      </c>
      <c r="M69" s="26">
        <f>+'Table 1.9.2_1 พท'!M69+'Table 1.9.2_2 พบ'!M69</f>
        <v>0</v>
      </c>
      <c r="N69" s="26">
        <f>+'Table 1.9.2_1 พท'!N69+'Table 1.9.2_2 พบ'!N69</f>
        <v>0</v>
      </c>
      <c r="O69" s="26">
        <f>+'Table 1.9.2_1 พท'!O69+'Table 1.9.2_2 พบ'!O69</f>
        <v>0</v>
      </c>
      <c r="P69" s="26">
        <f>+'Table 1.9.2_1 พท'!P69+'Table 1.9.2_2 พบ'!P69</f>
        <v>0</v>
      </c>
      <c r="Q69" s="26">
        <f>+'Table 1.9.2_1 พท'!Q69+'Table 1.9.2_2 พบ'!Q69</f>
        <v>0</v>
      </c>
      <c r="R69" s="26">
        <f>+'Table 1.9.2_1 พท'!R69+'Table 1.9.2_2 พบ'!R69</f>
        <v>0</v>
      </c>
      <c r="S69" s="26">
        <f>+'Table 1.9.2_1 พท'!S69+'Table 1.9.2_2 พบ'!S69</f>
        <v>0</v>
      </c>
      <c r="T69" s="26">
        <f>+'Table 1.9.2_1 พท'!T69+'Table 1.9.2_2 พบ'!T69</f>
        <v>0</v>
      </c>
      <c r="U69" s="26">
        <f>+'Table 1.9.2_1 พท'!U69+'Table 1.9.2_2 พบ'!U69</f>
        <v>0</v>
      </c>
      <c r="V69" s="38">
        <f>+'Table 1.9.2_1 พท'!V69+'Table 1.9.2_2 พบ'!V69</f>
        <v>0</v>
      </c>
      <c r="W69" s="27">
        <f>+'Table 1.9.2_1 พท'!W69+'Table 1.9.2_2 พบ'!W69</f>
        <v>0</v>
      </c>
      <c r="X69" s="28">
        <v>0</v>
      </c>
      <c r="Y69" s="26">
        <v>0</v>
      </c>
      <c r="Z69" s="26">
        <v>0</v>
      </c>
      <c r="AA69" s="26">
        <v>0</v>
      </c>
      <c r="AB69" s="26">
        <v>0</v>
      </c>
      <c r="AC69" s="26">
        <v>0</v>
      </c>
      <c r="AD69" s="26">
        <v>0</v>
      </c>
      <c r="AE69" s="26">
        <v>0</v>
      </c>
      <c r="AF69" s="26">
        <v>0</v>
      </c>
      <c r="AG69" s="26">
        <v>0</v>
      </c>
      <c r="AH69" s="27">
        <v>0</v>
      </c>
      <c r="AI69" s="27">
        <f>+'Table 1.9.2_1 พท'!AI69+'Table 1.9.2_2 พบ'!AI69</f>
        <v>0</v>
      </c>
    </row>
    <row r="70" spans="1:35" ht="18" customHeight="1" x14ac:dyDescent="0.3">
      <c r="B70" s="99"/>
      <c r="C70" s="98"/>
      <c r="D70" s="14" t="s">
        <v>25</v>
      </c>
      <c r="E70" s="14"/>
      <c r="F70" s="29">
        <f>+'Table 1.9.2_1 พท'!F70+'Table 1.9.2_2 พบ'!F70</f>
        <v>0</v>
      </c>
      <c r="G70" s="30">
        <f>+'Table 1.9.2_1 พท'!G70+'Table 1.9.2_2 พบ'!G70</f>
        <v>0</v>
      </c>
      <c r="H70" s="30">
        <f>+'Table 1.9.2_1 พท'!H70+'Table 1.9.2_2 พบ'!H70</f>
        <v>0</v>
      </c>
      <c r="I70" s="30">
        <f>+'Table 1.9.2_1 พท'!I70+'Table 1.9.2_2 พบ'!I70</f>
        <v>0</v>
      </c>
      <c r="J70" s="30">
        <f>+'Table 1.9.2_1 พท'!J70+'Table 1.9.2_2 พบ'!J70</f>
        <v>0</v>
      </c>
      <c r="K70" s="30">
        <f>+'Table 1.9.2_1 พท'!K70+'Table 1.9.2_2 พบ'!K70</f>
        <v>0</v>
      </c>
      <c r="L70" s="30">
        <f>+'Table 1.9.2_1 พท'!L70+'Table 1.9.2_2 พบ'!L70</f>
        <v>0</v>
      </c>
      <c r="M70" s="30">
        <f>+'Table 1.9.2_1 พท'!M70+'Table 1.9.2_2 พบ'!M70</f>
        <v>0</v>
      </c>
      <c r="N70" s="30">
        <f>+'Table 1.9.2_1 พท'!N70+'Table 1.9.2_2 พบ'!N70</f>
        <v>0</v>
      </c>
      <c r="O70" s="30">
        <f>+'Table 1.9.2_1 พท'!O70+'Table 1.9.2_2 พบ'!O70</f>
        <v>0</v>
      </c>
      <c r="P70" s="30">
        <f>+'Table 1.9.2_1 พท'!P70+'Table 1.9.2_2 พบ'!P70</f>
        <v>0</v>
      </c>
      <c r="Q70" s="30">
        <f>+'Table 1.9.2_1 พท'!Q70+'Table 1.9.2_2 พบ'!Q70</f>
        <v>0</v>
      </c>
      <c r="R70" s="30">
        <f>+'Table 1.9.2_1 พท'!R70+'Table 1.9.2_2 พบ'!R70</f>
        <v>0</v>
      </c>
      <c r="S70" s="30">
        <f>+'Table 1.9.2_1 พท'!S70+'Table 1.9.2_2 พบ'!S70</f>
        <v>0</v>
      </c>
      <c r="T70" s="30">
        <f>+'Table 1.9.2_1 พท'!T70+'Table 1.9.2_2 พบ'!T70</f>
        <v>0</v>
      </c>
      <c r="U70" s="30">
        <f>+'Table 1.9.2_1 พท'!U70+'Table 1.9.2_2 พบ'!U70</f>
        <v>0</v>
      </c>
      <c r="V70" s="39">
        <f>+'Table 1.9.2_1 พท'!V70+'Table 1.9.2_2 พบ'!V70</f>
        <v>0</v>
      </c>
      <c r="W70" s="31">
        <f>+'Table 1.9.2_1 พท'!W70+'Table 1.9.2_2 พบ'!W70</f>
        <v>0</v>
      </c>
      <c r="X70" s="29">
        <v>0</v>
      </c>
      <c r="Y70" s="30">
        <v>0</v>
      </c>
      <c r="Z70" s="30">
        <v>0</v>
      </c>
      <c r="AA70" s="30">
        <v>0</v>
      </c>
      <c r="AB70" s="30">
        <v>0</v>
      </c>
      <c r="AC70" s="30">
        <v>0</v>
      </c>
      <c r="AD70" s="30">
        <v>0</v>
      </c>
      <c r="AE70" s="30">
        <v>0</v>
      </c>
      <c r="AF70" s="30">
        <v>0</v>
      </c>
      <c r="AG70" s="30">
        <v>0</v>
      </c>
      <c r="AH70" s="31">
        <v>0</v>
      </c>
      <c r="AI70" s="31">
        <f>+'Table 1.9.2_1 พท'!AI70+'Table 1.9.2_2 พบ'!AI70</f>
        <v>0</v>
      </c>
    </row>
    <row r="71" spans="1:35" ht="18" customHeight="1" x14ac:dyDescent="0.3">
      <c r="A71" s="17" t="s">
        <v>26</v>
      </c>
      <c r="B71" s="17" t="s">
        <v>261</v>
      </c>
      <c r="C71" s="100" t="s">
        <v>379</v>
      </c>
      <c r="D71" s="12" t="s">
        <v>21</v>
      </c>
      <c r="E71" s="12" t="s">
        <v>21</v>
      </c>
      <c r="F71" s="50">
        <f>+'Table 1.9.2_1 พท'!F71+'Table 1.9.2_2 พบ'!F71</f>
        <v>0</v>
      </c>
      <c r="G71" s="24">
        <f>+'Table 1.9.2_1 พท'!G71+'Table 1.9.2_2 พบ'!G71</f>
        <v>0</v>
      </c>
      <c r="H71" s="24">
        <f>+'Table 1.9.2_1 พท'!H71+'Table 1.9.2_2 พบ'!H71</f>
        <v>0</v>
      </c>
      <c r="I71" s="24">
        <f>+'Table 1.9.2_1 พท'!I71+'Table 1.9.2_2 พบ'!I71</f>
        <v>0</v>
      </c>
      <c r="J71" s="24">
        <f>+'Table 1.9.2_1 พท'!J71+'Table 1.9.2_2 พบ'!J71</f>
        <v>0</v>
      </c>
      <c r="K71" s="24">
        <f>+'Table 1.9.2_1 พท'!K71+'Table 1.9.2_2 พบ'!K71</f>
        <v>0</v>
      </c>
      <c r="L71" s="24">
        <f>+'Table 1.9.2_1 พท'!L71+'Table 1.9.2_2 พบ'!L71</f>
        <v>0</v>
      </c>
      <c r="M71" s="24">
        <f>+'Table 1.9.2_1 พท'!M71+'Table 1.9.2_2 พบ'!M71</f>
        <v>0</v>
      </c>
      <c r="N71" s="24">
        <f>+'Table 1.9.2_1 พท'!N71+'Table 1.9.2_2 พบ'!N71</f>
        <v>0</v>
      </c>
      <c r="O71" s="24">
        <f>+'Table 1.9.2_1 พท'!O71+'Table 1.9.2_2 พบ'!O71</f>
        <v>0</v>
      </c>
      <c r="P71" s="24">
        <f>+'Table 1.9.2_1 พท'!P71+'Table 1.9.2_2 พบ'!P71</f>
        <v>0</v>
      </c>
      <c r="Q71" s="24">
        <f>+'Table 1.9.2_1 พท'!Q71+'Table 1.9.2_2 พบ'!Q71</f>
        <v>0</v>
      </c>
      <c r="R71" s="24">
        <f>+'Table 1.9.2_1 พท'!R71+'Table 1.9.2_2 พบ'!R71</f>
        <v>0</v>
      </c>
      <c r="S71" s="24">
        <f>+'Table 1.9.2_1 พท'!S71+'Table 1.9.2_2 พบ'!S71</f>
        <v>0</v>
      </c>
      <c r="T71" s="24">
        <f>+'Table 1.9.2_1 พท'!T71+'Table 1.9.2_2 พบ'!T71</f>
        <v>0</v>
      </c>
      <c r="U71" s="24">
        <f>+'Table 1.9.2_1 พท'!U71+'Table 1.9.2_2 พบ'!U71</f>
        <v>0</v>
      </c>
      <c r="V71" s="37">
        <f>+'Table 1.9.2_1 พท'!V71+'Table 1.9.2_2 พบ'!V71</f>
        <v>0</v>
      </c>
      <c r="W71" s="25">
        <f>+'Table 1.9.2_1 พท'!W71+'Table 1.9.2_2 พบ'!W71</f>
        <v>0</v>
      </c>
      <c r="X71" s="50">
        <v>0</v>
      </c>
      <c r="Y71" s="24">
        <v>0</v>
      </c>
      <c r="Z71" s="24">
        <v>0</v>
      </c>
      <c r="AA71" s="24">
        <v>0</v>
      </c>
      <c r="AB71" s="24">
        <v>0</v>
      </c>
      <c r="AC71" s="24">
        <v>0</v>
      </c>
      <c r="AD71" s="24">
        <v>0</v>
      </c>
      <c r="AE71" s="24">
        <v>0</v>
      </c>
      <c r="AF71" s="24">
        <v>0</v>
      </c>
      <c r="AG71" s="24">
        <v>0</v>
      </c>
      <c r="AH71" s="25">
        <v>0</v>
      </c>
      <c r="AI71" s="25">
        <f>+'Table 1.9.2_1 พท'!AI71+'Table 1.9.2_2 พบ'!AI71</f>
        <v>0</v>
      </c>
    </row>
    <row r="72" spans="1:35" ht="18" customHeight="1" x14ac:dyDescent="0.3">
      <c r="A72" s="17" t="s">
        <v>27</v>
      </c>
      <c r="B72" s="99" t="s">
        <v>261</v>
      </c>
      <c r="C72" s="101"/>
      <c r="D72" s="13"/>
      <c r="E72" s="13" t="s">
        <v>22</v>
      </c>
      <c r="F72" s="28">
        <f>+'Table 1.9.2_1 พท'!F72+'Table 1.9.2_2 พบ'!F72</f>
        <v>0</v>
      </c>
      <c r="G72" s="26">
        <f>+'Table 1.9.2_1 พท'!G72+'Table 1.9.2_2 พบ'!G72</f>
        <v>0</v>
      </c>
      <c r="H72" s="26">
        <f>+'Table 1.9.2_1 พท'!H72+'Table 1.9.2_2 พบ'!H72</f>
        <v>0</v>
      </c>
      <c r="I72" s="26">
        <f>+'Table 1.9.2_1 พท'!I72+'Table 1.9.2_2 พบ'!I72</f>
        <v>0</v>
      </c>
      <c r="J72" s="26">
        <f>+'Table 1.9.2_1 พท'!J72+'Table 1.9.2_2 พบ'!J72</f>
        <v>0</v>
      </c>
      <c r="K72" s="26">
        <f>+'Table 1.9.2_1 พท'!K72+'Table 1.9.2_2 พบ'!K72</f>
        <v>0</v>
      </c>
      <c r="L72" s="26">
        <f>+'Table 1.9.2_1 พท'!L72+'Table 1.9.2_2 พบ'!L72</f>
        <v>0</v>
      </c>
      <c r="M72" s="26">
        <f>+'Table 1.9.2_1 พท'!M72+'Table 1.9.2_2 พบ'!M72</f>
        <v>0</v>
      </c>
      <c r="N72" s="26">
        <f>+'Table 1.9.2_1 พท'!N72+'Table 1.9.2_2 พบ'!N72</f>
        <v>0</v>
      </c>
      <c r="O72" s="26">
        <f>+'Table 1.9.2_1 พท'!O72+'Table 1.9.2_2 พบ'!O72</f>
        <v>0</v>
      </c>
      <c r="P72" s="26">
        <f>+'Table 1.9.2_1 พท'!P72+'Table 1.9.2_2 พบ'!P72</f>
        <v>0</v>
      </c>
      <c r="Q72" s="26">
        <f>+'Table 1.9.2_1 พท'!Q72+'Table 1.9.2_2 พบ'!Q72</f>
        <v>0</v>
      </c>
      <c r="R72" s="26">
        <f>+'Table 1.9.2_1 พท'!R72+'Table 1.9.2_2 พบ'!R72</f>
        <v>0</v>
      </c>
      <c r="S72" s="26">
        <f>+'Table 1.9.2_1 พท'!S72+'Table 1.9.2_2 พบ'!S72</f>
        <v>0</v>
      </c>
      <c r="T72" s="26">
        <f>+'Table 1.9.2_1 พท'!T72+'Table 1.9.2_2 พบ'!T72</f>
        <v>0</v>
      </c>
      <c r="U72" s="26">
        <f>+'Table 1.9.2_1 พท'!U72+'Table 1.9.2_2 พบ'!U72</f>
        <v>0</v>
      </c>
      <c r="V72" s="38">
        <f>+'Table 1.9.2_1 พท'!V72+'Table 1.9.2_2 พบ'!V72</f>
        <v>0</v>
      </c>
      <c r="W72" s="27">
        <f>+'Table 1.9.2_1 พท'!W72+'Table 1.9.2_2 พบ'!W72</f>
        <v>0</v>
      </c>
      <c r="X72" s="28">
        <v>0</v>
      </c>
      <c r="Y72" s="26">
        <v>0</v>
      </c>
      <c r="Z72" s="26">
        <v>0</v>
      </c>
      <c r="AA72" s="26">
        <v>0</v>
      </c>
      <c r="AB72" s="26">
        <v>0</v>
      </c>
      <c r="AC72" s="26">
        <v>0</v>
      </c>
      <c r="AD72" s="26">
        <v>0</v>
      </c>
      <c r="AE72" s="26">
        <v>0</v>
      </c>
      <c r="AF72" s="26">
        <v>0</v>
      </c>
      <c r="AG72" s="26">
        <v>0</v>
      </c>
      <c r="AH72" s="27">
        <v>0</v>
      </c>
      <c r="AI72" s="27">
        <f>+'Table 1.9.2_1 พท'!AI72+'Table 1.9.2_2 พบ'!AI72</f>
        <v>0</v>
      </c>
    </row>
    <row r="73" spans="1:35" ht="18" customHeight="1" x14ac:dyDescent="0.3">
      <c r="B73" s="99"/>
      <c r="C73" s="101"/>
      <c r="D73" s="13"/>
      <c r="E73" s="13" t="s">
        <v>20</v>
      </c>
      <c r="F73" s="28">
        <f>+'Table 1.9.2_1 พท'!F73+'Table 1.9.2_2 พบ'!F73</f>
        <v>0</v>
      </c>
      <c r="G73" s="26">
        <f>+'Table 1.9.2_1 พท'!G73+'Table 1.9.2_2 พบ'!G73</f>
        <v>0</v>
      </c>
      <c r="H73" s="26">
        <f>+'Table 1.9.2_1 พท'!H73+'Table 1.9.2_2 พบ'!H73</f>
        <v>0</v>
      </c>
      <c r="I73" s="26">
        <f>+'Table 1.9.2_1 พท'!I73+'Table 1.9.2_2 พบ'!I73</f>
        <v>0</v>
      </c>
      <c r="J73" s="26">
        <f>+'Table 1.9.2_1 พท'!J73+'Table 1.9.2_2 พบ'!J73</f>
        <v>0</v>
      </c>
      <c r="K73" s="26">
        <f>+'Table 1.9.2_1 พท'!K73+'Table 1.9.2_2 พบ'!K73</f>
        <v>0</v>
      </c>
      <c r="L73" s="26">
        <f>+'Table 1.9.2_1 พท'!L73+'Table 1.9.2_2 พบ'!L73</f>
        <v>0</v>
      </c>
      <c r="M73" s="26">
        <f>+'Table 1.9.2_1 พท'!M73+'Table 1.9.2_2 พบ'!M73</f>
        <v>0</v>
      </c>
      <c r="N73" s="26">
        <f>+'Table 1.9.2_1 พท'!N73+'Table 1.9.2_2 พบ'!N73</f>
        <v>0</v>
      </c>
      <c r="O73" s="26">
        <f>+'Table 1.9.2_1 พท'!O73+'Table 1.9.2_2 พบ'!O73</f>
        <v>0</v>
      </c>
      <c r="P73" s="26">
        <f>+'Table 1.9.2_1 พท'!P73+'Table 1.9.2_2 พบ'!P73</f>
        <v>0</v>
      </c>
      <c r="Q73" s="26">
        <f>+'Table 1.9.2_1 พท'!Q73+'Table 1.9.2_2 พบ'!Q73</f>
        <v>0</v>
      </c>
      <c r="R73" s="26">
        <f>+'Table 1.9.2_1 พท'!R73+'Table 1.9.2_2 พบ'!R73</f>
        <v>0</v>
      </c>
      <c r="S73" s="26">
        <f>+'Table 1.9.2_1 พท'!S73+'Table 1.9.2_2 พบ'!S73</f>
        <v>0</v>
      </c>
      <c r="T73" s="26">
        <f>+'Table 1.9.2_1 พท'!T73+'Table 1.9.2_2 พบ'!T73</f>
        <v>0</v>
      </c>
      <c r="U73" s="26">
        <f>+'Table 1.9.2_1 พท'!U73+'Table 1.9.2_2 พบ'!U73</f>
        <v>0</v>
      </c>
      <c r="V73" s="38">
        <f>+'Table 1.9.2_1 พท'!V73+'Table 1.9.2_2 พบ'!V73</f>
        <v>0</v>
      </c>
      <c r="W73" s="27">
        <f>+'Table 1.9.2_1 พท'!W73+'Table 1.9.2_2 พบ'!W73</f>
        <v>0</v>
      </c>
      <c r="X73" s="28">
        <v>0</v>
      </c>
      <c r="Y73" s="26">
        <v>0</v>
      </c>
      <c r="Z73" s="26">
        <v>0</v>
      </c>
      <c r="AA73" s="26">
        <v>0</v>
      </c>
      <c r="AB73" s="26">
        <v>0</v>
      </c>
      <c r="AC73" s="26">
        <v>0</v>
      </c>
      <c r="AD73" s="26">
        <v>0</v>
      </c>
      <c r="AE73" s="26">
        <v>0</v>
      </c>
      <c r="AF73" s="26">
        <v>0</v>
      </c>
      <c r="AG73" s="26">
        <v>0</v>
      </c>
      <c r="AH73" s="27">
        <v>0</v>
      </c>
      <c r="AI73" s="27">
        <f>+'Table 1.9.2_1 พท'!AI73+'Table 1.9.2_2 พบ'!AI73</f>
        <v>0</v>
      </c>
    </row>
    <row r="74" spans="1:35" ht="18" customHeight="1" x14ac:dyDescent="0.3">
      <c r="A74" s="17" t="s">
        <v>28</v>
      </c>
      <c r="B74" s="99" t="s">
        <v>261</v>
      </c>
      <c r="C74" s="101"/>
      <c r="D74" s="13" t="s">
        <v>23</v>
      </c>
      <c r="E74" s="13" t="s">
        <v>22</v>
      </c>
      <c r="F74" s="28">
        <f>+'Table 1.9.2_1 พท'!F74+'Table 1.9.2_2 พบ'!F74</f>
        <v>0</v>
      </c>
      <c r="G74" s="26">
        <f>+'Table 1.9.2_1 พท'!G74+'Table 1.9.2_2 พบ'!G74</f>
        <v>0</v>
      </c>
      <c r="H74" s="26">
        <f>+'Table 1.9.2_1 พท'!H74+'Table 1.9.2_2 พบ'!H74</f>
        <v>0</v>
      </c>
      <c r="I74" s="26">
        <f>+'Table 1.9.2_1 พท'!I74+'Table 1.9.2_2 พบ'!I74</f>
        <v>0</v>
      </c>
      <c r="J74" s="26">
        <f>+'Table 1.9.2_1 พท'!J74+'Table 1.9.2_2 พบ'!J74</f>
        <v>0</v>
      </c>
      <c r="K74" s="26">
        <f>+'Table 1.9.2_1 พท'!K74+'Table 1.9.2_2 พบ'!K74</f>
        <v>0</v>
      </c>
      <c r="L74" s="26">
        <f>+'Table 1.9.2_1 พท'!L74+'Table 1.9.2_2 พบ'!L74</f>
        <v>0</v>
      </c>
      <c r="M74" s="26">
        <f>+'Table 1.9.2_1 พท'!M74+'Table 1.9.2_2 พบ'!M74</f>
        <v>0</v>
      </c>
      <c r="N74" s="26">
        <f>+'Table 1.9.2_1 พท'!N74+'Table 1.9.2_2 พบ'!N74</f>
        <v>0</v>
      </c>
      <c r="O74" s="26">
        <f>+'Table 1.9.2_1 พท'!O74+'Table 1.9.2_2 พบ'!O74</f>
        <v>0</v>
      </c>
      <c r="P74" s="26">
        <f>+'Table 1.9.2_1 พท'!P74+'Table 1.9.2_2 พบ'!P74</f>
        <v>0</v>
      </c>
      <c r="Q74" s="26">
        <f>+'Table 1.9.2_1 พท'!Q74+'Table 1.9.2_2 พบ'!Q74</f>
        <v>0</v>
      </c>
      <c r="R74" s="26">
        <f>+'Table 1.9.2_1 พท'!R74+'Table 1.9.2_2 พบ'!R74</f>
        <v>0</v>
      </c>
      <c r="S74" s="26">
        <f>+'Table 1.9.2_1 พท'!S74+'Table 1.9.2_2 พบ'!S74</f>
        <v>0</v>
      </c>
      <c r="T74" s="26">
        <f>+'Table 1.9.2_1 พท'!T74+'Table 1.9.2_2 พบ'!T74</f>
        <v>0</v>
      </c>
      <c r="U74" s="26">
        <f>+'Table 1.9.2_1 พท'!U74+'Table 1.9.2_2 พบ'!U74</f>
        <v>0</v>
      </c>
      <c r="V74" s="38">
        <f>+'Table 1.9.2_1 พท'!V74+'Table 1.9.2_2 พบ'!V74</f>
        <v>0</v>
      </c>
      <c r="W74" s="27">
        <f>+'Table 1.9.2_1 พท'!W74+'Table 1.9.2_2 พบ'!W74</f>
        <v>0</v>
      </c>
      <c r="X74" s="28">
        <v>0</v>
      </c>
      <c r="Y74" s="26">
        <v>0</v>
      </c>
      <c r="Z74" s="26">
        <v>0</v>
      </c>
      <c r="AA74" s="26">
        <v>0</v>
      </c>
      <c r="AB74" s="26">
        <v>0</v>
      </c>
      <c r="AC74" s="26">
        <v>0</v>
      </c>
      <c r="AD74" s="26">
        <v>0</v>
      </c>
      <c r="AE74" s="26">
        <v>0</v>
      </c>
      <c r="AF74" s="26">
        <v>0</v>
      </c>
      <c r="AG74" s="26">
        <v>0</v>
      </c>
      <c r="AH74" s="27">
        <v>0</v>
      </c>
      <c r="AI74" s="27">
        <f>+'Table 1.9.2_1 พท'!AI74+'Table 1.9.2_2 พบ'!AI74</f>
        <v>0</v>
      </c>
    </row>
    <row r="75" spans="1:35" ht="18" customHeight="1" x14ac:dyDescent="0.3">
      <c r="B75" s="99"/>
      <c r="C75" s="101"/>
      <c r="D75" s="13"/>
      <c r="E75" s="13" t="s">
        <v>24</v>
      </c>
      <c r="F75" s="28">
        <f>+'Table 1.9.2_1 พท'!F75+'Table 1.9.2_2 พบ'!F75</f>
        <v>0</v>
      </c>
      <c r="G75" s="26">
        <f>+'Table 1.9.2_1 พท'!G75+'Table 1.9.2_2 พบ'!G75</f>
        <v>0</v>
      </c>
      <c r="H75" s="26">
        <f>+'Table 1.9.2_1 พท'!H75+'Table 1.9.2_2 พบ'!H75</f>
        <v>0</v>
      </c>
      <c r="I75" s="26">
        <f>+'Table 1.9.2_1 พท'!I75+'Table 1.9.2_2 พบ'!I75</f>
        <v>0</v>
      </c>
      <c r="J75" s="26">
        <f>+'Table 1.9.2_1 พท'!J75+'Table 1.9.2_2 พบ'!J75</f>
        <v>0</v>
      </c>
      <c r="K75" s="26">
        <f>+'Table 1.9.2_1 พท'!K75+'Table 1.9.2_2 พบ'!K75</f>
        <v>0</v>
      </c>
      <c r="L75" s="26">
        <f>+'Table 1.9.2_1 พท'!L75+'Table 1.9.2_2 พบ'!L75</f>
        <v>0</v>
      </c>
      <c r="M75" s="26">
        <f>+'Table 1.9.2_1 พท'!M75+'Table 1.9.2_2 พบ'!M75</f>
        <v>0</v>
      </c>
      <c r="N75" s="26">
        <f>+'Table 1.9.2_1 พท'!N75+'Table 1.9.2_2 พบ'!N75</f>
        <v>0</v>
      </c>
      <c r="O75" s="26">
        <f>+'Table 1.9.2_1 พท'!O75+'Table 1.9.2_2 พบ'!O75</f>
        <v>0</v>
      </c>
      <c r="P75" s="26">
        <f>+'Table 1.9.2_1 พท'!P75+'Table 1.9.2_2 พบ'!P75</f>
        <v>0</v>
      </c>
      <c r="Q75" s="26">
        <f>+'Table 1.9.2_1 พท'!Q75+'Table 1.9.2_2 พบ'!Q75</f>
        <v>0</v>
      </c>
      <c r="R75" s="26">
        <f>+'Table 1.9.2_1 พท'!R75+'Table 1.9.2_2 พบ'!R75</f>
        <v>0</v>
      </c>
      <c r="S75" s="26">
        <f>+'Table 1.9.2_1 พท'!S75+'Table 1.9.2_2 พบ'!S75</f>
        <v>0</v>
      </c>
      <c r="T75" s="26">
        <f>+'Table 1.9.2_1 พท'!T75+'Table 1.9.2_2 พบ'!T75</f>
        <v>0</v>
      </c>
      <c r="U75" s="26">
        <f>+'Table 1.9.2_1 พท'!U75+'Table 1.9.2_2 พบ'!U75</f>
        <v>0</v>
      </c>
      <c r="V75" s="38">
        <f>+'Table 1.9.2_1 พท'!V75+'Table 1.9.2_2 พบ'!V75</f>
        <v>0</v>
      </c>
      <c r="W75" s="27">
        <f>+'Table 1.9.2_1 พท'!W75+'Table 1.9.2_2 พบ'!W75</f>
        <v>0</v>
      </c>
      <c r="X75" s="28">
        <v>0</v>
      </c>
      <c r="Y75" s="26">
        <v>0</v>
      </c>
      <c r="Z75" s="26">
        <v>0</v>
      </c>
      <c r="AA75" s="26">
        <v>0</v>
      </c>
      <c r="AB75" s="26">
        <v>0</v>
      </c>
      <c r="AC75" s="26">
        <v>0</v>
      </c>
      <c r="AD75" s="26">
        <v>0</v>
      </c>
      <c r="AE75" s="26">
        <v>0</v>
      </c>
      <c r="AF75" s="26">
        <v>0</v>
      </c>
      <c r="AG75" s="26">
        <v>0</v>
      </c>
      <c r="AH75" s="27">
        <v>0</v>
      </c>
      <c r="AI75" s="27">
        <f>+'Table 1.9.2_1 พท'!AI75+'Table 1.9.2_2 พบ'!AI75</f>
        <v>0</v>
      </c>
    </row>
    <row r="76" spans="1:35" ht="18" customHeight="1" x14ac:dyDescent="0.3">
      <c r="B76" s="99"/>
      <c r="C76" s="102"/>
      <c r="D76" s="14" t="s">
        <v>25</v>
      </c>
      <c r="E76" s="14"/>
      <c r="F76" s="29">
        <f>+'Table 1.9.2_1 พท'!F76+'Table 1.9.2_2 พบ'!F76</f>
        <v>0</v>
      </c>
      <c r="G76" s="30">
        <f>+'Table 1.9.2_1 พท'!G76+'Table 1.9.2_2 พบ'!G76</f>
        <v>0</v>
      </c>
      <c r="H76" s="30">
        <f>+'Table 1.9.2_1 พท'!H76+'Table 1.9.2_2 พบ'!H76</f>
        <v>0</v>
      </c>
      <c r="I76" s="30">
        <f>+'Table 1.9.2_1 พท'!I76+'Table 1.9.2_2 พบ'!I76</f>
        <v>0</v>
      </c>
      <c r="J76" s="30">
        <f>+'Table 1.9.2_1 พท'!J76+'Table 1.9.2_2 พบ'!J76</f>
        <v>0</v>
      </c>
      <c r="K76" s="30">
        <f>+'Table 1.9.2_1 พท'!K76+'Table 1.9.2_2 พบ'!K76</f>
        <v>0</v>
      </c>
      <c r="L76" s="30">
        <f>+'Table 1.9.2_1 พท'!L76+'Table 1.9.2_2 พบ'!L76</f>
        <v>0</v>
      </c>
      <c r="M76" s="30">
        <f>+'Table 1.9.2_1 พท'!M76+'Table 1.9.2_2 พบ'!M76</f>
        <v>0</v>
      </c>
      <c r="N76" s="30">
        <f>+'Table 1.9.2_1 พท'!N76+'Table 1.9.2_2 พบ'!N76</f>
        <v>0</v>
      </c>
      <c r="O76" s="30">
        <f>+'Table 1.9.2_1 พท'!O76+'Table 1.9.2_2 พบ'!O76</f>
        <v>0</v>
      </c>
      <c r="P76" s="30">
        <f>+'Table 1.9.2_1 พท'!P76+'Table 1.9.2_2 พบ'!P76</f>
        <v>0</v>
      </c>
      <c r="Q76" s="30">
        <f>+'Table 1.9.2_1 พท'!Q76+'Table 1.9.2_2 พบ'!Q76</f>
        <v>0</v>
      </c>
      <c r="R76" s="30">
        <f>+'Table 1.9.2_1 พท'!R76+'Table 1.9.2_2 พบ'!R76</f>
        <v>0</v>
      </c>
      <c r="S76" s="30">
        <f>+'Table 1.9.2_1 พท'!S76+'Table 1.9.2_2 พบ'!S76</f>
        <v>0</v>
      </c>
      <c r="T76" s="30">
        <f>+'Table 1.9.2_1 พท'!T76+'Table 1.9.2_2 พบ'!T76</f>
        <v>0</v>
      </c>
      <c r="U76" s="30">
        <f>+'Table 1.9.2_1 พท'!U76+'Table 1.9.2_2 พบ'!U76</f>
        <v>0</v>
      </c>
      <c r="V76" s="39">
        <f>+'Table 1.9.2_1 พท'!V76+'Table 1.9.2_2 พบ'!V76</f>
        <v>0</v>
      </c>
      <c r="W76" s="31">
        <f>+'Table 1.9.2_1 พท'!W76+'Table 1.9.2_2 พบ'!W76</f>
        <v>0</v>
      </c>
      <c r="X76" s="29">
        <v>0</v>
      </c>
      <c r="Y76" s="30">
        <v>0</v>
      </c>
      <c r="Z76" s="30">
        <v>0</v>
      </c>
      <c r="AA76" s="30">
        <v>0</v>
      </c>
      <c r="AB76" s="30">
        <v>0</v>
      </c>
      <c r="AC76" s="30">
        <v>0</v>
      </c>
      <c r="AD76" s="30">
        <v>0</v>
      </c>
      <c r="AE76" s="30">
        <v>0</v>
      </c>
      <c r="AF76" s="30">
        <v>0</v>
      </c>
      <c r="AG76" s="30">
        <v>0</v>
      </c>
      <c r="AH76" s="31">
        <v>0</v>
      </c>
      <c r="AI76" s="31">
        <f>+'Table 1.9.2_1 พท'!AI76+'Table 1.9.2_2 พบ'!AI76</f>
        <v>0</v>
      </c>
    </row>
    <row r="77" spans="1:35" ht="18" customHeight="1" x14ac:dyDescent="0.3">
      <c r="A77" s="17" t="s">
        <v>26</v>
      </c>
      <c r="B77" s="17" t="s">
        <v>267</v>
      </c>
      <c r="C77" s="100" t="s">
        <v>380</v>
      </c>
      <c r="D77" s="12" t="s">
        <v>21</v>
      </c>
      <c r="E77" s="12" t="s">
        <v>21</v>
      </c>
      <c r="F77" s="50">
        <f>+'Table 1.9.2_1 พท'!F77+'Table 1.9.2_2 พบ'!F77</f>
        <v>0</v>
      </c>
      <c r="G77" s="24">
        <f>+'Table 1.9.2_1 พท'!G77+'Table 1.9.2_2 พบ'!G77</f>
        <v>0</v>
      </c>
      <c r="H77" s="24">
        <f>+'Table 1.9.2_1 พท'!H77+'Table 1.9.2_2 พบ'!H77</f>
        <v>0</v>
      </c>
      <c r="I77" s="24">
        <f>+'Table 1.9.2_1 พท'!I77+'Table 1.9.2_2 พบ'!I77</f>
        <v>0</v>
      </c>
      <c r="J77" s="24">
        <f>+'Table 1.9.2_1 พท'!J77+'Table 1.9.2_2 พบ'!J77</f>
        <v>0</v>
      </c>
      <c r="K77" s="24">
        <f>+'Table 1.9.2_1 พท'!K77+'Table 1.9.2_2 พบ'!K77</f>
        <v>0</v>
      </c>
      <c r="L77" s="24">
        <f>+'Table 1.9.2_1 พท'!L77+'Table 1.9.2_2 พบ'!L77</f>
        <v>0</v>
      </c>
      <c r="M77" s="24">
        <f>+'Table 1.9.2_1 พท'!M77+'Table 1.9.2_2 พบ'!M77</f>
        <v>0</v>
      </c>
      <c r="N77" s="24">
        <f>+'Table 1.9.2_1 พท'!N77+'Table 1.9.2_2 พบ'!N77</f>
        <v>0</v>
      </c>
      <c r="O77" s="24">
        <f>+'Table 1.9.2_1 พท'!O77+'Table 1.9.2_2 พบ'!O77</f>
        <v>0</v>
      </c>
      <c r="P77" s="24">
        <f>+'Table 1.9.2_1 พท'!P77+'Table 1.9.2_2 พบ'!P77</f>
        <v>0</v>
      </c>
      <c r="Q77" s="24">
        <f>+'Table 1.9.2_1 พท'!Q77+'Table 1.9.2_2 พบ'!Q77</f>
        <v>0</v>
      </c>
      <c r="R77" s="24">
        <f>+'Table 1.9.2_1 พท'!R77+'Table 1.9.2_2 พบ'!R77</f>
        <v>0</v>
      </c>
      <c r="S77" s="24">
        <f>+'Table 1.9.2_1 พท'!S77+'Table 1.9.2_2 พบ'!S77</f>
        <v>0</v>
      </c>
      <c r="T77" s="24">
        <f>+'Table 1.9.2_1 พท'!T77+'Table 1.9.2_2 พบ'!T77</f>
        <v>0</v>
      </c>
      <c r="U77" s="24">
        <f>+'Table 1.9.2_1 พท'!U77+'Table 1.9.2_2 พบ'!U77</f>
        <v>0</v>
      </c>
      <c r="V77" s="37">
        <f>+'Table 1.9.2_1 พท'!V77+'Table 1.9.2_2 พบ'!V77</f>
        <v>0</v>
      </c>
      <c r="W77" s="25">
        <f>+'Table 1.9.2_1 พท'!W77+'Table 1.9.2_2 พบ'!W77</f>
        <v>0</v>
      </c>
      <c r="X77" s="50">
        <v>0</v>
      </c>
      <c r="Y77" s="24">
        <v>0</v>
      </c>
      <c r="Z77" s="24">
        <v>0</v>
      </c>
      <c r="AA77" s="24">
        <v>0</v>
      </c>
      <c r="AB77" s="24">
        <v>0</v>
      </c>
      <c r="AC77" s="24">
        <v>0</v>
      </c>
      <c r="AD77" s="24">
        <v>0</v>
      </c>
      <c r="AE77" s="24">
        <v>0</v>
      </c>
      <c r="AF77" s="24">
        <v>0</v>
      </c>
      <c r="AG77" s="24">
        <v>0</v>
      </c>
      <c r="AH77" s="25">
        <v>0</v>
      </c>
      <c r="AI77" s="25">
        <f>+'Table 1.9.2_1 พท'!AI77+'Table 1.9.2_2 พบ'!AI77</f>
        <v>0</v>
      </c>
    </row>
    <row r="78" spans="1:35" ht="18" customHeight="1" x14ac:dyDescent="0.3">
      <c r="A78" s="17" t="s">
        <v>27</v>
      </c>
      <c r="B78" s="99" t="s">
        <v>267</v>
      </c>
      <c r="C78" s="101"/>
      <c r="D78" s="13"/>
      <c r="E78" s="13" t="s">
        <v>22</v>
      </c>
      <c r="F78" s="28">
        <f>+'Table 1.9.2_1 พท'!F78+'Table 1.9.2_2 พบ'!F78</f>
        <v>0</v>
      </c>
      <c r="G78" s="26">
        <f>+'Table 1.9.2_1 พท'!G78+'Table 1.9.2_2 พบ'!G78</f>
        <v>0</v>
      </c>
      <c r="H78" s="26">
        <f>+'Table 1.9.2_1 พท'!H78+'Table 1.9.2_2 พบ'!H78</f>
        <v>0</v>
      </c>
      <c r="I78" s="26">
        <f>+'Table 1.9.2_1 พท'!I78+'Table 1.9.2_2 พบ'!I78</f>
        <v>0</v>
      </c>
      <c r="J78" s="26">
        <f>+'Table 1.9.2_1 พท'!J78+'Table 1.9.2_2 พบ'!J78</f>
        <v>0</v>
      </c>
      <c r="K78" s="26">
        <f>+'Table 1.9.2_1 พท'!K78+'Table 1.9.2_2 พบ'!K78</f>
        <v>0</v>
      </c>
      <c r="L78" s="26">
        <f>+'Table 1.9.2_1 พท'!L78+'Table 1.9.2_2 พบ'!L78</f>
        <v>0</v>
      </c>
      <c r="M78" s="26">
        <f>+'Table 1.9.2_1 พท'!M78+'Table 1.9.2_2 พบ'!M78</f>
        <v>0</v>
      </c>
      <c r="N78" s="26">
        <f>+'Table 1.9.2_1 พท'!N78+'Table 1.9.2_2 พบ'!N78</f>
        <v>0</v>
      </c>
      <c r="O78" s="26">
        <f>+'Table 1.9.2_1 พท'!O78+'Table 1.9.2_2 พบ'!O78</f>
        <v>0</v>
      </c>
      <c r="P78" s="26">
        <f>+'Table 1.9.2_1 พท'!P78+'Table 1.9.2_2 พบ'!P78</f>
        <v>0</v>
      </c>
      <c r="Q78" s="26">
        <f>+'Table 1.9.2_1 พท'!Q78+'Table 1.9.2_2 พบ'!Q78</f>
        <v>0</v>
      </c>
      <c r="R78" s="26">
        <f>+'Table 1.9.2_1 พท'!R78+'Table 1.9.2_2 พบ'!R78</f>
        <v>0</v>
      </c>
      <c r="S78" s="26">
        <f>+'Table 1.9.2_1 พท'!S78+'Table 1.9.2_2 พบ'!S78</f>
        <v>0</v>
      </c>
      <c r="T78" s="26">
        <f>+'Table 1.9.2_1 พท'!T78+'Table 1.9.2_2 พบ'!T78</f>
        <v>0</v>
      </c>
      <c r="U78" s="26">
        <f>+'Table 1.9.2_1 พท'!U78+'Table 1.9.2_2 พบ'!U78</f>
        <v>0</v>
      </c>
      <c r="V78" s="38">
        <f>+'Table 1.9.2_1 พท'!V78+'Table 1.9.2_2 พบ'!V78</f>
        <v>0</v>
      </c>
      <c r="W78" s="27">
        <f>+'Table 1.9.2_1 พท'!W78+'Table 1.9.2_2 พบ'!W78</f>
        <v>0</v>
      </c>
      <c r="X78" s="28">
        <v>0</v>
      </c>
      <c r="Y78" s="26">
        <v>0</v>
      </c>
      <c r="Z78" s="26">
        <v>0</v>
      </c>
      <c r="AA78" s="26">
        <v>0</v>
      </c>
      <c r="AB78" s="26">
        <v>0</v>
      </c>
      <c r="AC78" s="26">
        <v>0</v>
      </c>
      <c r="AD78" s="26">
        <v>0</v>
      </c>
      <c r="AE78" s="26">
        <v>0</v>
      </c>
      <c r="AF78" s="26">
        <v>0</v>
      </c>
      <c r="AG78" s="26">
        <v>0</v>
      </c>
      <c r="AH78" s="27">
        <v>0</v>
      </c>
      <c r="AI78" s="27">
        <f>+'Table 1.9.2_1 พท'!AI78+'Table 1.9.2_2 พบ'!AI78</f>
        <v>0</v>
      </c>
    </row>
    <row r="79" spans="1:35" ht="18" customHeight="1" x14ac:dyDescent="0.3">
      <c r="B79" s="99"/>
      <c r="C79" s="101"/>
      <c r="D79" s="13"/>
      <c r="E79" s="13" t="s">
        <v>20</v>
      </c>
      <c r="F79" s="28">
        <f>+'Table 1.9.2_1 พท'!F79+'Table 1.9.2_2 พบ'!F79</f>
        <v>0</v>
      </c>
      <c r="G79" s="26">
        <f>+'Table 1.9.2_1 พท'!G79+'Table 1.9.2_2 พบ'!G79</f>
        <v>0</v>
      </c>
      <c r="H79" s="26">
        <f>+'Table 1.9.2_1 พท'!H79+'Table 1.9.2_2 พบ'!H79</f>
        <v>0</v>
      </c>
      <c r="I79" s="26">
        <f>+'Table 1.9.2_1 พท'!I79+'Table 1.9.2_2 พบ'!I79</f>
        <v>0</v>
      </c>
      <c r="J79" s="26">
        <f>+'Table 1.9.2_1 พท'!J79+'Table 1.9.2_2 พบ'!J79</f>
        <v>0</v>
      </c>
      <c r="K79" s="26">
        <f>+'Table 1.9.2_1 พท'!K79+'Table 1.9.2_2 พบ'!K79</f>
        <v>0</v>
      </c>
      <c r="L79" s="26">
        <f>+'Table 1.9.2_1 พท'!L79+'Table 1.9.2_2 พบ'!L79</f>
        <v>0</v>
      </c>
      <c r="M79" s="26">
        <f>+'Table 1.9.2_1 พท'!M79+'Table 1.9.2_2 พบ'!M79</f>
        <v>0</v>
      </c>
      <c r="N79" s="26">
        <f>+'Table 1.9.2_1 พท'!N79+'Table 1.9.2_2 พบ'!N79</f>
        <v>0</v>
      </c>
      <c r="O79" s="26">
        <f>+'Table 1.9.2_1 พท'!O79+'Table 1.9.2_2 พบ'!O79</f>
        <v>0</v>
      </c>
      <c r="P79" s="26">
        <f>+'Table 1.9.2_1 พท'!P79+'Table 1.9.2_2 พบ'!P79</f>
        <v>0</v>
      </c>
      <c r="Q79" s="26">
        <f>+'Table 1.9.2_1 พท'!Q79+'Table 1.9.2_2 พบ'!Q79</f>
        <v>0</v>
      </c>
      <c r="R79" s="26">
        <f>+'Table 1.9.2_1 พท'!R79+'Table 1.9.2_2 พบ'!R79</f>
        <v>0</v>
      </c>
      <c r="S79" s="26">
        <f>+'Table 1.9.2_1 พท'!S79+'Table 1.9.2_2 พบ'!S79</f>
        <v>0</v>
      </c>
      <c r="T79" s="26">
        <f>+'Table 1.9.2_1 พท'!T79+'Table 1.9.2_2 พบ'!T79</f>
        <v>0</v>
      </c>
      <c r="U79" s="26">
        <f>+'Table 1.9.2_1 พท'!U79+'Table 1.9.2_2 พบ'!U79</f>
        <v>0</v>
      </c>
      <c r="V79" s="38">
        <f>+'Table 1.9.2_1 พท'!V79+'Table 1.9.2_2 พบ'!V79</f>
        <v>0</v>
      </c>
      <c r="W79" s="27">
        <f>+'Table 1.9.2_1 พท'!W79+'Table 1.9.2_2 พบ'!W79</f>
        <v>0</v>
      </c>
      <c r="X79" s="28">
        <v>0</v>
      </c>
      <c r="Y79" s="26">
        <v>0</v>
      </c>
      <c r="Z79" s="26">
        <v>0</v>
      </c>
      <c r="AA79" s="26">
        <v>0</v>
      </c>
      <c r="AB79" s="26">
        <v>0</v>
      </c>
      <c r="AC79" s="26">
        <v>0</v>
      </c>
      <c r="AD79" s="26">
        <v>0</v>
      </c>
      <c r="AE79" s="26">
        <v>0</v>
      </c>
      <c r="AF79" s="26">
        <v>0</v>
      </c>
      <c r="AG79" s="26">
        <v>0</v>
      </c>
      <c r="AH79" s="27">
        <v>0</v>
      </c>
      <c r="AI79" s="27">
        <f>+'Table 1.9.2_1 พท'!AI79+'Table 1.9.2_2 พบ'!AI79</f>
        <v>0</v>
      </c>
    </row>
    <row r="80" spans="1:35" ht="18" customHeight="1" x14ac:dyDescent="0.3">
      <c r="A80" s="17" t="s">
        <v>28</v>
      </c>
      <c r="B80" s="99" t="s">
        <v>267</v>
      </c>
      <c r="C80" s="101"/>
      <c r="D80" s="13" t="s">
        <v>23</v>
      </c>
      <c r="E80" s="13" t="s">
        <v>22</v>
      </c>
      <c r="F80" s="28">
        <f>+'Table 1.9.2_1 พท'!F80+'Table 1.9.2_2 พบ'!F80</f>
        <v>0</v>
      </c>
      <c r="G80" s="26">
        <f>+'Table 1.9.2_1 พท'!G80+'Table 1.9.2_2 พบ'!G80</f>
        <v>0</v>
      </c>
      <c r="H80" s="26">
        <f>+'Table 1.9.2_1 พท'!H80+'Table 1.9.2_2 พบ'!H80</f>
        <v>0</v>
      </c>
      <c r="I80" s="26">
        <f>+'Table 1.9.2_1 พท'!I80+'Table 1.9.2_2 พบ'!I80</f>
        <v>0</v>
      </c>
      <c r="J80" s="26">
        <f>+'Table 1.9.2_1 พท'!J80+'Table 1.9.2_2 พบ'!J80</f>
        <v>0</v>
      </c>
      <c r="K80" s="26">
        <f>+'Table 1.9.2_1 พท'!K80+'Table 1.9.2_2 พบ'!K80</f>
        <v>0</v>
      </c>
      <c r="L80" s="26">
        <f>+'Table 1.9.2_1 พท'!L80+'Table 1.9.2_2 พบ'!L80</f>
        <v>0</v>
      </c>
      <c r="M80" s="26">
        <f>+'Table 1.9.2_1 พท'!M80+'Table 1.9.2_2 พบ'!M80</f>
        <v>0</v>
      </c>
      <c r="N80" s="26">
        <f>+'Table 1.9.2_1 พท'!N80+'Table 1.9.2_2 พบ'!N80</f>
        <v>0</v>
      </c>
      <c r="O80" s="26">
        <f>+'Table 1.9.2_1 พท'!O80+'Table 1.9.2_2 พบ'!O80</f>
        <v>0</v>
      </c>
      <c r="P80" s="26">
        <f>+'Table 1.9.2_1 พท'!P80+'Table 1.9.2_2 พบ'!P80</f>
        <v>0</v>
      </c>
      <c r="Q80" s="26">
        <f>+'Table 1.9.2_1 พท'!Q80+'Table 1.9.2_2 พบ'!Q80</f>
        <v>0</v>
      </c>
      <c r="R80" s="26">
        <f>+'Table 1.9.2_1 พท'!R80+'Table 1.9.2_2 พบ'!R80</f>
        <v>0</v>
      </c>
      <c r="S80" s="26">
        <f>+'Table 1.9.2_1 พท'!S80+'Table 1.9.2_2 พบ'!S80</f>
        <v>0</v>
      </c>
      <c r="T80" s="26">
        <f>+'Table 1.9.2_1 พท'!T80+'Table 1.9.2_2 พบ'!T80</f>
        <v>0</v>
      </c>
      <c r="U80" s="26">
        <f>+'Table 1.9.2_1 พท'!U80+'Table 1.9.2_2 พบ'!U80</f>
        <v>0</v>
      </c>
      <c r="V80" s="38">
        <f>+'Table 1.9.2_1 พท'!V80+'Table 1.9.2_2 พบ'!V80</f>
        <v>0</v>
      </c>
      <c r="W80" s="27">
        <f>+'Table 1.9.2_1 พท'!W80+'Table 1.9.2_2 พบ'!W80</f>
        <v>0</v>
      </c>
      <c r="X80" s="28">
        <v>0</v>
      </c>
      <c r="Y80" s="26">
        <v>0</v>
      </c>
      <c r="Z80" s="26">
        <v>0</v>
      </c>
      <c r="AA80" s="26">
        <v>0</v>
      </c>
      <c r="AB80" s="26">
        <v>0</v>
      </c>
      <c r="AC80" s="26">
        <v>0</v>
      </c>
      <c r="AD80" s="26">
        <v>0</v>
      </c>
      <c r="AE80" s="26">
        <v>0</v>
      </c>
      <c r="AF80" s="26">
        <v>0</v>
      </c>
      <c r="AG80" s="26">
        <v>0</v>
      </c>
      <c r="AH80" s="27">
        <v>0</v>
      </c>
      <c r="AI80" s="27">
        <f>+'Table 1.9.2_1 พท'!AI80+'Table 1.9.2_2 พบ'!AI80</f>
        <v>0</v>
      </c>
    </row>
    <row r="81" spans="1:35" ht="18" customHeight="1" x14ac:dyDescent="0.3">
      <c r="B81" s="99"/>
      <c r="C81" s="101"/>
      <c r="D81" s="13"/>
      <c r="E81" s="13" t="s">
        <v>24</v>
      </c>
      <c r="F81" s="28">
        <f>+'Table 1.9.2_1 พท'!F81+'Table 1.9.2_2 พบ'!F81</f>
        <v>0</v>
      </c>
      <c r="G81" s="26">
        <f>+'Table 1.9.2_1 พท'!G81+'Table 1.9.2_2 พบ'!G81</f>
        <v>0</v>
      </c>
      <c r="H81" s="26">
        <f>+'Table 1.9.2_1 พท'!H81+'Table 1.9.2_2 พบ'!H81</f>
        <v>0</v>
      </c>
      <c r="I81" s="26">
        <f>+'Table 1.9.2_1 พท'!I81+'Table 1.9.2_2 พบ'!I81</f>
        <v>0</v>
      </c>
      <c r="J81" s="26">
        <f>+'Table 1.9.2_1 พท'!J81+'Table 1.9.2_2 พบ'!J81</f>
        <v>0</v>
      </c>
      <c r="K81" s="26">
        <f>+'Table 1.9.2_1 พท'!K81+'Table 1.9.2_2 พบ'!K81</f>
        <v>0</v>
      </c>
      <c r="L81" s="26">
        <f>+'Table 1.9.2_1 พท'!L81+'Table 1.9.2_2 พบ'!L81</f>
        <v>0</v>
      </c>
      <c r="M81" s="26">
        <f>+'Table 1.9.2_1 พท'!M81+'Table 1.9.2_2 พบ'!M81</f>
        <v>0</v>
      </c>
      <c r="N81" s="26">
        <f>+'Table 1.9.2_1 พท'!N81+'Table 1.9.2_2 พบ'!N81</f>
        <v>0</v>
      </c>
      <c r="O81" s="26">
        <f>+'Table 1.9.2_1 พท'!O81+'Table 1.9.2_2 พบ'!O81</f>
        <v>0</v>
      </c>
      <c r="P81" s="26">
        <f>+'Table 1.9.2_1 พท'!P81+'Table 1.9.2_2 พบ'!P81</f>
        <v>0</v>
      </c>
      <c r="Q81" s="26">
        <f>+'Table 1.9.2_1 พท'!Q81+'Table 1.9.2_2 พบ'!Q81</f>
        <v>0</v>
      </c>
      <c r="R81" s="26">
        <f>+'Table 1.9.2_1 พท'!R81+'Table 1.9.2_2 พบ'!R81</f>
        <v>0</v>
      </c>
      <c r="S81" s="26">
        <f>+'Table 1.9.2_1 พท'!S81+'Table 1.9.2_2 พบ'!S81</f>
        <v>0</v>
      </c>
      <c r="T81" s="26">
        <f>+'Table 1.9.2_1 พท'!T81+'Table 1.9.2_2 พบ'!T81</f>
        <v>0</v>
      </c>
      <c r="U81" s="26">
        <f>+'Table 1.9.2_1 พท'!U81+'Table 1.9.2_2 พบ'!U81</f>
        <v>0</v>
      </c>
      <c r="V81" s="38">
        <f>+'Table 1.9.2_1 พท'!V81+'Table 1.9.2_2 พบ'!V81</f>
        <v>0</v>
      </c>
      <c r="W81" s="27">
        <f>+'Table 1.9.2_1 พท'!W81+'Table 1.9.2_2 พบ'!W81</f>
        <v>0</v>
      </c>
      <c r="X81" s="28">
        <v>0</v>
      </c>
      <c r="Y81" s="26">
        <v>0</v>
      </c>
      <c r="Z81" s="26">
        <v>0</v>
      </c>
      <c r="AA81" s="26">
        <v>0</v>
      </c>
      <c r="AB81" s="26">
        <v>0</v>
      </c>
      <c r="AC81" s="26">
        <v>0</v>
      </c>
      <c r="AD81" s="26">
        <v>0</v>
      </c>
      <c r="AE81" s="26">
        <v>0</v>
      </c>
      <c r="AF81" s="26">
        <v>0</v>
      </c>
      <c r="AG81" s="26">
        <v>0</v>
      </c>
      <c r="AH81" s="27">
        <v>0</v>
      </c>
      <c r="AI81" s="27">
        <f>+'Table 1.9.2_1 พท'!AI81+'Table 1.9.2_2 พบ'!AI81</f>
        <v>0</v>
      </c>
    </row>
    <row r="82" spans="1:35" ht="18" customHeight="1" x14ac:dyDescent="0.3">
      <c r="B82" s="99"/>
      <c r="C82" s="102"/>
      <c r="D82" s="14" t="s">
        <v>25</v>
      </c>
      <c r="E82" s="14"/>
      <c r="F82" s="29">
        <f>+'Table 1.9.2_1 พท'!F82+'Table 1.9.2_2 พบ'!F82</f>
        <v>0</v>
      </c>
      <c r="G82" s="30">
        <f>+'Table 1.9.2_1 พท'!G82+'Table 1.9.2_2 พบ'!G82</f>
        <v>0</v>
      </c>
      <c r="H82" s="30">
        <f>+'Table 1.9.2_1 พท'!H82+'Table 1.9.2_2 พบ'!H82</f>
        <v>0</v>
      </c>
      <c r="I82" s="30">
        <f>+'Table 1.9.2_1 พท'!I82+'Table 1.9.2_2 พบ'!I82</f>
        <v>0</v>
      </c>
      <c r="J82" s="30">
        <f>+'Table 1.9.2_1 พท'!J82+'Table 1.9.2_2 พบ'!J82</f>
        <v>0</v>
      </c>
      <c r="K82" s="30">
        <f>+'Table 1.9.2_1 พท'!K82+'Table 1.9.2_2 พบ'!K82</f>
        <v>0</v>
      </c>
      <c r="L82" s="30">
        <f>+'Table 1.9.2_1 พท'!L82+'Table 1.9.2_2 พบ'!L82</f>
        <v>0</v>
      </c>
      <c r="M82" s="30">
        <f>+'Table 1.9.2_1 พท'!M82+'Table 1.9.2_2 พบ'!M82</f>
        <v>0</v>
      </c>
      <c r="N82" s="30">
        <f>+'Table 1.9.2_1 พท'!N82+'Table 1.9.2_2 พบ'!N82</f>
        <v>0</v>
      </c>
      <c r="O82" s="30">
        <f>+'Table 1.9.2_1 พท'!O82+'Table 1.9.2_2 พบ'!O82</f>
        <v>0</v>
      </c>
      <c r="P82" s="30">
        <f>+'Table 1.9.2_1 พท'!P82+'Table 1.9.2_2 พบ'!P82</f>
        <v>0</v>
      </c>
      <c r="Q82" s="30">
        <f>+'Table 1.9.2_1 พท'!Q82+'Table 1.9.2_2 พบ'!Q82</f>
        <v>0</v>
      </c>
      <c r="R82" s="30">
        <f>+'Table 1.9.2_1 พท'!R82+'Table 1.9.2_2 พบ'!R82</f>
        <v>0</v>
      </c>
      <c r="S82" s="30">
        <f>+'Table 1.9.2_1 พท'!S82+'Table 1.9.2_2 พบ'!S82</f>
        <v>0</v>
      </c>
      <c r="T82" s="30">
        <f>+'Table 1.9.2_1 พท'!T82+'Table 1.9.2_2 พบ'!T82</f>
        <v>0</v>
      </c>
      <c r="U82" s="30">
        <f>+'Table 1.9.2_1 พท'!U82+'Table 1.9.2_2 พบ'!U82</f>
        <v>0</v>
      </c>
      <c r="V82" s="39">
        <f>+'Table 1.9.2_1 พท'!V82+'Table 1.9.2_2 พบ'!V82</f>
        <v>0</v>
      </c>
      <c r="W82" s="31">
        <f>+'Table 1.9.2_1 พท'!W82+'Table 1.9.2_2 พบ'!W82</f>
        <v>0</v>
      </c>
      <c r="X82" s="29">
        <v>0</v>
      </c>
      <c r="Y82" s="30">
        <v>0</v>
      </c>
      <c r="Z82" s="30">
        <v>0</v>
      </c>
      <c r="AA82" s="30">
        <v>0</v>
      </c>
      <c r="AB82" s="30">
        <v>0</v>
      </c>
      <c r="AC82" s="30">
        <v>0</v>
      </c>
      <c r="AD82" s="30">
        <v>0</v>
      </c>
      <c r="AE82" s="30">
        <v>0</v>
      </c>
      <c r="AF82" s="30">
        <v>0</v>
      </c>
      <c r="AG82" s="30">
        <v>0</v>
      </c>
      <c r="AH82" s="31">
        <v>0</v>
      </c>
      <c r="AI82" s="31">
        <f>+'Table 1.9.2_1 พท'!AI82+'Table 1.9.2_2 พบ'!AI82</f>
        <v>0</v>
      </c>
    </row>
    <row r="83" spans="1:35" ht="18" customHeight="1" x14ac:dyDescent="0.3">
      <c r="A83" s="17" t="s">
        <v>26</v>
      </c>
      <c r="B83" s="17" t="s">
        <v>276</v>
      </c>
      <c r="C83" s="100" t="s">
        <v>381</v>
      </c>
      <c r="D83" s="12" t="s">
        <v>21</v>
      </c>
      <c r="E83" s="12" t="s">
        <v>21</v>
      </c>
      <c r="F83" s="50">
        <f>+'Table 1.9.2_1 พท'!F83+'Table 1.9.2_2 พบ'!F83</f>
        <v>0</v>
      </c>
      <c r="G83" s="24">
        <f>+'Table 1.9.2_1 พท'!G83+'Table 1.9.2_2 พบ'!G83</f>
        <v>0</v>
      </c>
      <c r="H83" s="24">
        <f>+'Table 1.9.2_1 พท'!H83+'Table 1.9.2_2 พบ'!H83</f>
        <v>0</v>
      </c>
      <c r="I83" s="24">
        <f>+'Table 1.9.2_1 พท'!I83+'Table 1.9.2_2 พบ'!I83</f>
        <v>0</v>
      </c>
      <c r="J83" s="24">
        <f>+'Table 1.9.2_1 พท'!J83+'Table 1.9.2_2 พบ'!J83</f>
        <v>0</v>
      </c>
      <c r="K83" s="24">
        <f>+'Table 1.9.2_1 พท'!K83+'Table 1.9.2_2 พบ'!K83</f>
        <v>0</v>
      </c>
      <c r="L83" s="24">
        <f>+'Table 1.9.2_1 พท'!L83+'Table 1.9.2_2 พบ'!L83</f>
        <v>0</v>
      </c>
      <c r="M83" s="24">
        <f>+'Table 1.9.2_1 พท'!M83+'Table 1.9.2_2 พบ'!M83</f>
        <v>0</v>
      </c>
      <c r="N83" s="24">
        <f>+'Table 1.9.2_1 พท'!N83+'Table 1.9.2_2 พบ'!N83</f>
        <v>0</v>
      </c>
      <c r="O83" s="24">
        <f>+'Table 1.9.2_1 พท'!O83+'Table 1.9.2_2 พบ'!O83</f>
        <v>0</v>
      </c>
      <c r="P83" s="24">
        <f>+'Table 1.9.2_1 พท'!P83+'Table 1.9.2_2 พบ'!P83</f>
        <v>0</v>
      </c>
      <c r="Q83" s="24">
        <f>+'Table 1.9.2_1 พท'!Q83+'Table 1.9.2_2 พบ'!Q83</f>
        <v>0</v>
      </c>
      <c r="R83" s="24">
        <f>+'Table 1.9.2_1 พท'!R83+'Table 1.9.2_2 พบ'!R83</f>
        <v>0</v>
      </c>
      <c r="S83" s="24">
        <f>+'Table 1.9.2_1 พท'!S83+'Table 1.9.2_2 พบ'!S83</f>
        <v>0</v>
      </c>
      <c r="T83" s="24">
        <f>+'Table 1.9.2_1 พท'!T83+'Table 1.9.2_2 พบ'!T83</f>
        <v>0</v>
      </c>
      <c r="U83" s="24">
        <f>+'Table 1.9.2_1 พท'!U83+'Table 1.9.2_2 พบ'!U83</f>
        <v>0</v>
      </c>
      <c r="V83" s="37">
        <f>+'Table 1.9.2_1 พท'!V83+'Table 1.9.2_2 พบ'!V83</f>
        <v>0</v>
      </c>
      <c r="W83" s="25">
        <f>+'Table 1.9.2_1 พท'!W83+'Table 1.9.2_2 พบ'!W83</f>
        <v>0</v>
      </c>
      <c r="X83" s="50">
        <v>0</v>
      </c>
      <c r="Y83" s="24">
        <v>0</v>
      </c>
      <c r="Z83" s="24">
        <v>0</v>
      </c>
      <c r="AA83" s="24">
        <v>0</v>
      </c>
      <c r="AB83" s="24">
        <v>0</v>
      </c>
      <c r="AC83" s="24">
        <v>0</v>
      </c>
      <c r="AD83" s="24">
        <v>0</v>
      </c>
      <c r="AE83" s="24">
        <v>0</v>
      </c>
      <c r="AF83" s="24">
        <v>0</v>
      </c>
      <c r="AG83" s="24">
        <v>0</v>
      </c>
      <c r="AH83" s="25">
        <v>0</v>
      </c>
      <c r="AI83" s="25">
        <f>+'Table 1.9.2_1 พท'!AI83+'Table 1.9.2_2 พบ'!AI83</f>
        <v>0</v>
      </c>
    </row>
    <row r="84" spans="1:35" ht="18" customHeight="1" x14ac:dyDescent="0.3">
      <c r="A84" s="17" t="s">
        <v>27</v>
      </c>
      <c r="B84" s="99" t="s">
        <v>276</v>
      </c>
      <c r="C84" s="101"/>
      <c r="D84" s="13"/>
      <c r="E84" s="13" t="s">
        <v>22</v>
      </c>
      <c r="F84" s="28">
        <f>+'Table 1.9.2_1 พท'!F84+'Table 1.9.2_2 พบ'!F84</f>
        <v>0</v>
      </c>
      <c r="G84" s="26">
        <f>+'Table 1.9.2_1 พท'!G84+'Table 1.9.2_2 พบ'!G84</f>
        <v>0</v>
      </c>
      <c r="H84" s="26">
        <f>+'Table 1.9.2_1 พท'!H84+'Table 1.9.2_2 พบ'!H84</f>
        <v>0</v>
      </c>
      <c r="I84" s="26">
        <f>+'Table 1.9.2_1 พท'!I84+'Table 1.9.2_2 พบ'!I84</f>
        <v>0</v>
      </c>
      <c r="J84" s="26">
        <f>+'Table 1.9.2_1 พท'!J84+'Table 1.9.2_2 พบ'!J84</f>
        <v>0</v>
      </c>
      <c r="K84" s="26">
        <f>+'Table 1.9.2_1 พท'!K84+'Table 1.9.2_2 พบ'!K84</f>
        <v>0</v>
      </c>
      <c r="L84" s="26">
        <f>+'Table 1.9.2_1 พท'!L84+'Table 1.9.2_2 พบ'!L84</f>
        <v>0</v>
      </c>
      <c r="M84" s="26">
        <f>+'Table 1.9.2_1 พท'!M84+'Table 1.9.2_2 พบ'!M84</f>
        <v>0</v>
      </c>
      <c r="N84" s="26">
        <f>+'Table 1.9.2_1 พท'!N84+'Table 1.9.2_2 พบ'!N84</f>
        <v>0</v>
      </c>
      <c r="O84" s="26">
        <f>+'Table 1.9.2_1 พท'!O84+'Table 1.9.2_2 พบ'!O84</f>
        <v>0</v>
      </c>
      <c r="P84" s="26">
        <f>+'Table 1.9.2_1 พท'!P84+'Table 1.9.2_2 พบ'!P84</f>
        <v>0</v>
      </c>
      <c r="Q84" s="26">
        <f>+'Table 1.9.2_1 พท'!Q84+'Table 1.9.2_2 พบ'!Q84</f>
        <v>0</v>
      </c>
      <c r="R84" s="26">
        <f>+'Table 1.9.2_1 พท'!R84+'Table 1.9.2_2 พบ'!R84</f>
        <v>0</v>
      </c>
      <c r="S84" s="26">
        <f>+'Table 1.9.2_1 พท'!S84+'Table 1.9.2_2 พบ'!S84</f>
        <v>0</v>
      </c>
      <c r="T84" s="26">
        <f>+'Table 1.9.2_1 พท'!T84+'Table 1.9.2_2 พบ'!T84</f>
        <v>0</v>
      </c>
      <c r="U84" s="26">
        <f>+'Table 1.9.2_1 พท'!U84+'Table 1.9.2_2 พบ'!U84</f>
        <v>0</v>
      </c>
      <c r="V84" s="38">
        <f>+'Table 1.9.2_1 พท'!V84+'Table 1.9.2_2 พบ'!V84</f>
        <v>0</v>
      </c>
      <c r="W84" s="27">
        <f>+'Table 1.9.2_1 พท'!W84+'Table 1.9.2_2 พบ'!W84</f>
        <v>0</v>
      </c>
      <c r="X84" s="28">
        <v>0</v>
      </c>
      <c r="Y84" s="26">
        <v>0</v>
      </c>
      <c r="Z84" s="26">
        <v>0</v>
      </c>
      <c r="AA84" s="26">
        <v>0</v>
      </c>
      <c r="AB84" s="26">
        <v>0</v>
      </c>
      <c r="AC84" s="26">
        <v>0</v>
      </c>
      <c r="AD84" s="26">
        <v>0</v>
      </c>
      <c r="AE84" s="26">
        <v>0</v>
      </c>
      <c r="AF84" s="26">
        <v>0</v>
      </c>
      <c r="AG84" s="26">
        <v>0</v>
      </c>
      <c r="AH84" s="27">
        <v>0</v>
      </c>
      <c r="AI84" s="27">
        <f>+'Table 1.9.2_1 พท'!AI84+'Table 1.9.2_2 พบ'!AI84</f>
        <v>0</v>
      </c>
    </row>
    <row r="85" spans="1:35" ht="18" customHeight="1" x14ac:dyDescent="0.3">
      <c r="B85" s="99"/>
      <c r="C85" s="101"/>
      <c r="D85" s="13"/>
      <c r="E85" s="13" t="s">
        <v>20</v>
      </c>
      <c r="F85" s="28">
        <f>+'Table 1.9.2_1 พท'!F85+'Table 1.9.2_2 พบ'!F85</f>
        <v>0</v>
      </c>
      <c r="G85" s="26">
        <f>+'Table 1.9.2_1 พท'!G85+'Table 1.9.2_2 พบ'!G85</f>
        <v>0</v>
      </c>
      <c r="H85" s="26">
        <f>+'Table 1.9.2_1 พท'!H85+'Table 1.9.2_2 พบ'!H85</f>
        <v>0</v>
      </c>
      <c r="I85" s="26">
        <f>+'Table 1.9.2_1 พท'!I85+'Table 1.9.2_2 พบ'!I85</f>
        <v>0</v>
      </c>
      <c r="J85" s="26">
        <f>+'Table 1.9.2_1 พท'!J85+'Table 1.9.2_2 พบ'!J85</f>
        <v>0</v>
      </c>
      <c r="K85" s="26">
        <f>+'Table 1.9.2_1 พท'!K85+'Table 1.9.2_2 พบ'!K85</f>
        <v>0</v>
      </c>
      <c r="L85" s="26">
        <f>+'Table 1.9.2_1 พท'!L85+'Table 1.9.2_2 พบ'!L85</f>
        <v>0</v>
      </c>
      <c r="M85" s="26">
        <f>+'Table 1.9.2_1 พท'!M85+'Table 1.9.2_2 พบ'!M85</f>
        <v>0</v>
      </c>
      <c r="N85" s="26">
        <f>+'Table 1.9.2_1 พท'!N85+'Table 1.9.2_2 พบ'!N85</f>
        <v>0</v>
      </c>
      <c r="O85" s="26">
        <f>+'Table 1.9.2_1 พท'!O85+'Table 1.9.2_2 พบ'!O85</f>
        <v>0</v>
      </c>
      <c r="P85" s="26">
        <f>+'Table 1.9.2_1 พท'!P85+'Table 1.9.2_2 พบ'!P85</f>
        <v>0</v>
      </c>
      <c r="Q85" s="26">
        <f>+'Table 1.9.2_1 พท'!Q85+'Table 1.9.2_2 พบ'!Q85</f>
        <v>0</v>
      </c>
      <c r="R85" s="26">
        <f>+'Table 1.9.2_1 พท'!R85+'Table 1.9.2_2 พบ'!R85</f>
        <v>0</v>
      </c>
      <c r="S85" s="26">
        <f>+'Table 1.9.2_1 พท'!S85+'Table 1.9.2_2 พบ'!S85</f>
        <v>0</v>
      </c>
      <c r="T85" s="26">
        <f>+'Table 1.9.2_1 พท'!T85+'Table 1.9.2_2 พบ'!T85</f>
        <v>0</v>
      </c>
      <c r="U85" s="26">
        <f>+'Table 1.9.2_1 พท'!U85+'Table 1.9.2_2 พบ'!U85</f>
        <v>0</v>
      </c>
      <c r="V85" s="38">
        <f>+'Table 1.9.2_1 พท'!V85+'Table 1.9.2_2 พบ'!V85</f>
        <v>0</v>
      </c>
      <c r="W85" s="27">
        <f>+'Table 1.9.2_1 พท'!W85+'Table 1.9.2_2 พบ'!W85</f>
        <v>0</v>
      </c>
      <c r="X85" s="28">
        <v>0</v>
      </c>
      <c r="Y85" s="26">
        <v>0</v>
      </c>
      <c r="Z85" s="26">
        <v>0</v>
      </c>
      <c r="AA85" s="26">
        <v>0</v>
      </c>
      <c r="AB85" s="26">
        <v>0</v>
      </c>
      <c r="AC85" s="26">
        <v>0</v>
      </c>
      <c r="AD85" s="26">
        <v>0</v>
      </c>
      <c r="AE85" s="26">
        <v>0</v>
      </c>
      <c r="AF85" s="26">
        <v>0</v>
      </c>
      <c r="AG85" s="26">
        <v>0</v>
      </c>
      <c r="AH85" s="27">
        <v>0</v>
      </c>
      <c r="AI85" s="27">
        <f>+'Table 1.9.2_1 พท'!AI85+'Table 1.9.2_2 พบ'!AI85</f>
        <v>0</v>
      </c>
    </row>
    <row r="86" spans="1:35" ht="18" customHeight="1" x14ac:dyDescent="0.3">
      <c r="A86" s="17" t="s">
        <v>28</v>
      </c>
      <c r="B86" s="99" t="s">
        <v>276</v>
      </c>
      <c r="C86" s="101"/>
      <c r="D86" s="13" t="s">
        <v>23</v>
      </c>
      <c r="E86" s="13" t="s">
        <v>22</v>
      </c>
      <c r="F86" s="28">
        <f>+'Table 1.9.2_1 พท'!F86+'Table 1.9.2_2 พบ'!F86</f>
        <v>0</v>
      </c>
      <c r="G86" s="26">
        <f>+'Table 1.9.2_1 พท'!G86+'Table 1.9.2_2 พบ'!G86</f>
        <v>0</v>
      </c>
      <c r="H86" s="26">
        <f>+'Table 1.9.2_1 พท'!H86+'Table 1.9.2_2 พบ'!H86</f>
        <v>0</v>
      </c>
      <c r="I86" s="26">
        <f>+'Table 1.9.2_1 พท'!I86+'Table 1.9.2_2 พบ'!I86</f>
        <v>0</v>
      </c>
      <c r="J86" s="26">
        <f>+'Table 1.9.2_1 พท'!J86+'Table 1.9.2_2 พบ'!J86</f>
        <v>0</v>
      </c>
      <c r="K86" s="26">
        <f>+'Table 1.9.2_1 พท'!K86+'Table 1.9.2_2 พบ'!K86</f>
        <v>0</v>
      </c>
      <c r="L86" s="26">
        <f>+'Table 1.9.2_1 พท'!L86+'Table 1.9.2_2 พบ'!L86</f>
        <v>0</v>
      </c>
      <c r="M86" s="26">
        <f>+'Table 1.9.2_1 พท'!M86+'Table 1.9.2_2 พบ'!M86</f>
        <v>0</v>
      </c>
      <c r="N86" s="26">
        <f>+'Table 1.9.2_1 พท'!N86+'Table 1.9.2_2 พบ'!N86</f>
        <v>0</v>
      </c>
      <c r="O86" s="26">
        <f>+'Table 1.9.2_1 พท'!O86+'Table 1.9.2_2 พบ'!O86</f>
        <v>0</v>
      </c>
      <c r="P86" s="26">
        <f>+'Table 1.9.2_1 พท'!P86+'Table 1.9.2_2 พบ'!P86</f>
        <v>0</v>
      </c>
      <c r="Q86" s="26">
        <f>+'Table 1.9.2_1 พท'!Q86+'Table 1.9.2_2 พบ'!Q86</f>
        <v>0</v>
      </c>
      <c r="R86" s="26">
        <f>+'Table 1.9.2_1 พท'!R86+'Table 1.9.2_2 พบ'!R86</f>
        <v>0</v>
      </c>
      <c r="S86" s="26">
        <f>+'Table 1.9.2_1 พท'!S86+'Table 1.9.2_2 พบ'!S86</f>
        <v>0</v>
      </c>
      <c r="T86" s="26">
        <f>+'Table 1.9.2_1 พท'!T86+'Table 1.9.2_2 พบ'!T86</f>
        <v>0</v>
      </c>
      <c r="U86" s="26">
        <f>+'Table 1.9.2_1 พท'!U86+'Table 1.9.2_2 พบ'!U86</f>
        <v>0</v>
      </c>
      <c r="V86" s="38">
        <f>+'Table 1.9.2_1 พท'!V86+'Table 1.9.2_2 พบ'!V86</f>
        <v>0</v>
      </c>
      <c r="W86" s="27">
        <f>+'Table 1.9.2_1 พท'!W86+'Table 1.9.2_2 พบ'!W86</f>
        <v>0</v>
      </c>
      <c r="X86" s="28">
        <v>0</v>
      </c>
      <c r="Y86" s="26">
        <v>0</v>
      </c>
      <c r="Z86" s="26">
        <v>0</v>
      </c>
      <c r="AA86" s="26">
        <v>0</v>
      </c>
      <c r="AB86" s="26">
        <v>0</v>
      </c>
      <c r="AC86" s="26">
        <v>0</v>
      </c>
      <c r="AD86" s="26">
        <v>0</v>
      </c>
      <c r="AE86" s="26">
        <v>0</v>
      </c>
      <c r="AF86" s="26">
        <v>0</v>
      </c>
      <c r="AG86" s="26">
        <v>0</v>
      </c>
      <c r="AH86" s="27">
        <v>0</v>
      </c>
      <c r="AI86" s="27">
        <f>+'Table 1.9.2_1 พท'!AI86+'Table 1.9.2_2 พบ'!AI86</f>
        <v>0</v>
      </c>
    </row>
    <row r="87" spans="1:35" ht="18" customHeight="1" x14ac:dyDescent="0.3">
      <c r="B87" s="99"/>
      <c r="C87" s="101"/>
      <c r="D87" s="13"/>
      <c r="E87" s="13" t="s">
        <v>24</v>
      </c>
      <c r="F87" s="28">
        <f>+'Table 1.9.2_1 พท'!F87+'Table 1.9.2_2 พบ'!F87</f>
        <v>0</v>
      </c>
      <c r="G87" s="26">
        <f>+'Table 1.9.2_1 พท'!G87+'Table 1.9.2_2 พบ'!G87</f>
        <v>0</v>
      </c>
      <c r="H87" s="26">
        <f>+'Table 1.9.2_1 พท'!H87+'Table 1.9.2_2 พบ'!H87</f>
        <v>0</v>
      </c>
      <c r="I87" s="26">
        <f>+'Table 1.9.2_1 พท'!I87+'Table 1.9.2_2 พบ'!I87</f>
        <v>0</v>
      </c>
      <c r="J87" s="26">
        <f>+'Table 1.9.2_1 พท'!J87+'Table 1.9.2_2 พบ'!J87</f>
        <v>0</v>
      </c>
      <c r="K87" s="26">
        <f>+'Table 1.9.2_1 พท'!K87+'Table 1.9.2_2 พบ'!K87</f>
        <v>0</v>
      </c>
      <c r="L87" s="26">
        <f>+'Table 1.9.2_1 พท'!L87+'Table 1.9.2_2 พบ'!L87</f>
        <v>0</v>
      </c>
      <c r="M87" s="26">
        <f>+'Table 1.9.2_1 พท'!M87+'Table 1.9.2_2 พบ'!M87</f>
        <v>0</v>
      </c>
      <c r="N87" s="26">
        <f>+'Table 1.9.2_1 พท'!N87+'Table 1.9.2_2 พบ'!N87</f>
        <v>0</v>
      </c>
      <c r="O87" s="26">
        <f>+'Table 1.9.2_1 พท'!O87+'Table 1.9.2_2 พบ'!O87</f>
        <v>0</v>
      </c>
      <c r="P87" s="26">
        <f>+'Table 1.9.2_1 พท'!P87+'Table 1.9.2_2 พบ'!P87</f>
        <v>0</v>
      </c>
      <c r="Q87" s="26">
        <f>+'Table 1.9.2_1 พท'!Q87+'Table 1.9.2_2 พบ'!Q87</f>
        <v>0</v>
      </c>
      <c r="R87" s="26">
        <f>+'Table 1.9.2_1 พท'!R87+'Table 1.9.2_2 พบ'!R87</f>
        <v>0</v>
      </c>
      <c r="S87" s="26">
        <f>+'Table 1.9.2_1 พท'!S87+'Table 1.9.2_2 พบ'!S87</f>
        <v>0</v>
      </c>
      <c r="T87" s="26">
        <f>+'Table 1.9.2_1 พท'!T87+'Table 1.9.2_2 พบ'!T87</f>
        <v>0</v>
      </c>
      <c r="U87" s="26">
        <f>+'Table 1.9.2_1 พท'!U87+'Table 1.9.2_2 พบ'!U87</f>
        <v>0</v>
      </c>
      <c r="V87" s="38">
        <f>+'Table 1.9.2_1 พท'!V87+'Table 1.9.2_2 พบ'!V87</f>
        <v>0</v>
      </c>
      <c r="W87" s="27">
        <f>+'Table 1.9.2_1 พท'!W87+'Table 1.9.2_2 พบ'!W87</f>
        <v>0</v>
      </c>
      <c r="X87" s="28">
        <v>0</v>
      </c>
      <c r="Y87" s="26">
        <v>0</v>
      </c>
      <c r="Z87" s="26">
        <v>0</v>
      </c>
      <c r="AA87" s="26">
        <v>0</v>
      </c>
      <c r="AB87" s="26">
        <v>0</v>
      </c>
      <c r="AC87" s="26">
        <v>0</v>
      </c>
      <c r="AD87" s="26">
        <v>0</v>
      </c>
      <c r="AE87" s="26">
        <v>0</v>
      </c>
      <c r="AF87" s="26">
        <v>0</v>
      </c>
      <c r="AG87" s="26">
        <v>0</v>
      </c>
      <c r="AH87" s="27">
        <v>0</v>
      </c>
      <c r="AI87" s="27">
        <f>+'Table 1.9.2_1 พท'!AI87+'Table 1.9.2_2 พบ'!AI87</f>
        <v>0</v>
      </c>
    </row>
    <row r="88" spans="1:35" ht="18" customHeight="1" x14ac:dyDescent="0.3">
      <c r="B88" s="99"/>
      <c r="C88" s="102"/>
      <c r="D88" s="51" t="s">
        <v>25</v>
      </c>
      <c r="E88" s="51"/>
      <c r="F88" s="29">
        <f>+'Table 1.9.2_1 พท'!F88+'Table 1.9.2_2 พบ'!F88</f>
        <v>0</v>
      </c>
      <c r="G88" s="30">
        <f>+'Table 1.9.2_1 พท'!G88+'Table 1.9.2_2 พบ'!G88</f>
        <v>0</v>
      </c>
      <c r="H88" s="30">
        <f>+'Table 1.9.2_1 พท'!H88+'Table 1.9.2_2 พบ'!H88</f>
        <v>0</v>
      </c>
      <c r="I88" s="30">
        <f>+'Table 1.9.2_1 พท'!I88+'Table 1.9.2_2 พบ'!I88</f>
        <v>0</v>
      </c>
      <c r="J88" s="30">
        <f>+'Table 1.9.2_1 พท'!J88+'Table 1.9.2_2 พบ'!J88</f>
        <v>0</v>
      </c>
      <c r="K88" s="30">
        <f>+'Table 1.9.2_1 พท'!K88+'Table 1.9.2_2 พบ'!K88</f>
        <v>0</v>
      </c>
      <c r="L88" s="30">
        <f>+'Table 1.9.2_1 พท'!L88+'Table 1.9.2_2 พบ'!L88</f>
        <v>0</v>
      </c>
      <c r="M88" s="30">
        <f>+'Table 1.9.2_1 พท'!M88+'Table 1.9.2_2 พบ'!M88</f>
        <v>0</v>
      </c>
      <c r="N88" s="30">
        <f>+'Table 1.9.2_1 พท'!N88+'Table 1.9.2_2 พบ'!N88</f>
        <v>0</v>
      </c>
      <c r="O88" s="30">
        <f>+'Table 1.9.2_1 พท'!O88+'Table 1.9.2_2 พบ'!O88</f>
        <v>0</v>
      </c>
      <c r="P88" s="30">
        <f>+'Table 1.9.2_1 พท'!P88+'Table 1.9.2_2 พบ'!P88</f>
        <v>0</v>
      </c>
      <c r="Q88" s="30">
        <f>+'Table 1.9.2_1 พท'!Q88+'Table 1.9.2_2 พบ'!Q88</f>
        <v>0</v>
      </c>
      <c r="R88" s="30">
        <f>+'Table 1.9.2_1 พท'!R88+'Table 1.9.2_2 พบ'!R88</f>
        <v>0</v>
      </c>
      <c r="S88" s="30">
        <f>+'Table 1.9.2_1 พท'!S88+'Table 1.9.2_2 พบ'!S88</f>
        <v>0</v>
      </c>
      <c r="T88" s="30">
        <f>+'Table 1.9.2_1 พท'!T88+'Table 1.9.2_2 พบ'!T88</f>
        <v>0</v>
      </c>
      <c r="U88" s="30">
        <f>+'Table 1.9.2_1 พท'!U88+'Table 1.9.2_2 พบ'!U88</f>
        <v>0</v>
      </c>
      <c r="V88" s="39">
        <f>+'Table 1.9.2_1 พท'!V88+'Table 1.9.2_2 พบ'!V88</f>
        <v>0</v>
      </c>
      <c r="W88" s="31">
        <f>+'Table 1.9.2_1 พท'!W88+'Table 1.9.2_2 พบ'!W88</f>
        <v>0</v>
      </c>
      <c r="X88" s="29">
        <v>0</v>
      </c>
      <c r="Y88" s="30">
        <v>0</v>
      </c>
      <c r="Z88" s="30">
        <v>0</v>
      </c>
      <c r="AA88" s="30">
        <v>0</v>
      </c>
      <c r="AB88" s="30">
        <v>0</v>
      </c>
      <c r="AC88" s="30">
        <v>0</v>
      </c>
      <c r="AD88" s="30">
        <v>0</v>
      </c>
      <c r="AE88" s="30">
        <v>0</v>
      </c>
      <c r="AF88" s="30">
        <v>0</v>
      </c>
      <c r="AG88" s="30">
        <v>0</v>
      </c>
      <c r="AH88" s="31">
        <v>0</v>
      </c>
      <c r="AI88" s="31">
        <f>+'Table 1.9.2_1 พท'!AI88+'Table 1.9.2_2 พบ'!AI88</f>
        <v>0</v>
      </c>
    </row>
    <row r="89" spans="1:35" ht="18" customHeight="1" x14ac:dyDescent="0.3">
      <c r="A89" s="17" t="s">
        <v>26</v>
      </c>
      <c r="B89" s="17" t="s">
        <v>296</v>
      </c>
      <c r="C89" s="100" t="s">
        <v>382</v>
      </c>
      <c r="D89" s="12" t="s">
        <v>21</v>
      </c>
      <c r="E89" s="12" t="s">
        <v>21</v>
      </c>
      <c r="F89" s="50">
        <f>+'Table 1.9.2_1 พท'!F89+'Table 1.9.2_2 พบ'!F89</f>
        <v>0</v>
      </c>
      <c r="G89" s="24">
        <f>+'Table 1.9.2_1 พท'!G89+'Table 1.9.2_2 พบ'!G89</f>
        <v>0</v>
      </c>
      <c r="H89" s="24">
        <f>+'Table 1.9.2_1 พท'!H89+'Table 1.9.2_2 พบ'!H89</f>
        <v>0</v>
      </c>
      <c r="I89" s="24">
        <f>+'Table 1.9.2_1 พท'!I89+'Table 1.9.2_2 พบ'!I89</f>
        <v>0</v>
      </c>
      <c r="J89" s="24">
        <f>+'Table 1.9.2_1 พท'!J89+'Table 1.9.2_2 พบ'!J89</f>
        <v>0</v>
      </c>
      <c r="K89" s="24">
        <f>+'Table 1.9.2_1 พท'!K89+'Table 1.9.2_2 พบ'!K89</f>
        <v>0</v>
      </c>
      <c r="L89" s="24">
        <f>+'Table 1.9.2_1 พท'!L89+'Table 1.9.2_2 พบ'!L89</f>
        <v>0</v>
      </c>
      <c r="M89" s="24">
        <f>+'Table 1.9.2_1 พท'!M89+'Table 1.9.2_2 พบ'!M89</f>
        <v>0</v>
      </c>
      <c r="N89" s="24">
        <f>+'Table 1.9.2_1 พท'!N89+'Table 1.9.2_2 พบ'!N89</f>
        <v>0</v>
      </c>
      <c r="O89" s="24">
        <f>+'Table 1.9.2_1 พท'!O89+'Table 1.9.2_2 พบ'!O89</f>
        <v>0</v>
      </c>
      <c r="P89" s="24">
        <f>+'Table 1.9.2_1 พท'!P89+'Table 1.9.2_2 พบ'!P89</f>
        <v>0</v>
      </c>
      <c r="Q89" s="24">
        <f>+'Table 1.9.2_1 พท'!Q89+'Table 1.9.2_2 พบ'!Q89</f>
        <v>0</v>
      </c>
      <c r="R89" s="24">
        <f>+'Table 1.9.2_1 พท'!R89+'Table 1.9.2_2 พบ'!R89</f>
        <v>0</v>
      </c>
      <c r="S89" s="24">
        <f>+'Table 1.9.2_1 พท'!S89+'Table 1.9.2_2 พบ'!S89</f>
        <v>0</v>
      </c>
      <c r="T89" s="24">
        <f>+'Table 1.9.2_1 พท'!T89+'Table 1.9.2_2 พบ'!T89</f>
        <v>0</v>
      </c>
      <c r="U89" s="24">
        <f>+'Table 1.9.2_1 พท'!U89+'Table 1.9.2_2 พบ'!U89</f>
        <v>0</v>
      </c>
      <c r="V89" s="37">
        <f>+'Table 1.9.2_1 พท'!V89+'Table 1.9.2_2 พบ'!V89</f>
        <v>0</v>
      </c>
      <c r="W89" s="25">
        <f>+'Table 1.9.2_1 พท'!W89+'Table 1.9.2_2 พบ'!W89</f>
        <v>0</v>
      </c>
      <c r="X89" s="50">
        <v>0</v>
      </c>
      <c r="Y89" s="24">
        <v>0</v>
      </c>
      <c r="Z89" s="24">
        <v>0</v>
      </c>
      <c r="AA89" s="24">
        <v>0</v>
      </c>
      <c r="AB89" s="24">
        <v>0</v>
      </c>
      <c r="AC89" s="24">
        <v>0</v>
      </c>
      <c r="AD89" s="24">
        <v>0</v>
      </c>
      <c r="AE89" s="24">
        <v>0</v>
      </c>
      <c r="AF89" s="24">
        <v>0</v>
      </c>
      <c r="AG89" s="24">
        <v>0</v>
      </c>
      <c r="AH89" s="25">
        <v>0</v>
      </c>
      <c r="AI89" s="25">
        <f>+'Table 1.9.2_1 พท'!AI89+'Table 1.9.2_2 พบ'!AI89</f>
        <v>0</v>
      </c>
    </row>
    <row r="90" spans="1:35" ht="18" customHeight="1" x14ac:dyDescent="0.3">
      <c r="A90" s="17" t="s">
        <v>27</v>
      </c>
      <c r="B90" s="99" t="s">
        <v>296</v>
      </c>
      <c r="C90" s="101"/>
      <c r="D90" s="13"/>
      <c r="E90" s="13" t="s">
        <v>22</v>
      </c>
      <c r="F90" s="28">
        <f>+'Table 1.9.2_1 พท'!F90+'Table 1.9.2_2 พบ'!F90</f>
        <v>0</v>
      </c>
      <c r="G90" s="26">
        <f>+'Table 1.9.2_1 พท'!G90+'Table 1.9.2_2 พบ'!G90</f>
        <v>0</v>
      </c>
      <c r="H90" s="26">
        <f>+'Table 1.9.2_1 พท'!H90+'Table 1.9.2_2 พบ'!H90</f>
        <v>0</v>
      </c>
      <c r="I90" s="26">
        <f>+'Table 1.9.2_1 พท'!I90+'Table 1.9.2_2 พบ'!I90</f>
        <v>0</v>
      </c>
      <c r="J90" s="26">
        <f>+'Table 1.9.2_1 พท'!J90+'Table 1.9.2_2 พบ'!J90</f>
        <v>0</v>
      </c>
      <c r="K90" s="26">
        <f>+'Table 1.9.2_1 พท'!K90+'Table 1.9.2_2 พบ'!K90</f>
        <v>0</v>
      </c>
      <c r="L90" s="26">
        <f>+'Table 1.9.2_1 พท'!L90+'Table 1.9.2_2 พบ'!L90</f>
        <v>0</v>
      </c>
      <c r="M90" s="26">
        <f>+'Table 1.9.2_1 พท'!M90+'Table 1.9.2_2 พบ'!M90</f>
        <v>0</v>
      </c>
      <c r="N90" s="26">
        <f>+'Table 1.9.2_1 พท'!N90+'Table 1.9.2_2 พบ'!N90</f>
        <v>0</v>
      </c>
      <c r="O90" s="26">
        <f>+'Table 1.9.2_1 พท'!O90+'Table 1.9.2_2 พบ'!O90</f>
        <v>0</v>
      </c>
      <c r="P90" s="26">
        <f>+'Table 1.9.2_1 พท'!P90+'Table 1.9.2_2 พบ'!P90</f>
        <v>0</v>
      </c>
      <c r="Q90" s="26">
        <f>+'Table 1.9.2_1 พท'!Q90+'Table 1.9.2_2 พบ'!Q90</f>
        <v>0</v>
      </c>
      <c r="R90" s="26">
        <f>+'Table 1.9.2_1 พท'!R90+'Table 1.9.2_2 พบ'!R90</f>
        <v>0</v>
      </c>
      <c r="S90" s="26">
        <f>+'Table 1.9.2_1 พท'!S90+'Table 1.9.2_2 พบ'!S90</f>
        <v>0</v>
      </c>
      <c r="T90" s="26">
        <f>+'Table 1.9.2_1 พท'!T90+'Table 1.9.2_2 พบ'!T90</f>
        <v>0</v>
      </c>
      <c r="U90" s="26">
        <f>+'Table 1.9.2_1 พท'!U90+'Table 1.9.2_2 พบ'!U90</f>
        <v>0</v>
      </c>
      <c r="V90" s="38">
        <f>+'Table 1.9.2_1 พท'!V90+'Table 1.9.2_2 พบ'!V90</f>
        <v>0</v>
      </c>
      <c r="W90" s="27">
        <f>+'Table 1.9.2_1 พท'!W90+'Table 1.9.2_2 พบ'!W90</f>
        <v>0</v>
      </c>
      <c r="X90" s="28">
        <v>0</v>
      </c>
      <c r="Y90" s="26">
        <v>0</v>
      </c>
      <c r="Z90" s="26">
        <v>0</v>
      </c>
      <c r="AA90" s="26">
        <v>0</v>
      </c>
      <c r="AB90" s="26">
        <v>0</v>
      </c>
      <c r="AC90" s="26">
        <v>0</v>
      </c>
      <c r="AD90" s="26">
        <v>0</v>
      </c>
      <c r="AE90" s="26">
        <v>0</v>
      </c>
      <c r="AF90" s="26">
        <v>0</v>
      </c>
      <c r="AG90" s="26">
        <v>0</v>
      </c>
      <c r="AH90" s="27">
        <v>0</v>
      </c>
      <c r="AI90" s="27">
        <f>+'Table 1.9.2_1 พท'!AI90+'Table 1.9.2_2 พบ'!AI90</f>
        <v>0</v>
      </c>
    </row>
    <row r="91" spans="1:35" ht="18" customHeight="1" x14ac:dyDescent="0.3">
      <c r="B91" s="99"/>
      <c r="C91" s="101"/>
      <c r="D91" s="13"/>
      <c r="E91" s="13" t="s">
        <v>20</v>
      </c>
      <c r="F91" s="28">
        <f>+'Table 1.9.2_1 พท'!F91+'Table 1.9.2_2 พบ'!F91</f>
        <v>0</v>
      </c>
      <c r="G91" s="26">
        <f>+'Table 1.9.2_1 พท'!G91+'Table 1.9.2_2 พบ'!G91</f>
        <v>0</v>
      </c>
      <c r="H91" s="26">
        <f>+'Table 1.9.2_1 พท'!H91+'Table 1.9.2_2 พบ'!H91</f>
        <v>0</v>
      </c>
      <c r="I91" s="26">
        <f>+'Table 1.9.2_1 พท'!I91+'Table 1.9.2_2 พบ'!I91</f>
        <v>0</v>
      </c>
      <c r="J91" s="26">
        <f>+'Table 1.9.2_1 พท'!J91+'Table 1.9.2_2 พบ'!J91</f>
        <v>0</v>
      </c>
      <c r="K91" s="26">
        <f>+'Table 1.9.2_1 พท'!K91+'Table 1.9.2_2 พบ'!K91</f>
        <v>0</v>
      </c>
      <c r="L91" s="26">
        <f>+'Table 1.9.2_1 พท'!L91+'Table 1.9.2_2 พบ'!L91</f>
        <v>0</v>
      </c>
      <c r="M91" s="26">
        <f>+'Table 1.9.2_1 พท'!M91+'Table 1.9.2_2 พบ'!M91</f>
        <v>0</v>
      </c>
      <c r="N91" s="26">
        <f>+'Table 1.9.2_1 พท'!N91+'Table 1.9.2_2 พบ'!N91</f>
        <v>0</v>
      </c>
      <c r="O91" s="26">
        <f>+'Table 1.9.2_1 พท'!O91+'Table 1.9.2_2 พบ'!O91</f>
        <v>0</v>
      </c>
      <c r="P91" s="26">
        <f>+'Table 1.9.2_1 พท'!P91+'Table 1.9.2_2 พบ'!P91</f>
        <v>0</v>
      </c>
      <c r="Q91" s="26">
        <f>+'Table 1.9.2_1 พท'!Q91+'Table 1.9.2_2 พบ'!Q91</f>
        <v>0</v>
      </c>
      <c r="R91" s="26">
        <f>+'Table 1.9.2_1 พท'!R91+'Table 1.9.2_2 พบ'!R91</f>
        <v>0</v>
      </c>
      <c r="S91" s="26">
        <f>+'Table 1.9.2_1 พท'!S91+'Table 1.9.2_2 พบ'!S91</f>
        <v>0</v>
      </c>
      <c r="T91" s="26">
        <f>+'Table 1.9.2_1 พท'!T91+'Table 1.9.2_2 พบ'!T91</f>
        <v>0</v>
      </c>
      <c r="U91" s="26">
        <f>+'Table 1.9.2_1 พท'!U91+'Table 1.9.2_2 พบ'!U91</f>
        <v>0</v>
      </c>
      <c r="V91" s="38">
        <f>+'Table 1.9.2_1 พท'!V91+'Table 1.9.2_2 พบ'!V91</f>
        <v>0</v>
      </c>
      <c r="W91" s="27">
        <f>+'Table 1.9.2_1 พท'!W91+'Table 1.9.2_2 พบ'!W91</f>
        <v>0</v>
      </c>
      <c r="X91" s="28">
        <v>0</v>
      </c>
      <c r="Y91" s="26">
        <v>0</v>
      </c>
      <c r="Z91" s="26">
        <v>0</v>
      </c>
      <c r="AA91" s="26">
        <v>0</v>
      </c>
      <c r="AB91" s="26">
        <v>0</v>
      </c>
      <c r="AC91" s="26">
        <v>0</v>
      </c>
      <c r="AD91" s="26">
        <v>0</v>
      </c>
      <c r="AE91" s="26">
        <v>0</v>
      </c>
      <c r="AF91" s="26">
        <v>0</v>
      </c>
      <c r="AG91" s="26">
        <v>0</v>
      </c>
      <c r="AH91" s="27">
        <v>0</v>
      </c>
      <c r="AI91" s="27">
        <f>+'Table 1.9.2_1 พท'!AI91+'Table 1.9.2_2 พบ'!AI91</f>
        <v>0</v>
      </c>
    </row>
    <row r="92" spans="1:35" ht="18" customHeight="1" x14ac:dyDescent="0.3">
      <c r="A92" s="17" t="s">
        <v>28</v>
      </c>
      <c r="B92" s="99" t="s">
        <v>296</v>
      </c>
      <c r="C92" s="101"/>
      <c r="D92" s="13" t="s">
        <v>23</v>
      </c>
      <c r="E92" s="13" t="s">
        <v>22</v>
      </c>
      <c r="F92" s="28">
        <f>+'Table 1.9.2_1 พท'!F92+'Table 1.9.2_2 พบ'!F92</f>
        <v>0</v>
      </c>
      <c r="G92" s="26">
        <f>+'Table 1.9.2_1 พท'!G92+'Table 1.9.2_2 พบ'!G92</f>
        <v>0</v>
      </c>
      <c r="H92" s="26">
        <f>+'Table 1.9.2_1 พท'!H92+'Table 1.9.2_2 พบ'!H92</f>
        <v>0</v>
      </c>
      <c r="I92" s="26">
        <f>+'Table 1.9.2_1 พท'!I92+'Table 1.9.2_2 พบ'!I92</f>
        <v>0</v>
      </c>
      <c r="J92" s="26">
        <f>+'Table 1.9.2_1 พท'!J92+'Table 1.9.2_2 พบ'!J92</f>
        <v>0</v>
      </c>
      <c r="K92" s="26">
        <f>+'Table 1.9.2_1 พท'!K92+'Table 1.9.2_2 พบ'!K92</f>
        <v>0</v>
      </c>
      <c r="L92" s="26">
        <f>+'Table 1.9.2_1 พท'!L92+'Table 1.9.2_2 พบ'!L92</f>
        <v>0</v>
      </c>
      <c r="M92" s="26">
        <f>+'Table 1.9.2_1 พท'!M92+'Table 1.9.2_2 พบ'!M92</f>
        <v>0</v>
      </c>
      <c r="N92" s="26">
        <f>+'Table 1.9.2_1 พท'!N92+'Table 1.9.2_2 พบ'!N92</f>
        <v>0</v>
      </c>
      <c r="O92" s="26">
        <f>+'Table 1.9.2_1 พท'!O92+'Table 1.9.2_2 พบ'!O92</f>
        <v>0</v>
      </c>
      <c r="P92" s="26">
        <f>+'Table 1.9.2_1 พท'!P92+'Table 1.9.2_2 พบ'!P92</f>
        <v>0</v>
      </c>
      <c r="Q92" s="26">
        <f>+'Table 1.9.2_1 พท'!Q92+'Table 1.9.2_2 พบ'!Q92</f>
        <v>0</v>
      </c>
      <c r="R92" s="26">
        <f>+'Table 1.9.2_1 พท'!R92+'Table 1.9.2_2 พบ'!R92</f>
        <v>0</v>
      </c>
      <c r="S92" s="26">
        <f>+'Table 1.9.2_1 พท'!S92+'Table 1.9.2_2 พบ'!S92</f>
        <v>0</v>
      </c>
      <c r="T92" s="26">
        <f>+'Table 1.9.2_1 พท'!T92+'Table 1.9.2_2 พบ'!T92</f>
        <v>0</v>
      </c>
      <c r="U92" s="26">
        <f>+'Table 1.9.2_1 พท'!U92+'Table 1.9.2_2 พบ'!U92</f>
        <v>0</v>
      </c>
      <c r="V92" s="38">
        <f>+'Table 1.9.2_1 พท'!V92+'Table 1.9.2_2 พบ'!V92</f>
        <v>0</v>
      </c>
      <c r="W92" s="27">
        <f>+'Table 1.9.2_1 พท'!W92+'Table 1.9.2_2 พบ'!W92</f>
        <v>0</v>
      </c>
      <c r="X92" s="28">
        <v>0</v>
      </c>
      <c r="Y92" s="26">
        <v>0</v>
      </c>
      <c r="Z92" s="26">
        <v>0</v>
      </c>
      <c r="AA92" s="26">
        <v>0</v>
      </c>
      <c r="AB92" s="26">
        <v>0</v>
      </c>
      <c r="AC92" s="26">
        <v>0</v>
      </c>
      <c r="AD92" s="26">
        <v>0</v>
      </c>
      <c r="AE92" s="26">
        <v>0</v>
      </c>
      <c r="AF92" s="26">
        <v>0</v>
      </c>
      <c r="AG92" s="26">
        <v>0</v>
      </c>
      <c r="AH92" s="27">
        <v>0</v>
      </c>
      <c r="AI92" s="27">
        <f>+'Table 1.9.2_1 พท'!AI92+'Table 1.9.2_2 พบ'!AI92</f>
        <v>0</v>
      </c>
    </row>
    <row r="93" spans="1:35" ht="18" customHeight="1" x14ac:dyDescent="0.3">
      <c r="B93" s="99"/>
      <c r="C93" s="101"/>
      <c r="D93" s="13"/>
      <c r="E93" s="13" t="s">
        <v>24</v>
      </c>
      <c r="F93" s="28">
        <f>+'Table 1.9.2_1 พท'!F93+'Table 1.9.2_2 พบ'!F93</f>
        <v>0</v>
      </c>
      <c r="G93" s="26">
        <f>+'Table 1.9.2_1 พท'!G93+'Table 1.9.2_2 พบ'!G93</f>
        <v>0</v>
      </c>
      <c r="H93" s="26">
        <f>+'Table 1.9.2_1 พท'!H93+'Table 1.9.2_2 พบ'!H93</f>
        <v>0</v>
      </c>
      <c r="I93" s="26">
        <f>+'Table 1.9.2_1 พท'!I93+'Table 1.9.2_2 พบ'!I93</f>
        <v>0</v>
      </c>
      <c r="J93" s="26">
        <f>+'Table 1.9.2_1 พท'!J93+'Table 1.9.2_2 พบ'!J93</f>
        <v>0</v>
      </c>
      <c r="K93" s="26">
        <f>+'Table 1.9.2_1 พท'!K93+'Table 1.9.2_2 พบ'!K93</f>
        <v>0</v>
      </c>
      <c r="L93" s="26">
        <f>+'Table 1.9.2_1 พท'!L93+'Table 1.9.2_2 พบ'!L93</f>
        <v>0</v>
      </c>
      <c r="M93" s="26">
        <f>+'Table 1.9.2_1 พท'!M93+'Table 1.9.2_2 พบ'!M93</f>
        <v>0</v>
      </c>
      <c r="N93" s="26">
        <f>+'Table 1.9.2_1 พท'!N93+'Table 1.9.2_2 พบ'!N93</f>
        <v>0</v>
      </c>
      <c r="O93" s="26">
        <f>+'Table 1.9.2_1 พท'!O93+'Table 1.9.2_2 พบ'!O93</f>
        <v>0</v>
      </c>
      <c r="P93" s="26">
        <f>+'Table 1.9.2_1 พท'!P93+'Table 1.9.2_2 พบ'!P93</f>
        <v>0</v>
      </c>
      <c r="Q93" s="26">
        <f>+'Table 1.9.2_1 พท'!Q93+'Table 1.9.2_2 พบ'!Q93</f>
        <v>0</v>
      </c>
      <c r="R93" s="26">
        <f>+'Table 1.9.2_1 พท'!R93+'Table 1.9.2_2 พบ'!R93</f>
        <v>0</v>
      </c>
      <c r="S93" s="26">
        <f>+'Table 1.9.2_1 พท'!S93+'Table 1.9.2_2 พบ'!S93</f>
        <v>0</v>
      </c>
      <c r="T93" s="26">
        <f>+'Table 1.9.2_1 พท'!T93+'Table 1.9.2_2 พบ'!T93</f>
        <v>0</v>
      </c>
      <c r="U93" s="26">
        <f>+'Table 1.9.2_1 พท'!U93+'Table 1.9.2_2 พบ'!U93</f>
        <v>0</v>
      </c>
      <c r="V93" s="38">
        <f>+'Table 1.9.2_1 พท'!V93+'Table 1.9.2_2 พบ'!V93</f>
        <v>0</v>
      </c>
      <c r="W93" s="27">
        <f>+'Table 1.9.2_1 พท'!W93+'Table 1.9.2_2 พบ'!W93</f>
        <v>0</v>
      </c>
      <c r="X93" s="28">
        <v>0</v>
      </c>
      <c r="Y93" s="26">
        <v>0</v>
      </c>
      <c r="Z93" s="26">
        <v>0</v>
      </c>
      <c r="AA93" s="26">
        <v>0</v>
      </c>
      <c r="AB93" s="26">
        <v>0</v>
      </c>
      <c r="AC93" s="26">
        <v>0</v>
      </c>
      <c r="AD93" s="26">
        <v>0</v>
      </c>
      <c r="AE93" s="26">
        <v>0</v>
      </c>
      <c r="AF93" s="26">
        <v>0</v>
      </c>
      <c r="AG93" s="26">
        <v>0</v>
      </c>
      <c r="AH93" s="27">
        <v>0</v>
      </c>
      <c r="AI93" s="27">
        <f>+'Table 1.9.2_1 พท'!AI93+'Table 1.9.2_2 พบ'!AI93</f>
        <v>0</v>
      </c>
    </row>
    <row r="94" spans="1:35" ht="18" customHeight="1" x14ac:dyDescent="0.3">
      <c r="B94" s="99"/>
      <c r="C94" s="102"/>
      <c r="D94" s="14" t="s">
        <v>25</v>
      </c>
      <c r="E94" s="14"/>
      <c r="F94" s="29">
        <f>+'Table 1.9.2_1 พท'!F94+'Table 1.9.2_2 พบ'!F94</f>
        <v>0</v>
      </c>
      <c r="G94" s="30">
        <f>+'Table 1.9.2_1 พท'!G94+'Table 1.9.2_2 พบ'!G94</f>
        <v>0</v>
      </c>
      <c r="H94" s="30">
        <f>+'Table 1.9.2_1 พท'!H94+'Table 1.9.2_2 พบ'!H94</f>
        <v>0</v>
      </c>
      <c r="I94" s="30">
        <f>+'Table 1.9.2_1 พท'!I94+'Table 1.9.2_2 พบ'!I94</f>
        <v>0</v>
      </c>
      <c r="J94" s="30">
        <f>+'Table 1.9.2_1 พท'!J94+'Table 1.9.2_2 พบ'!J94</f>
        <v>0</v>
      </c>
      <c r="K94" s="30">
        <f>+'Table 1.9.2_1 พท'!K94+'Table 1.9.2_2 พบ'!K94</f>
        <v>0</v>
      </c>
      <c r="L94" s="30">
        <f>+'Table 1.9.2_1 พท'!L94+'Table 1.9.2_2 พบ'!L94</f>
        <v>0</v>
      </c>
      <c r="M94" s="30">
        <f>+'Table 1.9.2_1 พท'!M94+'Table 1.9.2_2 พบ'!M94</f>
        <v>0</v>
      </c>
      <c r="N94" s="30">
        <f>+'Table 1.9.2_1 พท'!N94+'Table 1.9.2_2 พบ'!N94</f>
        <v>0</v>
      </c>
      <c r="O94" s="30">
        <f>+'Table 1.9.2_1 พท'!O94+'Table 1.9.2_2 พบ'!O94</f>
        <v>0</v>
      </c>
      <c r="P94" s="30">
        <f>+'Table 1.9.2_1 พท'!P94+'Table 1.9.2_2 พบ'!P94</f>
        <v>0</v>
      </c>
      <c r="Q94" s="30">
        <f>+'Table 1.9.2_1 พท'!Q94+'Table 1.9.2_2 พบ'!Q94</f>
        <v>0</v>
      </c>
      <c r="R94" s="30">
        <f>+'Table 1.9.2_1 พท'!R94+'Table 1.9.2_2 พบ'!R94</f>
        <v>0</v>
      </c>
      <c r="S94" s="30">
        <f>+'Table 1.9.2_1 พท'!S94+'Table 1.9.2_2 พบ'!S94</f>
        <v>0</v>
      </c>
      <c r="T94" s="30">
        <f>+'Table 1.9.2_1 พท'!T94+'Table 1.9.2_2 พบ'!T94</f>
        <v>0</v>
      </c>
      <c r="U94" s="30">
        <f>+'Table 1.9.2_1 พท'!U94+'Table 1.9.2_2 พบ'!U94</f>
        <v>0</v>
      </c>
      <c r="V94" s="39">
        <f>+'Table 1.9.2_1 พท'!V94+'Table 1.9.2_2 พบ'!V94</f>
        <v>0</v>
      </c>
      <c r="W94" s="31">
        <f>+'Table 1.9.2_1 พท'!W94+'Table 1.9.2_2 พบ'!W94</f>
        <v>0</v>
      </c>
      <c r="X94" s="29">
        <v>0</v>
      </c>
      <c r="Y94" s="30">
        <v>0</v>
      </c>
      <c r="Z94" s="30">
        <v>0</v>
      </c>
      <c r="AA94" s="30">
        <v>0</v>
      </c>
      <c r="AB94" s="30">
        <v>0</v>
      </c>
      <c r="AC94" s="30">
        <v>0</v>
      </c>
      <c r="AD94" s="30">
        <v>0</v>
      </c>
      <c r="AE94" s="30">
        <v>0</v>
      </c>
      <c r="AF94" s="30">
        <v>0</v>
      </c>
      <c r="AG94" s="30">
        <v>0</v>
      </c>
      <c r="AH94" s="31">
        <v>0</v>
      </c>
      <c r="AI94" s="31">
        <f>+'Table 1.9.2_1 พท'!AI94+'Table 1.9.2_2 พบ'!AI94</f>
        <v>0</v>
      </c>
    </row>
    <row r="95" spans="1:35" ht="18" customHeight="1" x14ac:dyDescent="0.3">
      <c r="A95" s="17" t="s">
        <v>26</v>
      </c>
      <c r="B95" s="17" t="s">
        <v>304</v>
      </c>
      <c r="C95" s="100" t="s">
        <v>383</v>
      </c>
      <c r="D95" s="12" t="s">
        <v>21</v>
      </c>
      <c r="E95" s="12" t="s">
        <v>21</v>
      </c>
      <c r="F95" s="50">
        <f>+'Table 1.9.2_1 พท'!F95+'Table 1.9.2_2 พบ'!F95</f>
        <v>0</v>
      </c>
      <c r="G95" s="24">
        <f>+'Table 1.9.2_1 พท'!G95+'Table 1.9.2_2 พบ'!G95</f>
        <v>0</v>
      </c>
      <c r="H95" s="24">
        <f>+'Table 1.9.2_1 พท'!H95+'Table 1.9.2_2 พบ'!H95</f>
        <v>0</v>
      </c>
      <c r="I95" s="24">
        <f>+'Table 1.9.2_1 พท'!I95+'Table 1.9.2_2 พบ'!I95</f>
        <v>0</v>
      </c>
      <c r="J95" s="24">
        <f>+'Table 1.9.2_1 พท'!J95+'Table 1.9.2_2 พบ'!J95</f>
        <v>0</v>
      </c>
      <c r="K95" s="24">
        <f>+'Table 1.9.2_1 พท'!K95+'Table 1.9.2_2 พบ'!K95</f>
        <v>0</v>
      </c>
      <c r="L95" s="24">
        <f>+'Table 1.9.2_1 พท'!L95+'Table 1.9.2_2 พบ'!L95</f>
        <v>0</v>
      </c>
      <c r="M95" s="24">
        <f>+'Table 1.9.2_1 พท'!M95+'Table 1.9.2_2 พบ'!M95</f>
        <v>0</v>
      </c>
      <c r="N95" s="24">
        <f>+'Table 1.9.2_1 พท'!N95+'Table 1.9.2_2 พบ'!N95</f>
        <v>0</v>
      </c>
      <c r="O95" s="24">
        <f>+'Table 1.9.2_1 พท'!O95+'Table 1.9.2_2 พบ'!O95</f>
        <v>0</v>
      </c>
      <c r="P95" s="24">
        <f>+'Table 1.9.2_1 พท'!P95+'Table 1.9.2_2 พบ'!P95</f>
        <v>0</v>
      </c>
      <c r="Q95" s="24">
        <f>+'Table 1.9.2_1 พท'!Q95+'Table 1.9.2_2 พบ'!Q95</f>
        <v>0</v>
      </c>
      <c r="R95" s="24">
        <f>+'Table 1.9.2_1 พท'!R95+'Table 1.9.2_2 พบ'!R95</f>
        <v>0</v>
      </c>
      <c r="S95" s="24">
        <f>+'Table 1.9.2_1 พท'!S95+'Table 1.9.2_2 พบ'!S95</f>
        <v>0</v>
      </c>
      <c r="T95" s="24">
        <f>+'Table 1.9.2_1 พท'!T95+'Table 1.9.2_2 พบ'!T95</f>
        <v>0</v>
      </c>
      <c r="U95" s="24">
        <f>+'Table 1.9.2_1 พท'!U95+'Table 1.9.2_2 พบ'!U95</f>
        <v>0</v>
      </c>
      <c r="V95" s="37">
        <f>+'Table 1.9.2_1 พท'!V95+'Table 1.9.2_2 พบ'!V95</f>
        <v>0</v>
      </c>
      <c r="W95" s="25">
        <f>+'Table 1.9.2_1 พท'!W95+'Table 1.9.2_2 พบ'!W95</f>
        <v>0</v>
      </c>
      <c r="X95" s="50">
        <v>0</v>
      </c>
      <c r="Y95" s="24">
        <v>0</v>
      </c>
      <c r="Z95" s="24">
        <v>0</v>
      </c>
      <c r="AA95" s="24">
        <v>0</v>
      </c>
      <c r="AB95" s="24">
        <v>0</v>
      </c>
      <c r="AC95" s="24">
        <v>0</v>
      </c>
      <c r="AD95" s="24">
        <v>0</v>
      </c>
      <c r="AE95" s="24">
        <v>0</v>
      </c>
      <c r="AF95" s="24">
        <v>0</v>
      </c>
      <c r="AG95" s="24">
        <v>0</v>
      </c>
      <c r="AH95" s="25">
        <v>0</v>
      </c>
      <c r="AI95" s="25">
        <f>+'Table 1.9.2_1 พท'!AI95+'Table 1.9.2_2 พบ'!AI95</f>
        <v>0</v>
      </c>
    </row>
    <row r="96" spans="1:35" ht="18" customHeight="1" x14ac:dyDescent="0.3">
      <c r="A96" s="17" t="s">
        <v>27</v>
      </c>
      <c r="B96" s="99" t="s">
        <v>304</v>
      </c>
      <c r="C96" s="101"/>
      <c r="D96" s="13"/>
      <c r="E96" s="13" t="s">
        <v>22</v>
      </c>
      <c r="F96" s="28">
        <f>+'Table 1.9.2_1 พท'!F96+'Table 1.9.2_2 พบ'!F96</f>
        <v>0</v>
      </c>
      <c r="G96" s="26">
        <f>+'Table 1.9.2_1 พท'!G96+'Table 1.9.2_2 พบ'!G96</f>
        <v>0</v>
      </c>
      <c r="H96" s="26">
        <f>+'Table 1.9.2_1 พท'!H96+'Table 1.9.2_2 พบ'!H96</f>
        <v>0</v>
      </c>
      <c r="I96" s="26">
        <f>+'Table 1.9.2_1 พท'!I96+'Table 1.9.2_2 พบ'!I96</f>
        <v>0</v>
      </c>
      <c r="J96" s="26">
        <f>+'Table 1.9.2_1 พท'!J96+'Table 1.9.2_2 พบ'!J96</f>
        <v>0</v>
      </c>
      <c r="K96" s="26">
        <f>+'Table 1.9.2_1 พท'!K96+'Table 1.9.2_2 พบ'!K96</f>
        <v>0</v>
      </c>
      <c r="L96" s="26">
        <f>+'Table 1.9.2_1 พท'!L96+'Table 1.9.2_2 พบ'!L96</f>
        <v>0</v>
      </c>
      <c r="M96" s="26">
        <f>+'Table 1.9.2_1 พท'!M96+'Table 1.9.2_2 พบ'!M96</f>
        <v>0</v>
      </c>
      <c r="N96" s="26">
        <f>+'Table 1.9.2_1 พท'!N96+'Table 1.9.2_2 พบ'!N96</f>
        <v>0</v>
      </c>
      <c r="O96" s="26">
        <f>+'Table 1.9.2_1 พท'!O96+'Table 1.9.2_2 พบ'!O96</f>
        <v>0</v>
      </c>
      <c r="P96" s="26">
        <f>+'Table 1.9.2_1 พท'!P96+'Table 1.9.2_2 พบ'!P96</f>
        <v>0</v>
      </c>
      <c r="Q96" s="26">
        <f>+'Table 1.9.2_1 พท'!Q96+'Table 1.9.2_2 พบ'!Q96</f>
        <v>0</v>
      </c>
      <c r="R96" s="26">
        <f>+'Table 1.9.2_1 พท'!R96+'Table 1.9.2_2 พบ'!R96</f>
        <v>0</v>
      </c>
      <c r="S96" s="26">
        <f>+'Table 1.9.2_1 พท'!S96+'Table 1.9.2_2 พบ'!S96</f>
        <v>0</v>
      </c>
      <c r="T96" s="26">
        <f>+'Table 1.9.2_1 พท'!T96+'Table 1.9.2_2 พบ'!T96</f>
        <v>0</v>
      </c>
      <c r="U96" s="26">
        <f>+'Table 1.9.2_1 พท'!U96+'Table 1.9.2_2 พบ'!U96</f>
        <v>0</v>
      </c>
      <c r="V96" s="38">
        <f>+'Table 1.9.2_1 พท'!V96+'Table 1.9.2_2 พบ'!V96</f>
        <v>0</v>
      </c>
      <c r="W96" s="27">
        <f>+'Table 1.9.2_1 พท'!W96+'Table 1.9.2_2 พบ'!W96</f>
        <v>0</v>
      </c>
      <c r="X96" s="28">
        <v>0</v>
      </c>
      <c r="Y96" s="26">
        <v>0</v>
      </c>
      <c r="Z96" s="26">
        <v>0</v>
      </c>
      <c r="AA96" s="26">
        <v>0</v>
      </c>
      <c r="AB96" s="26">
        <v>0</v>
      </c>
      <c r="AC96" s="26">
        <v>0</v>
      </c>
      <c r="AD96" s="26">
        <v>0</v>
      </c>
      <c r="AE96" s="26">
        <v>0</v>
      </c>
      <c r="AF96" s="26">
        <v>0</v>
      </c>
      <c r="AG96" s="26">
        <v>0</v>
      </c>
      <c r="AH96" s="27">
        <v>0</v>
      </c>
      <c r="AI96" s="27">
        <f>+'Table 1.9.2_1 พท'!AI96+'Table 1.9.2_2 พบ'!AI96</f>
        <v>0</v>
      </c>
    </row>
    <row r="97" spans="1:35" ht="18" customHeight="1" x14ac:dyDescent="0.3">
      <c r="B97" s="99"/>
      <c r="C97" s="101"/>
      <c r="D97" s="13"/>
      <c r="E97" s="13" t="s">
        <v>20</v>
      </c>
      <c r="F97" s="28">
        <f>+'Table 1.9.2_1 พท'!F97+'Table 1.9.2_2 พบ'!F97</f>
        <v>0</v>
      </c>
      <c r="G97" s="26">
        <f>+'Table 1.9.2_1 พท'!G97+'Table 1.9.2_2 พบ'!G97</f>
        <v>0</v>
      </c>
      <c r="H97" s="26">
        <f>+'Table 1.9.2_1 พท'!H97+'Table 1.9.2_2 พบ'!H97</f>
        <v>0</v>
      </c>
      <c r="I97" s="26">
        <f>+'Table 1.9.2_1 พท'!I97+'Table 1.9.2_2 พบ'!I97</f>
        <v>0</v>
      </c>
      <c r="J97" s="26">
        <f>+'Table 1.9.2_1 พท'!J97+'Table 1.9.2_2 พบ'!J97</f>
        <v>0</v>
      </c>
      <c r="K97" s="26">
        <f>+'Table 1.9.2_1 พท'!K97+'Table 1.9.2_2 พบ'!K97</f>
        <v>0</v>
      </c>
      <c r="L97" s="26">
        <f>+'Table 1.9.2_1 พท'!L97+'Table 1.9.2_2 พบ'!L97</f>
        <v>0</v>
      </c>
      <c r="M97" s="26">
        <f>+'Table 1.9.2_1 พท'!M97+'Table 1.9.2_2 พบ'!M97</f>
        <v>0</v>
      </c>
      <c r="N97" s="26">
        <f>+'Table 1.9.2_1 พท'!N97+'Table 1.9.2_2 พบ'!N97</f>
        <v>0</v>
      </c>
      <c r="O97" s="26">
        <f>+'Table 1.9.2_1 พท'!O97+'Table 1.9.2_2 พบ'!O97</f>
        <v>0</v>
      </c>
      <c r="P97" s="26">
        <f>+'Table 1.9.2_1 พท'!P97+'Table 1.9.2_2 พบ'!P97</f>
        <v>0</v>
      </c>
      <c r="Q97" s="26">
        <f>+'Table 1.9.2_1 พท'!Q97+'Table 1.9.2_2 พบ'!Q97</f>
        <v>0</v>
      </c>
      <c r="R97" s="26">
        <f>+'Table 1.9.2_1 พท'!R97+'Table 1.9.2_2 พบ'!R97</f>
        <v>0</v>
      </c>
      <c r="S97" s="26">
        <f>+'Table 1.9.2_1 พท'!S97+'Table 1.9.2_2 พบ'!S97</f>
        <v>0</v>
      </c>
      <c r="T97" s="26">
        <f>+'Table 1.9.2_1 พท'!T97+'Table 1.9.2_2 พบ'!T97</f>
        <v>0</v>
      </c>
      <c r="U97" s="26">
        <f>+'Table 1.9.2_1 พท'!U97+'Table 1.9.2_2 พบ'!U97</f>
        <v>0</v>
      </c>
      <c r="V97" s="38">
        <f>+'Table 1.9.2_1 พท'!V97+'Table 1.9.2_2 พบ'!V97</f>
        <v>0</v>
      </c>
      <c r="W97" s="27">
        <f>+'Table 1.9.2_1 พท'!W97+'Table 1.9.2_2 พบ'!W97</f>
        <v>0</v>
      </c>
      <c r="X97" s="28">
        <v>0</v>
      </c>
      <c r="Y97" s="26">
        <v>0</v>
      </c>
      <c r="Z97" s="26">
        <v>0</v>
      </c>
      <c r="AA97" s="26">
        <v>0</v>
      </c>
      <c r="AB97" s="26">
        <v>0</v>
      </c>
      <c r="AC97" s="26">
        <v>0</v>
      </c>
      <c r="AD97" s="26">
        <v>0</v>
      </c>
      <c r="AE97" s="26">
        <v>0</v>
      </c>
      <c r="AF97" s="26">
        <v>0</v>
      </c>
      <c r="AG97" s="26">
        <v>0</v>
      </c>
      <c r="AH97" s="27">
        <v>0</v>
      </c>
      <c r="AI97" s="27">
        <f>+'Table 1.9.2_1 พท'!AI97+'Table 1.9.2_2 พบ'!AI97</f>
        <v>0</v>
      </c>
    </row>
    <row r="98" spans="1:35" ht="18" customHeight="1" x14ac:dyDescent="0.3">
      <c r="A98" s="17" t="s">
        <v>28</v>
      </c>
      <c r="B98" s="99" t="s">
        <v>304</v>
      </c>
      <c r="C98" s="101"/>
      <c r="D98" s="13" t="s">
        <v>23</v>
      </c>
      <c r="E98" s="13" t="s">
        <v>22</v>
      </c>
      <c r="F98" s="28">
        <f>+'Table 1.9.2_1 พท'!F98+'Table 1.9.2_2 พบ'!F98</f>
        <v>0</v>
      </c>
      <c r="G98" s="26">
        <f>+'Table 1.9.2_1 พท'!G98+'Table 1.9.2_2 พบ'!G98</f>
        <v>0</v>
      </c>
      <c r="H98" s="26">
        <f>+'Table 1.9.2_1 พท'!H98+'Table 1.9.2_2 พบ'!H98</f>
        <v>0</v>
      </c>
      <c r="I98" s="26">
        <f>+'Table 1.9.2_1 พท'!I98+'Table 1.9.2_2 พบ'!I98</f>
        <v>0</v>
      </c>
      <c r="J98" s="26">
        <f>+'Table 1.9.2_1 พท'!J98+'Table 1.9.2_2 พบ'!J98</f>
        <v>0</v>
      </c>
      <c r="K98" s="26">
        <f>+'Table 1.9.2_1 พท'!K98+'Table 1.9.2_2 พบ'!K98</f>
        <v>0</v>
      </c>
      <c r="L98" s="26">
        <f>+'Table 1.9.2_1 พท'!L98+'Table 1.9.2_2 พบ'!L98</f>
        <v>0</v>
      </c>
      <c r="M98" s="26">
        <f>+'Table 1.9.2_1 พท'!M98+'Table 1.9.2_2 พบ'!M98</f>
        <v>0</v>
      </c>
      <c r="N98" s="26">
        <f>+'Table 1.9.2_1 พท'!N98+'Table 1.9.2_2 พบ'!N98</f>
        <v>0</v>
      </c>
      <c r="O98" s="26">
        <f>+'Table 1.9.2_1 พท'!O98+'Table 1.9.2_2 พบ'!O98</f>
        <v>0</v>
      </c>
      <c r="P98" s="26">
        <f>+'Table 1.9.2_1 พท'!P98+'Table 1.9.2_2 พบ'!P98</f>
        <v>0</v>
      </c>
      <c r="Q98" s="26">
        <f>+'Table 1.9.2_1 พท'!Q98+'Table 1.9.2_2 พบ'!Q98</f>
        <v>0</v>
      </c>
      <c r="R98" s="26">
        <f>+'Table 1.9.2_1 พท'!R98+'Table 1.9.2_2 พบ'!R98</f>
        <v>0</v>
      </c>
      <c r="S98" s="26">
        <f>+'Table 1.9.2_1 พท'!S98+'Table 1.9.2_2 พบ'!S98</f>
        <v>0</v>
      </c>
      <c r="T98" s="26">
        <f>+'Table 1.9.2_1 พท'!T98+'Table 1.9.2_2 พบ'!T98</f>
        <v>0</v>
      </c>
      <c r="U98" s="26">
        <f>+'Table 1.9.2_1 พท'!U98+'Table 1.9.2_2 พบ'!U98</f>
        <v>0</v>
      </c>
      <c r="V98" s="38">
        <f>+'Table 1.9.2_1 พท'!V98+'Table 1.9.2_2 พบ'!V98</f>
        <v>0</v>
      </c>
      <c r="W98" s="27">
        <f>+'Table 1.9.2_1 พท'!W98+'Table 1.9.2_2 พบ'!W98</f>
        <v>0</v>
      </c>
      <c r="X98" s="28">
        <v>0</v>
      </c>
      <c r="Y98" s="26">
        <v>0</v>
      </c>
      <c r="Z98" s="26">
        <v>0</v>
      </c>
      <c r="AA98" s="26">
        <v>0</v>
      </c>
      <c r="AB98" s="26">
        <v>0</v>
      </c>
      <c r="AC98" s="26">
        <v>0</v>
      </c>
      <c r="AD98" s="26">
        <v>0</v>
      </c>
      <c r="AE98" s="26">
        <v>0</v>
      </c>
      <c r="AF98" s="26">
        <v>0</v>
      </c>
      <c r="AG98" s="26">
        <v>0</v>
      </c>
      <c r="AH98" s="27">
        <v>0</v>
      </c>
      <c r="AI98" s="27">
        <f>+'Table 1.9.2_1 พท'!AI98+'Table 1.9.2_2 พบ'!AI98</f>
        <v>0</v>
      </c>
    </row>
    <row r="99" spans="1:35" ht="18" customHeight="1" x14ac:dyDescent="0.3">
      <c r="B99" s="99"/>
      <c r="C99" s="101"/>
      <c r="D99" s="13"/>
      <c r="E99" s="13" t="s">
        <v>24</v>
      </c>
      <c r="F99" s="28">
        <f>+'Table 1.9.2_1 พท'!F99+'Table 1.9.2_2 พบ'!F99</f>
        <v>0</v>
      </c>
      <c r="G99" s="26">
        <f>+'Table 1.9.2_1 พท'!G99+'Table 1.9.2_2 พบ'!G99</f>
        <v>0</v>
      </c>
      <c r="H99" s="26">
        <f>+'Table 1.9.2_1 พท'!H99+'Table 1.9.2_2 พบ'!H99</f>
        <v>0</v>
      </c>
      <c r="I99" s="26">
        <f>+'Table 1.9.2_1 พท'!I99+'Table 1.9.2_2 พบ'!I99</f>
        <v>0</v>
      </c>
      <c r="J99" s="26">
        <f>+'Table 1.9.2_1 พท'!J99+'Table 1.9.2_2 พบ'!J99</f>
        <v>0</v>
      </c>
      <c r="K99" s="26">
        <f>+'Table 1.9.2_1 พท'!K99+'Table 1.9.2_2 พบ'!K99</f>
        <v>0</v>
      </c>
      <c r="L99" s="26">
        <f>+'Table 1.9.2_1 พท'!L99+'Table 1.9.2_2 พบ'!L99</f>
        <v>0</v>
      </c>
      <c r="M99" s="26">
        <f>+'Table 1.9.2_1 พท'!M99+'Table 1.9.2_2 พบ'!M99</f>
        <v>0</v>
      </c>
      <c r="N99" s="26">
        <f>+'Table 1.9.2_1 พท'!N99+'Table 1.9.2_2 พบ'!N99</f>
        <v>0</v>
      </c>
      <c r="O99" s="26">
        <f>+'Table 1.9.2_1 พท'!O99+'Table 1.9.2_2 พบ'!O99</f>
        <v>0</v>
      </c>
      <c r="P99" s="26">
        <f>+'Table 1.9.2_1 พท'!P99+'Table 1.9.2_2 พบ'!P99</f>
        <v>0</v>
      </c>
      <c r="Q99" s="26">
        <f>+'Table 1.9.2_1 พท'!Q99+'Table 1.9.2_2 พบ'!Q99</f>
        <v>0</v>
      </c>
      <c r="R99" s="26">
        <f>+'Table 1.9.2_1 พท'!R99+'Table 1.9.2_2 พบ'!R99</f>
        <v>0</v>
      </c>
      <c r="S99" s="26">
        <f>+'Table 1.9.2_1 พท'!S99+'Table 1.9.2_2 พบ'!S99</f>
        <v>0</v>
      </c>
      <c r="T99" s="26">
        <f>+'Table 1.9.2_1 พท'!T99+'Table 1.9.2_2 พบ'!T99</f>
        <v>0</v>
      </c>
      <c r="U99" s="26">
        <f>+'Table 1.9.2_1 พท'!U99+'Table 1.9.2_2 พบ'!U99</f>
        <v>0</v>
      </c>
      <c r="V99" s="38">
        <f>+'Table 1.9.2_1 พท'!V99+'Table 1.9.2_2 พบ'!V99</f>
        <v>0</v>
      </c>
      <c r="W99" s="27">
        <f>+'Table 1.9.2_1 พท'!W99+'Table 1.9.2_2 พบ'!W99</f>
        <v>0</v>
      </c>
      <c r="X99" s="28">
        <v>0</v>
      </c>
      <c r="Y99" s="26">
        <v>0</v>
      </c>
      <c r="Z99" s="26">
        <v>0</v>
      </c>
      <c r="AA99" s="26">
        <v>0</v>
      </c>
      <c r="AB99" s="26">
        <v>0</v>
      </c>
      <c r="AC99" s="26">
        <v>0</v>
      </c>
      <c r="AD99" s="26">
        <v>0</v>
      </c>
      <c r="AE99" s="26">
        <v>0</v>
      </c>
      <c r="AF99" s="26">
        <v>0</v>
      </c>
      <c r="AG99" s="26">
        <v>0</v>
      </c>
      <c r="AH99" s="27">
        <v>0</v>
      </c>
      <c r="AI99" s="27">
        <f>+'Table 1.9.2_1 พท'!AI99+'Table 1.9.2_2 พบ'!AI99</f>
        <v>0</v>
      </c>
    </row>
    <row r="100" spans="1:35" ht="18" customHeight="1" x14ac:dyDescent="0.3">
      <c r="B100" s="99"/>
      <c r="C100" s="102"/>
      <c r="D100" s="14" t="s">
        <v>25</v>
      </c>
      <c r="E100" s="14"/>
      <c r="F100" s="29">
        <f>+'Table 1.9.2_1 พท'!F100+'Table 1.9.2_2 พบ'!F100</f>
        <v>0</v>
      </c>
      <c r="G100" s="30">
        <f>+'Table 1.9.2_1 พท'!G100+'Table 1.9.2_2 พบ'!G100</f>
        <v>0</v>
      </c>
      <c r="H100" s="30">
        <f>+'Table 1.9.2_1 พท'!H100+'Table 1.9.2_2 พบ'!H100</f>
        <v>0</v>
      </c>
      <c r="I100" s="30">
        <f>+'Table 1.9.2_1 พท'!I100+'Table 1.9.2_2 พบ'!I100</f>
        <v>0</v>
      </c>
      <c r="J100" s="30">
        <f>+'Table 1.9.2_1 พท'!J100+'Table 1.9.2_2 พบ'!J100</f>
        <v>0</v>
      </c>
      <c r="K100" s="30">
        <f>+'Table 1.9.2_1 พท'!K100+'Table 1.9.2_2 พบ'!K100</f>
        <v>0</v>
      </c>
      <c r="L100" s="30">
        <f>+'Table 1.9.2_1 พท'!L100+'Table 1.9.2_2 พบ'!L100</f>
        <v>0</v>
      </c>
      <c r="M100" s="30">
        <f>+'Table 1.9.2_1 พท'!M100+'Table 1.9.2_2 พบ'!M100</f>
        <v>0</v>
      </c>
      <c r="N100" s="30">
        <f>+'Table 1.9.2_1 พท'!N100+'Table 1.9.2_2 พบ'!N100</f>
        <v>0</v>
      </c>
      <c r="O100" s="30">
        <f>+'Table 1.9.2_1 พท'!O100+'Table 1.9.2_2 พบ'!O100</f>
        <v>0</v>
      </c>
      <c r="P100" s="30">
        <f>+'Table 1.9.2_1 พท'!P100+'Table 1.9.2_2 พบ'!P100</f>
        <v>0</v>
      </c>
      <c r="Q100" s="30">
        <f>+'Table 1.9.2_1 พท'!Q100+'Table 1.9.2_2 พบ'!Q100</f>
        <v>0</v>
      </c>
      <c r="R100" s="30">
        <f>+'Table 1.9.2_1 พท'!R100+'Table 1.9.2_2 พบ'!R100</f>
        <v>0</v>
      </c>
      <c r="S100" s="30">
        <f>+'Table 1.9.2_1 พท'!S100+'Table 1.9.2_2 พบ'!S100</f>
        <v>0</v>
      </c>
      <c r="T100" s="30">
        <f>+'Table 1.9.2_1 พท'!T100+'Table 1.9.2_2 พบ'!T100</f>
        <v>0</v>
      </c>
      <c r="U100" s="30">
        <f>+'Table 1.9.2_1 พท'!U100+'Table 1.9.2_2 พบ'!U100</f>
        <v>0</v>
      </c>
      <c r="V100" s="39">
        <f>+'Table 1.9.2_1 พท'!V100+'Table 1.9.2_2 พบ'!V100</f>
        <v>0</v>
      </c>
      <c r="W100" s="31">
        <f>+'Table 1.9.2_1 พท'!W100+'Table 1.9.2_2 พบ'!W100</f>
        <v>0</v>
      </c>
      <c r="X100" s="29">
        <v>0</v>
      </c>
      <c r="Y100" s="30">
        <v>0</v>
      </c>
      <c r="Z100" s="30">
        <v>0</v>
      </c>
      <c r="AA100" s="30">
        <v>0</v>
      </c>
      <c r="AB100" s="30">
        <v>0</v>
      </c>
      <c r="AC100" s="30">
        <v>0</v>
      </c>
      <c r="AD100" s="30">
        <v>0</v>
      </c>
      <c r="AE100" s="30">
        <v>0</v>
      </c>
      <c r="AF100" s="30">
        <v>0</v>
      </c>
      <c r="AG100" s="30">
        <v>0</v>
      </c>
      <c r="AH100" s="31">
        <v>0</v>
      </c>
      <c r="AI100" s="31">
        <f>+'Table 1.9.2_1 พท'!AI100+'Table 1.9.2_2 พบ'!AI100</f>
        <v>0</v>
      </c>
    </row>
    <row r="101" spans="1:35" ht="18" customHeight="1" x14ac:dyDescent="0.3">
      <c r="A101" s="17" t="s">
        <v>26</v>
      </c>
      <c r="B101" s="17" t="s">
        <v>313</v>
      </c>
      <c r="C101" s="100" t="s">
        <v>384</v>
      </c>
      <c r="D101" s="12" t="s">
        <v>21</v>
      </c>
      <c r="E101" s="12" t="s">
        <v>21</v>
      </c>
      <c r="F101" s="50">
        <f>+'Table 1.9.2_1 พท'!F101+'Table 1.9.2_2 พบ'!F101</f>
        <v>0</v>
      </c>
      <c r="G101" s="24">
        <f>+'Table 1.9.2_1 พท'!G101+'Table 1.9.2_2 พบ'!G101</f>
        <v>0</v>
      </c>
      <c r="H101" s="24">
        <f>+'Table 1.9.2_1 พท'!H101+'Table 1.9.2_2 พบ'!H101</f>
        <v>0</v>
      </c>
      <c r="I101" s="24">
        <f>+'Table 1.9.2_1 พท'!I101+'Table 1.9.2_2 พบ'!I101</f>
        <v>0</v>
      </c>
      <c r="J101" s="24">
        <f>+'Table 1.9.2_1 พท'!J101+'Table 1.9.2_2 พบ'!J101</f>
        <v>0</v>
      </c>
      <c r="K101" s="24">
        <f>+'Table 1.9.2_1 พท'!K101+'Table 1.9.2_2 พบ'!K101</f>
        <v>0</v>
      </c>
      <c r="L101" s="24">
        <f>+'Table 1.9.2_1 พท'!L101+'Table 1.9.2_2 พบ'!L101</f>
        <v>0</v>
      </c>
      <c r="M101" s="24">
        <f>+'Table 1.9.2_1 พท'!M101+'Table 1.9.2_2 พบ'!M101</f>
        <v>0</v>
      </c>
      <c r="N101" s="24">
        <f>+'Table 1.9.2_1 พท'!N101+'Table 1.9.2_2 พบ'!N101</f>
        <v>0</v>
      </c>
      <c r="O101" s="24">
        <f>+'Table 1.9.2_1 พท'!O101+'Table 1.9.2_2 พบ'!O101</f>
        <v>0</v>
      </c>
      <c r="P101" s="24">
        <f>+'Table 1.9.2_1 พท'!P101+'Table 1.9.2_2 พบ'!P101</f>
        <v>0</v>
      </c>
      <c r="Q101" s="24">
        <f>+'Table 1.9.2_1 พท'!Q101+'Table 1.9.2_2 พบ'!Q101</f>
        <v>0</v>
      </c>
      <c r="R101" s="24">
        <f>+'Table 1.9.2_1 พท'!R101+'Table 1.9.2_2 พบ'!R101</f>
        <v>0</v>
      </c>
      <c r="S101" s="24">
        <f>+'Table 1.9.2_1 พท'!S101+'Table 1.9.2_2 พบ'!S101</f>
        <v>0</v>
      </c>
      <c r="T101" s="24">
        <f>+'Table 1.9.2_1 พท'!T101+'Table 1.9.2_2 พบ'!T101</f>
        <v>0</v>
      </c>
      <c r="U101" s="24">
        <f>+'Table 1.9.2_1 พท'!U101+'Table 1.9.2_2 พบ'!U101</f>
        <v>0</v>
      </c>
      <c r="V101" s="37">
        <f>+'Table 1.9.2_1 พท'!V101+'Table 1.9.2_2 พบ'!V101</f>
        <v>0</v>
      </c>
      <c r="W101" s="25">
        <f>+'Table 1.9.2_1 พท'!W101+'Table 1.9.2_2 พบ'!W101</f>
        <v>0</v>
      </c>
      <c r="X101" s="50">
        <v>0</v>
      </c>
      <c r="Y101" s="24">
        <v>0</v>
      </c>
      <c r="Z101" s="24">
        <v>0</v>
      </c>
      <c r="AA101" s="24">
        <v>0</v>
      </c>
      <c r="AB101" s="24">
        <v>0</v>
      </c>
      <c r="AC101" s="24">
        <v>0</v>
      </c>
      <c r="AD101" s="24">
        <v>0</v>
      </c>
      <c r="AE101" s="24">
        <v>0</v>
      </c>
      <c r="AF101" s="24">
        <v>0</v>
      </c>
      <c r="AG101" s="24">
        <v>0</v>
      </c>
      <c r="AH101" s="25">
        <v>0</v>
      </c>
      <c r="AI101" s="25">
        <f>+'Table 1.9.2_1 พท'!AI101+'Table 1.9.2_2 พบ'!AI101</f>
        <v>0</v>
      </c>
    </row>
    <row r="102" spans="1:35" ht="18" customHeight="1" x14ac:dyDescent="0.3">
      <c r="A102" s="17" t="s">
        <v>27</v>
      </c>
      <c r="B102" s="99" t="s">
        <v>313</v>
      </c>
      <c r="C102" s="101"/>
      <c r="D102" s="13"/>
      <c r="E102" s="13" t="s">
        <v>22</v>
      </c>
      <c r="F102" s="28">
        <f>+'Table 1.9.2_1 พท'!F102+'Table 1.9.2_2 พบ'!F102</f>
        <v>0</v>
      </c>
      <c r="G102" s="26">
        <f>+'Table 1.9.2_1 พท'!G102+'Table 1.9.2_2 พบ'!G102</f>
        <v>0</v>
      </c>
      <c r="H102" s="26">
        <f>+'Table 1.9.2_1 พท'!H102+'Table 1.9.2_2 พบ'!H102</f>
        <v>0</v>
      </c>
      <c r="I102" s="26">
        <f>+'Table 1.9.2_1 พท'!I102+'Table 1.9.2_2 พบ'!I102</f>
        <v>0</v>
      </c>
      <c r="J102" s="26">
        <f>+'Table 1.9.2_1 พท'!J102+'Table 1.9.2_2 พบ'!J102</f>
        <v>0</v>
      </c>
      <c r="K102" s="26">
        <f>+'Table 1.9.2_1 พท'!K102+'Table 1.9.2_2 พบ'!K102</f>
        <v>0</v>
      </c>
      <c r="L102" s="26">
        <f>+'Table 1.9.2_1 พท'!L102+'Table 1.9.2_2 พบ'!L102</f>
        <v>0</v>
      </c>
      <c r="M102" s="26">
        <f>+'Table 1.9.2_1 พท'!M102+'Table 1.9.2_2 พบ'!M102</f>
        <v>0</v>
      </c>
      <c r="N102" s="26">
        <f>+'Table 1.9.2_1 พท'!N102+'Table 1.9.2_2 พบ'!N102</f>
        <v>0</v>
      </c>
      <c r="O102" s="26">
        <f>+'Table 1.9.2_1 พท'!O102+'Table 1.9.2_2 พบ'!O102</f>
        <v>0</v>
      </c>
      <c r="P102" s="26">
        <f>+'Table 1.9.2_1 พท'!P102+'Table 1.9.2_2 พบ'!P102</f>
        <v>0</v>
      </c>
      <c r="Q102" s="26">
        <f>+'Table 1.9.2_1 พท'!Q102+'Table 1.9.2_2 พบ'!Q102</f>
        <v>0</v>
      </c>
      <c r="R102" s="26">
        <f>+'Table 1.9.2_1 พท'!R102+'Table 1.9.2_2 พบ'!R102</f>
        <v>0</v>
      </c>
      <c r="S102" s="26">
        <f>+'Table 1.9.2_1 พท'!S102+'Table 1.9.2_2 พบ'!S102</f>
        <v>0</v>
      </c>
      <c r="T102" s="26">
        <f>+'Table 1.9.2_1 พท'!T102+'Table 1.9.2_2 พบ'!T102</f>
        <v>0</v>
      </c>
      <c r="U102" s="26">
        <f>+'Table 1.9.2_1 พท'!U102+'Table 1.9.2_2 พบ'!U102</f>
        <v>0</v>
      </c>
      <c r="V102" s="38">
        <f>+'Table 1.9.2_1 พท'!V102+'Table 1.9.2_2 พบ'!V102</f>
        <v>0</v>
      </c>
      <c r="W102" s="27">
        <f>+'Table 1.9.2_1 พท'!W102+'Table 1.9.2_2 พบ'!W102</f>
        <v>0</v>
      </c>
      <c r="X102" s="28">
        <v>0</v>
      </c>
      <c r="Y102" s="26">
        <v>0</v>
      </c>
      <c r="Z102" s="26">
        <v>0</v>
      </c>
      <c r="AA102" s="26">
        <v>0</v>
      </c>
      <c r="AB102" s="26">
        <v>0</v>
      </c>
      <c r="AC102" s="26">
        <v>0</v>
      </c>
      <c r="AD102" s="26">
        <v>0</v>
      </c>
      <c r="AE102" s="26">
        <v>0</v>
      </c>
      <c r="AF102" s="26">
        <v>0</v>
      </c>
      <c r="AG102" s="26">
        <v>0</v>
      </c>
      <c r="AH102" s="27">
        <v>0</v>
      </c>
      <c r="AI102" s="27">
        <f>+'Table 1.9.2_1 พท'!AI102+'Table 1.9.2_2 พบ'!AI102</f>
        <v>0</v>
      </c>
    </row>
    <row r="103" spans="1:35" ht="18" customHeight="1" x14ac:dyDescent="0.3">
      <c r="B103" s="99"/>
      <c r="C103" s="101"/>
      <c r="D103" s="13"/>
      <c r="E103" s="13" t="s">
        <v>20</v>
      </c>
      <c r="F103" s="28">
        <f>+'Table 1.9.2_1 พท'!F103+'Table 1.9.2_2 พบ'!F103</f>
        <v>0</v>
      </c>
      <c r="G103" s="26">
        <f>+'Table 1.9.2_1 พท'!G103+'Table 1.9.2_2 พบ'!G103</f>
        <v>0</v>
      </c>
      <c r="H103" s="26">
        <f>+'Table 1.9.2_1 พท'!H103+'Table 1.9.2_2 พบ'!H103</f>
        <v>0</v>
      </c>
      <c r="I103" s="26">
        <f>+'Table 1.9.2_1 พท'!I103+'Table 1.9.2_2 พบ'!I103</f>
        <v>0</v>
      </c>
      <c r="J103" s="26">
        <f>+'Table 1.9.2_1 พท'!J103+'Table 1.9.2_2 พบ'!J103</f>
        <v>0</v>
      </c>
      <c r="K103" s="26">
        <f>+'Table 1.9.2_1 พท'!K103+'Table 1.9.2_2 พบ'!K103</f>
        <v>0</v>
      </c>
      <c r="L103" s="26">
        <f>+'Table 1.9.2_1 พท'!L103+'Table 1.9.2_2 พบ'!L103</f>
        <v>0</v>
      </c>
      <c r="M103" s="26">
        <f>+'Table 1.9.2_1 พท'!M103+'Table 1.9.2_2 พบ'!M103</f>
        <v>0</v>
      </c>
      <c r="N103" s="26">
        <f>+'Table 1.9.2_1 พท'!N103+'Table 1.9.2_2 พบ'!N103</f>
        <v>0</v>
      </c>
      <c r="O103" s="26">
        <f>+'Table 1.9.2_1 พท'!O103+'Table 1.9.2_2 พบ'!O103</f>
        <v>0</v>
      </c>
      <c r="P103" s="26">
        <f>+'Table 1.9.2_1 พท'!P103+'Table 1.9.2_2 พบ'!P103</f>
        <v>0</v>
      </c>
      <c r="Q103" s="26">
        <f>+'Table 1.9.2_1 พท'!Q103+'Table 1.9.2_2 พบ'!Q103</f>
        <v>0</v>
      </c>
      <c r="R103" s="26">
        <f>+'Table 1.9.2_1 พท'!R103+'Table 1.9.2_2 พบ'!R103</f>
        <v>0</v>
      </c>
      <c r="S103" s="26">
        <f>+'Table 1.9.2_1 พท'!S103+'Table 1.9.2_2 พบ'!S103</f>
        <v>0</v>
      </c>
      <c r="T103" s="26">
        <f>+'Table 1.9.2_1 พท'!T103+'Table 1.9.2_2 พบ'!T103</f>
        <v>0</v>
      </c>
      <c r="U103" s="26">
        <f>+'Table 1.9.2_1 พท'!U103+'Table 1.9.2_2 พบ'!U103</f>
        <v>0</v>
      </c>
      <c r="V103" s="38">
        <f>+'Table 1.9.2_1 พท'!V103+'Table 1.9.2_2 พบ'!V103</f>
        <v>0</v>
      </c>
      <c r="W103" s="27">
        <f>+'Table 1.9.2_1 พท'!W103+'Table 1.9.2_2 พบ'!W103</f>
        <v>0</v>
      </c>
      <c r="X103" s="28">
        <v>0</v>
      </c>
      <c r="Y103" s="26">
        <v>0</v>
      </c>
      <c r="Z103" s="26">
        <v>0</v>
      </c>
      <c r="AA103" s="26">
        <v>0</v>
      </c>
      <c r="AB103" s="26">
        <v>0</v>
      </c>
      <c r="AC103" s="26">
        <v>0</v>
      </c>
      <c r="AD103" s="26">
        <v>0</v>
      </c>
      <c r="AE103" s="26">
        <v>0</v>
      </c>
      <c r="AF103" s="26">
        <v>0</v>
      </c>
      <c r="AG103" s="26">
        <v>0</v>
      </c>
      <c r="AH103" s="27">
        <v>0</v>
      </c>
      <c r="AI103" s="27">
        <f>+'Table 1.9.2_1 พท'!AI103+'Table 1.9.2_2 พบ'!AI103</f>
        <v>0</v>
      </c>
    </row>
    <row r="104" spans="1:35" ht="18" customHeight="1" x14ac:dyDescent="0.3">
      <c r="A104" s="17" t="s">
        <v>28</v>
      </c>
      <c r="B104" s="99" t="s">
        <v>313</v>
      </c>
      <c r="C104" s="101"/>
      <c r="D104" s="13" t="s">
        <v>23</v>
      </c>
      <c r="E104" s="13" t="s">
        <v>22</v>
      </c>
      <c r="F104" s="28">
        <f>+'Table 1.9.2_1 พท'!F104+'Table 1.9.2_2 พบ'!F104</f>
        <v>0</v>
      </c>
      <c r="G104" s="26">
        <f>+'Table 1.9.2_1 พท'!G104+'Table 1.9.2_2 พบ'!G104</f>
        <v>0</v>
      </c>
      <c r="H104" s="26">
        <f>+'Table 1.9.2_1 พท'!H104+'Table 1.9.2_2 พบ'!H104</f>
        <v>0</v>
      </c>
      <c r="I104" s="26">
        <f>+'Table 1.9.2_1 พท'!I104+'Table 1.9.2_2 พบ'!I104</f>
        <v>0</v>
      </c>
      <c r="J104" s="26">
        <f>+'Table 1.9.2_1 พท'!J104+'Table 1.9.2_2 พบ'!J104</f>
        <v>0</v>
      </c>
      <c r="K104" s="26">
        <f>+'Table 1.9.2_1 พท'!K104+'Table 1.9.2_2 พบ'!K104</f>
        <v>0</v>
      </c>
      <c r="L104" s="26">
        <f>+'Table 1.9.2_1 พท'!L104+'Table 1.9.2_2 พบ'!L104</f>
        <v>0</v>
      </c>
      <c r="M104" s="26">
        <f>+'Table 1.9.2_1 พท'!M104+'Table 1.9.2_2 พบ'!M104</f>
        <v>0</v>
      </c>
      <c r="N104" s="26">
        <f>+'Table 1.9.2_1 พท'!N104+'Table 1.9.2_2 พบ'!N104</f>
        <v>0</v>
      </c>
      <c r="O104" s="26">
        <f>+'Table 1.9.2_1 พท'!O104+'Table 1.9.2_2 พบ'!O104</f>
        <v>0</v>
      </c>
      <c r="P104" s="26">
        <f>+'Table 1.9.2_1 พท'!P104+'Table 1.9.2_2 พบ'!P104</f>
        <v>0</v>
      </c>
      <c r="Q104" s="26">
        <f>+'Table 1.9.2_1 พท'!Q104+'Table 1.9.2_2 พบ'!Q104</f>
        <v>0</v>
      </c>
      <c r="R104" s="26">
        <f>+'Table 1.9.2_1 พท'!R104+'Table 1.9.2_2 พบ'!R104</f>
        <v>0</v>
      </c>
      <c r="S104" s="26">
        <f>+'Table 1.9.2_1 พท'!S104+'Table 1.9.2_2 พบ'!S104</f>
        <v>0</v>
      </c>
      <c r="T104" s="26">
        <f>+'Table 1.9.2_1 พท'!T104+'Table 1.9.2_2 พบ'!T104</f>
        <v>0</v>
      </c>
      <c r="U104" s="26">
        <f>+'Table 1.9.2_1 พท'!U104+'Table 1.9.2_2 พบ'!U104</f>
        <v>0</v>
      </c>
      <c r="V104" s="38">
        <f>+'Table 1.9.2_1 พท'!V104+'Table 1.9.2_2 พบ'!V104</f>
        <v>0</v>
      </c>
      <c r="W104" s="27">
        <f>+'Table 1.9.2_1 พท'!W104+'Table 1.9.2_2 พบ'!W104</f>
        <v>0</v>
      </c>
      <c r="X104" s="28">
        <v>0</v>
      </c>
      <c r="Y104" s="26">
        <v>0</v>
      </c>
      <c r="Z104" s="26">
        <v>0</v>
      </c>
      <c r="AA104" s="26">
        <v>0</v>
      </c>
      <c r="AB104" s="26">
        <v>0</v>
      </c>
      <c r="AC104" s="26">
        <v>0</v>
      </c>
      <c r="AD104" s="26">
        <v>0</v>
      </c>
      <c r="AE104" s="26">
        <v>0</v>
      </c>
      <c r="AF104" s="26">
        <v>0</v>
      </c>
      <c r="AG104" s="26">
        <v>0</v>
      </c>
      <c r="AH104" s="27">
        <v>0</v>
      </c>
      <c r="AI104" s="27">
        <f>+'Table 1.9.2_1 พท'!AI104+'Table 1.9.2_2 พบ'!AI104</f>
        <v>0</v>
      </c>
    </row>
    <row r="105" spans="1:35" ht="18" customHeight="1" x14ac:dyDescent="0.3">
      <c r="B105" s="99"/>
      <c r="C105" s="101"/>
      <c r="D105" s="13"/>
      <c r="E105" s="13" t="s">
        <v>24</v>
      </c>
      <c r="F105" s="28">
        <f>+'Table 1.9.2_1 พท'!F105+'Table 1.9.2_2 พบ'!F105</f>
        <v>0</v>
      </c>
      <c r="G105" s="26">
        <f>+'Table 1.9.2_1 พท'!G105+'Table 1.9.2_2 พบ'!G105</f>
        <v>0</v>
      </c>
      <c r="H105" s="26">
        <f>+'Table 1.9.2_1 พท'!H105+'Table 1.9.2_2 พบ'!H105</f>
        <v>0</v>
      </c>
      <c r="I105" s="26">
        <f>+'Table 1.9.2_1 พท'!I105+'Table 1.9.2_2 พบ'!I105</f>
        <v>0</v>
      </c>
      <c r="J105" s="26">
        <f>+'Table 1.9.2_1 พท'!J105+'Table 1.9.2_2 พบ'!J105</f>
        <v>0</v>
      </c>
      <c r="K105" s="26">
        <f>+'Table 1.9.2_1 พท'!K105+'Table 1.9.2_2 พบ'!K105</f>
        <v>0</v>
      </c>
      <c r="L105" s="26">
        <f>+'Table 1.9.2_1 พท'!L105+'Table 1.9.2_2 พบ'!L105</f>
        <v>0</v>
      </c>
      <c r="M105" s="26">
        <f>+'Table 1.9.2_1 พท'!M105+'Table 1.9.2_2 พบ'!M105</f>
        <v>0</v>
      </c>
      <c r="N105" s="26">
        <f>+'Table 1.9.2_1 พท'!N105+'Table 1.9.2_2 พบ'!N105</f>
        <v>0</v>
      </c>
      <c r="O105" s="26">
        <f>+'Table 1.9.2_1 พท'!O105+'Table 1.9.2_2 พบ'!O105</f>
        <v>0</v>
      </c>
      <c r="P105" s="26">
        <f>+'Table 1.9.2_1 พท'!P105+'Table 1.9.2_2 พบ'!P105</f>
        <v>0</v>
      </c>
      <c r="Q105" s="26">
        <f>+'Table 1.9.2_1 พท'!Q105+'Table 1.9.2_2 พบ'!Q105</f>
        <v>0</v>
      </c>
      <c r="R105" s="26">
        <f>+'Table 1.9.2_1 พท'!R105+'Table 1.9.2_2 พบ'!R105</f>
        <v>0</v>
      </c>
      <c r="S105" s="26">
        <f>+'Table 1.9.2_1 พท'!S105+'Table 1.9.2_2 พบ'!S105</f>
        <v>0</v>
      </c>
      <c r="T105" s="26">
        <f>+'Table 1.9.2_1 พท'!T105+'Table 1.9.2_2 พบ'!T105</f>
        <v>0</v>
      </c>
      <c r="U105" s="26">
        <f>+'Table 1.9.2_1 พท'!U105+'Table 1.9.2_2 พบ'!U105</f>
        <v>0</v>
      </c>
      <c r="V105" s="38">
        <f>+'Table 1.9.2_1 พท'!V105+'Table 1.9.2_2 พบ'!V105</f>
        <v>0</v>
      </c>
      <c r="W105" s="27">
        <f>+'Table 1.9.2_1 พท'!W105+'Table 1.9.2_2 พบ'!W105</f>
        <v>0</v>
      </c>
      <c r="X105" s="28">
        <v>0</v>
      </c>
      <c r="Y105" s="26">
        <v>0</v>
      </c>
      <c r="Z105" s="26">
        <v>0</v>
      </c>
      <c r="AA105" s="26">
        <v>0</v>
      </c>
      <c r="AB105" s="26">
        <v>0</v>
      </c>
      <c r="AC105" s="26">
        <v>0</v>
      </c>
      <c r="AD105" s="26">
        <v>0</v>
      </c>
      <c r="AE105" s="26">
        <v>0</v>
      </c>
      <c r="AF105" s="26">
        <v>0</v>
      </c>
      <c r="AG105" s="26">
        <v>0</v>
      </c>
      <c r="AH105" s="27">
        <v>0</v>
      </c>
      <c r="AI105" s="27">
        <f>+'Table 1.9.2_1 พท'!AI105+'Table 1.9.2_2 พบ'!AI105</f>
        <v>0</v>
      </c>
    </row>
    <row r="106" spans="1:35" ht="18" customHeight="1" x14ac:dyDescent="0.3">
      <c r="B106" s="99"/>
      <c r="C106" s="103"/>
      <c r="D106" s="51" t="s">
        <v>25</v>
      </c>
      <c r="E106" s="51"/>
      <c r="F106" s="29">
        <f>+'Table 1.9.2_1 พท'!F106+'Table 1.9.2_2 พบ'!F106</f>
        <v>0</v>
      </c>
      <c r="G106" s="30">
        <f>+'Table 1.9.2_1 พท'!G106+'Table 1.9.2_2 พบ'!G106</f>
        <v>0</v>
      </c>
      <c r="H106" s="30">
        <f>+'Table 1.9.2_1 พท'!H106+'Table 1.9.2_2 พบ'!H106</f>
        <v>0</v>
      </c>
      <c r="I106" s="30">
        <f>+'Table 1.9.2_1 พท'!I106+'Table 1.9.2_2 พบ'!I106</f>
        <v>0</v>
      </c>
      <c r="J106" s="30">
        <f>+'Table 1.9.2_1 พท'!J106+'Table 1.9.2_2 พบ'!J106</f>
        <v>0</v>
      </c>
      <c r="K106" s="30">
        <f>+'Table 1.9.2_1 พท'!K106+'Table 1.9.2_2 พบ'!K106</f>
        <v>0</v>
      </c>
      <c r="L106" s="30">
        <f>+'Table 1.9.2_1 พท'!L106+'Table 1.9.2_2 พบ'!L106</f>
        <v>0</v>
      </c>
      <c r="M106" s="30">
        <f>+'Table 1.9.2_1 พท'!M106+'Table 1.9.2_2 พบ'!M106</f>
        <v>0</v>
      </c>
      <c r="N106" s="30">
        <f>+'Table 1.9.2_1 พท'!N106+'Table 1.9.2_2 พบ'!N106</f>
        <v>0</v>
      </c>
      <c r="O106" s="30">
        <f>+'Table 1.9.2_1 พท'!O106+'Table 1.9.2_2 พบ'!O106</f>
        <v>0</v>
      </c>
      <c r="P106" s="30">
        <f>+'Table 1.9.2_1 พท'!P106+'Table 1.9.2_2 พบ'!P106</f>
        <v>0</v>
      </c>
      <c r="Q106" s="30">
        <f>+'Table 1.9.2_1 พท'!Q106+'Table 1.9.2_2 พบ'!Q106</f>
        <v>0</v>
      </c>
      <c r="R106" s="30">
        <f>+'Table 1.9.2_1 พท'!R106+'Table 1.9.2_2 พบ'!R106</f>
        <v>0</v>
      </c>
      <c r="S106" s="30">
        <f>+'Table 1.9.2_1 พท'!S106+'Table 1.9.2_2 พบ'!S106</f>
        <v>0</v>
      </c>
      <c r="T106" s="30">
        <f>+'Table 1.9.2_1 พท'!T106+'Table 1.9.2_2 พบ'!T106</f>
        <v>0</v>
      </c>
      <c r="U106" s="30">
        <f>+'Table 1.9.2_1 พท'!U106+'Table 1.9.2_2 พบ'!U106</f>
        <v>0</v>
      </c>
      <c r="V106" s="39">
        <f>+'Table 1.9.2_1 พท'!V106+'Table 1.9.2_2 พบ'!V106</f>
        <v>0</v>
      </c>
      <c r="W106" s="31">
        <f>+'Table 1.9.2_1 พท'!W106+'Table 1.9.2_2 พบ'!W106</f>
        <v>0</v>
      </c>
      <c r="X106" s="29">
        <v>0</v>
      </c>
      <c r="Y106" s="30">
        <v>0</v>
      </c>
      <c r="Z106" s="30">
        <v>0</v>
      </c>
      <c r="AA106" s="30">
        <v>0</v>
      </c>
      <c r="AB106" s="30">
        <v>0</v>
      </c>
      <c r="AC106" s="30">
        <v>0</v>
      </c>
      <c r="AD106" s="30">
        <v>0</v>
      </c>
      <c r="AE106" s="30">
        <v>0</v>
      </c>
      <c r="AF106" s="30">
        <v>0</v>
      </c>
      <c r="AG106" s="30">
        <v>0</v>
      </c>
      <c r="AH106" s="31">
        <v>0</v>
      </c>
      <c r="AI106" s="31">
        <f>+'Table 1.9.2_1 พท'!AI106+'Table 1.9.2_2 พบ'!AI106</f>
        <v>0</v>
      </c>
    </row>
  </sheetData>
  <phoneticPr fontId="23" type="noConversion"/>
  <pageMargins left="0.39370078740157483" right="0.39370078740157483" top="0.78740157480314965" bottom="0.59055118110236227" header="0.51181102362204722" footer="0.39370078740157483"/>
  <pageSetup paperSize="9" scale="70" orientation="landscape" r:id="rId1"/>
  <headerFooter alignWithMargins="0">
    <oddFooter>&amp;L&amp;Z&amp;F&amp;Rหน้า 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A1:AK106"/>
  <sheetViews>
    <sheetView showGridLines="0" zoomScaleNormal="100" workbookViewId="0">
      <pane xSplit="5" ySplit="4" topLeftCell="F5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08984375" defaultRowHeight="18" customHeight="1" x14ac:dyDescent="0.3"/>
  <cols>
    <col min="1" max="1" width="7.36328125" style="17" customWidth="1"/>
    <col min="2" max="2" width="4" style="17" customWidth="1"/>
    <col min="3" max="3" width="18.6328125" style="17" customWidth="1"/>
    <col min="4" max="5" width="5.6328125" style="17" customWidth="1"/>
    <col min="6" max="10" width="4.36328125" style="17" customWidth="1"/>
    <col min="11" max="11" width="5.6328125" style="17" customWidth="1"/>
    <col min="12" max="16" width="4.36328125" style="17" customWidth="1"/>
    <col min="17" max="17" width="7.6328125" style="17" customWidth="1"/>
    <col min="18" max="19" width="5.6328125" style="17" customWidth="1"/>
    <col min="20" max="22" width="5.08984375" style="17" customWidth="1"/>
    <col min="23" max="23" width="5.08984375" style="17" bestFit="1" customWidth="1"/>
    <col min="24" max="24" width="7.54296875" style="17" bestFit="1" customWidth="1"/>
    <col min="25" max="28" width="6.6328125" style="17" customWidth="1"/>
    <col min="29" max="29" width="10" style="17" bestFit="1" customWidth="1"/>
    <col min="30" max="33" width="7.6328125" style="17" customWidth="1"/>
    <col min="34" max="34" width="5.08984375" style="17" bestFit="1" customWidth="1"/>
    <col min="35" max="35" width="7.6328125" style="17" customWidth="1"/>
    <col min="36" max="36" width="9.08984375" style="17"/>
    <col min="37" max="37" width="9.08984375" style="54"/>
    <col min="38" max="16384" width="9.08984375" style="17"/>
  </cols>
  <sheetData>
    <row r="1" spans="1:37" s="15" customFormat="1" ht="18" customHeight="1" x14ac:dyDescent="0.3">
      <c r="C1" s="40" t="s">
        <v>385</v>
      </c>
      <c r="AK1" s="54"/>
    </row>
    <row r="2" spans="1:37" s="15" customFormat="1" ht="18" customHeight="1" x14ac:dyDescent="0.3">
      <c r="C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K2" s="54"/>
    </row>
    <row r="3" spans="1:37" ht="18" customHeight="1" x14ac:dyDescent="0.3">
      <c r="B3" s="1"/>
      <c r="C3" s="2" t="s">
        <v>0</v>
      </c>
      <c r="D3" s="32" t="s">
        <v>3</v>
      </c>
      <c r="E3" s="33" t="s">
        <v>4</v>
      </c>
      <c r="F3" s="18" t="s">
        <v>70</v>
      </c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36"/>
      <c r="W3" s="20"/>
      <c r="X3" s="18" t="s">
        <v>71</v>
      </c>
      <c r="Y3" s="19"/>
      <c r="Z3" s="19"/>
      <c r="AA3" s="19"/>
      <c r="AB3" s="19"/>
      <c r="AC3" s="19"/>
      <c r="AD3" s="19"/>
      <c r="AE3" s="19"/>
      <c r="AF3" s="19"/>
      <c r="AG3" s="19"/>
      <c r="AH3" s="20"/>
      <c r="AI3" s="43" t="s">
        <v>20</v>
      </c>
    </row>
    <row r="4" spans="1:37" ht="18" customHeight="1" x14ac:dyDescent="0.3">
      <c r="B4" s="3"/>
      <c r="C4" s="4"/>
      <c r="D4" s="34" t="s">
        <v>1</v>
      </c>
      <c r="E4" s="35" t="s">
        <v>2</v>
      </c>
      <c r="F4" s="45" t="s">
        <v>5</v>
      </c>
      <c r="G4" s="41" t="s">
        <v>6</v>
      </c>
      <c r="H4" s="41" t="s">
        <v>7</v>
      </c>
      <c r="I4" s="41" t="s">
        <v>8</v>
      </c>
      <c r="J4" s="41" t="s">
        <v>9</v>
      </c>
      <c r="K4" s="41" t="s">
        <v>10</v>
      </c>
      <c r="L4" s="41" t="s">
        <v>11</v>
      </c>
      <c r="M4" s="41" t="s">
        <v>12</v>
      </c>
      <c r="N4" s="41" t="s">
        <v>14</v>
      </c>
      <c r="O4" s="41" t="s">
        <v>15</v>
      </c>
      <c r="P4" s="41" t="s">
        <v>16</v>
      </c>
      <c r="Q4" s="41" t="s">
        <v>17</v>
      </c>
      <c r="R4" s="41" t="s">
        <v>18</v>
      </c>
      <c r="S4" s="41" t="s">
        <v>19</v>
      </c>
      <c r="T4" s="41" t="s">
        <v>72</v>
      </c>
      <c r="U4" s="41" t="s">
        <v>73</v>
      </c>
      <c r="V4" s="42" t="s">
        <v>74</v>
      </c>
      <c r="W4" s="46" t="s">
        <v>20</v>
      </c>
      <c r="X4" s="45" t="s">
        <v>55</v>
      </c>
      <c r="Y4" s="41" t="s">
        <v>56</v>
      </c>
      <c r="Z4" s="41" t="s">
        <v>57</v>
      </c>
      <c r="AA4" s="41" t="s">
        <v>13</v>
      </c>
      <c r="AB4" s="41" t="s">
        <v>53</v>
      </c>
      <c r="AC4" s="41" t="s">
        <v>54</v>
      </c>
      <c r="AD4" s="41" t="s">
        <v>388</v>
      </c>
      <c r="AE4" s="41" t="s">
        <v>76</v>
      </c>
      <c r="AF4" s="41" t="s">
        <v>72</v>
      </c>
      <c r="AG4" s="41" t="s">
        <v>79</v>
      </c>
      <c r="AH4" s="46" t="s">
        <v>20</v>
      </c>
      <c r="AI4" s="23" t="s">
        <v>58</v>
      </c>
    </row>
    <row r="5" spans="1:37" s="10" customFormat="1" ht="18" customHeight="1" x14ac:dyDescent="0.3">
      <c r="B5" s="3"/>
      <c r="C5" s="47" t="s">
        <v>29</v>
      </c>
      <c r="D5" s="5" t="s">
        <v>21</v>
      </c>
      <c r="E5" s="5" t="s">
        <v>21</v>
      </c>
      <c r="F5" s="6">
        <f t="shared" ref="F5:AI10" si="0">+F11+F17+F23+F29+F35+F41+F47</f>
        <v>0</v>
      </c>
      <c r="G5" s="7">
        <f t="shared" si="0"/>
        <v>0</v>
      </c>
      <c r="H5" s="7">
        <f t="shared" si="0"/>
        <v>0</v>
      </c>
      <c r="I5" s="7">
        <f t="shared" si="0"/>
        <v>0</v>
      </c>
      <c r="J5" s="7">
        <f t="shared" si="0"/>
        <v>0</v>
      </c>
      <c r="K5" s="7">
        <f t="shared" si="0"/>
        <v>0</v>
      </c>
      <c r="L5" s="7">
        <f t="shared" si="0"/>
        <v>0</v>
      </c>
      <c r="M5" s="7">
        <f t="shared" si="0"/>
        <v>0</v>
      </c>
      <c r="N5" s="7">
        <f t="shared" si="0"/>
        <v>0</v>
      </c>
      <c r="O5" s="7">
        <f t="shared" si="0"/>
        <v>0</v>
      </c>
      <c r="P5" s="7">
        <f t="shared" si="0"/>
        <v>0</v>
      </c>
      <c r="Q5" s="7">
        <f t="shared" si="0"/>
        <v>0</v>
      </c>
      <c r="R5" s="7">
        <f t="shared" si="0"/>
        <v>0</v>
      </c>
      <c r="S5" s="7">
        <f t="shared" si="0"/>
        <v>0</v>
      </c>
      <c r="T5" s="7">
        <f t="shared" si="0"/>
        <v>0</v>
      </c>
      <c r="U5" s="7">
        <f t="shared" si="0"/>
        <v>0</v>
      </c>
      <c r="V5" s="8">
        <f t="shared" si="0"/>
        <v>0</v>
      </c>
      <c r="W5" s="9">
        <f t="shared" si="0"/>
        <v>0</v>
      </c>
      <c r="X5" s="6">
        <f t="shared" si="0"/>
        <v>0</v>
      </c>
      <c r="Y5" s="7">
        <f t="shared" si="0"/>
        <v>0</v>
      </c>
      <c r="Z5" s="7">
        <f t="shared" si="0"/>
        <v>0</v>
      </c>
      <c r="AA5" s="7">
        <f t="shared" si="0"/>
        <v>0</v>
      </c>
      <c r="AB5" s="7">
        <f t="shared" si="0"/>
        <v>0</v>
      </c>
      <c r="AC5" s="7">
        <f t="shared" si="0"/>
        <v>0</v>
      </c>
      <c r="AD5" s="7">
        <f t="shared" si="0"/>
        <v>0</v>
      </c>
      <c r="AE5" s="7">
        <f t="shared" si="0"/>
        <v>0</v>
      </c>
      <c r="AF5" s="7">
        <f t="shared" si="0"/>
        <v>0</v>
      </c>
      <c r="AG5" s="7">
        <f t="shared" si="0"/>
        <v>0</v>
      </c>
      <c r="AH5" s="9">
        <f t="shared" si="0"/>
        <v>0</v>
      </c>
      <c r="AI5" s="9">
        <f t="shared" si="0"/>
        <v>0</v>
      </c>
      <c r="AJ5" s="44"/>
      <c r="AK5" s="55"/>
    </row>
    <row r="6" spans="1:37" s="10" customFormat="1" ht="18" customHeight="1" x14ac:dyDescent="0.3">
      <c r="B6" s="3"/>
      <c r="C6" s="53"/>
      <c r="D6" s="5"/>
      <c r="E6" s="5" t="s">
        <v>22</v>
      </c>
      <c r="F6" s="6">
        <f t="shared" si="0"/>
        <v>0</v>
      </c>
      <c r="G6" s="7">
        <f t="shared" si="0"/>
        <v>0</v>
      </c>
      <c r="H6" s="7">
        <f t="shared" si="0"/>
        <v>0</v>
      </c>
      <c r="I6" s="7">
        <f t="shared" si="0"/>
        <v>0</v>
      </c>
      <c r="J6" s="7">
        <f t="shared" si="0"/>
        <v>0</v>
      </c>
      <c r="K6" s="7">
        <f t="shared" si="0"/>
        <v>0</v>
      </c>
      <c r="L6" s="7">
        <f t="shared" si="0"/>
        <v>0</v>
      </c>
      <c r="M6" s="7">
        <f t="shared" si="0"/>
        <v>0</v>
      </c>
      <c r="N6" s="7">
        <f t="shared" si="0"/>
        <v>0</v>
      </c>
      <c r="O6" s="7">
        <f t="shared" si="0"/>
        <v>0</v>
      </c>
      <c r="P6" s="7">
        <f t="shared" si="0"/>
        <v>0</v>
      </c>
      <c r="Q6" s="7">
        <f t="shared" si="0"/>
        <v>0</v>
      </c>
      <c r="R6" s="7">
        <f t="shared" si="0"/>
        <v>0</v>
      </c>
      <c r="S6" s="7">
        <f t="shared" si="0"/>
        <v>0</v>
      </c>
      <c r="T6" s="7">
        <f t="shared" si="0"/>
        <v>0</v>
      </c>
      <c r="U6" s="7">
        <f t="shared" si="0"/>
        <v>0</v>
      </c>
      <c r="V6" s="8">
        <f t="shared" si="0"/>
        <v>0</v>
      </c>
      <c r="W6" s="9">
        <f t="shared" si="0"/>
        <v>0</v>
      </c>
      <c r="X6" s="6">
        <f t="shared" si="0"/>
        <v>0</v>
      </c>
      <c r="Y6" s="7">
        <f t="shared" si="0"/>
        <v>0</v>
      </c>
      <c r="Z6" s="7">
        <f t="shared" si="0"/>
        <v>0</v>
      </c>
      <c r="AA6" s="7">
        <f t="shared" si="0"/>
        <v>0</v>
      </c>
      <c r="AB6" s="7">
        <f t="shared" si="0"/>
        <v>0</v>
      </c>
      <c r="AC6" s="7">
        <f t="shared" si="0"/>
        <v>0</v>
      </c>
      <c r="AD6" s="7">
        <f t="shared" si="0"/>
        <v>0</v>
      </c>
      <c r="AE6" s="7">
        <f t="shared" si="0"/>
        <v>0</v>
      </c>
      <c r="AF6" s="7">
        <f t="shared" si="0"/>
        <v>0</v>
      </c>
      <c r="AG6" s="7">
        <f t="shared" si="0"/>
        <v>0</v>
      </c>
      <c r="AH6" s="9">
        <f t="shared" si="0"/>
        <v>0</v>
      </c>
      <c r="AI6" s="9">
        <f t="shared" si="0"/>
        <v>0</v>
      </c>
      <c r="AJ6" s="44"/>
      <c r="AK6" s="55"/>
    </row>
    <row r="7" spans="1:37" s="10" customFormat="1" ht="18" customHeight="1" x14ac:dyDescent="0.3">
      <c r="B7" s="3"/>
      <c r="C7" s="47"/>
      <c r="D7" s="5"/>
      <c r="E7" s="5" t="s">
        <v>20</v>
      </c>
      <c r="F7" s="6">
        <f t="shared" si="0"/>
        <v>0</v>
      </c>
      <c r="G7" s="7">
        <f t="shared" si="0"/>
        <v>0</v>
      </c>
      <c r="H7" s="7">
        <f t="shared" si="0"/>
        <v>0</v>
      </c>
      <c r="I7" s="7">
        <f t="shared" si="0"/>
        <v>0</v>
      </c>
      <c r="J7" s="7">
        <f t="shared" si="0"/>
        <v>0</v>
      </c>
      <c r="K7" s="7">
        <f t="shared" si="0"/>
        <v>0</v>
      </c>
      <c r="L7" s="7">
        <f t="shared" si="0"/>
        <v>0</v>
      </c>
      <c r="M7" s="7">
        <f t="shared" si="0"/>
        <v>0</v>
      </c>
      <c r="N7" s="7">
        <f t="shared" si="0"/>
        <v>0</v>
      </c>
      <c r="O7" s="7">
        <f t="shared" si="0"/>
        <v>0</v>
      </c>
      <c r="P7" s="7">
        <f t="shared" si="0"/>
        <v>0</v>
      </c>
      <c r="Q7" s="7">
        <f t="shared" si="0"/>
        <v>0</v>
      </c>
      <c r="R7" s="7">
        <f t="shared" si="0"/>
        <v>0</v>
      </c>
      <c r="S7" s="7">
        <f t="shared" si="0"/>
        <v>0</v>
      </c>
      <c r="T7" s="7">
        <f t="shared" si="0"/>
        <v>0</v>
      </c>
      <c r="U7" s="7">
        <f t="shared" si="0"/>
        <v>0</v>
      </c>
      <c r="V7" s="8">
        <f t="shared" si="0"/>
        <v>0</v>
      </c>
      <c r="W7" s="9">
        <f t="shared" si="0"/>
        <v>0</v>
      </c>
      <c r="X7" s="6">
        <f t="shared" si="0"/>
        <v>0</v>
      </c>
      <c r="Y7" s="7">
        <f t="shared" si="0"/>
        <v>0</v>
      </c>
      <c r="Z7" s="7">
        <f t="shared" si="0"/>
        <v>0</v>
      </c>
      <c r="AA7" s="7">
        <f t="shared" si="0"/>
        <v>0</v>
      </c>
      <c r="AB7" s="7">
        <f t="shared" si="0"/>
        <v>0</v>
      </c>
      <c r="AC7" s="7">
        <f t="shared" si="0"/>
        <v>0</v>
      </c>
      <c r="AD7" s="7">
        <f t="shared" si="0"/>
        <v>0</v>
      </c>
      <c r="AE7" s="7">
        <f t="shared" si="0"/>
        <v>0</v>
      </c>
      <c r="AF7" s="7">
        <f t="shared" si="0"/>
        <v>0</v>
      </c>
      <c r="AG7" s="7">
        <f t="shared" si="0"/>
        <v>0</v>
      </c>
      <c r="AH7" s="9">
        <f t="shared" si="0"/>
        <v>0</v>
      </c>
      <c r="AI7" s="9">
        <f t="shared" si="0"/>
        <v>0</v>
      </c>
      <c r="AJ7" s="44"/>
      <c r="AK7" s="55"/>
    </row>
    <row r="8" spans="1:37" s="10" customFormat="1" ht="18" customHeight="1" x14ac:dyDescent="0.3">
      <c r="B8" s="3"/>
      <c r="C8" s="47"/>
      <c r="D8" s="5" t="s">
        <v>23</v>
      </c>
      <c r="E8" s="5" t="s">
        <v>22</v>
      </c>
      <c r="F8" s="6">
        <f t="shared" si="0"/>
        <v>0</v>
      </c>
      <c r="G8" s="7">
        <f t="shared" si="0"/>
        <v>0</v>
      </c>
      <c r="H8" s="7">
        <f t="shared" si="0"/>
        <v>0</v>
      </c>
      <c r="I8" s="7">
        <f t="shared" si="0"/>
        <v>0</v>
      </c>
      <c r="J8" s="7">
        <f t="shared" si="0"/>
        <v>0</v>
      </c>
      <c r="K8" s="7">
        <f t="shared" si="0"/>
        <v>0</v>
      </c>
      <c r="L8" s="7">
        <f t="shared" si="0"/>
        <v>0</v>
      </c>
      <c r="M8" s="7">
        <f t="shared" si="0"/>
        <v>0</v>
      </c>
      <c r="N8" s="7">
        <f t="shared" si="0"/>
        <v>0</v>
      </c>
      <c r="O8" s="7">
        <f t="shared" si="0"/>
        <v>0</v>
      </c>
      <c r="P8" s="7">
        <f t="shared" si="0"/>
        <v>0</v>
      </c>
      <c r="Q8" s="7">
        <f t="shared" si="0"/>
        <v>0</v>
      </c>
      <c r="R8" s="7">
        <f t="shared" si="0"/>
        <v>0</v>
      </c>
      <c r="S8" s="7">
        <f t="shared" si="0"/>
        <v>0</v>
      </c>
      <c r="T8" s="7">
        <f t="shared" si="0"/>
        <v>0</v>
      </c>
      <c r="U8" s="7">
        <f t="shared" si="0"/>
        <v>0</v>
      </c>
      <c r="V8" s="8">
        <f t="shared" si="0"/>
        <v>0</v>
      </c>
      <c r="W8" s="9">
        <f t="shared" si="0"/>
        <v>0</v>
      </c>
      <c r="X8" s="6">
        <f t="shared" si="0"/>
        <v>0</v>
      </c>
      <c r="Y8" s="7">
        <f t="shared" si="0"/>
        <v>0</v>
      </c>
      <c r="Z8" s="7">
        <f t="shared" si="0"/>
        <v>0</v>
      </c>
      <c r="AA8" s="7">
        <f t="shared" si="0"/>
        <v>0</v>
      </c>
      <c r="AB8" s="7">
        <f t="shared" si="0"/>
        <v>0</v>
      </c>
      <c r="AC8" s="7">
        <f t="shared" si="0"/>
        <v>0</v>
      </c>
      <c r="AD8" s="7">
        <f t="shared" si="0"/>
        <v>0</v>
      </c>
      <c r="AE8" s="7">
        <f t="shared" si="0"/>
        <v>0</v>
      </c>
      <c r="AF8" s="7">
        <f t="shared" si="0"/>
        <v>0</v>
      </c>
      <c r="AG8" s="7">
        <f t="shared" si="0"/>
        <v>0</v>
      </c>
      <c r="AH8" s="9">
        <f t="shared" si="0"/>
        <v>0</v>
      </c>
      <c r="AI8" s="9">
        <f t="shared" si="0"/>
        <v>0</v>
      </c>
      <c r="AJ8" s="44"/>
      <c r="AK8" s="55"/>
    </row>
    <row r="9" spans="1:37" s="10" customFormat="1" ht="18" customHeight="1" x14ac:dyDescent="0.3">
      <c r="B9" s="3"/>
      <c r="C9" s="47"/>
      <c r="D9" s="5"/>
      <c r="E9" s="5" t="s">
        <v>24</v>
      </c>
      <c r="F9" s="6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  <c r="M9" s="7">
        <f t="shared" si="0"/>
        <v>0</v>
      </c>
      <c r="N9" s="7">
        <f t="shared" si="0"/>
        <v>0</v>
      </c>
      <c r="O9" s="7">
        <f t="shared" si="0"/>
        <v>0</v>
      </c>
      <c r="P9" s="7">
        <f t="shared" si="0"/>
        <v>0</v>
      </c>
      <c r="Q9" s="7">
        <f t="shared" si="0"/>
        <v>0</v>
      </c>
      <c r="R9" s="7">
        <f t="shared" si="0"/>
        <v>0</v>
      </c>
      <c r="S9" s="7">
        <f t="shared" si="0"/>
        <v>0</v>
      </c>
      <c r="T9" s="7">
        <f t="shared" si="0"/>
        <v>0</v>
      </c>
      <c r="U9" s="7">
        <f t="shared" si="0"/>
        <v>0</v>
      </c>
      <c r="V9" s="8">
        <f t="shared" si="0"/>
        <v>0</v>
      </c>
      <c r="W9" s="9">
        <f t="shared" si="0"/>
        <v>0</v>
      </c>
      <c r="X9" s="6">
        <f t="shared" si="0"/>
        <v>0</v>
      </c>
      <c r="Y9" s="7">
        <f t="shared" si="0"/>
        <v>0</v>
      </c>
      <c r="Z9" s="7">
        <f t="shared" si="0"/>
        <v>0</v>
      </c>
      <c r="AA9" s="7">
        <f t="shared" si="0"/>
        <v>0</v>
      </c>
      <c r="AB9" s="7">
        <f t="shared" si="0"/>
        <v>0</v>
      </c>
      <c r="AC9" s="7">
        <f t="shared" si="0"/>
        <v>0</v>
      </c>
      <c r="AD9" s="7">
        <f t="shared" si="0"/>
        <v>0</v>
      </c>
      <c r="AE9" s="7">
        <f t="shared" si="0"/>
        <v>0</v>
      </c>
      <c r="AF9" s="7">
        <f t="shared" si="0"/>
        <v>0</v>
      </c>
      <c r="AG9" s="7">
        <f t="shared" si="0"/>
        <v>0</v>
      </c>
      <c r="AH9" s="9">
        <f t="shared" si="0"/>
        <v>0</v>
      </c>
      <c r="AI9" s="9">
        <f t="shared" si="0"/>
        <v>0</v>
      </c>
      <c r="AJ9" s="44"/>
      <c r="AK9" s="55"/>
    </row>
    <row r="10" spans="1:37" s="10" customFormat="1" ht="18" customHeight="1" x14ac:dyDescent="0.3">
      <c r="B10" s="3"/>
      <c r="C10" s="47"/>
      <c r="D10" s="11" t="s">
        <v>25</v>
      </c>
      <c r="E10" s="11"/>
      <c r="F10" s="6">
        <f t="shared" si="0"/>
        <v>0</v>
      </c>
      <c r="G10" s="7">
        <f t="shared" si="0"/>
        <v>0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 t="shared" si="0"/>
        <v>0</v>
      </c>
      <c r="L10" s="7">
        <f t="shared" si="0"/>
        <v>0</v>
      </c>
      <c r="M10" s="7">
        <f t="shared" si="0"/>
        <v>0</v>
      </c>
      <c r="N10" s="7">
        <f t="shared" si="0"/>
        <v>0</v>
      </c>
      <c r="O10" s="7">
        <f t="shared" si="0"/>
        <v>0</v>
      </c>
      <c r="P10" s="7">
        <f t="shared" si="0"/>
        <v>0</v>
      </c>
      <c r="Q10" s="7">
        <f t="shared" si="0"/>
        <v>0</v>
      </c>
      <c r="R10" s="7">
        <f t="shared" si="0"/>
        <v>0</v>
      </c>
      <c r="S10" s="7">
        <f t="shared" si="0"/>
        <v>0</v>
      </c>
      <c r="T10" s="7">
        <f t="shared" si="0"/>
        <v>0</v>
      </c>
      <c r="U10" s="7">
        <f t="shared" si="0"/>
        <v>0</v>
      </c>
      <c r="V10" s="8">
        <f t="shared" si="0"/>
        <v>0</v>
      </c>
      <c r="W10" s="9">
        <f t="shared" si="0"/>
        <v>0</v>
      </c>
      <c r="X10" s="6">
        <f t="shared" si="0"/>
        <v>0</v>
      </c>
      <c r="Y10" s="7">
        <f t="shared" si="0"/>
        <v>0</v>
      </c>
      <c r="Z10" s="7">
        <f t="shared" si="0"/>
        <v>0</v>
      </c>
      <c r="AA10" s="7">
        <f t="shared" si="0"/>
        <v>0</v>
      </c>
      <c r="AB10" s="7">
        <f t="shared" si="0"/>
        <v>0</v>
      </c>
      <c r="AC10" s="7">
        <f t="shared" si="0"/>
        <v>0</v>
      </c>
      <c r="AD10" s="7">
        <f t="shared" si="0"/>
        <v>0</v>
      </c>
      <c r="AE10" s="7">
        <f t="shared" si="0"/>
        <v>0</v>
      </c>
      <c r="AF10" s="7">
        <f t="shared" si="0"/>
        <v>0</v>
      </c>
      <c r="AG10" s="7">
        <f t="shared" si="0"/>
        <v>0</v>
      </c>
      <c r="AH10" s="9">
        <f t="shared" si="0"/>
        <v>0</v>
      </c>
      <c r="AI10" s="9">
        <f t="shared" si="0"/>
        <v>0</v>
      </c>
      <c r="AJ10" s="44"/>
      <c r="AK10" s="55"/>
    </row>
    <row r="11" spans="1:37" ht="18" customHeight="1" x14ac:dyDescent="0.3">
      <c r="A11" s="17" t="s">
        <v>26</v>
      </c>
      <c r="B11" s="17" t="s">
        <v>46</v>
      </c>
      <c r="C11" s="97" t="s">
        <v>378</v>
      </c>
      <c r="D11" s="12" t="s">
        <v>21</v>
      </c>
      <c r="E11" s="12" t="s">
        <v>21</v>
      </c>
      <c r="F11" s="50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37">
        <v>0</v>
      </c>
      <c r="W11" s="25">
        <v>0</v>
      </c>
      <c r="X11" s="50">
        <v>0</v>
      </c>
      <c r="Y11" s="24">
        <v>0</v>
      </c>
      <c r="Z11" s="24">
        <v>0</v>
      </c>
      <c r="AA11" s="24">
        <v>0</v>
      </c>
      <c r="AB11" s="24">
        <v>0</v>
      </c>
      <c r="AC11" s="24">
        <v>0</v>
      </c>
      <c r="AD11" s="24">
        <v>0</v>
      </c>
      <c r="AE11" s="24">
        <v>0</v>
      </c>
      <c r="AF11" s="24">
        <v>0</v>
      </c>
      <c r="AG11" s="24">
        <v>0</v>
      </c>
      <c r="AH11" s="25">
        <v>0</v>
      </c>
      <c r="AI11" s="25">
        <v>0</v>
      </c>
    </row>
    <row r="12" spans="1:37" ht="18" customHeight="1" x14ac:dyDescent="0.3">
      <c r="A12" s="17" t="s">
        <v>27</v>
      </c>
      <c r="B12" s="17" t="s">
        <v>46</v>
      </c>
      <c r="C12" s="98"/>
      <c r="D12" s="13"/>
      <c r="E12" s="13" t="s">
        <v>22</v>
      </c>
      <c r="F12" s="28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6">
        <v>0</v>
      </c>
      <c r="V12" s="38">
        <v>0</v>
      </c>
      <c r="W12" s="27">
        <v>0</v>
      </c>
      <c r="X12" s="28">
        <v>0</v>
      </c>
      <c r="Y12" s="26">
        <v>0</v>
      </c>
      <c r="Z12" s="26">
        <v>0</v>
      </c>
      <c r="AA12" s="26">
        <v>0</v>
      </c>
      <c r="AB12" s="26">
        <v>0</v>
      </c>
      <c r="AC12" s="26">
        <v>0</v>
      </c>
      <c r="AD12" s="26">
        <v>0</v>
      </c>
      <c r="AE12" s="26">
        <v>0</v>
      </c>
      <c r="AF12" s="26">
        <v>0</v>
      </c>
      <c r="AG12" s="26">
        <v>0</v>
      </c>
      <c r="AH12" s="27">
        <v>0</v>
      </c>
      <c r="AI12" s="27">
        <v>0</v>
      </c>
    </row>
    <row r="13" spans="1:37" ht="18" customHeight="1" x14ac:dyDescent="0.3">
      <c r="B13" s="99"/>
      <c r="C13" s="98"/>
      <c r="D13" s="13"/>
      <c r="E13" s="13" t="s">
        <v>20</v>
      </c>
      <c r="F13" s="28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38">
        <v>0</v>
      </c>
      <c r="W13" s="27">
        <v>0</v>
      </c>
      <c r="X13" s="28">
        <v>0</v>
      </c>
      <c r="Y13" s="26">
        <v>0</v>
      </c>
      <c r="Z13" s="26">
        <v>0</v>
      </c>
      <c r="AA13" s="26">
        <v>0</v>
      </c>
      <c r="AB13" s="26">
        <v>0</v>
      </c>
      <c r="AC13" s="26">
        <v>0</v>
      </c>
      <c r="AD13" s="26">
        <v>0</v>
      </c>
      <c r="AE13" s="26">
        <v>0</v>
      </c>
      <c r="AF13" s="26">
        <v>0</v>
      </c>
      <c r="AG13" s="26">
        <v>0</v>
      </c>
      <c r="AH13" s="27">
        <v>0</v>
      </c>
      <c r="AI13" s="27">
        <v>0</v>
      </c>
    </row>
    <row r="14" spans="1:37" ht="18" customHeight="1" x14ac:dyDescent="0.3">
      <c r="A14" s="17" t="s">
        <v>28</v>
      </c>
      <c r="B14" s="17" t="s">
        <v>46</v>
      </c>
      <c r="C14" s="98"/>
      <c r="D14" s="13" t="s">
        <v>23</v>
      </c>
      <c r="E14" s="13" t="s">
        <v>22</v>
      </c>
      <c r="F14" s="28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0</v>
      </c>
      <c r="V14" s="38">
        <v>0</v>
      </c>
      <c r="W14" s="27">
        <v>0</v>
      </c>
      <c r="X14" s="28">
        <v>0</v>
      </c>
      <c r="Y14" s="26">
        <v>0</v>
      </c>
      <c r="Z14" s="26">
        <v>0</v>
      </c>
      <c r="AA14" s="26">
        <v>0</v>
      </c>
      <c r="AB14" s="26">
        <v>0</v>
      </c>
      <c r="AC14" s="26">
        <v>0</v>
      </c>
      <c r="AD14" s="26">
        <v>0</v>
      </c>
      <c r="AE14" s="26">
        <v>0</v>
      </c>
      <c r="AF14" s="26">
        <v>0</v>
      </c>
      <c r="AG14" s="26">
        <v>0</v>
      </c>
      <c r="AH14" s="27">
        <v>0</v>
      </c>
      <c r="AI14" s="27">
        <v>0</v>
      </c>
    </row>
    <row r="15" spans="1:37" ht="18" customHeight="1" x14ac:dyDescent="0.3">
      <c r="B15" s="99"/>
      <c r="C15" s="98"/>
      <c r="D15" s="13"/>
      <c r="E15" s="13" t="s">
        <v>24</v>
      </c>
      <c r="F15" s="28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6">
        <v>0</v>
      </c>
      <c r="V15" s="38">
        <v>0</v>
      </c>
      <c r="W15" s="27">
        <v>0</v>
      </c>
      <c r="X15" s="28">
        <v>0</v>
      </c>
      <c r="Y15" s="26">
        <v>0</v>
      </c>
      <c r="Z15" s="26">
        <v>0</v>
      </c>
      <c r="AA15" s="26">
        <v>0</v>
      </c>
      <c r="AB15" s="26">
        <v>0</v>
      </c>
      <c r="AC15" s="26">
        <v>0</v>
      </c>
      <c r="AD15" s="26">
        <v>0</v>
      </c>
      <c r="AE15" s="26">
        <v>0</v>
      </c>
      <c r="AF15" s="26">
        <v>0</v>
      </c>
      <c r="AG15" s="26">
        <v>0</v>
      </c>
      <c r="AH15" s="27">
        <v>0</v>
      </c>
      <c r="AI15" s="27">
        <v>0</v>
      </c>
    </row>
    <row r="16" spans="1:37" ht="18" customHeight="1" x14ac:dyDescent="0.3">
      <c r="B16" s="99"/>
      <c r="C16" s="98"/>
      <c r="D16" s="14" t="s">
        <v>25</v>
      </c>
      <c r="E16" s="14"/>
      <c r="F16" s="29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9">
        <v>0</v>
      </c>
      <c r="W16" s="31">
        <v>0</v>
      </c>
      <c r="X16" s="29">
        <v>0</v>
      </c>
      <c r="Y16" s="30">
        <v>0</v>
      </c>
      <c r="Z16" s="30">
        <v>0</v>
      </c>
      <c r="AA16" s="30">
        <v>0</v>
      </c>
      <c r="AB16" s="30">
        <v>0</v>
      </c>
      <c r="AC16" s="30">
        <v>0</v>
      </c>
      <c r="AD16" s="30">
        <v>0</v>
      </c>
      <c r="AE16" s="30">
        <v>0</v>
      </c>
      <c r="AF16" s="30">
        <v>0</v>
      </c>
      <c r="AG16" s="30">
        <v>0</v>
      </c>
      <c r="AH16" s="31">
        <v>0</v>
      </c>
      <c r="AI16" s="31">
        <v>0</v>
      </c>
    </row>
    <row r="17" spans="1:35" ht="18" customHeight="1" x14ac:dyDescent="0.3">
      <c r="A17" s="17" t="s">
        <v>26</v>
      </c>
      <c r="B17" s="17" t="s">
        <v>261</v>
      </c>
      <c r="C17" s="100" t="s">
        <v>379</v>
      </c>
      <c r="D17" s="12" t="s">
        <v>21</v>
      </c>
      <c r="E17" s="12" t="s">
        <v>21</v>
      </c>
      <c r="F17" s="50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  <c r="R17" s="24">
        <v>0</v>
      </c>
      <c r="S17" s="24">
        <v>0</v>
      </c>
      <c r="T17" s="24">
        <v>0</v>
      </c>
      <c r="U17" s="24">
        <v>0</v>
      </c>
      <c r="V17" s="37">
        <v>0</v>
      </c>
      <c r="W17" s="25">
        <v>0</v>
      </c>
      <c r="X17" s="50">
        <v>0</v>
      </c>
      <c r="Y17" s="24">
        <v>0</v>
      </c>
      <c r="Z17" s="24">
        <v>0</v>
      </c>
      <c r="AA17" s="24">
        <v>0</v>
      </c>
      <c r="AB17" s="24">
        <v>0</v>
      </c>
      <c r="AC17" s="24">
        <v>0</v>
      </c>
      <c r="AD17" s="24">
        <v>0</v>
      </c>
      <c r="AE17" s="24">
        <v>0</v>
      </c>
      <c r="AF17" s="24">
        <v>0</v>
      </c>
      <c r="AG17" s="24">
        <v>0</v>
      </c>
      <c r="AH17" s="25">
        <v>0</v>
      </c>
      <c r="AI17" s="25">
        <v>0</v>
      </c>
    </row>
    <row r="18" spans="1:35" ht="18" customHeight="1" x14ac:dyDescent="0.3">
      <c r="A18" s="17" t="s">
        <v>27</v>
      </c>
      <c r="B18" s="99" t="s">
        <v>261</v>
      </c>
      <c r="C18" s="101"/>
      <c r="D18" s="13"/>
      <c r="E18" s="13" t="s">
        <v>22</v>
      </c>
      <c r="F18" s="28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38">
        <v>0</v>
      </c>
      <c r="W18" s="27">
        <v>0</v>
      </c>
      <c r="X18" s="28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0</v>
      </c>
      <c r="AD18" s="26">
        <v>0</v>
      </c>
      <c r="AE18" s="26">
        <v>0</v>
      </c>
      <c r="AF18" s="26">
        <v>0</v>
      </c>
      <c r="AG18" s="26">
        <v>0</v>
      </c>
      <c r="AH18" s="27">
        <v>0</v>
      </c>
      <c r="AI18" s="27">
        <v>0</v>
      </c>
    </row>
    <row r="19" spans="1:35" ht="18" customHeight="1" x14ac:dyDescent="0.3">
      <c r="B19" s="99"/>
      <c r="C19" s="101"/>
      <c r="D19" s="13"/>
      <c r="E19" s="13" t="s">
        <v>20</v>
      </c>
      <c r="F19" s="28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38">
        <v>0</v>
      </c>
      <c r="W19" s="27">
        <v>0</v>
      </c>
      <c r="X19" s="28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  <c r="AD19" s="26">
        <v>0</v>
      </c>
      <c r="AE19" s="26">
        <v>0</v>
      </c>
      <c r="AF19" s="26">
        <v>0</v>
      </c>
      <c r="AG19" s="26">
        <v>0</v>
      </c>
      <c r="AH19" s="27">
        <v>0</v>
      </c>
      <c r="AI19" s="27">
        <v>0</v>
      </c>
    </row>
    <row r="20" spans="1:35" ht="18" customHeight="1" x14ac:dyDescent="0.3">
      <c r="A20" s="17" t="s">
        <v>28</v>
      </c>
      <c r="B20" s="99" t="s">
        <v>261</v>
      </c>
      <c r="C20" s="101"/>
      <c r="D20" s="13" t="s">
        <v>23</v>
      </c>
      <c r="E20" s="13" t="s">
        <v>22</v>
      </c>
      <c r="F20" s="28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38">
        <v>0</v>
      </c>
      <c r="W20" s="27">
        <v>0</v>
      </c>
      <c r="X20" s="28">
        <v>0</v>
      </c>
      <c r="Y20" s="26">
        <v>0</v>
      </c>
      <c r="Z20" s="26">
        <v>0</v>
      </c>
      <c r="AA20" s="26">
        <v>0</v>
      </c>
      <c r="AB20" s="26">
        <v>0</v>
      </c>
      <c r="AC20" s="26">
        <v>0</v>
      </c>
      <c r="AD20" s="26">
        <v>0</v>
      </c>
      <c r="AE20" s="26">
        <v>0</v>
      </c>
      <c r="AF20" s="26">
        <v>0</v>
      </c>
      <c r="AG20" s="26">
        <v>0</v>
      </c>
      <c r="AH20" s="27">
        <v>0</v>
      </c>
      <c r="AI20" s="27">
        <v>0</v>
      </c>
    </row>
    <row r="21" spans="1:35" ht="18" customHeight="1" x14ac:dyDescent="0.3">
      <c r="B21" s="99"/>
      <c r="C21" s="101"/>
      <c r="D21" s="13"/>
      <c r="E21" s="13" t="s">
        <v>24</v>
      </c>
      <c r="F21" s="28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  <c r="V21" s="38">
        <v>0</v>
      </c>
      <c r="W21" s="27">
        <v>0</v>
      </c>
      <c r="X21" s="28">
        <v>0</v>
      </c>
      <c r="Y21" s="26">
        <v>0</v>
      </c>
      <c r="Z21" s="26">
        <v>0</v>
      </c>
      <c r="AA21" s="26">
        <v>0</v>
      </c>
      <c r="AB21" s="26">
        <v>0</v>
      </c>
      <c r="AC21" s="26">
        <v>0</v>
      </c>
      <c r="AD21" s="26">
        <v>0</v>
      </c>
      <c r="AE21" s="26">
        <v>0</v>
      </c>
      <c r="AF21" s="26">
        <v>0</v>
      </c>
      <c r="AG21" s="26">
        <v>0</v>
      </c>
      <c r="AH21" s="27">
        <v>0</v>
      </c>
      <c r="AI21" s="27">
        <v>0</v>
      </c>
    </row>
    <row r="22" spans="1:35" ht="18" customHeight="1" x14ac:dyDescent="0.3">
      <c r="B22" s="99"/>
      <c r="C22" s="102"/>
      <c r="D22" s="14" t="s">
        <v>25</v>
      </c>
      <c r="E22" s="14"/>
      <c r="F22" s="29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9">
        <v>0</v>
      </c>
      <c r="W22" s="31">
        <v>0</v>
      </c>
      <c r="X22" s="29">
        <v>0</v>
      </c>
      <c r="Y22" s="30">
        <v>0</v>
      </c>
      <c r="Z22" s="30">
        <v>0</v>
      </c>
      <c r="AA22" s="30">
        <v>0</v>
      </c>
      <c r="AB22" s="30">
        <v>0</v>
      </c>
      <c r="AC22" s="30">
        <v>0</v>
      </c>
      <c r="AD22" s="30">
        <v>0</v>
      </c>
      <c r="AE22" s="30">
        <v>0</v>
      </c>
      <c r="AF22" s="30">
        <v>0</v>
      </c>
      <c r="AG22" s="30">
        <v>0</v>
      </c>
      <c r="AH22" s="31">
        <v>0</v>
      </c>
      <c r="AI22" s="31">
        <v>0</v>
      </c>
    </row>
    <row r="23" spans="1:35" ht="18" customHeight="1" x14ac:dyDescent="0.3">
      <c r="A23" s="17" t="s">
        <v>26</v>
      </c>
      <c r="B23" s="17" t="s">
        <v>267</v>
      </c>
      <c r="C23" s="100" t="s">
        <v>380</v>
      </c>
      <c r="D23" s="12" t="s">
        <v>21</v>
      </c>
      <c r="E23" s="12" t="s">
        <v>21</v>
      </c>
      <c r="F23" s="50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37">
        <v>0</v>
      </c>
      <c r="W23" s="25">
        <v>0</v>
      </c>
      <c r="X23" s="50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F23" s="24">
        <v>0</v>
      </c>
      <c r="AG23" s="24">
        <v>0</v>
      </c>
      <c r="AH23" s="25">
        <v>0</v>
      </c>
      <c r="AI23" s="25">
        <v>0</v>
      </c>
    </row>
    <row r="24" spans="1:35" ht="18" customHeight="1" x14ac:dyDescent="0.3">
      <c r="A24" s="17" t="s">
        <v>27</v>
      </c>
      <c r="B24" s="99" t="s">
        <v>267</v>
      </c>
      <c r="C24" s="101"/>
      <c r="D24" s="13"/>
      <c r="E24" s="13" t="s">
        <v>22</v>
      </c>
      <c r="F24" s="28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38">
        <v>0</v>
      </c>
      <c r="W24" s="27">
        <v>0</v>
      </c>
      <c r="X24" s="28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7">
        <v>0</v>
      </c>
      <c r="AI24" s="27">
        <v>0</v>
      </c>
    </row>
    <row r="25" spans="1:35" ht="18" customHeight="1" x14ac:dyDescent="0.3">
      <c r="B25" s="99"/>
      <c r="C25" s="101"/>
      <c r="D25" s="13"/>
      <c r="E25" s="13" t="s">
        <v>20</v>
      </c>
      <c r="F25" s="28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38">
        <v>0</v>
      </c>
      <c r="W25" s="27">
        <v>0</v>
      </c>
      <c r="X25" s="28">
        <v>0</v>
      </c>
      <c r="Y25" s="26">
        <v>0</v>
      </c>
      <c r="Z25" s="26">
        <v>0</v>
      </c>
      <c r="AA25" s="26">
        <v>0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7">
        <v>0</v>
      </c>
      <c r="AI25" s="27">
        <v>0</v>
      </c>
    </row>
    <row r="26" spans="1:35" ht="18" customHeight="1" x14ac:dyDescent="0.3">
      <c r="A26" s="17" t="s">
        <v>28</v>
      </c>
      <c r="B26" s="99" t="s">
        <v>267</v>
      </c>
      <c r="C26" s="101"/>
      <c r="D26" s="13" t="s">
        <v>23</v>
      </c>
      <c r="E26" s="13" t="s">
        <v>22</v>
      </c>
      <c r="F26" s="28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38">
        <v>0</v>
      </c>
      <c r="W26" s="27">
        <v>0</v>
      </c>
      <c r="X26" s="28">
        <v>0</v>
      </c>
      <c r="Y26" s="26">
        <v>0</v>
      </c>
      <c r="Z26" s="26">
        <v>0</v>
      </c>
      <c r="AA26" s="26">
        <v>0</v>
      </c>
      <c r="AB26" s="26">
        <v>0</v>
      </c>
      <c r="AC26" s="26">
        <v>0</v>
      </c>
      <c r="AD26" s="26">
        <v>0</v>
      </c>
      <c r="AE26" s="26">
        <v>0</v>
      </c>
      <c r="AF26" s="26">
        <v>0</v>
      </c>
      <c r="AG26" s="26">
        <v>0</v>
      </c>
      <c r="AH26" s="27">
        <v>0</v>
      </c>
      <c r="AI26" s="27">
        <v>0</v>
      </c>
    </row>
    <row r="27" spans="1:35" ht="18" customHeight="1" x14ac:dyDescent="0.3">
      <c r="B27" s="99"/>
      <c r="C27" s="101"/>
      <c r="D27" s="13"/>
      <c r="E27" s="13" t="s">
        <v>24</v>
      </c>
      <c r="F27" s="28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38">
        <v>0</v>
      </c>
      <c r="W27" s="27">
        <v>0</v>
      </c>
      <c r="X27" s="28">
        <v>0</v>
      </c>
      <c r="Y27" s="26">
        <v>0</v>
      </c>
      <c r="Z27" s="26">
        <v>0</v>
      </c>
      <c r="AA27" s="26">
        <v>0</v>
      </c>
      <c r="AB27" s="26">
        <v>0</v>
      </c>
      <c r="AC27" s="26">
        <v>0</v>
      </c>
      <c r="AD27" s="26">
        <v>0</v>
      </c>
      <c r="AE27" s="26">
        <v>0</v>
      </c>
      <c r="AF27" s="26">
        <v>0</v>
      </c>
      <c r="AG27" s="26">
        <v>0</v>
      </c>
      <c r="AH27" s="27">
        <v>0</v>
      </c>
      <c r="AI27" s="27">
        <v>0</v>
      </c>
    </row>
    <row r="28" spans="1:35" ht="18" customHeight="1" x14ac:dyDescent="0.3">
      <c r="B28" s="99"/>
      <c r="C28" s="102"/>
      <c r="D28" s="14" t="s">
        <v>25</v>
      </c>
      <c r="E28" s="14"/>
      <c r="F28" s="29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9">
        <v>0</v>
      </c>
      <c r="W28" s="31">
        <v>0</v>
      </c>
      <c r="X28" s="29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G28" s="30">
        <v>0</v>
      </c>
      <c r="AH28" s="31">
        <v>0</v>
      </c>
      <c r="AI28" s="31">
        <v>0</v>
      </c>
    </row>
    <row r="29" spans="1:35" ht="18" customHeight="1" x14ac:dyDescent="0.3">
      <c r="A29" s="17" t="s">
        <v>26</v>
      </c>
      <c r="B29" s="17" t="s">
        <v>276</v>
      </c>
      <c r="C29" s="100" t="s">
        <v>381</v>
      </c>
      <c r="D29" s="12" t="s">
        <v>21</v>
      </c>
      <c r="E29" s="12" t="s">
        <v>21</v>
      </c>
      <c r="F29" s="50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37">
        <v>0</v>
      </c>
      <c r="W29" s="25">
        <v>0</v>
      </c>
      <c r="X29" s="50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0</v>
      </c>
      <c r="AE29" s="24">
        <v>0</v>
      </c>
      <c r="AF29" s="24">
        <v>0</v>
      </c>
      <c r="AG29" s="24">
        <v>0</v>
      </c>
      <c r="AH29" s="25">
        <v>0</v>
      </c>
      <c r="AI29" s="25">
        <v>0</v>
      </c>
    </row>
    <row r="30" spans="1:35" ht="18" customHeight="1" x14ac:dyDescent="0.3">
      <c r="A30" s="17" t="s">
        <v>27</v>
      </c>
      <c r="B30" s="99" t="s">
        <v>276</v>
      </c>
      <c r="C30" s="101"/>
      <c r="D30" s="13"/>
      <c r="E30" s="13" t="s">
        <v>22</v>
      </c>
      <c r="F30" s="28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38">
        <v>0</v>
      </c>
      <c r="W30" s="27">
        <v>0</v>
      </c>
      <c r="X30" s="28">
        <v>0</v>
      </c>
      <c r="Y30" s="26">
        <v>0</v>
      </c>
      <c r="Z30" s="26">
        <v>0</v>
      </c>
      <c r="AA30" s="26">
        <v>0</v>
      </c>
      <c r="AB30" s="26">
        <v>0</v>
      </c>
      <c r="AC30" s="26">
        <v>0</v>
      </c>
      <c r="AD30" s="26">
        <v>0</v>
      </c>
      <c r="AE30" s="26">
        <v>0</v>
      </c>
      <c r="AF30" s="26">
        <v>0</v>
      </c>
      <c r="AG30" s="26">
        <v>0</v>
      </c>
      <c r="AH30" s="27">
        <v>0</v>
      </c>
      <c r="AI30" s="27">
        <v>0</v>
      </c>
    </row>
    <row r="31" spans="1:35" ht="18" customHeight="1" x14ac:dyDescent="0.3">
      <c r="B31" s="99"/>
      <c r="C31" s="101"/>
      <c r="D31" s="13"/>
      <c r="E31" s="13" t="s">
        <v>20</v>
      </c>
      <c r="F31" s="28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38">
        <v>0</v>
      </c>
      <c r="W31" s="27">
        <v>0</v>
      </c>
      <c r="X31" s="28">
        <v>0</v>
      </c>
      <c r="Y31" s="26">
        <v>0</v>
      </c>
      <c r="Z31" s="26">
        <v>0</v>
      </c>
      <c r="AA31" s="26">
        <v>0</v>
      </c>
      <c r="AB31" s="26">
        <v>0</v>
      </c>
      <c r="AC31" s="26">
        <v>0</v>
      </c>
      <c r="AD31" s="26">
        <v>0</v>
      </c>
      <c r="AE31" s="26">
        <v>0</v>
      </c>
      <c r="AF31" s="26">
        <v>0</v>
      </c>
      <c r="AG31" s="26">
        <v>0</v>
      </c>
      <c r="AH31" s="27">
        <v>0</v>
      </c>
      <c r="AI31" s="27">
        <v>0</v>
      </c>
    </row>
    <row r="32" spans="1:35" ht="18" customHeight="1" x14ac:dyDescent="0.3">
      <c r="A32" s="17" t="s">
        <v>28</v>
      </c>
      <c r="B32" s="99" t="s">
        <v>276</v>
      </c>
      <c r="C32" s="101"/>
      <c r="D32" s="13" t="s">
        <v>23</v>
      </c>
      <c r="E32" s="13" t="s">
        <v>22</v>
      </c>
      <c r="F32" s="28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38">
        <v>0</v>
      </c>
      <c r="W32" s="27">
        <v>0</v>
      </c>
      <c r="X32" s="28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7">
        <v>0</v>
      </c>
      <c r="AI32" s="27">
        <v>0</v>
      </c>
    </row>
    <row r="33" spans="1:35" ht="18" customHeight="1" x14ac:dyDescent="0.3">
      <c r="B33" s="99"/>
      <c r="C33" s="101"/>
      <c r="D33" s="13"/>
      <c r="E33" s="13" t="s">
        <v>24</v>
      </c>
      <c r="F33" s="28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38">
        <v>0</v>
      </c>
      <c r="W33" s="27">
        <v>0</v>
      </c>
      <c r="X33" s="28">
        <v>0</v>
      </c>
      <c r="Y33" s="26">
        <v>0</v>
      </c>
      <c r="Z33" s="26">
        <v>0</v>
      </c>
      <c r="AA33" s="26">
        <v>0</v>
      </c>
      <c r="AB33" s="26">
        <v>0</v>
      </c>
      <c r="AC33" s="26">
        <v>0</v>
      </c>
      <c r="AD33" s="26">
        <v>0</v>
      </c>
      <c r="AE33" s="26">
        <v>0</v>
      </c>
      <c r="AF33" s="26">
        <v>0</v>
      </c>
      <c r="AG33" s="26">
        <v>0</v>
      </c>
      <c r="AH33" s="27">
        <v>0</v>
      </c>
      <c r="AI33" s="27">
        <v>0</v>
      </c>
    </row>
    <row r="34" spans="1:35" ht="18" customHeight="1" x14ac:dyDescent="0.3">
      <c r="B34" s="99"/>
      <c r="C34" s="102"/>
      <c r="D34" s="51" t="s">
        <v>25</v>
      </c>
      <c r="E34" s="51"/>
      <c r="F34" s="21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52">
        <v>0</v>
      </c>
      <c r="W34" s="23">
        <v>0</v>
      </c>
      <c r="X34" s="21">
        <v>0</v>
      </c>
      <c r="Y34" s="22">
        <v>0</v>
      </c>
      <c r="Z34" s="22">
        <v>0</v>
      </c>
      <c r="AA34" s="22">
        <v>0</v>
      </c>
      <c r="AB34" s="22">
        <v>0</v>
      </c>
      <c r="AC34" s="22">
        <v>0</v>
      </c>
      <c r="AD34" s="22">
        <v>0</v>
      </c>
      <c r="AE34" s="22">
        <v>0</v>
      </c>
      <c r="AF34" s="22">
        <v>0</v>
      </c>
      <c r="AG34" s="22">
        <v>0</v>
      </c>
      <c r="AH34" s="23">
        <v>0</v>
      </c>
      <c r="AI34" s="23">
        <v>0</v>
      </c>
    </row>
    <row r="35" spans="1:35" ht="18" customHeight="1" x14ac:dyDescent="0.3">
      <c r="A35" s="17" t="s">
        <v>26</v>
      </c>
      <c r="B35" s="17" t="s">
        <v>296</v>
      </c>
      <c r="C35" s="100" t="s">
        <v>382</v>
      </c>
      <c r="D35" s="12" t="s">
        <v>21</v>
      </c>
      <c r="E35" s="12" t="s">
        <v>21</v>
      </c>
      <c r="F35" s="50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37">
        <v>0</v>
      </c>
      <c r="W35" s="25">
        <v>0</v>
      </c>
      <c r="X35" s="50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25">
        <v>0</v>
      </c>
      <c r="AI35" s="25">
        <v>0</v>
      </c>
    </row>
    <row r="36" spans="1:35" ht="18" customHeight="1" x14ac:dyDescent="0.3">
      <c r="A36" s="17" t="s">
        <v>27</v>
      </c>
      <c r="B36" s="99" t="s">
        <v>296</v>
      </c>
      <c r="C36" s="101"/>
      <c r="D36" s="13"/>
      <c r="E36" s="13" t="s">
        <v>22</v>
      </c>
      <c r="F36" s="28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38">
        <v>0</v>
      </c>
      <c r="W36" s="27">
        <v>0</v>
      </c>
      <c r="X36" s="28">
        <v>0</v>
      </c>
      <c r="Y36" s="26">
        <v>0</v>
      </c>
      <c r="Z36" s="26">
        <v>0</v>
      </c>
      <c r="AA36" s="26">
        <v>0</v>
      </c>
      <c r="AB36" s="26">
        <v>0</v>
      </c>
      <c r="AC36" s="26">
        <v>0</v>
      </c>
      <c r="AD36" s="26">
        <v>0</v>
      </c>
      <c r="AE36" s="26">
        <v>0</v>
      </c>
      <c r="AF36" s="26">
        <v>0</v>
      </c>
      <c r="AG36" s="26">
        <v>0</v>
      </c>
      <c r="AH36" s="27">
        <v>0</v>
      </c>
      <c r="AI36" s="27">
        <v>0</v>
      </c>
    </row>
    <row r="37" spans="1:35" ht="18" customHeight="1" x14ac:dyDescent="0.3">
      <c r="B37" s="99"/>
      <c r="C37" s="101"/>
      <c r="D37" s="13"/>
      <c r="E37" s="13" t="s">
        <v>20</v>
      </c>
      <c r="F37" s="28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38">
        <v>0</v>
      </c>
      <c r="W37" s="27">
        <v>0</v>
      </c>
      <c r="X37" s="28">
        <v>0</v>
      </c>
      <c r="Y37" s="26">
        <v>0</v>
      </c>
      <c r="Z37" s="26">
        <v>0</v>
      </c>
      <c r="AA37" s="26">
        <v>0</v>
      </c>
      <c r="AB37" s="26">
        <v>0</v>
      </c>
      <c r="AC37" s="26">
        <v>0</v>
      </c>
      <c r="AD37" s="26">
        <v>0</v>
      </c>
      <c r="AE37" s="26">
        <v>0</v>
      </c>
      <c r="AF37" s="26">
        <v>0</v>
      </c>
      <c r="AG37" s="26">
        <v>0</v>
      </c>
      <c r="AH37" s="27">
        <v>0</v>
      </c>
      <c r="AI37" s="27">
        <v>0</v>
      </c>
    </row>
    <row r="38" spans="1:35" ht="18" customHeight="1" x14ac:dyDescent="0.3">
      <c r="A38" s="17" t="s">
        <v>28</v>
      </c>
      <c r="B38" s="99" t="s">
        <v>296</v>
      </c>
      <c r="C38" s="101"/>
      <c r="D38" s="13" t="s">
        <v>23</v>
      </c>
      <c r="E38" s="13" t="s">
        <v>22</v>
      </c>
      <c r="F38" s="28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38">
        <v>0</v>
      </c>
      <c r="W38" s="27">
        <v>0</v>
      </c>
      <c r="X38" s="28">
        <v>0</v>
      </c>
      <c r="Y38" s="26">
        <v>0</v>
      </c>
      <c r="Z38" s="26">
        <v>0</v>
      </c>
      <c r="AA38" s="26">
        <v>0</v>
      </c>
      <c r="AB38" s="26">
        <v>0</v>
      </c>
      <c r="AC38" s="26">
        <v>0</v>
      </c>
      <c r="AD38" s="26">
        <v>0</v>
      </c>
      <c r="AE38" s="26">
        <v>0</v>
      </c>
      <c r="AF38" s="26">
        <v>0</v>
      </c>
      <c r="AG38" s="26">
        <v>0</v>
      </c>
      <c r="AH38" s="27">
        <v>0</v>
      </c>
      <c r="AI38" s="27">
        <v>0</v>
      </c>
    </row>
    <row r="39" spans="1:35" ht="18" customHeight="1" x14ac:dyDescent="0.3">
      <c r="B39" s="99"/>
      <c r="C39" s="101"/>
      <c r="D39" s="13"/>
      <c r="E39" s="13" t="s">
        <v>24</v>
      </c>
      <c r="F39" s="28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38">
        <v>0</v>
      </c>
      <c r="W39" s="27">
        <v>0</v>
      </c>
      <c r="X39" s="28">
        <v>0</v>
      </c>
      <c r="Y39" s="26">
        <v>0</v>
      </c>
      <c r="Z39" s="26">
        <v>0</v>
      </c>
      <c r="AA39" s="26">
        <v>0</v>
      </c>
      <c r="AB39" s="26">
        <v>0</v>
      </c>
      <c r="AC39" s="26">
        <v>0</v>
      </c>
      <c r="AD39" s="26">
        <v>0</v>
      </c>
      <c r="AE39" s="26">
        <v>0</v>
      </c>
      <c r="AF39" s="26">
        <v>0</v>
      </c>
      <c r="AG39" s="26">
        <v>0</v>
      </c>
      <c r="AH39" s="27">
        <v>0</v>
      </c>
      <c r="AI39" s="27">
        <v>0</v>
      </c>
    </row>
    <row r="40" spans="1:35" ht="18" customHeight="1" x14ac:dyDescent="0.3">
      <c r="B40" s="99"/>
      <c r="C40" s="102"/>
      <c r="D40" s="14" t="s">
        <v>25</v>
      </c>
      <c r="E40" s="14"/>
      <c r="F40" s="29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0">
        <v>0</v>
      </c>
      <c r="R40" s="30">
        <v>0</v>
      </c>
      <c r="S40" s="30">
        <v>0</v>
      </c>
      <c r="T40" s="30">
        <v>0</v>
      </c>
      <c r="U40" s="30">
        <v>0</v>
      </c>
      <c r="V40" s="39">
        <v>0</v>
      </c>
      <c r="W40" s="31">
        <v>0</v>
      </c>
      <c r="X40" s="29">
        <v>0</v>
      </c>
      <c r="Y40" s="30">
        <v>0</v>
      </c>
      <c r="Z40" s="30">
        <v>0</v>
      </c>
      <c r="AA40" s="30">
        <v>0</v>
      </c>
      <c r="AB40" s="30">
        <v>0</v>
      </c>
      <c r="AC40" s="30">
        <v>0</v>
      </c>
      <c r="AD40" s="30">
        <v>0</v>
      </c>
      <c r="AE40" s="30">
        <v>0</v>
      </c>
      <c r="AF40" s="30">
        <v>0</v>
      </c>
      <c r="AG40" s="30">
        <v>0</v>
      </c>
      <c r="AH40" s="31">
        <v>0</v>
      </c>
      <c r="AI40" s="31">
        <v>0</v>
      </c>
    </row>
    <row r="41" spans="1:35" ht="18" customHeight="1" x14ac:dyDescent="0.3">
      <c r="A41" s="17" t="s">
        <v>26</v>
      </c>
      <c r="B41" s="17" t="s">
        <v>304</v>
      </c>
      <c r="C41" s="100" t="s">
        <v>383</v>
      </c>
      <c r="D41" s="12" t="s">
        <v>21</v>
      </c>
      <c r="E41" s="12" t="s">
        <v>21</v>
      </c>
      <c r="F41" s="50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37">
        <v>0</v>
      </c>
      <c r="W41" s="25">
        <v>0</v>
      </c>
      <c r="X41" s="50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v>0</v>
      </c>
      <c r="AD41" s="24">
        <v>0</v>
      </c>
      <c r="AE41" s="24">
        <v>0</v>
      </c>
      <c r="AF41" s="24">
        <v>0</v>
      </c>
      <c r="AG41" s="24">
        <v>0</v>
      </c>
      <c r="AH41" s="25">
        <v>0</v>
      </c>
      <c r="AI41" s="25">
        <v>0</v>
      </c>
    </row>
    <row r="42" spans="1:35" ht="18" customHeight="1" x14ac:dyDescent="0.3">
      <c r="A42" s="17" t="s">
        <v>27</v>
      </c>
      <c r="B42" s="99" t="s">
        <v>304</v>
      </c>
      <c r="C42" s="101"/>
      <c r="D42" s="13"/>
      <c r="E42" s="13" t="s">
        <v>22</v>
      </c>
      <c r="F42" s="28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38">
        <v>0</v>
      </c>
      <c r="W42" s="27">
        <v>0</v>
      </c>
      <c r="X42" s="28">
        <v>0</v>
      </c>
      <c r="Y42" s="26">
        <v>0</v>
      </c>
      <c r="Z42" s="26">
        <v>0</v>
      </c>
      <c r="AA42" s="26">
        <v>0</v>
      </c>
      <c r="AB42" s="26">
        <v>0</v>
      </c>
      <c r="AC42" s="26">
        <v>0</v>
      </c>
      <c r="AD42" s="26">
        <v>0</v>
      </c>
      <c r="AE42" s="26">
        <v>0</v>
      </c>
      <c r="AF42" s="26">
        <v>0</v>
      </c>
      <c r="AG42" s="26">
        <v>0</v>
      </c>
      <c r="AH42" s="27">
        <v>0</v>
      </c>
      <c r="AI42" s="27">
        <v>0</v>
      </c>
    </row>
    <row r="43" spans="1:35" ht="18" customHeight="1" x14ac:dyDescent="0.3">
      <c r="B43" s="99"/>
      <c r="C43" s="101"/>
      <c r="D43" s="13"/>
      <c r="E43" s="13" t="s">
        <v>20</v>
      </c>
      <c r="F43" s="28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26">
        <v>0</v>
      </c>
      <c r="R43" s="26">
        <v>0</v>
      </c>
      <c r="S43" s="26">
        <v>0</v>
      </c>
      <c r="T43" s="26">
        <v>0</v>
      </c>
      <c r="U43" s="26">
        <v>0</v>
      </c>
      <c r="V43" s="38">
        <v>0</v>
      </c>
      <c r="W43" s="27">
        <v>0</v>
      </c>
      <c r="X43" s="28">
        <v>0</v>
      </c>
      <c r="Y43" s="26">
        <v>0</v>
      </c>
      <c r="Z43" s="26">
        <v>0</v>
      </c>
      <c r="AA43" s="26">
        <v>0</v>
      </c>
      <c r="AB43" s="26">
        <v>0</v>
      </c>
      <c r="AC43" s="26">
        <v>0</v>
      </c>
      <c r="AD43" s="26">
        <v>0</v>
      </c>
      <c r="AE43" s="26">
        <v>0</v>
      </c>
      <c r="AF43" s="26">
        <v>0</v>
      </c>
      <c r="AG43" s="26">
        <v>0</v>
      </c>
      <c r="AH43" s="27">
        <v>0</v>
      </c>
      <c r="AI43" s="27">
        <v>0</v>
      </c>
    </row>
    <row r="44" spans="1:35" ht="18" customHeight="1" x14ac:dyDescent="0.3">
      <c r="A44" s="17" t="s">
        <v>28</v>
      </c>
      <c r="B44" s="99" t="s">
        <v>304</v>
      </c>
      <c r="C44" s="101"/>
      <c r="D44" s="13" t="s">
        <v>23</v>
      </c>
      <c r="E44" s="13" t="s">
        <v>22</v>
      </c>
      <c r="F44" s="28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38">
        <v>0</v>
      </c>
      <c r="W44" s="27">
        <v>0</v>
      </c>
      <c r="X44" s="28">
        <v>0</v>
      </c>
      <c r="Y44" s="26">
        <v>0</v>
      </c>
      <c r="Z44" s="26">
        <v>0</v>
      </c>
      <c r="AA44" s="26">
        <v>0</v>
      </c>
      <c r="AB44" s="26">
        <v>0</v>
      </c>
      <c r="AC44" s="26">
        <v>0</v>
      </c>
      <c r="AD44" s="26">
        <v>0</v>
      </c>
      <c r="AE44" s="26">
        <v>0</v>
      </c>
      <c r="AF44" s="26">
        <v>0</v>
      </c>
      <c r="AG44" s="26">
        <v>0</v>
      </c>
      <c r="AH44" s="27">
        <v>0</v>
      </c>
      <c r="AI44" s="27">
        <v>0</v>
      </c>
    </row>
    <row r="45" spans="1:35" ht="18" customHeight="1" x14ac:dyDescent="0.3">
      <c r="B45" s="99"/>
      <c r="C45" s="101"/>
      <c r="D45" s="13"/>
      <c r="E45" s="13" t="s">
        <v>24</v>
      </c>
      <c r="F45" s="28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0</v>
      </c>
      <c r="S45" s="26">
        <v>0</v>
      </c>
      <c r="T45" s="26">
        <v>0</v>
      </c>
      <c r="U45" s="26">
        <v>0</v>
      </c>
      <c r="V45" s="38">
        <v>0</v>
      </c>
      <c r="W45" s="27">
        <v>0</v>
      </c>
      <c r="X45" s="28">
        <v>0</v>
      </c>
      <c r="Y45" s="26">
        <v>0</v>
      </c>
      <c r="Z45" s="26">
        <v>0</v>
      </c>
      <c r="AA45" s="26">
        <v>0</v>
      </c>
      <c r="AB45" s="26">
        <v>0</v>
      </c>
      <c r="AC45" s="26">
        <v>0</v>
      </c>
      <c r="AD45" s="26">
        <v>0</v>
      </c>
      <c r="AE45" s="26">
        <v>0</v>
      </c>
      <c r="AF45" s="26">
        <v>0</v>
      </c>
      <c r="AG45" s="26">
        <v>0</v>
      </c>
      <c r="AH45" s="27">
        <v>0</v>
      </c>
      <c r="AI45" s="27">
        <v>0</v>
      </c>
    </row>
    <row r="46" spans="1:35" ht="18" customHeight="1" x14ac:dyDescent="0.3">
      <c r="B46" s="99"/>
      <c r="C46" s="102"/>
      <c r="D46" s="14" t="s">
        <v>25</v>
      </c>
      <c r="E46" s="14"/>
      <c r="F46" s="29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30">
        <v>0</v>
      </c>
      <c r="Q46" s="30">
        <v>0</v>
      </c>
      <c r="R46" s="30">
        <v>0</v>
      </c>
      <c r="S46" s="30">
        <v>0</v>
      </c>
      <c r="T46" s="30">
        <v>0</v>
      </c>
      <c r="U46" s="30">
        <v>0</v>
      </c>
      <c r="V46" s="39">
        <v>0</v>
      </c>
      <c r="W46" s="31">
        <v>0</v>
      </c>
      <c r="X46" s="29">
        <v>0</v>
      </c>
      <c r="Y46" s="30">
        <v>0</v>
      </c>
      <c r="Z46" s="30">
        <v>0</v>
      </c>
      <c r="AA46" s="30">
        <v>0</v>
      </c>
      <c r="AB46" s="30">
        <v>0</v>
      </c>
      <c r="AC46" s="30">
        <v>0</v>
      </c>
      <c r="AD46" s="30">
        <v>0</v>
      </c>
      <c r="AE46" s="30">
        <v>0</v>
      </c>
      <c r="AF46" s="30">
        <v>0</v>
      </c>
      <c r="AG46" s="30">
        <v>0</v>
      </c>
      <c r="AH46" s="31">
        <v>0</v>
      </c>
      <c r="AI46" s="31">
        <v>0</v>
      </c>
    </row>
    <row r="47" spans="1:35" ht="18" customHeight="1" x14ac:dyDescent="0.3">
      <c r="A47" s="17" t="s">
        <v>26</v>
      </c>
      <c r="B47" s="17" t="s">
        <v>313</v>
      </c>
      <c r="C47" s="100" t="s">
        <v>384</v>
      </c>
      <c r="D47" s="12" t="s">
        <v>21</v>
      </c>
      <c r="E47" s="12" t="s">
        <v>21</v>
      </c>
      <c r="F47" s="50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37">
        <v>0</v>
      </c>
      <c r="W47" s="25">
        <v>0</v>
      </c>
      <c r="X47" s="50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24">
        <v>0</v>
      </c>
      <c r="AE47" s="24">
        <v>0</v>
      </c>
      <c r="AF47" s="24">
        <v>0</v>
      </c>
      <c r="AG47" s="24">
        <v>0</v>
      </c>
      <c r="AH47" s="25">
        <v>0</v>
      </c>
      <c r="AI47" s="25">
        <v>0</v>
      </c>
    </row>
    <row r="48" spans="1:35" ht="18" customHeight="1" x14ac:dyDescent="0.3">
      <c r="A48" s="17" t="s">
        <v>27</v>
      </c>
      <c r="B48" s="99" t="s">
        <v>313</v>
      </c>
      <c r="C48" s="101"/>
      <c r="D48" s="13"/>
      <c r="E48" s="13" t="s">
        <v>22</v>
      </c>
      <c r="F48" s="28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0</v>
      </c>
      <c r="U48" s="26">
        <v>0</v>
      </c>
      <c r="V48" s="38">
        <v>0</v>
      </c>
      <c r="W48" s="27">
        <v>0</v>
      </c>
      <c r="X48" s="28">
        <v>0</v>
      </c>
      <c r="Y48" s="26">
        <v>0</v>
      </c>
      <c r="Z48" s="26">
        <v>0</v>
      </c>
      <c r="AA48" s="26">
        <v>0</v>
      </c>
      <c r="AB48" s="26">
        <v>0</v>
      </c>
      <c r="AC48" s="26">
        <v>0</v>
      </c>
      <c r="AD48" s="26">
        <v>0</v>
      </c>
      <c r="AE48" s="26">
        <v>0</v>
      </c>
      <c r="AF48" s="26">
        <v>0</v>
      </c>
      <c r="AG48" s="26">
        <v>0</v>
      </c>
      <c r="AH48" s="27">
        <v>0</v>
      </c>
      <c r="AI48" s="27">
        <v>0</v>
      </c>
    </row>
    <row r="49" spans="1:37" ht="18" customHeight="1" x14ac:dyDescent="0.3">
      <c r="B49" s="99"/>
      <c r="C49" s="101"/>
      <c r="D49" s="13"/>
      <c r="E49" s="13" t="s">
        <v>20</v>
      </c>
      <c r="F49" s="28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  <c r="T49" s="26">
        <v>0</v>
      </c>
      <c r="U49" s="26">
        <v>0</v>
      </c>
      <c r="V49" s="38">
        <v>0</v>
      </c>
      <c r="W49" s="27">
        <v>0</v>
      </c>
      <c r="X49" s="28">
        <v>0</v>
      </c>
      <c r="Y49" s="26">
        <v>0</v>
      </c>
      <c r="Z49" s="26">
        <v>0</v>
      </c>
      <c r="AA49" s="26">
        <v>0</v>
      </c>
      <c r="AB49" s="26">
        <v>0</v>
      </c>
      <c r="AC49" s="26">
        <v>0</v>
      </c>
      <c r="AD49" s="26">
        <v>0</v>
      </c>
      <c r="AE49" s="26">
        <v>0</v>
      </c>
      <c r="AF49" s="26">
        <v>0</v>
      </c>
      <c r="AG49" s="26">
        <v>0</v>
      </c>
      <c r="AH49" s="27">
        <v>0</v>
      </c>
      <c r="AI49" s="27">
        <v>0</v>
      </c>
    </row>
    <row r="50" spans="1:37" ht="18" customHeight="1" x14ac:dyDescent="0.3">
      <c r="A50" s="17" t="s">
        <v>28</v>
      </c>
      <c r="B50" s="99" t="s">
        <v>313</v>
      </c>
      <c r="C50" s="101"/>
      <c r="D50" s="13" t="s">
        <v>23</v>
      </c>
      <c r="E50" s="13" t="s">
        <v>22</v>
      </c>
      <c r="F50" s="28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  <c r="U50" s="26">
        <v>0</v>
      </c>
      <c r="V50" s="38">
        <v>0</v>
      </c>
      <c r="W50" s="27">
        <v>0</v>
      </c>
      <c r="X50" s="28">
        <v>0</v>
      </c>
      <c r="Y50" s="26">
        <v>0</v>
      </c>
      <c r="Z50" s="26">
        <v>0</v>
      </c>
      <c r="AA50" s="26">
        <v>0</v>
      </c>
      <c r="AB50" s="26">
        <v>0</v>
      </c>
      <c r="AC50" s="26">
        <v>0</v>
      </c>
      <c r="AD50" s="26">
        <v>0</v>
      </c>
      <c r="AE50" s="26">
        <v>0</v>
      </c>
      <c r="AF50" s="26">
        <v>0</v>
      </c>
      <c r="AG50" s="26">
        <v>0</v>
      </c>
      <c r="AH50" s="27">
        <v>0</v>
      </c>
      <c r="AI50" s="27">
        <v>0</v>
      </c>
    </row>
    <row r="51" spans="1:37" ht="18" customHeight="1" x14ac:dyDescent="0.3">
      <c r="B51" s="99"/>
      <c r="C51" s="101"/>
      <c r="D51" s="13"/>
      <c r="E51" s="13" t="s">
        <v>24</v>
      </c>
      <c r="F51" s="28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6">
        <v>0</v>
      </c>
      <c r="R51" s="26">
        <v>0</v>
      </c>
      <c r="S51" s="26">
        <v>0</v>
      </c>
      <c r="T51" s="26">
        <v>0</v>
      </c>
      <c r="U51" s="26">
        <v>0</v>
      </c>
      <c r="V51" s="38">
        <v>0</v>
      </c>
      <c r="W51" s="27">
        <v>0</v>
      </c>
      <c r="X51" s="28">
        <v>0</v>
      </c>
      <c r="Y51" s="26">
        <v>0</v>
      </c>
      <c r="Z51" s="26">
        <v>0</v>
      </c>
      <c r="AA51" s="26">
        <v>0</v>
      </c>
      <c r="AB51" s="26">
        <v>0</v>
      </c>
      <c r="AC51" s="26">
        <v>0</v>
      </c>
      <c r="AD51" s="26">
        <v>0</v>
      </c>
      <c r="AE51" s="26">
        <v>0</v>
      </c>
      <c r="AF51" s="26">
        <v>0</v>
      </c>
      <c r="AG51" s="26">
        <v>0</v>
      </c>
      <c r="AH51" s="27">
        <v>0</v>
      </c>
      <c r="AI51" s="27">
        <v>0</v>
      </c>
    </row>
    <row r="52" spans="1:37" ht="18" customHeight="1" x14ac:dyDescent="0.3">
      <c r="B52" s="99"/>
      <c r="C52" s="103"/>
      <c r="D52" s="51" t="s">
        <v>25</v>
      </c>
      <c r="E52" s="51"/>
      <c r="F52" s="21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52">
        <v>0</v>
      </c>
      <c r="W52" s="23">
        <v>0</v>
      </c>
      <c r="X52" s="21">
        <v>0</v>
      </c>
      <c r="Y52" s="22">
        <v>0</v>
      </c>
      <c r="Z52" s="22">
        <v>0</v>
      </c>
      <c r="AA52" s="22">
        <v>0</v>
      </c>
      <c r="AB52" s="22">
        <v>0</v>
      </c>
      <c r="AC52" s="22">
        <v>0</v>
      </c>
      <c r="AD52" s="22">
        <v>0</v>
      </c>
      <c r="AE52" s="22">
        <v>0</v>
      </c>
      <c r="AF52" s="22">
        <v>0</v>
      </c>
      <c r="AG52" s="22">
        <v>0</v>
      </c>
      <c r="AH52" s="23">
        <v>0</v>
      </c>
      <c r="AI52" s="23">
        <v>0</v>
      </c>
    </row>
    <row r="54" spans="1:37" s="93" customFormat="1" ht="18" customHeight="1" x14ac:dyDescent="0.3">
      <c r="AK54" s="94"/>
    </row>
    <row r="55" spans="1:37" s="15" customFormat="1" ht="18" customHeight="1" x14ac:dyDescent="0.3">
      <c r="C55" s="40" t="s">
        <v>386</v>
      </c>
      <c r="AK55" s="54"/>
    </row>
    <row r="56" spans="1:37" s="15" customFormat="1" ht="18" customHeight="1" x14ac:dyDescent="0.3">
      <c r="C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K56" s="54"/>
    </row>
    <row r="57" spans="1:37" ht="18" customHeight="1" x14ac:dyDescent="0.3">
      <c r="B57" s="1"/>
      <c r="C57" s="2" t="s">
        <v>0</v>
      </c>
      <c r="D57" s="32" t="s">
        <v>3</v>
      </c>
      <c r="E57" s="33" t="s">
        <v>4</v>
      </c>
      <c r="F57" s="18" t="s">
        <v>70</v>
      </c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36"/>
      <c r="W57" s="20"/>
      <c r="X57" s="18" t="s">
        <v>71</v>
      </c>
      <c r="Y57" s="19"/>
      <c r="Z57" s="19"/>
      <c r="AA57" s="19"/>
      <c r="AB57" s="19"/>
      <c r="AC57" s="19"/>
      <c r="AD57" s="19"/>
      <c r="AE57" s="19"/>
      <c r="AF57" s="19"/>
      <c r="AG57" s="19"/>
      <c r="AH57" s="20"/>
      <c r="AI57" s="43" t="s">
        <v>20</v>
      </c>
    </row>
    <row r="58" spans="1:37" ht="18" customHeight="1" x14ac:dyDescent="0.3">
      <c r="B58" s="3"/>
      <c r="C58" s="4"/>
      <c r="D58" s="34" t="s">
        <v>1</v>
      </c>
      <c r="E58" s="35" t="s">
        <v>2</v>
      </c>
      <c r="F58" s="45" t="s">
        <v>5</v>
      </c>
      <c r="G58" s="41" t="s">
        <v>6</v>
      </c>
      <c r="H58" s="41" t="s">
        <v>7</v>
      </c>
      <c r="I58" s="41" t="s">
        <v>8</v>
      </c>
      <c r="J58" s="41" t="s">
        <v>9</v>
      </c>
      <c r="K58" s="41" t="s">
        <v>10</v>
      </c>
      <c r="L58" s="41" t="s">
        <v>11</v>
      </c>
      <c r="M58" s="41" t="s">
        <v>12</v>
      </c>
      <c r="N58" s="41" t="s">
        <v>14</v>
      </c>
      <c r="O58" s="41" t="s">
        <v>15</v>
      </c>
      <c r="P58" s="41" t="s">
        <v>16</v>
      </c>
      <c r="Q58" s="41" t="s">
        <v>17</v>
      </c>
      <c r="R58" s="41" t="s">
        <v>18</v>
      </c>
      <c r="S58" s="41" t="s">
        <v>19</v>
      </c>
      <c r="T58" s="41" t="s">
        <v>72</v>
      </c>
      <c r="U58" s="41" t="s">
        <v>73</v>
      </c>
      <c r="V58" s="42" t="s">
        <v>74</v>
      </c>
      <c r="W58" s="46" t="s">
        <v>20</v>
      </c>
      <c r="X58" s="45" t="s">
        <v>55</v>
      </c>
      <c r="Y58" s="41" t="s">
        <v>56</v>
      </c>
      <c r="Z58" s="41" t="s">
        <v>57</v>
      </c>
      <c r="AA58" s="41" t="s">
        <v>13</v>
      </c>
      <c r="AB58" s="41" t="s">
        <v>53</v>
      </c>
      <c r="AC58" s="41" t="s">
        <v>54</v>
      </c>
      <c r="AD58" s="41" t="s">
        <v>388</v>
      </c>
      <c r="AE58" s="41" t="s">
        <v>76</v>
      </c>
      <c r="AF58" s="41" t="s">
        <v>72</v>
      </c>
      <c r="AG58" s="41" t="s">
        <v>79</v>
      </c>
      <c r="AH58" s="46" t="s">
        <v>20</v>
      </c>
      <c r="AI58" s="23" t="s">
        <v>58</v>
      </c>
    </row>
    <row r="59" spans="1:37" s="10" customFormat="1" ht="18" customHeight="1" x14ac:dyDescent="0.3">
      <c r="B59" s="3"/>
      <c r="C59" s="47" t="s">
        <v>29</v>
      </c>
      <c r="D59" s="5" t="s">
        <v>21</v>
      </c>
      <c r="E59" s="5" t="s">
        <v>21</v>
      </c>
      <c r="F59" s="6">
        <f t="shared" ref="F59:AI64" si="1">+F65+F71+F77+F83+F89+F95+F101</f>
        <v>0</v>
      </c>
      <c r="G59" s="7">
        <f t="shared" si="1"/>
        <v>0</v>
      </c>
      <c r="H59" s="7">
        <f t="shared" si="1"/>
        <v>0</v>
      </c>
      <c r="I59" s="7">
        <f t="shared" si="1"/>
        <v>0</v>
      </c>
      <c r="J59" s="7">
        <f t="shared" si="1"/>
        <v>0</v>
      </c>
      <c r="K59" s="7">
        <f t="shared" si="1"/>
        <v>0</v>
      </c>
      <c r="L59" s="7">
        <f t="shared" si="1"/>
        <v>0</v>
      </c>
      <c r="M59" s="7">
        <f t="shared" si="1"/>
        <v>0</v>
      </c>
      <c r="N59" s="7">
        <f t="shared" si="1"/>
        <v>0</v>
      </c>
      <c r="O59" s="7">
        <f t="shared" si="1"/>
        <v>0</v>
      </c>
      <c r="P59" s="7">
        <f t="shared" si="1"/>
        <v>0</v>
      </c>
      <c r="Q59" s="7">
        <f t="shared" si="1"/>
        <v>0</v>
      </c>
      <c r="R59" s="7">
        <f t="shared" si="1"/>
        <v>0</v>
      </c>
      <c r="S59" s="7">
        <f t="shared" si="1"/>
        <v>0</v>
      </c>
      <c r="T59" s="7">
        <f t="shared" si="1"/>
        <v>0</v>
      </c>
      <c r="U59" s="7">
        <f t="shared" si="1"/>
        <v>0</v>
      </c>
      <c r="V59" s="8">
        <f t="shared" si="1"/>
        <v>0</v>
      </c>
      <c r="W59" s="9">
        <f t="shared" si="1"/>
        <v>0</v>
      </c>
      <c r="X59" s="6">
        <f t="shared" si="1"/>
        <v>0</v>
      </c>
      <c r="Y59" s="7">
        <f t="shared" si="1"/>
        <v>0</v>
      </c>
      <c r="Z59" s="7">
        <f t="shared" si="1"/>
        <v>0</v>
      </c>
      <c r="AA59" s="7">
        <f t="shared" si="1"/>
        <v>0</v>
      </c>
      <c r="AB59" s="7">
        <f t="shared" si="1"/>
        <v>0</v>
      </c>
      <c r="AC59" s="7">
        <f t="shared" si="1"/>
        <v>0</v>
      </c>
      <c r="AD59" s="7">
        <f t="shared" si="1"/>
        <v>0</v>
      </c>
      <c r="AE59" s="7">
        <f t="shared" si="1"/>
        <v>0</v>
      </c>
      <c r="AF59" s="7">
        <f t="shared" si="1"/>
        <v>0</v>
      </c>
      <c r="AG59" s="7">
        <f t="shared" si="1"/>
        <v>0</v>
      </c>
      <c r="AH59" s="9">
        <f t="shared" si="1"/>
        <v>0</v>
      </c>
      <c r="AI59" s="9">
        <f t="shared" si="1"/>
        <v>0</v>
      </c>
      <c r="AJ59" s="44"/>
      <c r="AK59" s="55"/>
    </row>
    <row r="60" spans="1:37" s="10" customFormat="1" ht="18" customHeight="1" x14ac:dyDescent="0.3">
      <c r="B60" s="3"/>
      <c r="C60" s="53"/>
      <c r="D60" s="5"/>
      <c r="E60" s="5" t="s">
        <v>22</v>
      </c>
      <c r="F60" s="6">
        <f t="shared" si="1"/>
        <v>0</v>
      </c>
      <c r="G60" s="7">
        <f t="shared" si="1"/>
        <v>0</v>
      </c>
      <c r="H60" s="7">
        <f t="shared" si="1"/>
        <v>0</v>
      </c>
      <c r="I60" s="7">
        <f t="shared" si="1"/>
        <v>0</v>
      </c>
      <c r="J60" s="7">
        <f t="shared" si="1"/>
        <v>0</v>
      </c>
      <c r="K60" s="7">
        <f t="shared" si="1"/>
        <v>0</v>
      </c>
      <c r="L60" s="7">
        <f t="shared" si="1"/>
        <v>0</v>
      </c>
      <c r="M60" s="7">
        <f t="shared" si="1"/>
        <v>0</v>
      </c>
      <c r="N60" s="7">
        <f t="shared" si="1"/>
        <v>0</v>
      </c>
      <c r="O60" s="7">
        <f t="shared" si="1"/>
        <v>0</v>
      </c>
      <c r="P60" s="7">
        <f t="shared" si="1"/>
        <v>0</v>
      </c>
      <c r="Q60" s="7">
        <f t="shared" si="1"/>
        <v>0</v>
      </c>
      <c r="R60" s="7">
        <f t="shared" si="1"/>
        <v>0</v>
      </c>
      <c r="S60" s="7">
        <f t="shared" si="1"/>
        <v>0</v>
      </c>
      <c r="T60" s="7">
        <f t="shared" si="1"/>
        <v>0</v>
      </c>
      <c r="U60" s="7">
        <f t="shared" si="1"/>
        <v>0</v>
      </c>
      <c r="V60" s="8">
        <f t="shared" si="1"/>
        <v>0</v>
      </c>
      <c r="W60" s="9">
        <f t="shared" si="1"/>
        <v>0</v>
      </c>
      <c r="X60" s="6">
        <f t="shared" si="1"/>
        <v>0</v>
      </c>
      <c r="Y60" s="7">
        <f t="shared" si="1"/>
        <v>0</v>
      </c>
      <c r="Z60" s="7">
        <f t="shared" si="1"/>
        <v>0</v>
      </c>
      <c r="AA60" s="7">
        <f t="shared" si="1"/>
        <v>0</v>
      </c>
      <c r="AB60" s="7">
        <f t="shared" si="1"/>
        <v>0</v>
      </c>
      <c r="AC60" s="7">
        <f t="shared" si="1"/>
        <v>0</v>
      </c>
      <c r="AD60" s="7">
        <f t="shared" si="1"/>
        <v>0</v>
      </c>
      <c r="AE60" s="7">
        <f t="shared" si="1"/>
        <v>0</v>
      </c>
      <c r="AF60" s="7">
        <f t="shared" si="1"/>
        <v>0</v>
      </c>
      <c r="AG60" s="7">
        <f t="shared" si="1"/>
        <v>0</v>
      </c>
      <c r="AH60" s="9">
        <f t="shared" si="1"/>
        <v>0</v>
      </c>
      <c r="AI60" s="9">
        <f t="shared" si="1"/>
        <v>0</v>
      </c>
      <c r="AJ60" s="44"/>
      <c r="AK60" s="55"/>
    </row>
    <row r="61" spans="1:37" s="10" customFormat="1" ht="18" customHeight="1" x14ac:dyDescent="0.3">
      <c r="B61" s="3"/>
      <c r="C61" s="47"/>
      <c r="D61" s="5"/>
      <c r="E61" s="5" t="s">
        <v>20</v>
      </c>
      <c r="F61" s="6">
        <f t="shared" si="1"/>
        <v>0</v>
      </c>
      <c r="G61" s="7">
        <f t="shared" si="1"/>
        <v>0</v>
      </c>
      <c r="H61" s="7">
        <f t="shared" si="1"/>
        <v>0</v>
      </c>
      <c r="I61" s="7">
        <f t="shared" si="1"/>
        <v>0</v>
      </c>
      <c r="J61" s="7">
        <f t="shared" si="1"/>
        <v>0</v>
      </c>
      <c r="K61" s="7">
        <f t="shared" si="1"/>
        <v>0</v>
      </c>
      <c r="L61" s="7">
        <f t="shared" si="1"/>
        <v>0</v>
      </c>
      <c r="M61" s="7">
        <f t="shared" si="1"/>
        <v>0</v>
      </c>
      <c r="N61" s="7">
        <f t="shared" si="1"/>
        <v>0</v>
      </c>
      <c r="O61" s="7">
        <f t="shared" si="1"/>
        <v>0</v>
      </c>
      <c r="P61" s="7">
        <f t="shared" si="1"/>
        <v>0</v>
      </c>
      <c r="Q61" s="7">
        <f t="shared" si="1"/>
        <v>0</v>
      </c>
      <c r="R61" s="7">
        <f t="shared" si="1"/>
        <v>0</v>
      </c>
      <c r="S61" s="7">
        <f t="shared" si="1"/>
        <v>0</v>
      </c>
      <c r="T61" s="7">
        <f t="shared" si="1"/>
        <v>0</v>
      </c>
      <c r="U61" s="7">
        <f t="shared" si="1"/>
        <v>0</v>
      </c>
      <c r="V61" s="8">
        <f t="shared" si="1"/>
        <v>0</v>
      </c>
      <c r="W61" s="9">
        <f t="shared" si="1"/>
        <v>0</v>
      </c>
      <c r="X61" s="6">
        <f t="shared" si="1"/>
        <v>0</v>
      </c>
      <c r="Y61" s="7">
        <f t="shared" si="1"/>
        <v>0</v>
      </c>
      <c r="Z61" s="7">
        <f t="shared" si="1"/>
        <v>0</v>
      </c>
      <c r="AA61" s="7">
        <f t="shared" si="1"/>
        <v>0</v>
      </c>
      <c r="AB61" s="7">
        <f t="shared" si="1"/>
        <v>0</v>
      </c>
      <c r="AC61" s="7">
        <f t="shared" si="1"/>
        <v>0</v>
      </c>
      <c r="AD61" s="7">
        <f t="shared" si="1"/>
        <v>0</v>
      </c>
      <c r="AE61" s="7">
        <f t="shared" si="1"/>
        <v>0</v>
      </c>
      <c r="AF61" s="7">
        <f t="shared" si="1"/>
        <v>0</v>
      </c>
      <c r="AG61" s="7">
        <f t="shared" si="1"/>
        <v>0</v>
      </c>
      <c r="AH61" s="9">
        <f t="shared" si="1"/>
        <v>0</v>
      </c>
      <c r="AI61" s="9">
        <f t="shared" si="1"/>
        <v>0</v>
      </c>
      <c r="AJ61" s="44"/>
      <c r="AK61" s="55"/>
    </row>
    <row r="62" spans="1:37" s="10" customFormat="1" ht="18" customHeight="1" x14ac:dyDescent="0.3">
      <c r="B62" s="3"/>
      <c r="C62" s="47"/>
      <c r="D62" s="5" t="s">
        <v>23</v>
      </c>
      <c r="E62" s="5" t="s">
        <v>22</v>
      </c>
      <c r="F62" s="6">
        <f t="shared" si="1"/>
        <v>0</v>
      </c>
      <c r="G62" s="7">
        <f t="shared" si="1"/>
        <v>0</v>
      </c>
      <c r="H62" s="7">
        <f t="shared" si="1"/>
        <v>0</v>
      </c>
      <c r="I62" s="7">
        <f t="shared" si="1"/>
        <v>0</v>
      </c>
      <c r="J62" s="7">
        <f t="shared" si="1"/>
        <v>0</v>
      </c>
      <c r="K62" s="7">
        <f t="shared" si="1"/>
        <v>0</v>
      </c>
      <c r="L62" s="7">
        <f t="shared" si="1"/>
        <v>0</v>
      </c>
      <c r="M62" s="7">
        <f t="shared" si="1"/>
        <v>0</v>
      </c>
      <c r="N62" s="7">
        <f t="shared" si="1"/>
        <v>0</v>
      </c>
      <c r="O62" s="7">
        <f t="shared" si="1"/>
        <v>0</v>
      </c>
      <c r="P62" s="7">
        <f t="shared" si="1"/>
        <v>0</v>
      </c>
      <c r="Q62" s="7">
        <f t="shared" si="1"/>
        <v>0</v>
      </c>
      <c r="R62" s="7">
        <f t="shared" si="1"/>
        <v>0</v>
      </c>
      <c r="S62" s="7">
        <f t="shared" si="1"/>
        <v>0</v>
      </c>
      <c r="T62" s="7">
        <f t="shared" si="1"/>
        <v>0</v>
      </c>
      <c r="U62" s="7">
        <f t="shared" si="1"/>
        <v>0</v>
      </c>
      <c r="V62" s="8">
        <f t="shared" si="1"/>
        <v>0</v>
      </c>
      <c r="W62" s="9">
        <f t="shared" si="1"/>
        <v>0</v>
      </c>
      <c r="X62" s="6">
        <f t="shared" si="1"/>
        <v>0</v>
      </c>
      <c r="Y62" s="7">
        <f t="shared" si="1"/>
        <v>0</v>
      </c>
      <c r="Z62" s="7">
        <f t="shared" si="1"/>
        <v>0</v>
      </c>
      <c r="AA62" s="7">
        <f t="shared" si="1"/>
        <v>0</v>
      </c>
      <c r="AB62" s="7">
        <f t="shared" si="1"/>
        <v>0</v>
      </c>
      <c r="AC62" s="7">
        <f t="shared" si="1"/>
        <v>0</v>
      </c>
      <c r="AD62" s="7">
        <f t="shared" si="1"/>
        <v>0</v>
      </c>
      <c r="AE62" s="7">
        <f t="shared" si="1"/>
        <v>0</v>
      </c>
      <c r="AF62" s="7">
        <f t="shared" si="1"/>
        <v>0</v>
      </c>
      <c r="AG62" s="7">
        <f t="shared" si="1"/>
        <v>0</v>
      </c>
      <c r="AH62" s="9">
        <f t="shared" si="1"/>
        <v>0</v>
      </c>
      <c r="AI62" s="9">
        <f t="shared" si="1"/>
        <v>0</v>
      </c>
      <c r="AJ62" s="44"/>
      <c r="AK62" s="55"/>
    </row>
    <row r="63" spans="1:37" s="10" customFormat="1" ht="18" customHeight="1" x14ac:dyDescent="0.3">
      <c r="B63" s="3"/>
      <c r="C63" s="47"/>
      <c r="D63" s="5"/>
      <c r="E63" s="5" t="s">
        <v>24</v>
      </c>
      <c r="F63" s="6">
        <f t="shared" si="1"/>
        <v>0</v>
      </c>
      <c r="G63" s="7">
        <f t="shared" si="1"/>
        <v>0</v>
      </c>
      <c r="H63" s="7">
        <f t="shared" si="1"/>
        <v>0</v>
      </c>
      <c r="I63" s="7">
        <f t="shared" si="1"/>
        <v>0</v>
      </c>
      <c r="J63" s="7">
        <f t="shared" si="1"/>
        <v>0</v>
      </c>
      <c r="K63" s="7">
        <f t="shared" si="1"/>
        <v>0</v>
      </c>
      <c r="L63" s="7">
        <f t="shared" si="1"/>
        <v>0</v>
      </c>
      <c r="M63" s="7">
        <f t="shared" si="1"/>
        <v>0</v>
      </c>
      <c r="N63" s="7">
        <f t="shared" si="1"/>
        <v>0</v>
      </c>
      <c r="O63" s="7">
        <f t="shared" si="1"/>
        <v>0</v>
      </c>
      <c r="P63" s="7">
        <f t="shared" si="1"/>
        <v>0</v>
      </c>
      <c r="Q63" s="7">
        <f t="shared" si="1"/>
        <v>0</v>
      </c>
      <c r="R63" s="7">
        <f t="shared" si="1"/>
        <v>0</v>
      </c>
      <c r="S63" s="7">
        <f t="shared" si="1"/>
        <v>0</v>
      </c>
      <c r="T63" s="7">
        <f t="shared" si="1"/>
        <v>0</v>
      </c>
      <c r="U63" s="7">
        <f t="shared" si="1"/>
        <v>0</v>
      </c>
      <c r="V63" s="8">
        <f t="shared" si="1"/>
        <v>0</v>
      </c>
      <c r="W63" s="9">
        <f t="shared" si="1"/>
        <v>0</v>
      </c>
      <c r="X63" s="6">
        <f t="shared" si="1"/>
        <v>0</v>
      </c>
      <c r="Y63" s="7">
        <f t="shared" si="1"/>
        <v>0</v>
      </c>
      <c r="Z63" s="7">
        <f t="shared" si="1"/>
        <v>0</v>
      </c>
      <c r="AA63" s="7">
        <f t="shared" si="1"/>
        <v>0</v>
      </c>
      <c r="AB63" s="7">
        <f t="shared" si="1"/>
        <v>0</v>
      </c>
      <c r="AC63" s="7">
        <f t="shared" si="1"/>
        <v>0</v>
      </c>
      <c r="AD63" s="7">
        <f t="shared" si="1"/>
        <v>0</v>
      </c>
      <c r="AE63" s="7">
        <f t="shared" si="1"/>
        <v>0</v>
      </c>
      <c r="AF63" s="7">
        <f t="shared" si="1"/>
        <v>0</v>
      </c>
      <c r="AG63" s="7">
        <f t="shared" si="1"/>
        <v>0</v>
      </c>
      <c r="AH63" s="9">
        <f t="shared" si="1"/>
        <v>0</v>
      </c>
      <c r="AI63" s="9">
        <f t="shared" si="1"/>
        <v>0</v>
      </c>
      <c r="AJ63" s="44"/>
      <c r="AK63" s="55"/>
    </row>
    <row r="64" spans="1:37" s="10" customFormat="1" ht="18" customHeight="1" x14ac:dyDescent="0.3">
      <c r="B64" s="3"/>
      <c r="C64" s="47"/>
      <c r="D64" s="11" t="s">
        <v>25</v>
      </c>
      <c r="E64" s="11"/>
      <c r="F64" s="6">
        <f t="shared" si="1"/>
        <v>0</v>
      </c>
      <c r="G64" s="7">
        <f t="shared" si="1"/>
        <v>0</v>
      </c>
      <c r="H64" s="7">
        <f t="shared" si="1"/>
        <v>0</v>
      </c>
      <c r="I64" s="7">
        <f t="shared" si="1"/>
        <v>0</v>
      </c>
      <c r="J64" s="7">
        <f t="shared" si="1"/>
        <v>0</v>
      </c>
      <c r="K64" s="7">
        <f t="shared" si="1"/>
        <v>0</v>
      </c>
      <c r="L64" s="7">
        <f t="shared" si="1"/>
        <v>0</v>
      </c>
      <c r="M64" s="7">
        <f t="shared" si="1"/>
        <v>0</v>
      </c>
      <c r="N64" s="7">
        <f t="shared" si="1"/>
        <v>0</v>
      </c>
      <c r="O64" s="7">
        <f t="shared" si="1"/>
        <v>0</v>
      </c>
      <c r="P64" s="7">
        <f t="shared" si="1"/>
        <v>0</v>
      </c>
      <c r="Q64" s="7">
        <f t="shared" si="1"/>
        <v>0</v>
      </c>
      <c r="R64" s="7">
        <f t="shared" si="1"/>
        <v>0</v>
      </c>
      <c r="S64" s="7">
        <f t="shared" si="1"/>
        <v>0</v>
      </c>
      <c r="T64" s="7">
        <f t="shared" si="1"/>
        <v>0</v>
      </c>
      <c r="U64" s="7">
        <f t="shared" si="1"/>
        <v>0</v>
      </c>
      <c r="V64" s="8">
        <f t="shared" si="1"/>
        <v>0</v>
      </c>
      <c r="W64" s="9">
        <f t="shared" si="1"/>
        <v>0</v>
      </c>
      <c r="X64" s="6">
        <f t="shared" si="1"/>
        <v>0</v>
      </c>
      <c r="Y64" s="7">
        <f t="shared" si="1"/>
        <v>0</v>
      </c>
      <c r="Z64" s="7">
        <f t="shared" si="1"/>
        <v>0</v>
      </c>
      <c r="AA64" s="7">
        <f t="shared" si="1"/>
        <v>0</v>
      </c>
      <c r="AB64" s="7">
        <f t="shared" si="1"/>
        <v>0</v>
      </c>
      <c r="AC64" s="7">
        <f t="shared" si="1"/>
        <v>0</v>
      </c>
      <c r="AD64" s="7">
        <f t="shared" si="1"/>
        <v>0</v>
      </c>
      <c r="AE64" s="7">
        <f t="shared" si="1"/>
        <v>0</v>
      </c>
      <c r="AF64" s="7">
        <f t="shared" si="1"/>
        <v>0</v>
      </c>
      <c r="AG64" s="7">
        <f t="shared" si="1"/>
        <v>0</v>
      </c>
      <c r="AH64" s="9">
        <f t="shared" si="1"/>
        <v>0</v>
      </c>
      <c r="AI64" s="9">
        <f t="shared" si="1"/>
        <v>0</v>
      </c>
      <c r="AJ64" s="44"/>
      <c r="AK64" s="55"/>
    </row>
    <row r="65" spans="1:35" ht="18" customHeight="1" x14ac:dyDescent="0.3">
      <c r="A65" s="17" t="s">
        <v>26</v>
      </c>
      <c r="B65" s="17" t="s">
        <v>46</v>
      </c>
      <c r="C65" s="97" t="s">
        <v>378</v>
      </c>
      <c r="D65" s="12" t="s">
        <v>21</v>
      </c>
      <c r="E65" s="12" t="s">
        <v>21</v>
      </c>
      <c r="F65" s="50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4">
        <v>0</v>
      </c>
      <c r="S65" s="24">
        <v>0</v>
      </c>
      <c r="T65" s="24">
        <v>0</v>
      </c>
      <c r="U65" s="24">
        <v>0</v>
      </c>
      <c r="V65" s="37">
        <v>0</v>
      </c>
      <c r="W65" s="25">
        <v>0</v>
      </c>
      <c r="X65" s="50">
        <v>0</v>
      </c>
      <c r="Y65" s="24">
        <v>0</v>
      </c>
      <c r="Z65" s="24">
        <v>0</v>
      </c>
      <c r="AA65" s="24">
        <v>0</v>
      </c>
      <c r="AB65" s="24">
        <v>0</v>
      </c>
      <c r="AC65" s="24">
        <v>0</v>
      </c>
      <c r="AD65" s="24">
        <v>0</v>
      </c>
      <c r="AE65" s="24">
        <v>0</v>
      </c>
      <c r="AF65" s="24">
        <v>0</v>
      </c>
      <c r="AG65" s="24">
        <v>0</v>
      </c>
      <c r="AH65" s="25">
        <v>0</v>
      </c>
      <c r="AI65" s="25">
        <v>0</v>
      </c>
    </row>
    <row r="66" spans="1:35" ht="18" customHeight="1" x14ac:dyDescent="0.3">
      <c r="A66" s="17" t="s">
        <v>27</v>
      </c>
      <c r="B66" s="17" t="s">
        <v>46</v>
      </c>
      <c r="C66" s="98"/>
      <c r="D66" s="13"/>
      <c r="E66" s="13" t="s">
        <v>22</v>
      </c>
      <c r="F66" s="28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  <c r="V66" s="38">
        <v>0</v>
      </c>
      <c r="W66" s="27">
        <v>0</v>
      </c>
      <c r="X66" s="28">
        <v>0</v>
      </c>
      <c r="Y66" s="26">
        <v>0</v>
      </c>
      <c r="Z66" s="26">
        <v>0</v>
      </c>
      <c r="AA66" s="26">
        <v>0</v>
      </c>
      <c r="AB66" s="26">
        <v>0</v>
      </c>
      <c r="AC66" s="26">
        <v>0</v>
      </c>
      <c r="AD66" s="26">
        <v>0</v>
      </c>
      <c r="AE66" s="26">
        <v>0</v>
      </c>
      <c r="AF66" s="26">
        <v>0</v>
      </c>
      <c r="AG66" s="26">
        <v>0</v>
      </c>
      <c r="AH66" s="27">
        <v>0</v>
      </c>
      <c r="AI66" s="27">
        <v>0</v>
      </c>
    </row>
    <row r="67" spans="1:35" ht="18" customHeight="1" x14ac:dyDescent="0.3">
      <c r="B67" s="99"/>
      <c r="C67" s="98"/>
      <c r="D67" s="13"/>
      <c r="E67" s="13" t="s">
        <v>20</v>
      </c>
      <c r="F67" s="28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26">
        <v>0</v>
      </c>
      <c r="T67" s="26">
        <v>0</v>
      </c>
      <c r="U67" s="26">
        <v>0</v>
      </c>
      <c r="V67" s="38">
        <v>0</v>
      </c>
      <c r="W67" s="27">
        <v>0</v>
      </c>
      <c r="X67" s="28">
        <v>0</v>
      </c>
      <c r="Y67" s="26">
        <v>0</v>
      </c>
      <c r="Z67" s="26">
        <v>0</v>
      </c>
      <c r="AA67" s="26">
        <v>0</v>
      </c>
      <c r="AB67" s="26">
        <v>0</v>
      </c>
      <c r="AC67" s="26">
        <v>0</v>
      </c>
      <c r="AD67" s="26">
        <v>0</v>
      </c>
      <c r="AE67" s="26">
        <v>0</v>
      </c>
      <c r="AF67" s="26">
        <v>0</v>
      </c>
      <c r="AG67" s="26">
        <v>0</v>
      </c>
      <c r="AH67" s="27">
        <v>0</v>
      </c>
      <c r="AI67" s="27">
        <v>0</v>
      </c>
    </row>
    <row r="68" spans="1:35" ht="18" customHeight="1" x14ac:dyDescent="0.3">
      <c r="A68" s="17" t="s">
        <v>28</v>
      </c>
      <c r="B68" s="17" t="s">
        <v>46</v>
      </c>
      <c r="C68" s="98"/>
      <c r="D68" s="13" t="s">
        <v>23</v>
      </c>
      <c r="E68" s="13" t="s">
        <v>22</v>
      </c>
      <c r="F68" s="28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6">
        <v>0</v>
      </c>
      <c r="Q68" s="26">
        <v>0</v>
      </c>
      <c r="R68" s="26">
        <v>0</v>
      </c>
      <c r="S68" s="26">
        <v>0</v>
      </c>
      <c r="T68" s="26">
        <v>0</v>
      </c>
      <c r="U68" s="26">
        <v>0</v>
      </c>
      <c r="V68" s="38">
        <v>0</v>
      </c>
      <c r="W68" s="27">
        <v>0</v>
      </c>
      <c r="X68" s="28">
        <v>0</v>
      </c>
      <c r="Y68" s="26">
        <v>0</v>
      </c>
      <c r="Z68" s="26">
        <v>0</v>
      </c>
      <c r="AA68" s="26">
        <v>0</v>
      </c>
      <c r="AB68" s="26">
        <v>0</v>
      </c>
      <c r="AC68" s="26">
        <v>0</v>
      </c>
      <c r="AD68" s="26">
        <v>0</v>
      </c>
      <c r="AE68" s="26">
        <v>0</v>
      </c>
      <c r="AF68" s="26">
        <v>0</v>
      </c>
      <c r="AG68" s="26">
        <v>0</v>
      </c>
      <c r="AH68" s="27">
        <v>0</v>
      </c>
      <c r="AI68" s="27">
        <v>0</v>
      </c>
    </row>
    <row r="69" spans="1:35" ht="18" customHeight="1" x14ac:dyDescent="0.3">
      <c r="B69" s="99"/>
      <c r="C69" s="98"/>
      <c r="D69" s="13"/>
      <c r="E69" s="13" t="s">
        <v>24</v>
      </c>
      <c r="F69" s="28">
        <v>0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26">
        <v>0</v>
      </c>
      <c r="Q69" s="26">
        <v>0</v>
      </c>
      <c r="R69" s="26">
        <v>0</v>
      </c>
      <c r="S69" s="26">
        <v>0</v>
      </c>
      <c r="T69" s="26">
        <v>0</v>
      </c>
      <c r="U69" s="26">
        <v>0</v>
      </c>
      <c r="V69" s="38">
        <v>0</v>
      </c>
      <c r="W69" s="27">
        <v>0</v>
      </c>
      <c r="X69" s="28">
        <v>0</v>
      </c>
      <c r="Y69" s="26">
        <v>0</v>
      </c>
      <c r="Z69" s="26">
        <v>0</v>
      </c>
      <c r="AA69" s="26">
        <v>0</v>
      </c>
      <c r="AB69" s="26">
        <v>0</v>
      </c>
      <c r="AC69" s="26">
        <v>0</v>
      </c>
      <c r="AD69" s="26">
        <v>0</v>
      </c>
      <c r="AE69" s="26">
        <v>0</v>
      </c>
      <c r="AF69" s="26">
        <v>0</v>
      </c>
      <c r="AG69" s="26">
        <v>0</v>
      </c>
      <c r="AH69" s="27">
        <v>0</v>
      </c>
      <c r="AI69" s="27">
        <v>0</v>
      </c>
    </row>
    <row r="70" spans="1:35" ht="18" customHeight="1" x14ac:dyDescent="0.3">
      <c r="B70" s="99"/>
      <c r="C70" s="98"/>
      <c r="D70" s="14" t="s">
        <v>25</v>
      </c>
      <c r="E70" s="14"/>
      <c r="F70" s="29">
        <v>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0</v>
      </c>
      <c r="O70" s="30">
        <v>0</v>
      </c>
      <c r="P70" s="30">
        <v>0</v>
      </c>
      <c r="Q70" s="30">
        <v>0</v>
      </c>
      <c r="R70" s="30">
        <v>0</v>
      </c>
      <c r="S70" s="30">
        <v>0</v>
      </c>
      <c r="T70" s="30">
        <v>0</v>
      </c>
      <c r="U70" s="30">
        <v>0</v>
      </c>
      <c r="V70" s="39">
        <v>0</v>
      </c>
      <c r="W70" s="31">
        <v>0</v>
      </c>
      <c r="X70" s="29">
        <v>0</v>
      </c>
      <c r="Y70" s="30">
        <v>0</v>
      </c>
      <c r="Z70" s="30">
        <v>0</v>
      </c>
      <c r="AA70" s="30">
        <v>0</v>
      </c>
      <c r="AB70" s="30">
        <v>0</v>
      </c>
      <c r="AC70" s="30">
        <v>0</v>
      </c>
      <c r="AD70" s="30">
        <v>0</v>
      </c>
      <c r="AE70" s="30">
        <v>0</v>
      </c>
      <c r="AF70" s="30">
        <v>0</v>
      </c>
      <c r="AG70" s="30">
        <v>0</v>
      </c>
      <c r="AH70" s="31">
        <v>0</v>
      </c>
      <c r="AI70" s="31">
        <v>0</v>
      </c>
    </row>
    <row r="71" spans="1:35" ht="18" customHeight="1" x14ac:dyDescent="0.3">
      <c r="A71" s="17" t="s">
        <v>26</v>
      </c>
      <c r="B71" s="17" t="s">
        <v>261</v>
      </c>
      <c r="C71" s="100" t="s">
        <v>379</v>
      </c>
      <c r="D71" s="12" t="s">
        <v>21</v>
      </c>
      <c r="E71" s="12" t="s">
        <v>21</v>
      </c>
      <c r="F71" s="50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  <c r="Q71" s="24">
        <v>0</v>
      </c>
      <c r="R71" s="24">
        <v>0</v>
      </c>
      <c r="S71" s="24">
        <v>0</v>
      </c>
      <c r="T71" s="24">
        <v>0</v>
      </c>
      <c r="U71" s="24">
        <v>0</v>
      </c>
      <c r="V71" s="37">
        <v>0</v>
      </c>
      <c r="W71" s="25">
        <v>0</v>
      </c>
      <c r="X71" s="50">
        <v>0</v>
      </c>
      <c r="Y71" s="24">
        <v>0</v>
      </c>
      <c r="Z71" s="24">
        <v>0</v>
      </c>
      <c r="AA71" s="24">
        <v>0</v>
      </c>
      <c r="AB71" s="24">
        <v>0</v>
      </c>
      <c r="AC71" s="24">
        <v>0</v>
      </c>
      <c r="AD71" s="24">
        <v>0</v>
      </c>
      <c r="AE71" s="24">
        <v>0</v>
      </c>
      <c r="AF71" s="24">
        <v>0</v>
      </c>
      <c r="AG71" s="24">
        <v>0</v>
      </c>
      <c r="AH71" s="25">
        <v>0</v>
      </c>
      <c r="AI71" s="25">
        <v>0</v>
      </c>
    </row>
    <row r="72" spans="1:35" ht="18" customHeight="1" x14ac:dyDescent="0.3">
      <c r="A72" s="17" t="s">
        <v>27</v>
      </c>
      <c r="B72" s="99" t="s">
        <v>261</v>
      </c>
      <c r="C72" s="101"/>
      <c r="D72" s="13"/>
      <c r="E72" s="13" t="s">
        <v>22</v>
      </c>
      <c r="F72" s="28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6">
        <v>0</v>
      </c>
      <c r="Q72" s="26">
        <v>0</v>
      </c>
      <c r="R72" s="26">
        <v>0</v>
      </c>
      <c r="S72" s="26">
        <v>0</v>
      </c>
      <c r="T72" s="26">
        <v>0</v>
      </c>
      <c r="U72" s="26">
        <v>0</v>
      </c>
      <c r="V72" s="38">
        <v>0</v>
      </c>
      <c r="W72" s="27">
        <v>0</v>
      </c>
      <c r="X72" s="28">
        <v>0</v>
      </c>
      <c r="Y72" s="26">
        <v>0</v>
      </c>
      <c r="Z72" s="26">
        <v>0</v>
      </c>
      <c r="AA72" s="26">
        <v>0</v>
      </c>
      <c r="AB72" s="26">
        <v>0</v>
      </c>
      <c r="AC72" s="26">
        <v>0</v>
      </c>
      <c r="AD72" s="26">
        <v>0</v>
      </c>
      <c r="AE72" s="26">
        <v>0</v>
      </c>
      <c r="AF72" s="26">
        <v>0</v>
      </c>
      <c r="AG72" s="26">
        <v>0</v>
      </c>
      <c r="AH72" s="27">
        <v>0</v>
      </c>
      <c r="AI72" s="27">
        <v>0</v>
      </c>
    </row>
    <row r="73" spans="1:35" ht="18" customHeight="1" x14ac:dyDescent="0.3">
      <c r="B73" s="99"/>
      <c r="C73" s="101"/>
      <c r="D73" s="13"/>
      <c r="E73" s="13" t="s">
        <v>20</v>
      </c>
      <c r="F73" s="28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6">
        <v>0</v>
      </c>
      <c r="Q73" s="26">
        <v>0</v>
      </c>
      <c r="R73" s="26">
        <v>0</v>
      </c>
      <c r="S73" s="26">
        <v>0</v>
      </c>
      <c r="T73" s="26">
        <v>0</v>
      </c>
      <c r="U73" s="26">
        <v>0</v>
      </c>
      <c r="V73" s="38">
        <v>0</v>
      </c>
      <c r="W73" s="27">
        <v>0</v>
      </c>
      <c r="X73" s="28">
        <v>0</v>
      </c>
      <c r="Y73" s="26">
        <v>0</v>
      </c>
      <c r="Z73" s="26">
        <v>0</v>
      </c>
      <c r="AA73" s="26">
        <v>0</v>
      </c>
      <c r="AB73" s="26">
        <v>0</v>
      </c>
      <c r="AC73" s="26">
        <v>0</v>
      </c>
      <c r="AD73" s="26">
        <v>0</v>
      </c>
      <c r="AE73" s="26">
        <v>0</v>
      </c>
      <c r="AF73" s="26">
        <v>0</v>
      </c>
      <c r="AG73" s="26">
        <v>0</v>
      </c>
      <c r="AH73" s="27">
        <v>0</v>
      </c>
      <c r="AI73" s="27">
        <v>0</v>
      </c>
    </row>
    <row r="74" spans="1:35" ht="18" customHeight="1" x14ac:dyDescent="0.3">
      <c r="A74" s="17" t="s">
        <v>28</v>
      </c>
      <c r="B74" s="99" t="s">
        <v>261</v>
      </c>
      <c r="C74" s="101"/>
      <c r="D74" s="13" t="s">
        <v>23</v>
      </c>
      <c r="E74" s="13" t="s">
        <v>22</v>
      </c>
      <c r="F74" s="28">
        <v>0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  <c r="Q74" s="26">
        <v>0</v>
      </c>
      <c r="R74" s="26">
        <v>0</v>
      </c>
      <c r="S74" s="26">
        <v>0</v>
      </c>
      <c r="T74" s="26">
        <v>0</v>
      </c>
      <c r="U74" s="26">
        <v>0</v>
      </c>
      <c r="V74" s="38">
        <v>0</v>
      </c>
      <c r="W74" s="27">
        <v>0</v>
      </c>
      <c r="X74" s="28">
        <v>0</v>
      </c>
      <c r="Y74" s="26">
        <v>0</v>
      </c>
      <c r="Z74" s="26">
        <v>0</v>
      </c>
      <c r="AA74" s="26">
        <v>0</v>
      </c>
      <c r="AB74" s="26">
        <v>0</v>
      </c>
      <c r="AC74" s="26">
        <v>0</v>
      </c>
      <c r="AD74" s="26">
        <v>0</v>
      </c>
      <c r="AE74" s="26">
        <v>0</v>
      </c>
      <c r="AF74" s="26">
        <v>0</v>
      </c>
      <c r="AG74" s="26">
        <v>0</v>
      </c>
      <c r="AH74" s="27">
        <v>0</v>
      </c>
      <c r="AI74" s="27">
        <v>0</v>
      </c>
    </row>
    <row r="75" spans="1:35" ht="18" customHeight="1" x14ac:dyDescent="0.3">
      <c r="B75" s="99"/>
      <c r="C75" s="101"/>
      <c r="D75" s="13"/>
      <c r="E75" s="13" t="s">
        <v>24</v>
      </c>
      <c r="F75" s="28">
        <v>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6">
        <v>0</v>
      </c>
      <c r="Q75" s="26">
        <v>0</v>
      </c>
      <c r="R75" s="26">
        <v>0</v>
      </c>
      <c r="S75" s="26">
        <v>0</v>
      </c>
      <c r="T75" s="26">
        <v>0</v>
      </c>
      <c r="U75" s="26">
        <v>0</v>
      </c>
      <c r="V75" s="38">
        <v>0</v>
      </c>
      <c r="W75" s="27">
        <v>0</v>
      </c>
      <c r="X75" s="28">
        <v>0</v>
      </c>
      <c r="Y75" s="26">
        <v>0</v>
      </c>
      <c r="Z75" s="26">
        <v>0</v>
      </c>
      <c r="AA75" s="26">
        <v>0</v>
      </c>
      <c r="AB75" s="26">
        <v>0</v>
      </c>
      <c r="AC75" s="26">
        <v>0</v>
      </c>
      <c r="AD75" s="26">
        <v>0</v>
      </c>
      <c r="AE75" s="26">
        <v>0</v>
      </c>
      <c r="AF75" s="26">
        <v>0</v>
      </c>
      <c r="AG75" s="26">
        <v>0</v>
      </c>
      <c r="AH75" s="27">
        <v>0</v>
      </c>
      <c r="AI75" s="27">
        <v>0</v>
      </c>
    </row>
    <row r="76" spans="1:35" ht="18" customHeight="1" x14ac:dyDescent="0.3">
      <c r="B76" s="99"/>
      <c r="C76" s="102"/>
      <c r="D76" s="14" t="s">
        <v>25</v>
      </c>
      <c r="E76" s="14"/>
      <c r="F76" s="29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9">
        <v>0</v>
      </c>
      <c r="W76" s="31">
        <v>0</v>
      </c>
      <c r="X76" s="29">
        <v>0</v>
      </c>
      <c r="Y76" s="30">
        <v>0</v>
      </c>
      <c r="Z76" s="30">
        <v>0</v>
      </c>
      <c r="AA76" s="30">
        <v>0</v>
      </c>
      <c r="AB76" s="30">
        <v>0</v>
      </c>
      <c r="AC76" s="30">
        <v>0</v>
      </c>
      <c r="AD76" s="30">
        <v>0</v>
      </c>
      <c r="AE76" s="30">
        <v>0</v>
      </c>
      <c r="AF76" s="30">
        <v>0</v>
      </c>
      <c r="AG76" s="30">
        <v>0</v>
      </c>
      <c r="AH76" s="31">
        <v>0</v>
      </c>
      <c r="AI76" s="31">
        <v>0</v>
      </c>
    </row>
    <row r="77" spans="1:35" ht="18" customHeight="1" x14ac:dyDescent="0.3">
      <c r="A77" s="17" t="s">
        <v>26</v>
      </c>
      <c r="B77" s="17" t="s">
        <v>267</v>
      </c>
      <c r="C77" s="100" t="s">
        <v>380</v>
      </c>
      <c r="D77" s="12" t="s">
        <v>21</v>
      </c>
      <c r="E77" s="12" t="s">
        <v>21</v>
      </c>
      <c r="F77" s="50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24">
        <v>0</v>
      </c>
      <c r="Q77" s="24">
        <v>0</v>
      </c>
      <c r="R77" s="24">
        <v>0</v>
      </c>
      <c r="S77" s="24">
        <v>0</v>
      </c>
      <c r="T77" s="24">
        <v>0</v>
      </c>
      <c r="U77" s="24">
        <v>0</v>
      </c>
      <c r="V77" s="37">
        <v>0</v>
      </c>
      <c r="W77" s="25">
        <v>0</v>
      </c>
      <c r="X77" s="50">
        <v>0</v>
      </c>
      <c r="Y77" s="24">
        <v>0</v>
      </c>
      <c r="Z77" s="24">
        <v>0</v>
      </c>
      <c r="AA77" s="24">
        <v>0</v>
      </c>
      <c r="AB77" s="24">
        <v>0</v>
      </c>
      <c r="AC77" s="24">
        <v>0</v>
      </c>
      <c r="AD77" s="24">
        <v>0</v>
      </c>
      <c r="AE77" s="24">
        <v>0</v>
      </c>
      <c r="AF77" s="24">
        <v>0</v>
      </c>
      <c r="AG77" s="24">
        <v>0</v>
      </c>
      <c r="AH77" s="25">
        <v>0</v>
      </c>
      <c r="AI77" s="25">
        <v>0</v>
      </c>
    </row>
    <row r="78" spans="1:35" ht="18" customHeight="1" x14ac:dyDescent="0.3">
      <c r="A78" s="17" t="s">
        <v>27</v>
      </c>
      <c r="B78" s="99" t="s">
        <v>267</v>
      </c>
      <c r="C78" s="101"/>
      <c r="D78" s="13"/>
      <c r="E78" s="13" t="s">
        <v>22</v>
      </c>
      <c r="F78" s="28">
        <v>0</v>
      </c>
      <c r="G78" s="26">
        <v>0</v>
      </c>
      <c r="H78" s="26">
        <v>0</v>
      </c>
      <c r="I78" s="26">
        <v>0</v>
      </c>
      <c r="J78" s="26">
        <v>0</v>
      </c>
      <c r="K78" s="26">
        <v>0</v>
      </c>
      <c r="L78" s="26">
        <v>0</v>
      </c>
      <c r="M78" s="26">
        <v>0</v>
      </c>
      <c r="N78" s="26">
        <v>0</v>
      </c>
      <c r="O78" s="26">
        <v>0</v>
      </c>
      <c r="P78" s="26">
        <v>0</v>
      </c>
      <c r="Q78" s="26">
        <v>0</v>
      </c>
      <c r="R78" s="26">
        <v>0</v>
      </c>
      <c r="S78" s="26">
        <v>0</v>
      </c>
      <c r="T78" s="26">
        <v>0</v>
      </c>
      <c r="U78" s="26">
        <v>0</v>
      </c>
      <c r="V78" s="38">
        <v>0</v>
      </c>
      <c r="W78" s="27">
        <v>0</v>
      </c>
      <c r="X78" s="28">
        <v>0</v>
      </c>
      <c r="Y78" s="26">
        <v>0</v>
      </c>
      <c r="Z78" s="26">
        <v>0</v>
      </c>
      <c r="AA78" s="26">
        <v>0</v>
      </c>
      <c r="AB78" s="26">
        <v>0</v>
      </c>
      <c r="AC78" s="26">
        <v>0</v>
      </c>
      <c r="AD78" s="26">
        <v>0</v>
      </c>
      <c r="AE78" s="26">
        <v>0</v>
      </c>
      <c r="AF78" s="26">
        <v>0</v>
      </c>
      <c r="AG78" s="26">
        <v>0</v>
      </c>
      <c r="AH78" s="27">
        <v>0</v>
      </c>
      <c r="AI78" s="27">
        <v>0</v>
      </c>
    </row>
    <row r="79" spans="1:35" ht="18" customHeight="1" x14ac:dyDescent="0.3">
      <c r="B79" s="99"/>
      <c r="C79" s="101"/>
      <c r="D79" s="13"/>
      <c r="E79" s="13" t="s">
        <v>20</v>
      </c>
      <c r="F79" s="28">
        <v>0</v>
      </c>
      <c r="G79" s="26">
        <v>0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  <c r="M79" s="26">
        <v>0</v>
      </c>
      <c r="N79" s="26">
        <v>0</v>
      </c>
      <c r="O79" s="26">
        <v>0</v>
      </c>
      <c r="P79" s="26">
        <v>0</v>
      </c>
      <c r="Q79" s="26">
        <v>0</v>
      </c>
      <c r="R79" s="26">
        <v>0</v>
      </c>
      <c r="S79" s="26">
        <v>0</v>
      </c>
      <c r="T79" s="26">
        <v>0</v>
      </c>
      <c r="U79" s="26">
        <v>0</v>
      </c>
      <c r="V79" s="38">
        <v>0</v>
      </c>
      <c r="W79" s="27">
        <v>0</v>
      </c>
      <c r="X79" s="28">
        <v>0</v>
      </c>
      <c r="Y79" s="26">
        <v>0</v>
      </c>
      <c r="Z79" s="26">
        <v>0</v>
      </c>
      <c r="AA79" s="26">
        <v>0</v>
      </c>
      <c r="AB79" s="26">
        <v>0</v>
      </c>
      <c r="AC79" s="26">
        <v>0</v>
      </c>
      <c r="AD79" s="26">
        <v>0</v>
      </c>
      <c r="AE79" s="26">
        <v>0</v>
      </c>
      <c r="AF79" s="26">
        <v>0</v>
      </c>
      <c r="AG79" s="26">
        <v>0</v>
      </c>
      <c r="AH79" s="27">
        <v>0</v>
      </c>
      <c r="AI79" s="27">
        <v>0</v>
      </c>
    </row>
    <row r="80" spans="1:35" ht="18" customHeight="1" x14ac:dyDescent="0.3">
      <c r="A80" s="17" t="s">
        <v>28</v>
      </c>
      <c r="B80" s="99" t="s">
        <v>267</v>
      </c>
      <c r="C80" s="101"/>
      <c r="D80" s="13" t="s">
        <v>23</v>
      </c>
      <c r="E80" s="13" t="s">
        <v>22</v>
      </c>
      <c r="F80" s="28">
        <v>0</v>
      </c>
      <c r="G80" s="26">
        <v>0</v>
      </c>
      <c r="H80" s="26">
        <v>0</v>
      </c>
      <c r="I80" s="26">
        <v>0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  <c r="O80" s="26">
        <v>0</v>
      </c>
      <c r="P80" s="26">
        <v>0</v>
      </c>
      <c r="Q80" s="26">
        <v>0</v>
      </c>
      <c r="R80" s="26">
        <v>0</v>
      </c>
      <c r="S80" s="26">
        <v>0</v>
      </c>
      <c r="T80" s="26">
        <v>0</v>
      </c>
      <c r="U80" s="26">
        <v>0</v>
      </c>
      <c r="V80" s="38">
        <v>0</v>
      </c>
      <c r="W80" s="27">
        <v>0</v>
      </c>
      <c r="X80" s="28">
        <v>0</v>
      </c>
      <c r="Y80" s="26">
        <v>0</v>
      </c>
      <c r="Z80" s="26">
        <v>0</v>
      </c>
      <c r="AA80" s="26">
        <v>0</v>
      </c>
      <c r="AB80" s="26">
        <v>0</v>
      </c>
      <c r="AC80" s="26">
        <v>0</v>
      </c>
      <c r="AD80" s="26">
        <v>0</v>
      </c>
      <c r="AE80" s="26">
        <v>0</v>
      </c>
      <c r="AF80" s="26">
        <v>0</v>
      </c>
      <c r="AG80" s="26">
        <v>0</v>
      </c>
      <c r="AH80" s="27">
        <v>0</v>
      </c>
      <c r="AI80" s="27">
        <v>0</v>
      </c>
    </row>
    <row r="81" spans="1:35" ht="18" customHeight="1" x14ac:dyDescent="0.3">
      <c r="B81" s="99"/>
      <c r="C81" s="101"/>
      <c r="D81" s="13"/>
      <c r="E81" s="13" t="s">
        <v>24</v>
      </c>
      <c r="F81" s="28">
        <v>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26">
        <v>0</v>
      </c>
      <c r="Q81" s="26">
        <v>0</v>
      </c>
      <c r="R81" s="26">
        <v>0</v>
      </c>
      <c r="S81" s="26">
        <v>0</v>
      </c>
      <c r="T81" s="26">
        <v>0</v>
      </c>
      <c r="U81" s="26">
        <v>0</v>
      </c>
      <c r="V81" s="38">
        <v>0</v>
      </c>
      <c r="W81" s="27">
        <v>0</v>
      </c>
      <c r="X81" s="28">
        <v>0</v>
      </c>
      <c r="Y81" s="26">
        <v>0</v>
      </c>
      <c r="Z81" s="26">
        <v>0</v>
      </c>
      <c r="AA81" s="26">
        <v>0</v>
      </c>
      <c r="AB81" s="26">
        <v>0</v>
      </c>
      <c r="AC81" s="26">
        <v>0</v>
      </c>
      <c r="AD81" s="26">
        <v>0</v>
      </c>
      <c r="AE81" s="26">
        <v>0</v>
      </c>
      <c r="AF81" s="26">
        <v>0</v>
      </c>
      <c r="AG81" s="26">
        <v>0</v>
      </c>
      <c r="AH81" s="27">
        <v>0</v>
      </c>
      <c r="AI81" s="27">
        <v>0</v>
      </c>
    </row>
    <row r="82" spans="1:35" ht="18" customHeight="1" x14ac:dyDescent="0.3">
      <c r="B82" s="99"/>
      <c r="C82" s="102"/>
      <c r="D82" s="14" t="s">
        <v>25</v>
      </c>
      <c r="E82" s="14"/>
      <c r="F82" s="29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0">
        <v>0</v>
      </c>
      <c r="R82" s="30">
        <v>0</v>
      </c>
      <c r="S82" s="30">
        <v>0</v>
      </c>
      <c r="T82" s="30">
        <v>0</v>
      </c>
      <c r="U82" s="30">
        <v>0</v>
      </c>
      <c r="V82" s="39">
        <v>0</v>
      </c>
      <c r="W82" s="31">
        <v>0</v>
      </c>
      <c r="X82" s="29">
        <v>0</v>
      </c>
      <c r="Y82" s="30">
        <v>0</v>
      </c>
      <c r="Z82" s="30">
        <v>0</v>
      </c>
      <c r="AA82" s="30">
        <v>0</v>
      </c>
      <c r="AB82" s="30">
        <v>0</v>
      </c>
      <c r="AC82" s="30">
        <v>0</v>
      </c>
      <c r="AD82" s="30">
        <v>0</v>
      </c>
      <c r="AE82" s="30">
        <v>0</v>
      </c>
      <c r="AF82" s="30">
        <v>0</v>
      </c>
      <c r="AG82" s="30">
        <v>0</v>
      </c>
      <c r="AH82" s="31">
        <v>0</v>
      </c>
      <c r="AI82" s="31">
        <v>0</v>
      </c>
    </row>
    <row r="83" spans="1:35" ht="18" customHeight="1" x14ac:dyDescent="0.3">
      <c r="A83" s="17" t="s">
        <v>26</v>
      </c>
      <c r="B83" s="17" t="s">
        <v>276</v>
      </c>
      <c r="C83" s="100" t="s">
        <v>381</v>
      </c>
      <c r="D83" s="12" t="s">
        <v>21</v>
      </c>
      <c r="E83" s="12" t="s">
        <v>21</v>
      </c>
      <c r="F83" s="50">
        <v>0</v>
      </c>
      <c r="G83" s="24">
        <v>0</v>
      </c>
      <c r="H83" s="24">
        <v>0</v>
      </c>
      <c r="I83" s="24">
        <v>0</v>
      </c>
      <c r="J83" s="24">
        <v>0</v>
      </c>
      <c r="K83" s="24">
        <v>0</v>
      </c>
      <c r="L83" s="24">
        <v>0</v>
      </c>
      <c r="M83" s="24">
        <v>0</v>
      </c>
      <c r="N83" s="24">
        <v>0</v>
      </c>
      <c r="O83" s="24">
        <v>0</v>
      </c>
      <c r="P83" s="24">
        <v>0</v>
      </c>
      <c r="Q83" s="24">
        <v>0</v>
      </c>
      <c r="R83" s="24">
        <v>0</v>
      </c>
      <c r="S83" s="24">
        <v>0</v>
      </c>
      <c r="T83" s="24">
        <v>0</v>
      </c>
      <c r="U83" s="24">
        <v>0</v>
      </c>
      <c r="V83" s="37">
        <v>0</v>
      </c>
      <c r="W83" s="25">
        <v>0</v>
      </c>
      <c r="X83" s="50">
        <v>0</v>
      </c>
      <c r="Y83" s="24">
        <v>0</v>
      </c>
      <c r="Z83" s="24">
        <v>0</v>
      </c>
      <c r="AA83" s="24">
        <v>0</v>
      </c>
      <c r="AB83" s="24">
        <v>0</v>
      </c>
      <c r="AC83" s="24">
        <v>0</v>
      </c>
      <c r="AD83" s="24">
        <v>0</v>
      </c>
      <c r="AE83" s="24">
        <v>0</v>
      </c>
      <c r="AF83" s="24">
        <v>0</v>
      </c>
      <c r="AG83" s="24">
        <v>0</v>
      </c>
      <c r="AH83" s="25">
        <v>0</v>
      </c>
      <c r="AI83" s="25">
        <v>0</v>
      </c>
    </row>
    <row r="84" spans="1:35" ht="18" customHeight="1" x14ac:dyDescent="0.3">
      <c r="A84" s="17" t="s">
        <v>27</v>
      </c>
      <c r="B84" s="99" t="s">
        <v>276</v>
      </c>
      <c r="C84" s="101"/>
      <c r="D84" s="13"/>
      <c r="E84" s="13" t="s">
        <v>22</v>
      </c>
      <c r="F84" s="28">
        <v>0</v>
      </c>
      <c r="G84" s="26">
        <v>0</v>
      </c>
      <c r="H84" s="26">
        <v>0</v>
      </c>
      <c r="I84" s="26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  <c r="P84" s="26">
        <v>0</v>
      </c>
      <c r="Q84" s="26">
        <v>0</v>
      </c>
      <c r="R84" s="26">
        <v>0</v>
      </c>
      <c r="S84" s="26">
        <v>0</v>
      </c>
      <c r="T84" s="26">
        <v>0</v>
      </c>
      <c r="U84" s="26">
        <v>0</v>
      </c>
      <c r="V84" s="38">
        <v>0</v>
      </c>
      <c r="W84" s="27">
        <v>0</v>
      </c>
      <c r="X84" s="28">
        <v>0</v>
      </c>
      <c r="Y84" s="26">
        <v>0</v>
      </c>
      <c r="Z84" s="26">
        <v>0</v>
      </c>
      <c r="AA84" s="26">
        <v>0</v>
      </c>
      <c r="AB84" s="26">
        <v>0</v>
      </c>
      <c r="AC84" s="26">
        <v>0</v>
      </c>
      <c r="AD84" s="26">
        <v>0</v>
      </c>
      <c r="AE84" s="26">
        <v>0</v>
      </c>
      <c r="AF84" s="26">
        <v>0</v>
      </c>
      <c r="AG84" s="26">
        <v>0</v>
      </c>
      <c r="AH84" s="27">
        <v>0</v>
      </c>
      <c r="AI84" s="27">
        <v>0</v>
      </c>
    </row>
    <row r="85" spans="1:35" ht="18" customHeight="1" x14ac:dyDescent="0.3">
      <c r="B85" s="99"/>
      <c r="C85" s="101"/>
      <c r="D85" s="13"/>
      <c r="E85" s="13" t="s">
        <v>20</v>
      </c>
      <c r="F85" s="28">
        <v>0</v>
      </c>
      <c r="G85" s="26">
        <v>0</v>
      </c>
      <c r="H85" s="26">
        <v>0</v>
      </c>
      <c r="I85" s="26">
        <v>0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v>0</v>
      </c>
      <c r="P85" s="26">
        <v>0</v>
      </c>
      <c r="Q85" s="26">
        <v>0</v>
      </c>
      <c r="R85" s="26">
        <v>0</v>
      </c>
      <c r="S85" s="26">
        <v>0</v>
      </c>
      <c r="T85" s="26">
        <v>0</v>
      </c>
      <c r="U85" s="26">
        <v>0</v>
      </c>
      <c r="V85" s="38">
        <v>0</v>
      </c>
      <c r="W85" s="27">
        <v>0</v>
      </c>
      <c r="X85" s="28">
        <v>0</v>
      </c>
      <c r="Y85" s="26">
        <v>0</v>
      </c>
      <c r="Z85" s="26">
        <v>0</v>
      </c>
      <c r="AA85" s="26">
        <v>0</v>
      </c>
      <c r="AB85" s="26">
        <v>0</v>
      </c>
      <c r="AC85" s="26">
        <v>0</v>
      </c>
      <c r="AD85" s="26">
        <v>0</v>
      </c>
      <c r="AE85" s="26">
        <v>0</v>
      </c>
      <c r="AF85" s="26">
        <v>0</v>
      </c>
      <c r="AG85" s="26">
        <v>0</v>
      </c>
      <c r="AH85" s="27">
        <v>0</v>
      </c>
      <c r="AI85" s="27">
        <v>0</v>
      </c>
    </row>
    <row r="86" spans="1:35" ht="18" customHeight="1" x14ac:dyDescent="0.3">
      <c r="A86" s="17" t="s">
        <v>28</v>
      </c>
      <c r="B86" s="99" t="s">
        <v>276</v>
      </c>
      <c r="C86" s="101"/>
      <c r="D86" s="13" t="s">
        <v>23</v>
      </c>
      <c r="E86" s="13" t="s">
        <v>22</v>
      </c>
      <c r="F86" s="28">
        <v>0</v>
      </c>
      <c r="G86" s="26">
        <v>0</v>
      </c>
      <c r="H86" s="26">
        <v>0</v>
      </c>
      <c r="I86" s="26">
        <v>0</v>
      </c>
      <c r="J86" s="26">
        <v>0</v>
      </c>
      <c r="K86" s="26">
        <v>0</v>
      </c>
      <c r="L86" s="26">
        <v>0</v>
      </c>
      <c r="M86" s="26">
        <v>0</v>
      </c>
      <c r="N86" s="26">
        <v>0</v>
      </c>
      <c r="O86" s="26">
        <v>0</v>
      </c>
      <c r="P86" s="26">
        <v>0</v>
      </c>
      <c r="Q86" s="26">
        <v>0</v>
      </c>
      <c r="R86" s="26">
        <v>0</v>
      </c>
      <c r="S86" s="26">
        <v>0</v>
      </c>
      <c r="T86" s="26">
        <v>0</v>
      </c>
      <c r="U86" s="26">
        <v>0</v>
      </c>
      <c r="V86" s="38">
        <v>0</v>
      </c>
      <c r="W86" s="27">
        <v>0</v>
      </c>
      <c r="X86" s="28">
        <v>0</v>
      </c>
      <c r="Y86" s="26">
        <v>0</v>
      </c>
      <c r="Z86" s="26">
        <v>0</v>
      </c>
      <c r="AA86" s="26">
        <v>0</v>
      </c>
      <c r="AB86" s="26">
        <v>0</v>
      </c>
      <c r="AC86" s="26">
        <v>0</v>
      </c>
      <c r="AD86" s="26">
        <v>0</v>
      </c>
      <c r="AE86" s="26">
        <v>0</v>
      </c>
      <c r="AF86" s="26">
        <v>0</v>
      </c>
      <c r="AG86" s="26">
        <v>0</v>
      </c>
      <c r="AH86" s="27">
        <v>0</v>
      </c>
      <c r="AI86" s="27">
        <v>0</v>
      </c>
    </row>
    <row r="87" spans="1:35" ht="18" customHeight="1" x14ac:dyDescent="0.3">
      <c r="B87" s="99"/>
      <c r="C87" s="101"/>
      <c r="D87" s="13"/>
      <c r="E87" s="13" t="s">
        <v>24</v>
      </c>
      <c r="F87" s="28">
        <v>0</v>
      </c>
      <c r="G87" s="26">
        <v>0</v>
      </c>
      <c r="H87" s="26">
        <v>0</v>
      </c>
      <c r="I87" s="26">
        <v>0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  <c r="O87" s="26">
        <v>0</v>
      </c>
      <c r="P87" s="26">
        <v>0</v>
      </c>
      <c r="Q87" s="26">
        <v>0</v>
      </c>
      <c r="R87" s="26">
        <v>0</v>
      </c>
      <c r="S87" s="26">
        <v>0</v>
      </c>
      <c r="T87" s="26">
        <v>0</v>
      </c>
      <c r="U87" s="26">
        <v>0</v>
      </c>
      <c r="V87" s="38">
        <v>0</v>
      </c>
      <c r="W87" s="27">
        <v>0</v>
      </c>
      <c r="X87" s="28">
        <v>0</v>
      </c>
      <c r="Y87" s="26">
        <v>0</v>
      </c>
      <c r="Z87" s="26">
        <v>0</v>
      </c>
      <c r="AA87" s="26">
        <v>0</v>
      </c>
      <c r="AB87" s="26">
        <v>0</v>
      </c>
      <c r="AC87" s="26">
        <v>0</v>
      </c>
      <c r="AD87" s="26">
        <v>0</v>
      </c>
      <c r="AE87" s="26">
        <v>0</v>
      </c>
      <c r="AF87" s="26">
        <v>0</v>
      </c>
      <c r="AG87" s="26">
        <v>0</v>
      </c>
      <c r="AH87" s="27">
        <v>0</v>
      </c>
      <c r="AI87" s="27">
        <v>0</v>
      </c>
    </row>
    <row r="88" spans="1:35" ht="18" customHeight="1" x14ac:dyDescent="0.3">
      <c r="B88" s="99"/>
      <c r="C88" s="102"/>
      <c r="D88" s="51" t="s">
        <v>25</v>
      </c>
      <c r="E88" s="51"/>
      <c r="F88" s="21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0</v>
      </c>
      <c r="R88" s="22">
        <v>0</v>
      </c>
      <c r="S88" s="22">
        <v>0</v>
      </c>
      <c r="T88" s="22">
        <v>0</v>
      </c>
      <c r="U88" s="22">
        <v>0</v>
      </c>
      <c r="V88" s="52">
        <v>0</v>
      </c>
      <c r="W88" s="23">
        <v>0</v>
      </c>
      <c r="X88" s="21">
        <v>0</v>
      </c>
      <c r="Y88" s="22">
        <v>0</v>
      </c>
      <c r="Z88" s="22">
        <v>0</v>
      </c>
      <c r="AA88" s="22">
        <v>0</v>
      </c>
      <c r="AB88" s="22">
        <v>0</v>
      </c>
      <c r="AC88" s="22">
        <v>0</v>
      </c>
      <c r="AD88" s="22">
        <v>0</v>
      </c>
      <c r="AE88" s="22">
        <v>0</v>
      </c>
      <c r="AF88" s="22">
        <v>0</v>
      </c>
      <c r="AG88" s="22">
        <v>0</v>
      </c>
      <c r="AH88" s="23">
        <v>0</v>
      </c>
      <c r="AI88" s="23">
        <v>0</v>
      </c>
    </row>
    <row r="89" spans="1:35" ht="18" customHeight="1" x14ac:dyDescent="0.3">
      <c r="A89" s="17" t="s">
        <v>26</v>
      </c>
      <c r="B89" s="17" t="s">
        <v>296</v>
      </c>
      <c r="C89" s="100" t="s">
        <v>382</v>
      </c>
      <c r="D89" s="12" t="s">
        <v>21</v>
      </c>
      <c r="E89" s="12" t="s">
        <v>21</v>
      </c>
      <c r="F89" s="50">
        <v>0</v>
      </c>
      <c r="G89" s="24">
        <v>0</v>
      </c>
      <c r="H89" s="24">
        <v>0</v>
      </c>
      <c r="I89" s="24">
        <v>0</v>
      </c>
      <c r="J89" s="24">
        <v>0</v>
      </c>
      <c r="K89" s="24">
        <v>0</v>
      </c>
      <c r="L89" s="24">
        <v>0</v>
      </c>
      <c r="M89" s="24">
        <v>0</v>
      </c>
      <c r="N89" s="24">
        <v>0</v>
      </c>
      <c r="O89" s="24">
        <v>0</v>
      </c>
      <c r="P89" s="24">
        <v>0</v>
      </c>
      <c r="Q89" s="24">
        <v>0</v>
      </c>
      <c r="R89" s="24">
        <v>0</v>
      </c>
      <c r="S89" s="24">
        <v>0</v>
      </c>
      <c r="T89" s="24">
        <v>0</v>
      </c>
      <c r="U89" s="24">
        <v>0</v>
      </c>
      <c r="V89" s="37">
        <v>0</v>
      </c>
      <c r="W89" s="25">
        <v>0</v>
      </c>
      <c r="X89" s="50">
        <v>0</v>
      </c>
      <c r="Y89" s="24">
        <v>0</v>
      </c>
      <c r="Z89" s="24">
        <v>0</v>
      </c>
      <c r="AA89" s="24">
        <v>0</v>
      </c>
      <c r="AB89" s="24">
        <v>0</v>
      </c>
      <c r="AC89" s="24">
        <v>0</v>
      </c>
      <c r="AD89" s="24">
        <v>0</v>
      </c>
      <c r="AE89" s="24">
        <v>0</v>
      </c>
      <c r="AF89" s="24">
        <v>0</v>
      </c>
      <c r="AG89" s="24">
        <v>0</v>
      </c>
      <c r="AH89" s="25">
        <v>0</v>
      </c>
      <c r="AI89" s="25">
        <v>0</v>
      </c>
    </row>
    <row r="90" spans="1:35" ht="18" customHeight="1" x14ac:dyDescent="0.3">
      <c r="A90" s="17" t="s">
        <v>27</v>
      </c>
      <c r="B90" s="99" t="s">
        <v>296</v>
      </c>
      <c r="C90" s="101"/>
      <c r="D90" s="13"/>
      <c r="E90" s="13" t="s">
        <v>22</v>
      </c>
      <c r="F90" s="28">
        <v>0</v>
      </c>
      <c r="G90" s="26">
        <v>0</v>
      </c>
      <c r="H90" s="26">
        <v>0</v>
      </c>
      <c r="I90" s="26">
        <v>0</v>
      </c>
      <c r="J90" s="26">
        <v>0</v>
      </c>
      <c r="K90" s="26">
        <v>0</v>
      </c>
      <c r="L90" s="26">
        <v>0</v>
      </c>
      <c r="M90" s="26">
        <v>0</v>
      </c>
      <c r="N90" s="26">
        <v>0</v>
      </c>
      <c r="O90" s="26">
        <v>0</v>
      </c>
      <c r="P90" s="26">
        <v>0</v>
      </c>
      <c r="Q90" s="26">
        <v>0</v>
      </c>
      <c r="R90" s="26">
        <v>0</v>
      </c>
      <c r="S90" s="26">
        <v>0</v>
      </c>
      <c r="T90" s="26">
        <v>0</v>
      </c>
      <c r="U90" s="26">
        <v>0</v>
      </c>
      <c r="V90" s="38">
        <v>0</v>
      </c>
      <c r="W90" s="27">
        <v>0</v>
      </c>
      <c r="X90" s="28">
        <v>0</v>
      </c>
      <c r="Y90" s="26">
        <v>0</v>
      </c>
      <c r="Z90" s="26">
        <v>0</v>
      </c>
      <c r="AA90" s="26">
        <v>0</v>
      </c>
      <c r="AB90" s="26">
        <v>0</v>
      </c>
      <c r="AC90" s="26">
        <v>0</v>
      </c>
      <c r="AD90" s="26">
        <v>0</v>
      </c>
      <c r="AE90" s="26">
        <v>0</v>
      </c>
      <c r="AF90" s="26">
        <v>0</v>
      </c>
      <c r="AG90" s="26">
        <v>0</v>
      </c>
      <c r="AH90" s="27">
        <v>0</v>
      </c>
      <c r="AI90" s="27">
        <v>0</v>
      </c>
    </row>
    <row r="91" spans="1:35" ht="18" customHeight="1" x14ac:dyDescent="0.3">
      <c r="B91" s="99"/>
      <c r="C91" s="101"/>
      <c r="D91" s="13"/>
      <c r="E91" s="13" t="s">
        <v>20</v>
      </c>
      <c r="F91" s="28">
        <v>0</v>
      </c>
      <c r="G91" s="26">
        <v>0</v>
      </c>
      <c r="H91" s="26">
        <v>0</v>
      </c>
      <c r="I91" s="26">
        <v>0</v>
      </c>
      <c r="J91" s="26">
        <v>0</v>
      </c>
      <c r="K91" s="26">
        <v>0</v>
      </c>
      <c r="L91" s="26">
        <v>0</v>
      </c>
      <c r="M91" s="26">
        <v>0</v>
      </c>
      <c r="N91" s="26">
        <v>0</v>
      </c>
      <c r="O91" s="26">
        <v>0</v>
      </c>
      <c r="P91" s="26">
        <v>0</v>
      </c>
      <c r="Q91" s="26">
        <v>0</v>
      </c>
      <c r="R91" s="26">
        <v>0</v>
      </c>
      <c r="S91" s="26">
        <v>0</v>
      </c>
      <c r="T91" s="26">
        <v>0</v>
      </c>
      <c r="U91" s="26">
        <v>0</v>
      </c>
      <c r="V91" s="38">
        <v>0</v>
      </c>
      <c r="W91" s="27">
        <v>0</v>
      </c>
      <c r="X91" s="28">
        <v>0</v>
      </c>
      <c r="Y91" s="26">
        <v>0</v>
      </c>
      <c r="Z91" s="26">
        <v>0</v>
      </c>
      <c r="AA91" s="26">
        <v>0</v>
      </c>
      <c r="AB91" s="26">
        <v>0</v>
      </c>
      <c r="AC91" s="26">
        <v>0</v>
      </c>
      <c r="AD91" s="26">
        <v>0</v>
      </c>
      <c r="AE91" s="26">
        <v>0</v>
      </c>
      <c r="AF91" s="26">
        <v>0</v>
      </c>
      <c r="AG91" s="26">
        <v>0</v>
      </c>
      <c r="AH91" s="27">
        <v>0</v>
      </c>
      <c r="AI91" s="27">
        <v>0</v>
      </c>
    </row>
    <row r="92" spans="1:35" ht="18" customHeight="1" x14ac:dyDescent="0.3">
      <c r="A92" s="17" t="s">
        <v>28</v>
      </c>
      <c r="B92" s="99" t="s">
        <v>296</v>
      </c>
      <c r="C92" s="101"/>
      <c r="D92" s="13" t="s">
        <v>23</v>
      </c>
      <c r="E92" s="13" t="s">
        <v>22</v>
      </c>
      <c r="F92" s="28">
        <v>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>
        <v>0</v>
      </c>
      <c r="P92" s="26">
        <v>0</v>
      </c>
      <c r="Q92" s="26">
        <v>0</v>
      </c>
      <c r="R92" s="26">
        <v>0</v>
      </c>
      <c r="S92" s="26">
        <v>0</v>
      </c>
      <c r="T92" s="26">
        <v>0</v>
      </c>
      <c r="U92" s="26">
        <v>0</v>
      </c>
      <c r="V92" s="38">
        <v>0</v>
      </c>
      <c r="W92" s="27">
        <v>0</v>
      </c>
      <c r="X92" s="28">
        <v>0</v>
      </c>
      <c r="Y92" s="26">
        <v>0</v>
      </c>
      <c r="Z92" s="26">
        <v>0</v>
      </c>
      <c r="AA92" s="26">
        <v>0</v>
      </c>
      <c r="AB92" s="26">
        <v>0</v>
      </c>
      <c r="AC92" s="26">
        <v>0</v>
      </c>
      <c r="AD92" s="26">
        <v>0</v>
      </c>
      <c r="AE92" s="26">
        <v>0</v>
      </c>
      <c r="AF92" s="26">
        <v>0</v>
      </c>
      <c r="AG92" s="26">
        <v>0</v>
      </c>
      <c r="AH92" s="27">
        <v>0</v>
      </c>
      <c r="AI92" s="27">
        <v>0</v>
      </c>
    </row>
    <row r="93" spans="1:35" ht="18" customHeight="1" x14ac:dyDescent="0.3">
      <c r="B93" s="99"/>
      <c r="C93" s="101"/>
      <c r="D93" s="13"/>
      <c r="E93" s="13" t="s">
        <v>24</v>
      </c>
      <c r="F93" s="28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38">
        <v>0</v>
      </c>
      <c r="W93" s="27">
        <v>0</v>
      </c>
      <c r="X93" s="28">
        <v>0</v>
      </c>
      <c r="Y93" s="26">
        <v>0</v>
      </c>
      <c r="Z93" s="26">
        <v>0</v>
      </c>
      <c r="AA93" s="26">
        <v>0</v>
      </c>
      <c r="AB93" s="26">
        <v>0</v>
      </c>
      <c r="AC93" s="26">
        <v>0</v>
      </c>
      <c r="AD93" s="26">
        <v>0</v>
      </c>
      <c r="AE93" s="26">
        <v>0</v>
      </c>
      <c r="AF93" s="26">
        <v>0</v>
      </c>
      <c r="AG93" s="26">
        <v>0</v>
      </c>
      <c r="AH93" s="27">
        <v>0</v>
      </c>
      <c r="AI93" s="27">
        <v>0</v>
      </c>
    </row>
    <row r="94" spans="1:35" ht="18" customHeight="1" x14ac:dyDescent="0.3">
      <c r="B94" s="99"/>
      <c r="C94" s="102"/>
      <c r="D94" s="14" t="s">
        <v>25</v>
      </c>
      <c r="E94" s="14"/>
      <c r="F94" s="29">
        <v>0</v>
      </c>
      <c r="G94" s="30">
        <v>0</v>
      </c>
      <c r="H94" s="30">
        <v>0</v>
      </c>
      <c r="I94" s="30">
        <v>0</v>
      </c>
      <c r="J94" s="30">
        <v>0</v>
      </c>
      <c r="K94" s="30">
        <v>0</v>
      </c>
      <c r="L94" s="30">
        <v>0</v>
      </c>
      <c r="M94" s="30">
        <v>0</v>
      </c>
      <c r="N94" s="30">
        <v>0</v>
      </c>
      <c r="O94" s="30">
        <v>0</v>
      </c>
      <c r="P94" s="30">
        <v>0</v>
      </c>
      <c r="Q94" s="30">
        <v>0</v>
      </c>
      <c r="R94" s="30">
        <v>0</v>
      </c>
      <c r="S94" s="30">
        <v>0</v>
      </c>
      <c r="T94" s="30">
        <v>0</v>
      </c>
      <c r="U94" s="30">
        <v>0</v>
      </c>
      <c r="V94" s="39">
        <v>0</v>
      </c>
      <c r="W94" s="31">
        <v>0</v>
      </c>
      <c r="X94" s="29">
        <v>0</v>
      </c>
      <c r="Y94" s="30">
        <v>0</v>
      </c>
      <c r="Z94" s="30">
        <v>0</v>
      </c>
      <c r="AA94" s="30">
        <v>0</v>
      </c>
      <c r="AB94" s="30">
        <v>0</v>
      </c>
      <c r="AC94" s="30">
        <v>0</v>
      </c>
      <c r="AD94" s="30">
        <v>0</v>
      </c>
      <c r="AE94" s="30">
        <v>0</v>
      </c>
      <c r="AF94" s="30">
        <v>0</v>
      </c>
      <c r="AG94" s="30">
        <v>0</v>
      </c>
      <c r="AH94" s="31">
        <v>0</v>
      </c>
      <c r="AI94" s="31">
        <v>0</v>
      </c>
    </row>
    <row r="95" spans="1:35" ht="18" customHeight="1" x14ac:dyDescent="0.3">
      <c r="A95" s="17" t="s">
        <v>26</v>
      </c>
      <c r="B95" s="17" t="s">
        <v>304</v>
      </c>
      <c r="C95" s="100" t="s">
        <v>383</v>
      </c>
      <c r="D95" s="12" t="s">
        <v>21</v>
      </c>
      <c r="E95" s="12" t="s">
        <v>21</v>
      </c>
      <c r="F95" s="50">
        <v>0</v>
      </c>
      <c r="G95" s="24">
        <v>0</v>
      </c>
      <c r="H95" s="24">
        <v>0</v>
      </c>
      <c r="I95" s="24">
        <v>0</v>
      </c>
      <c r="J95" s="24">
        <v>0</v>
      </c>
      <c r="K95" s="24">
        <v>0</v>
      </c>
      <c r="L95" s="24">
        <v>0</v>
      </c>
      <c r="M95" s="24">
        <v>0</v>
      </c>
      <c r="N95" s="24">
        <v>0</v>
      </c>
      <c r="O95" s="24">
        <v>0</v>
      </c>
      <c r="P95" s="24">
        <v>0</v>
      </c>
      <c r="Q95" s="24">
        <v>0</v>
      </c>
      <c r="R95" s="24">
        <v>0</v>
      </c>
      <c r="S95" s="24">
        <v>0</v>
      </c>
      <c r="T95" s="24">
        <v>0</v>
      </c>
      <c r="U95" s="24">
        <v>0</v>
      </c>
      <c r="V95" s="37">
        <v>0</v>
      </c>
      <c r="W95" s="25">
        <v>0</v>
      </c>
      <c r="X95" s="50">
        <v>0</v>
      </c>
      <c r="Y95" s="24">
        <v>0</v>
      </c>
      <c r="Z95" s="24">
        <v>0</v>
      </c>
      <c r="AA95" s="24">
        <v>0</v>
      </c>
      <c r="AB95" s="24">
        <v>0</v>
      </c>
      <c r="AC95" s="24">
        <v>0</v>
      </c>
      <c r="AD95" s="24">
        <v>0</v>
      </c>
      <c r="AE95" s="24">
        <v>0</v>
      </c>
      <c r="AF95" s="24">
        <v>0</v>
      </c>
      <c r="AG95" s="24">
        <v>0</v>
      </c>
      <c r="AH95" s="25">
        <v>0</v>
      </c>
      <c r="AI95" s="25">
        <v>0</v>
      </c>
    </row>
    <row r="96" spans="1:35" ht="18" customHeight="1" x14ac:dyDescent="0.3">
      <c r="A96" s="17" t="s">
        <v>27</v>
      </c>
      <c r="B96" s="99" t="s">
        <v>304</v>
      </c>
      <c r="C96" s="101"/>
      <c r="D96" s="13"/>
      <c r="E96" s="13" t="s">
        <v>22</v>
      </c>
      <c r="F96" s="28">
        <v>0</v>
      </c>
      <c r="G96" s="26">
        <v>0</v>
      </c>
      <c r="H96" s="26">
        <v>0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26">
        <v>0</v>
      </c>
      <c r="P96" s="26">
        <v>0</v>
      </c>
      <c r="Q96" s="26">
        <v>0</v>
      </c>
      <c r="R96" s="26">
        <v>0</v>
      </c>
      <c r="S96" s="26">
        <v>0</v>
      </c>
      <c r="T96" s="26">
        <v>0</v>
      </c>
      <c r="U96" s="26">
        <v>0</v>
      </c>
      <c r="V96" s="38">
        <v>0</v>
      </c>
      <c r="W96" s="27">
        <v>0</v>
      </c>
      <c r="X96" s="28">
        <v>0</v>
      </c>
      <c r="Y96" s="26">
        <v>0</v>
      </c>
      <c r="Z96" s="26">
        <v>0</v>
      </c>
      <c r="AA96" s="26">
        <v>0</v>
      </c>
      <c r="AB96" s="26">
        <v>0</v>
      </c>
      <c r="AC96" s="26">
        <v>0</v>
      </c>
      <c r="AD96" s="26">
        <v>0</v>
      </c>
      <c r="AE96" s="26">
        <v>0</v>
      </c>
      <c r="AF96" s="26">
        <v>0</v>
      </c>
      <c r="AG96" s="26">
        <v>0</v>
      </c>
      <c r="AH96" s="27">
        <v>0</v>
      </c>
      <c r="AI96" s="27">
        <v>0</v>
      </c>
    </row>
    <row r="97" spans="1:35" ht="18" customHeight="1" x14ac:dyDescent="0.3">
      <c r="B97" s="99"/>
      <c r="C97" s="101"/>
      <c r="D97" s="13"/>
      <c r="E97" s="13" t="s">
        <v>20</v>
      </c>
      <c r="F97" s="28">
        <v>0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0</v>
      </c>
      <c r="O97" s="26">
        <v>0</v>
      </c>
      <c r="P97" s="26">
        <v>0</v>
      </c>
      <c r="Q97" s="26">
        <v>0</v>
      </c>
      <c r="R97" s="26">
        <v>0</v>
      </c>
      <c r="S97" s="26">
        <v>0</v>
      </c>
      <c r="T97" s="26">
        <v>0</v>
      </c>
      <c r="U97" s="26">
        <v>0</v>
      </c>
      <c r="V97" s="38">
        <v>0</v>
      </c>
      <c r="W97" s="27">
        <v>0</v>
      </c>
      <c r="X97" s="28">
        <v>0</v>
      </c>
      <c r="Y97" s="26">
        <v>0</v>
      </c>
      <c r="Z97" s="26">
        <v>0</v>
      </c>
      <c r="AA97" s="26">
        <v>0</v>
      </c>
      <c r="AB97" s="26">
        <v>0</v>
      </c>
      <c r="AC97" s="26">
        <v>0</v>
      </c>
      <c r="AD97" s="26">
        <v>0</v>
      </c>
      <c r="AE97" s="26">
        <v>0</v>
      </c>
      <c r="AF97" s="26">
        <v>0</v>
      </c>
      <c r="AG97" s="26">
        <v>0</v>
      </c>
      <c r="AH97" s="27">
        <v>0</v>
      </c>
      <c r="AI97" s="27">
        <v>0</v>
      </c>
    </row>
    <row r="98" spans="1:35" ht="18" customHeight="1" x14ac:dyDescent="0.3">
      <c r="A98" s="17" t="s">
        <v>28</v>
      </c>
      <c r="B98" s="99" t="s">
        <v>304</v>
      </c>
      <c r="C98" s="101"/>
      <c r="D98" s="13" t="s">
        <v>23</v>
      </c>
      <c r="E98" s="13" t="s">
        <v>22</v>
      </c>
      <c r="F98" s="28">
        <v>0</v>
      </c>
      <c r="G98" s="26">
        <v>0</v>
      </c>
      <c r="H98" s="26">
        <v>0</v>
      </c>
      <c r="I98" s="26">
        <v>0</v>
      </c>
      <c r="J98" s="26">
        <v>0</v>
      </c>
      <c r="K98" s="26">
        <v>0</v>
      </c>
      <c r="L98" s="26">
        <v>0</v>
      </c>
      <c r="M98" s="26">
        <v>0</v>
      </c>
      <c r="N98" s="26">
        <v>0</v>
      </c>
      <c r="O98" s="26">
        <v>0</v>
      </c>
      <c r="P98" s="26">
        <v>0</v>
      </c>
      <c r="Q98" s="26">
        <v>0</v>
      </c>
      <c r="R98" s="26">
        <v>0</v>
      </c>
      <c r="S98" s="26">
        <v>0</v>
      </c>
      <c r="T98" s="26">
        <v>0</v>
      </c>
      <c r="U98" s="26">
        <v>0</v>
      </c>
      <c r="V98" s="38">
        <v>0</v>
      </c>
      <c r="W98" s="27">
        <v>0</v>
      </c>
      <c r="X98" s="28">
        <v>0</v>
      </c>
      <c r="Y98" s="26">
        <v>0</v>
      </c>
      <c r="Z98" s="26">
        <v>0</v>
      </c>
      <c r="AA98" s="26">
        <v>0</v>
      </c>
      <c r="AB98" s="26">
        <v>0</v>
      </c>
      <c r="AC98" s="26">
        <v>0</v>
      </c>
      <c r="AD98" s="26">
        <v>0</v>
      </c>
      <c r="AE98" s="26">
        <v>0</v>
      </c>
      <c r="AF98" s="26">
        <v>0</v>
      </c>
      <c r="AG98" s="26">
        <v>0</v>
      </c>
      <c r="AH98" s="27">
        <v>0</v>
      </c>
      <c r="AI98" s="27">
        <v>0</v>
      </c>
    </row>
    <row r="99" spans="1:35" ht="18" customHeight="1" x14ac:dyDescent="0.3">
      <c r="B99" s="99"/>
      <c r="C99" s="101"/>
      <c r="D99" s="13"/>
      <c r="E99" s="13" t="s">
        <v>24</v>
      </c>
      <c r="F99" s="28">
        <v>0</v>
      </c>
      <c r="G99" s="26">
        <v>0</v>
      </c>
      <c r="H99" s="26">
        <v>0</v>
      </c>
      <c r="I99" s="26">
        <v>0</v>
      </c>
      <c r="J99" s="26">
        <v>0</v>
      </c>
      <c r="K99" s="26">
        <v>0</v>
      </c>
      <c r="L99" s="26">
        <v>0</v>
      </c>
      <c r="M99" s="26">
        <v>0</v>
      </c>
      <c r="N99" s="26">
        <v>0</v>
      </c>
      <c r="O99" s="26">
        <v>0</v>
      </c>
      <c r="P99" s="26">
        <v>0</v>
      </c>
      <c r="Q99" s="26">
        <v>0</v>
      </c>
      <c r="R99" s="26">
        <v>0</v>
      </c>
      <c r="S99" s="26">
        <v>0</v>
      </c>
      <c r="T99" s="26">
        <v>0</v>
      </c>
      <c r="U99" s="26">
        <v>0</v>
      </c>
      <c r="V99" s="38">
        <v>0</v>
      </c>
      <c r="W99" s="27">
        <v>0</v>
      </c>
      <c r="X99" s="28">
        <v>0</v>
      </c>
      <c r="Y99" s="26">
        <v>0</v>
      </c>
      <c r="Z99" s="26">
        <v>0</v>
      </c>
      <c r="AA99" s="26">
        <v>0</v>
      </c>
      <c r="AB99" s="26">
        <v>0</v>
      </c>
      <c r="AC99" s="26">
        <v>0</v>
      </c>
      <c r="AD99" s="26">
        <v>0</v>
      </c>
      <c r="AE99" s="26">
        <v>0</v>
      </c>
      <c r="AF99" s="26">
        <v>0</v>
      </c>
      <c r="AG99" s="26">
        <v>0</v>
      </c>
      <c r="AH99" s="27">
        <v>0</v>
      </c>
      <c r="AI99" s="27">
        <v>0</v>
      </c>
    </row>
    <row r="100" spans="1:35" ht="18" customHeight="1" x14ac:dyDescent="0.3">
      <c r="B100" s="99"/>
      <c r="C100" s="102"/>
      <c r="D100" s="14" t="s">
        <v>25</v>
      </c>
      <c r="E100" s="14"/>
      <c r="F100" s="29">
        <v>0</v>
      </c>
      <c r="G100" s="30">
        <v>0</v>
      </c>
      <c r="H100" s="30">
        <v>0</v>
      </c>
      <c r="I100" s="30">
        <v>0</v>
      </c>
      <c r="J100" s="30">
        <v>0</v>
      </c>
      <c r="K100" s="30">
        <v>0</v>
      </c>
      <c r="L100" s="30">
        <v>0</v>
      </c>
      <c r="M100" s="30">
        <v>0</v>
      </c>
      <c r="N100" s="30">
        <v>0</v>
      </c>
      <c r="O100" s="30">
        <v>0</v>
      </c>
      <c r="P100" s="30">
        <v>0</v>
      </c>
      <c r="Q100" s="30">
        <v>0</v>
      </c>
      <c r="R100" s="30">
        <v>0</v>
      </c>
      <c r="S100" s="30">
        <v>0</v>
      </c>
      <c r="T100" s="30">
        <v>0</v>
      </c>
      <c r="U100" s="30">
        <v>0</v>
      </c>
      <c r="V100" s="39">
        <v>0</v>
      </c>
      <c r="W100" s="31">
        <v>0</v>
      </c>
      <c r="X100" s="29">
        <v>0</v>
      </c>
      <c r="Y100" s="30">
        <v>0</v>
      </c>
      <c r="Z100" s="30">
        <v>0</v>
      </c>
      <c r="AA100" s="30">
        <v>0</v>
      </c>
      <c r="AB100" s="30">
        <v>0</v>
      </c>
      <c r="AC100" s="30">
        <v>0</v>
      </c>
      <c r="AD100" s="30">
        <v>0</v>
      </c>
      <c r="AE100" s="30">
        <v>0</v>
      </c>
      <c r="AF100" s="30">
        <v>0</v>
      </c>
      <c r="AG100" s="30">
        <v>0</v>
      </c>
      <c r="AH100" s="31">
        <v>0</v>
      </c>
      <c r="AI100" s="31">
        <v>0</v>
      </c>
    </row>
    <row r="101" spans="1:35" ht="18" customHeight="1" x14ac:dyDescent="0.3">
      <c r="A101" s="17" t="s">
        <v>26</v>
      </c>
      <c r="B101" s="17" t="s">
        <v>313</v>
      </c>
      <c r="C101" s="100" t="s">
        <v>384</v>
      </c>
      <c r="D101" s="12" t="s">
        <v>21</v>
      </c>
      <c r="E101" s="12" t="s">
        <v>21</v>
      </c>
      <c r="F101" s="50">
        <v>0</v>
      </c>
      <c r="G101" s="24">
        <v>0</v>
      </c>
      <c r="H101" s="24">
        <v>0</v>
      </c>
      <c r="I101" s="24">
        <v>0</v>
      </c>
      <c r="J101" s="24">
        <v>0</v>
      </c>
      <c r="K101" s="24">
        <v>0</v>
      </c>
      <c r="L101" s="24">
        <v>0</v>
      </c>
      <c r="M101" s="24">
        <v>0</v>
      </c>
      <c r="N101" s="24">
        <v>0</v>
      </c>
      <c r="O101" s="24">
        <v>0</v>
      </c>
      <c r="P101" s="24">
        <v>0</v>
      </c>
      <c r="Q101" s="24">
        <v>0</v>
      </c>
      <c r="R101" s="24">
        <v>0</v>
      </c>
      <c r="S101" s="24">
        <v>0</v>
      </c>
      <c r="T101" s="24">
        <v>0</v>
      </c>
      <c r="U101" s="24">
        <v>0</v>
      </c>
      <c r="V101" s="37">
        <v>0</v>
      </c>
      <c r="W101" s="25">
        <v>0</v>
      </c>
      <c r="X101" s="50">
        <v>0</v>
      </c>
      <c r="Y101" s="24">
        <v>0</v>
      </c>
      <c r="Z101" s="24">
        <v>0</v>
      </c>
      <c r="AA101" s="24">
        <v>0</v>
      </c>
      <c r="AB101" s="24">
        <v>0</v>
      </c>
      <c r="AC101" s="24">
        <v>0</v>
      </c>
      <c r="AD101" s="24">
        <v>0</v>
      </c>
      <c r="AE101" s="24">
        <v>0</v>
      </c>
      <c r="AF101" s="24">
        <v>0</v>
      </c>
      <c r="AG101" s="24">
        <v>0</v>
      </c>
      <c r="AH101" s="25">
        <v>0</v>
      </c>
      <c r="AI101" s="25">
        <v>0</v>
      </c>
    </row>
    <row r="102" spans="1:35" ht="18" customHeight="1" x14ac:dyDescent="0.3">
      <c r="A102" s="17" t="s">
        <v>27</v>
      </c>
      <c r="B102" s="99" t="s">
        <v>313</v>
      </c>
      <c r="C102" s="101"/>
      <c r="D102" s="13"/>
      <c r="E102" s="13" t="s">
        <v>22</v>
      </c>
      <c r="F102" s="28">
        <v>0</v>
      </c>
      <c r="G102" s="26">
        <v>0</v>
      </c>
      <c r="H102" s="26">
        <v>0</v>
      </c>
      <c r="I102" s="26">
        <v>0</v>
      </c>
      <c r="J102" s="26">
        <v>0</v>
      </c>
      <c r="K102" s="26">
        <v>0</v>
      </c>
      <c r="L102" s="26">
        <v>0</v>
      </c>
      <c r="M102" s="26">
        <v>0</v>
      </c>
      <c r="N102" s="26">
        <v>0</v>
      </c>
      <c r="O102" s="26">
        <v>0</v>
      </c>
      <c r="P102" s="26">
        <v>0</v>
      </c>
      <c r="Q102" s="26">
        <v>0</v>
      </c>
      <c r="R102" s="26">
        <v>0</v>
      </c>
      <c r="S102" s="26">
        <v>0</v>
      </c>
      <c r="T102" s="26">
        <v>0</v>
      </c>
      <c r="U102" s="26">
        <v>0</v>
      </c>
      <c r="V102" s="38">
        <v>0</v>
      </c>
      <c r="W102" s="27">
        <v>0</v>
      </c>
      <c r="X102" s="28">
        <v>0</v>
      </c>
      <c r="Y102" s="26">
        <v>0</v>
      </c>
      <c r="Z102" s="26">
        <v>0</v>
      </c>
      <c r="AA102" s="26">
        <v>0</v>
      </c>
      <c r="AB102" s="26">
        <v>0</v>
      </c>
      <c r="AC102" s="26">
        <v>0</v>
      </c>
      <c r="AD102" s="26">
        <v>0</v>
      </c>
      <c r="AE102" s="26">
        <v>0</v>
      </c>
      <c r="AF102" s="26">
        <v>0</v>
      </c>
      <c r="AG102" s="26">
        <v>0</v>
      </c>
      <c r="AH102" s="27">
        <v>0</v>
      </c>
      <c r="AI102" s="27">
        <v>0</v>
      </c>
    </row>
    <row r="103" spans="1:35" ht="18" customHeight="1" x14ac:dyDescent="0.3">
      <c r="B103" s="99"/>
      <c r="C103" s="101"/>
      <c r="D103" s="13"/>
      <c r="E103" s="13" t="s">
        <v>20</v>
      </c>
      <c r="F103" s="28">
        <v>0</v>
      </c>
      <c r="G103" s="26">
        <v>0</v>
      </c>
      <c r="H103" s="26">
        <v>0</v>
      </c>
      <c r="I103" s="26">
        <v>0</v>
      </c>
      <c r="J103" s="26">
        <v>0</v>
      </c>
      <c r="K103" s="26">
        <v>0</v>
      </c>
      <c r="L103" s="26">
        <v>0</v>
      </c>
      <c r="M103" s="26">
        <v>0</v>
      </c>
      <c r="N103" s="26">
        <v>0</v>
      </c>
      <c r="O103" s="26">
        <v>0</v>
      </c>
      <c r="P103" s="26">
        <v>0</v>
      </c>
      <c r="Q103" s="26">
        <v>0</v>
      </c>
      <c r="R103" s="26">
        <v>0</v>
      </c>
      <c r="S103" s="26">
        <v>0</v>
      </c>
      <c r="T103" s="26">
        <v>0</v>
      </c>
      <c r="U103" s="26">
        <v>0</v>
      </c>
      <c r="V103" s="38">
        <v>0</v>
      </c>
      <c r="W103" s="27">
        <v>0</v>
      </c>
      <c r="X103" s="28">
        <v>0</v>
      </c>
      <c r="Y103" s="26">
        <v>0</v>
      </c>
      <c r="Z103" s="26">
        <v>0</v>
      </c>
      <c r="AA103" s="26">
        <v>0</v>
      </c>
      <c r="AB103" s="26">
        <v>0</v>
      </c>
      <c r="AC103" s="26">
        <v>0</v>
      </c>
      <c r="AD103" s="26">
        <v>0</v>
      </c>
      <c r="AE103" s="26">
        <v>0</v>
      </c>
      <c r="AF103" s="26">
        <v>0</v>
      </c>
      <c r="AG103" s="26">
        <v>0</v>
      </c>
      <c r="AH103" s="27">
        <v>0</v>
      </c>
      <c r="AI103" s="27">
        <v>0</v>
      </c>
    </row>
    <row r="104" spans="1:35" ht="18" customHeight="1" x14ac:dyDescent="0.3">
      <c r="A104" s="17" t="s">
        <v>28</v>
      </c>
      <c r="B104" s="99" t="s">
        <v>313</v>
      </c>
      <c r="C104" s="101"/>
      <c r="D104" s="13" t="s">
        <v>23</v>
      </c>
      <c r="E104" s="13" t="s">
        <v>22</v>
      </c>
      <c r="F104" s="28">
        <v>0</v>
      </c>
      <c r="G104" s="26">
        <v>0</v>
      </c>
      <c r="H104" s="26">
        <v>0</v>
      </c>
      <c r="I104" s="26">
        <v>0</v>
      </c>
      <c r="J104" s="26">
        <v>0</v>
      </c>
      <c r="K104" s="26">
        <v>0</v>
      </c>
      <c r="L104" s="26">
        <v>0</v>
      </c>
      <c r="M104" s="26">
        <v>0</v>
      </c>
      <c r="N104" s="26">
        <v>0</v>
      </c>
      <c r="O104" s="26">
        <v>0</v>
      </c>
      <c r="P104" s="26">
        <v>0</v>
      </c>
      <c r="Q104" s="26">
        <v>0</v>
      </c>
      <c r="R104" s="26">
        <v>0</v>
      </c>
      <c r="S104" s="26">
        <v>0</v>
      </c>
      <c r="T104" s="26">
        <v>0</v>
      </c>
      <c r="U104" s="26">
        <v>0</v>
      </c>
      <c r="V104" s="38">
        <v>0</v>
      </c>
      <c r="W104" s="27">
        <v>0</v>
      </c>
      <c r="X104" s="28">
        <v>0</v>
      </c>
      <c r="Y104" s="26">
        <v>0</v>
      </c>
      <c r="Z104" s="26">
        <v>0</v>
      </c>
      <c r="AA104" s="26">
        <v>0</v>
      </c>
      <c r="AB104" s="26">
        <v>0</v>
      </c>
      <c r="AC104" s="26">
        <v>0</v>
      </c>
      <c r="AD104" s="26">
        <v>0</v>
      </c>
      <c r="AE104" s="26">
        <v>0</v>
      </c>
      <c r="AF104" s="26">
        <v>0</v>
      </c>
      <c r="AG104" s="26">
        <v>0</v>
      </c>
      <c r="AH104" s="27">
        <v>0</v>
      </c>
      <c r="AI104" s="27">
        <v>0</v>
      </c>
    </row>
    <row r="105" spans="1:35" ht="18" customHeight="1" x14ac:dyDescent="0.3">
      <c r="B105" s="99"/>
      <c r="C105" s="101"/>
      <c r="D105" s="13"/>
      <c r="E105" s="13" t="s">
        <v>24</v>
      </c>
      <c r="F105" s="28">
        <v>0</v>
      </c>
      <c r="G105" s="26">
        <v>0</v>
      </c>
      <c r="H105" s="26">
        <v>0</v>
      </c>
      <c r="I105" s="26">
        <v>0</v>
      </c>
      <c r="J105" s="26">
        <v>0</v>
      </c>
      <c r="K105" s="26">
        <v>0</v>
      </c>
      <c r="L105" s="26">
        <v>0</v>
      </c>
      <c r="M105" s="26">
        <v>0</v>
      </c>
      <c r="N105" s="26">
        <v>0</v>
      </c>
      <c r="O105" s="26">
        <v>0</v>
      </c>
      <c r="P105" s="26">
        <v>0</v>
      </c>
      <c r="Q105" s="26">
        <v>0</v>
      </c>
      <c r="R105" s="26">
        <v>0</v>
      </c>
      <c r="S105" s="26">
        <v>0</v>
      </c>
      <c r="T105" s="26">
        <v>0</v>
      </c>
      <c r="U105" s="26">
        <v>0</v>
      </c>
      <c r="V105" s="38">
        <v>0</v>
      </c>
      <c r="W105" s="27">
        <v>0</v>
      </c>
      <c r="X105" s="28">
        <v>0</v>
      </c>
      <c r="Y105" s="26">
        <v>0</v>
      </c>
      <c r="Z105" s="26">
        <v>0</v>
      </c>
      <c r="AA105" s="26">
        <v>0</v>
      </c>
      <c r="AB105" s="26">
        <v>0</v>
      </c>
      <c r="AC105" s="26">
        <v>0</v>
      </c>
      <c r="AD105" s="26">
        <v>0</v>
      </c>
      <c r="AE105" s="26">
        <v>0</v>
      </c>
      <c r="AF105" s="26">
        <v>0</v>
      </c>
      <c r="AG105" s="26">
        <v>0</v>
      </c>
      <c r="AH105" s="27">
        <v>0</v>
      </c>
      <c r="AI105" s="27">
        <v>0</v>
      </c>
    </row>
    <row r="106" spans="1:35" ht="18" customHeight="1" x14ac:dyDescent="0.3">
      <c r="B106" s="99"/>
      <c r="C106" s="103"/>
      <c r="D106" s="51" t="s">
        <v>25</v>
      </c>
      <c r="E106" s="51"/>
      <c r="F106" s="21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  <c r="V106" s="52">
        <v>0</v>
      </c>
      <c r="W106" s="23">
        <v>0</v>
      </c>
      <c r="X106" s="21">
        <v>0</v>
      </c>
      <c r="Y106" s="22">
        <v>0</v>
      </c>
      <c r="Z106" s="22">
        <v>0</v>
      </c>
      <c r="AA106" s="22">
        <v>0</v>
      </c>
      <c r="AB106" s="22">
        <v>0</v>
      </c>
      <c r="AC106" s="22">
        <v>0</v>
      </c>
      <c r="AD106" s="22">
        <v>0</v>
      </c>
      <c r="AE106" s="22">
        <v>0</v>
      </c>
      <c r="AF106" s="22">
        <v>0</v>
      </c>
      <c r="AG106" s="22">
        <v>0</v>
      </c>
      <c r="AH106" s="23">
        <v>0</v>
      </c>
      <c r="AI106" s="23">
        <v>0</v>
      </c>
    </row>
  </sheetData>
  <phoneticPr fontId="23" type="noConversion"/>
  <pageMargins left="0.39370078740157483" right="0.39370078740157483" top="0.78740157480314965" bottom="0.59055118110236227" header="0.51181102362204722" footer="0.39370078740157483"/>
  <pageSetup paperSize="9" scale="70" orientation="landscape" r:id="rId1"/>
  <headerFooter alignWithMargins="0">
    <oddFooter>&amp;L&amp;Z&amp;F&amp;Rหน้า 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-0.249977111117893"/>
  </sheetPr>
  <dimension ref="A1:AJ106"/>
  <sheetViews>
    <sheetView showGridLines="0" zoomScaleNormal="100" workbookViewId="0">
      <pane xSplit="5" ySplit="4" topLeftCell="F53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08984375" defaultRowHeight="18" customHeight="1" x14ac:dyDescent="0.3"/>
  <cols>
    <col min="1" max="1" width="7.36328125" style="17" customWidth="1"/>
    <col min="2" max="2" width="4" style="17" customWidth="1"/>
    <col min="3" max="3" width="18.6328125" style="17" customWidth="1"/>
    <col min="4" max="5" width="5.6328125" style="17" customWidth="1"/>
    <col min="6" max="10" width="4.36328125" style="17" customWidth="1"/>
    <col min="11" max="11" width="5.6328125" style="17" customWidth="1"/>
    <col min="12" max="12" width="5.08984375" style="17" bestFit="1" customWidth="1"/>
    <col min="13" max="14" width="4.36328125" style="17" customWidth="1"/>
    <col min="15" max="16" width="5.08984375" style="17" bestFit="1" customWidth="1"/>
    <col min="17" max="17" width="5.453125" style="17" bestFit="1" customWidth="1"/>
    <col min="18" max="19" width="5.6328125" style="17" customWidth="1"/>
    <col min="20" max="22" width="5.08984375" style="17" customWidth="1"/>
    <col min="23" max="23" width="5.36328125" style="17" bestFit="1" customWidth="1"/>
    <col min="24" max="24" width="7.6328125" style="17" bestFit="1" customWidth="1"/>
    <col min="25" max="28" width="6.6328125" style="17" customWidth="1"/>
    <col min="29" max="29" width="10.08984375" style="17" bestFit="1" customWidth="1"/>
    <col min="30" max="33" width="7.6328125" style="17" customWidth="1"/>
    <col min="34" max="34" width="5.453125" style="17" bestFit="1" customWidth="1"/>
    <col min="35" max="35" width="7.6328125" style="17" customWidth="1"/>
    <col min="36" max="16384" width="9.08984375" style="17"/>
  </cols>
  <sheetData>
    <row r="1" spans="1:36" s="15" customFormat="1" ht="18" customHeight="1" x14ac:dyDescent="0.3">
      <c r="C1" s="40" t="s">
        <v>385</v>
      </c>
    </row>
    <row r="2" spans="1:36" s="15" customFormat="1" ht="18" customHeight="1" x14ac:dyDescent="0.3">
      <c r="C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</row>
    <row r="3" spans="1:36" ht="18" customHeight="1" x14ac:dyDescent="0.3">
      <c r="B3" s="1"/>
      <c r="C3" s="2" t="s">
        <v>0</v>
      </c>
      <c r="D3" s="32" t="s">
        <v>3</v>
      </c>
      <c r="E3" s="33" t="s">
        <v>4</v>
      </c>
      <c r="F3" s="18" t="s">
        <v>70</v>
      </c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36"/>
      <c r="W3" s="20"/>
      <c r="X3" s="18" t="s">
        <v>71</v>
      </c>
      <c r="Y3" s="19"/>
      <c r="Z3" s="19"/>
      <c r="AA3" s="19"/>
      <c r="AB3" s="19"/>
      <c r="AC3" s="19"/>
      <c r="AD3" s="19"/>
      <c r="AE3" s="19"/>
      <c r="AF3" s="19"/>
      <c r="AG3" s="19"/>
      <c r="AH3" s="20"/>
      <c r="AI3" s="43" t="s">
        <v>20</v>
      </c>
    </row>
    <row r="4" spans="1:36" ht="18" customHeight="1" x14ac:dyDescent="0.3">
      <c r="B4" s="3"/>
      <c r="C4" s="4"/>
      <c r="D4" s="34" t="s">
        <v>1</v>
      </c>
      <c r="E4" s="35" t="s">
        <v>2</v>
      </c>
      <c r="F4" s="45" t="s">
        <v>5</v>
      </c>
      <c r="G4" s="41" t="s">
        <v>6</v>
      </c>
      <c r="H4" s="41" t="s">
        <v>7</v>
      </c>
      <c r="I4" s="41" t="s">
        <v>8</v>
      </c>
      <c r="J4" s="41" t="s">
        <v>9</v>
      </c>
      <c r="K4" s="41" t="s">
        <v>10</v>
      </c>
      <c r="L4" s="41" t="s">
        <v>11</v>
      </c>
      <c r="M4" s="41" t="s">
        <v>12</v>
      </c>
      <c r="N4" s="41" t="s">
        <v>14</v>
      </c>
      <c r="O4" s="41" t="s">
        <v>15</v>
      </c>
      <c r="P4" s="41" t="s">
        <v>16</v>
      </c>
      <c r="Q4" s="41" t="s">
        <v>17</v>
      </c>
      <c r="R4" s="41" t="s">
        <v>18</v>
      </c>
      <c r="S4" s="41" t="s">
        <v>19</v>
      </c>
      <c r="T4" s="41" t="s">
        <v>72</v>
      </c>
      <c r="U4" s="41" t="s">
        <v>73</v>
      </c>
      <c r="V4" s="42" t="s">
        <v>74</v>
      </c>
      <c r="W4" s="46" t="s">
        <v>20</v>
      </c>
      <c r="X4" s="45" t="s">
        <v>55</v>
      </c>
      <c r="Y4" s="41" t="s">
        <v>56</v>
      </c>
      <c r="Z4" s="41" t="s">
        <v>57</v>
      </c>
      <c r="AA4" s="41" t="s">
        <v>13</v>
      </c>
      <c r="AB4" s="41" t="s">
        <v>53</v>
      </c>
      <c r="AC4" s="41" t="s">
        <v>54</v>
      </c>
      <c r="AD4" s="41" t="s">
        <v>388</v>
      </c>
      <c r="AE4" s="41" t="s">
        <v>76</v>
      </c>
      <c r="AF4" s="41" t="s">
        <v>72</v>
      </c>
      <c r="AG4" s="41" t="s">
        <v>78</v>
      </c>
      <c r="AH4" s="46" t="s">
        <v>20</v>
      </c>
      <c r="AI4" s="23" t="s">
        <v>58</v>
      </c>
    </row>
    <row r="5" spans="1:36" s="10" customFormat="1" ht="18" customHeight="1" x14ac:dyDescent="0.3">
      <c r="B5" s="3"/>
      <c r="C5" s="47" t="s">
        <v>29</v>
      </c>
      <c r="D5" s="5" t="s">
        <v>21</v>
      </c>
      <c r="E5" s="5" t="s">
        <v>21</v>
      </c>
      <c r="F5" s="6">
        <f t="shared" ref="F5:AI10" si="0">+F11+F17+F23+F29+F35+F41+F47</f>
        <v>0</v>
      </c>
      <c r="G5" s="7">
        <f t="shared" si="0"/>
        <v>0</v>
      </c>
      <c r="H5" s="7">
        <f t="shared" si="0"/>
        <v>0</v>
      </c>
      <c r="I5" s="7">
        <f t="shared" si="0"/>
        <v>0</v>
      </c>
      <c r="J5" s="7">
        <f t="shared" si="0"/>
        <v>0</v>
      </c>
      <c r="K5" s="7">
        <f t="shared" si="0"/>
        <v>0</v>
      </c>
      <c r="L5" s="7">
        <f t="shared" si="0"/>
        <v>0</v>
      </c>
      <c r="M5" s="7">
        <f t="shared" si="0"/>
        <v>0</v>
      </c>
      <c r="N5" s="7">
        <f t="shared" si="0"/>
        <v>0</v>
      </c>
      <c r="O5" s="7">
        <f t="shared" si="0"/>
        <v>0</v>
      </c>
      <c r="P5" s="7">
        <f t="shared" si="0"/>
        <v>0</v>
      </c>
      <c r="Q5" s="7">
        <f t="shared" si="0"/>
        <v>0</v>
      </c>
      <c r="R5" s="7">
        <f t="shared" si="0"/>
        <v>0</v>
      </c>
      <c r="S5" s="7">
        <f t="shared" si="0"/>
        <v>0</v>
      </c>
      <c r="T5" s="7">
        <f t="shared" si="0"/>
        <v>0</v>
      </c>
      <c r="U5" s="7">
        <f t="shared" si="0"/>
        <v>0</v>
      </c>
      <c r="V5" s="8">
        <f t="shared" si="0"/>
        <v>0</v>
      </c>
      <c r="W5" s="9">
        <f t="shared" si="0"/>
        <v>0</v>
      </c>
      <c r="X5" s="6">
        <f t="shared" si="0"/>
        <v>0</v>
      </c>
      <c r="Y5" s="7">
        <f t="shared" si="0"/>
        <v>0</v>
      </c>
      <c r="Z5" s="7">
        <f t="shared" si="0"/>
        <v>0</v>
      </c>
      <c r="AA5" s="7">
        <f t="shared" si="0"/>
        <v>0</v>
      </c>
      <c r="AB5" s="7">
        <f t="shared" si="0"/>
        <v>0</v>
      </c>
      <c r="AC5" s="7">
        <f t="shared" si="0"/>
        <v>0</v>
      </c>
      <c r="AD5" s="7">
        <f t="shared" si="0"/>
        <v>0</v>
      </c>
      <c r="AE5" s="7">
        <f t="shared" si="0"/>
        <v>0</v>
      </c>
      <c r="AF5" s="7">
        <f t="shared" si="0"/>
        <v>0</v>
      </c>
      <c r="AG5" s="7">
        <f t="shared" si="0"/>
        <v>0</v>
      </c>
      <c r="AH5" s="9">
        <f t="shared" si="0"/>
        <v>0</v>
      </c>
      <c r="AI5" s="9">
        <f t="shared" si="0"/>
        <v>0</v>
      </c>
      <c r="AJ5" s="44"/>
    </row>
    <row r="6" spans="1:36" s="10" customFormat="1" ht="18" customHeight="1" x14ac:dyDescent="0.3">
      <c r="B6" s="3"/>
      <c r="C6" s="53"/>
      <c r="D6" s="5"/>
      <c r="E6" s="5" t="s">
        <v>22</v>
      </c>
      <c r="F6" s="6">
        <f t="shared" si="0"/>
        <v>0</v>
      </c>
      <c r="G6" s="7">
        <f t="shared" si="0"/>
        <v>0</v>
      </c>
      <c r="H6" s="7">
        <f t="shared" si="0"/>
        <v>0</v>
      </c>
      <c r="I6" s="7">
        <f t="shared" si="0"/>
        <v>0</v>
      </c>
      <c r="J6" s="7">
        <f t="shared" si="0"/>
        <v>0</v>
      </c>
      <c r="K6" s="7">
        <f t="shared" si="0"/>
        <v>0</v>
      </c>
      <c r="L6" s="7">
        <f t="shared" si="0"/>
        <v>0</v>
      </c>
      <c r="M6" s="7">
        <f t="shared" si="0"/>
        <v>0</v>
      </c>
      <c r="N6" s="7">
        <f t="shared" si="0"/>
        <v>0</v>
      </c>
      <c r="O6" s="7">
        <f t="shared" si="0"/>
        <v>0</v>
      </c>
      <c r="P6" s="7">
        <f t="shared" si="0"/>
        <v>0</v>
      </c>
      <c r="Q6" s="7">
        <f t="shared" si="0"/>
        <v>0</v>
      </c>
      <c r="R6" s="7">
        <f t="shared" si="0"/>
        <v>0</v>
      </c>
      <c r="S6" s="7">
        <f t="shared" si="0"/>
        <v>0</v>
      </c>
      <c r="T6" s="7">
        <f t="shared" si="0"/>
        <v>0</v>
      </c>
      <c r="U6" s="7">
        <f t="shared" si="0"/>
        <v>0</v>
      </c>
      <c r="V6" s="8">
        <f t="shared" si="0"/>
        <v>0</v>
      </c>
      <c r="W6" s="9">
        <f t="shared" si="0"/>
        <v>0</v>
      </c>
      <c r="X6" s="6">
        <f t="shared" si="0"/>
        <v>0</v>
      </c>
      <c r="Y6" s="7">
        <f t="shared" si="0"/>
        <v>0</v>
      </c>
      <c r="Z6" s="7">
        <f t="shared" si="0"/>
        <v>0</v>
      </c>
      <c r="AA6" s="7">
        <f t="shared" si="0"/>
        <v>0</v>
      </c>
      <c r="AB6" s="7">
        <f t="shared" si="0"/>
        <v>0</v>
      </c>
      <c r="AC6" s="7">
        <f t="shared" si="0"/>
        <v>0</v>
      </c>
      <c r="AD6" s="7">
        <f t="shared" si="0"/>
        <v>0</v>
      </c>
      <c r="AE6" s="7">
        <f t="shared" si="0"/>
        <v>0</v>
      </c>
      <c r="AF6" s="7">
        <f t="shared" si="0"/>
        <v>0</v>
      </c>
      <c r="AG6" s="7">
        <f t="shared" si="0"/>
        <v>0</v>
      </c>
      <c r="AH6" s="9">
        <f t="shared" si="0"/>
        <v>0</v>
      </c>
      <c r="AI6" s="9">
        <f t="shared" si="0"/>
        <v>0</v>
      </c>
      <c r="AJ6" s="44"/>
    </row>
    <row r="7" spans="1:36" s="10" customFormat="1" ht="18" customHeight="1" x14ac:dyDescent="0.3">
      <c r="B7" s="3"/>
      <c r="C7" s="47"/>
      <c r="D7" s="5"/>
      <c r="E7" s="5" t="s">
        <v>20</v>
      </c>
      <c r="F7" s="6">
        <f t="shared" si="0"/>
        <v>0</v>
      </c>
      <c r="G7" s="7">
        <f t="shared" si="0"/>
        <v>0</v>
      </c>
      <c r="H7" s="7">
        <f t="shared" si="0"/>
        <v>0</v>
      </c>
      <c r="I7" s="7">
        <f t="shared" si="0"/>
        <v>0</v>
      </c>
      <c r="J7" s="7">
        <f t="shared" si="0"/>
        <v>0</v>
      </c>
      <c r="K7" s="7">
        <f t="shared" si="0"/>
        <v>0</v>
      </c>
      <c r="L7" s="7">
        <f t="shared" si="0"/>
        <v>0</v>
      </c>
      <c r="M7" s="7">
        <f t="shared" si="0"/>
        <v>0</v>
      </c>
      <c r="N7" s="7">
        <f t="shared" si="0"/>
        <v>0</v>
      </c>
      <c r="O7" s="7">
        <f t="shared" si="0"/>
        <v>0</v>
      </c>
      <c r="P7" s="7">
        <f t="shared" si="0"/>
        <v>0</v>
      </c>
      <c r="Q7" s="7">
        <f t="shared" si="0"/>
        <v>0</v>
      </c>
      <c r="R7" s="7">
        <f t="shared" si="0"/>
        <v>0</v>
      </c>
      <c r="S7" s="7">
        <f t="shared" si="0"/>
        <v>0</v>
      </c>
      <c r="T7" s="7">
        <f t="shared" si="0"/>
        <v>0</v>
      </c>
      <c r="U7" s="7">
        <f t="shared" si="0"/>
        <v>0</v>
      </c>
      <c r="V7" s="8">
        <f t="shared" si="0"/>
        <v>0</v>
      </c>
      <c r="W7" s="9">
        <f t="shared" si="0"/>
        <v>0</v>
      </c>
      <c r="X7" s="6">
        <f t="shared" si="0"/>
        <v>0</v>
      </c>
      <c r="Y7" s="7">
        <f t="shared" si="0"/>
        <v>0</v>
      </c>
      <c r="Z7" s="7">
        <f t="shared" si="0"/>
        <v>0</v>
      </c>
      <c r="AA7" s="7">
        <f t="shared" si="0"/>
        <v>0</v>
      </c>
      <c r="AB7" s="7">
        <f t="shared" si="0"/>
        <v>0</v>
      </c>
      <c r="AC7" s="7">
        <f t="shared" si="0"/>
        <v>0</v>
      </c>
      <c r="AD7" s="7">
        <f t="shared" si="0"/>
        <v>0</v>
      </c>
      <c r="AE7" s="7">
        <f t="shared" si="0"/>
        <v>0</v>
      </c>
      <c r="AF7" s="7">
        <f t="shared" si="0"/>
        <v>0</v>
      </c>
      <c r="AG7" s="7">
        <f t="shared" si="0"/>
        <v>0</v>
      </c>
      <c r="AH7" s="9">
        <f t="shared" si="0"/>
        <v>0</v>
      </c>
      <c r="AI7" s="9">
        <f t="shared" si="0"/>
        <v>0</v>
      </c>
      <c r="AJ7" s="44"/>
    </row>
    <row r="8" spans="1:36" s="10" customFormat="1" ht="18" customHeight="1" x14ac:dyDescent="0.3">
      <c r="B8" s="3"/>
      <c r="C8" s="47"/>
      <c r="D8" s="5" t="s">
        <v>23</v>
      </c>
      <c r="E8" s="5" t="s">
        <v>22</v>
      </c>
      <c r="F8" s="6">
        <f t="shared" si="0"/>
        <v>0</v>
      </c>
      <c r="G8" s="7">
        <f t="shared" si="0"/>
        <v>0</v>
      </c>
      <c r="H8" s="7">
        <f t="shared" si="0"/>
        <v>0</v>
      </c>
      <c r="I8" s="7">
        <f t="shared" si="0"/>
        <v>0</v>
      </c>
      <c r="J8" s="7">
        <f t="shared" si="0"/>
        <v>0</v>
      </c>
      <c r="K8" s="7">
        <f t="shared" si="0"/>
        <v>0</v>
      </c>
      <c r="L8" s="7">
        <f t="shared" si="0"/>
        <v>0</v>
      </c>
      <c r="M8" s="7">
        <f t="shared" si="0"/>
        <v>0</v>
      </c>
      <c r="N8" s="7">
        <f t="shared" si="0"/>
        <v>0</v>
      </c>
      <c r="O8" s="7">
        <f t="shared" si="0"/>
        <v>0</v>
      </c>
      <c r="P8" s="7">
        <f t="shared" si="0"/>
        <v>0</v>
      </c>
      <c r="Q8" s="7">
        <f t="shared" si="0"/>
        <v>0</v>
      </c>
      <c r="R8" s="7">
        <f t="shared" si="0"/>
        <v>0</v>
      </c>
      <c r="S8" s="7">
        <f t="shared" si="0"/>
        <v>0</v>
      </c>
      <c r="T8" s="7">
        <f t="shared" si="0"/>
        <v>0</v>
      </c>
      <c r="U8" s="7">
        <f t="shared" si="0"/>
        <v>0</v>
      </c>
      <c r="V8" s="8">
        <f t="shared" si="0"/>
        <v>0</v>
      </c>
      <c r="W8" s="9">
        <f t="shared" si="0"/>
        <v>0</v>
      </c>
      <c r="X8" s="6">
        <f t="shared" si="0"/>
        <v>0</v>
      </c>
      <c r="Y8" s="7">
        <f t="shared" si="0"/>
        <v>0</v>
      </c>
      <c r="Z8" s="7">
        <f t="shared" si="0"/>
        <v>0</v>
      </c>
      <c r="AA8" s="7">
        <f t="shared" si="0"/>
        <v>0</v>
      </c>
      <c r="AB8" s="7">
        <f t="shared" si="0"/>
        <v>0</v>
      </c>
      <c r="AC8" s="7">
        <f t="shared" si="0"/>
        <v>0</v>
      </c>
      <c r="AD8" s="7">
        <f t="shared" si="0"/>
        <v>0</v>
      </c>
      <c r="AE8" s="7">
        <f t="shared" si="0"/>
        <v>0</v>
      </c>
      <c r="AF8" s="7">
        <f t="shared" si="0"/>
        <v>0</v>
      </c>
      <c r="AG8" s="7">
        <f t="shared" si="0"/>
        <v>0</v>
      </c>
      <c r="AH8" s="9">
        <f t="shared" si="0"/>
        <v>0</v>
      </c>
      <c r="AI8" s="9">
        <f t="shared" si="0"/>
        <v>0</v>
      </c>
      <c r="AJ8" s="44"/>
    </row>
    <row r="9" spans="1:36" s="10" customFormat="1" ht="18" customHeight="1" x14ac:dyDescent="0.3">
      <c r="B9" s="3"/>
      <c r="C9" s="47"/>
      <c r="D9" s="5"/>
      <c r="E9" s="5" t="s">
        <v>24</v>
      </c>
      <c r="F9" s="6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  <c r="M9" s="7">
        <f t="shared" si="0"/>
        <v>0</v>
      </c>
      <c r="N9" s="7">
        <f t="shared" si="0"/>
        <v>0</v>
      </c>
      <c r="O9" s="7">
        <f t="shared" si="0"/>
        <v>0</v>
      </c>
      <c r="P9" s="7">
        <f t="shared" si="0"/>
        <v>0</v>
      </c>
      <c r="Q9" s="7">
        <f t="shared" si="0"/>
        <v>0</v>
      </c>
      <c r="R9" s="7">
        <f t="shared" si="0"/>
        <v>0</v>
      </c>
      <c r="S9" s="7">
        <f t="shared" si="0"/>
        <v>0</v>
      </c>
      <c r="T9" s="7">
        <f t="shared" si="0"/>
        <v>0</v>
      </c>
      <c r="U9" s="7">
        <f t="shared" si="0"/>
        <v>0</v>
      </c>
      <c r="V9" s="8">
        <f t="shared" si="0"/>
        <v>0</v>
      </c>
      <c r="W9" s="9">
        <f t="shared" si="0"/>
        <v>0</v>
      </c>
      <c r="X9" s="6">
        <f t="shared" si="0"/>
        <v>0</v>
      </c>
      <c r="Y9" s="7">
        <f t="shared" si="0"/>
        <v>0</v>
      </c>
      <c r="Z9" s="7">
        <f t="shared" si="0"/>
        <v>0</v>
      </c>
      <c r="AA9" s="7">
        <f t="shared" si="0"/>
        <v>0</v>
      </c>
      <c r="AB9" s="7">
        <f t="shared" si="0"/>
        <v>0</v>
      </c>
      <c r="AC9" s="7">
        <f t="shared" si="0"/>
        <v>0</v>
      </c>
      <c r="AD9" s="7">
        <f t="shared" si="0"/>
        <v>0</v>
      </c>
      <c r="AE9" s="7">
        <f t="shared" si="0"/>
        <v>0</v>
      </c>
      <c r="AF9" s="7">
        <f t="shared" si="0"/>
        <v>0</v>
      </c>
      <c r="AG9" s="7">
        <f t="shared" si="0"/>
        <v>0</v>
      </c>
      <c r="AH9" s="9">
        <f t="shared" si="0"/>
        <v>0</v>
      </c>
      <c r="AI9" s="9">
        <f t="shared" si="0"/>
        <v>0</v>
      </c>
      <c r="AJ9" s="44"/>
    </row>
    <row r="10" spans="1:36" s="10" customFormat="1" ht="18" customHeight="1" x14ac:dyDescent="0.3">
      <c r="B10" s="3"/>
      <c r="C10" s="47"/>
      <c r="D10" s="11" t="s">
        <v>25</v>
      </c>
      <c r="E10" s="11"/>
      <c r="F10" s="6">
        <f t="shared" si="0"/>
        <v>0</v>
      </c>
      <c r="G10" s="7">
        <f t="shared" si="0"/>
        <v>0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 t="shared" si="0"/>
        <v>0</v>
      </c>
      <c r="L10" s="7">
        <f t="shared" si="0"/>
        <v>0</v>
      </c>
      <c r="M10" s="7">
        <f t="shared" si="0"/>
        <v>0</v>
      </c>
      <c r="N10" s="7">
        <f t="shared" si="0"/>
        <v>0</v>
      </c>
      <c r="O10" s="7">
        <f t="shared" si="0"/>
        <v>0</v>
      </c>
      <c r="P10" s="7">
        <f t="shared" si="0"/>
        <v>0</v>
      </c>
      <c r="Q10" s="7">
        <f t="shared" si="0"/>
        <v>0</v>
      </c>
      <c r="R10" s="7">
        <f t="shared" si="0"/>
        <v>0</v>
      </c>
      <c r="S10" s="7">
        <f t="shared" si="0"/>
        <v>0</v>
      </c>
      <c r="T10" s="7">
        <f t="shared" si="0"/>
        <v>0</v>
      </c>
      <c r="U10" s="7">
        <f t="shared" si="0"/>
        <v>0</v>
      </c>
      <c r="V10" s="8">
        <f t="shared" si="0"/>
        <v>0</v>
      </c>
      <c r="W10" s="9">
        <f t="shared" si="0"/>
        <v>0</v>
      </c>
      <c r="X10" s="6">
        <f t="shared" si="0"/>
        <v>0</v>
      </c>
      <c r="Y10" s="7">
        <f t="shared" si="0"/>
        <v>0</v>
      </c>
      <c r="Z10" s="7">
        <f t="shared" si="0"/>
        <v>0</v>
      </c>
      <c r="AA10" s="7">
        <f t="shared" si="0"/>
        <v>0</v>
      </c>
      <c r="AB10" s="7">
        <f t="shared" si="0"/>
        <v>0</v>
      </c>
      <c r="AC10" s="7">
        <f t="shared" si="0"/>
        <v>0</v>
      </c>
      <c r="AD10" s="7">
        <f t="shared" si="0"/>
        <v>0</v>
      </c>
      <c r="AE10" s="7">
        <f t="shared" si="0"/>
        <v>0</v>
      </c>
      <c r="AF10" s="7">
        <f t="shared" si="0"/>
        <v>0</v>
      </c>
      <c r="AG10" s="7">
        <f t="shared" si="0"/>
        <v>0</v>
      </c>
      <c r="AH10" s="9">
        <f t="shared" si="0"/>
        <v>0</v>
      </c>
      <c r="AI10" s="9">
        <f t="shared" si="0"/>
        <v>0</v>
      </c>
      <c r="AJ10" s="44"/>
    </row>
    <row r="11" spans="1:36" ht="18" customHeight="1" x14ac:dyDescent="0.3">
      <c r="A11" s="17" t="s">
        <v>26</v>
      </c>
      <c r="B11" s="17" t="s">
        <v>46</v>
      </c>
      <c r="C11" s="97" t="s">
        <v>378</v>
      </c>
      <c r="D11" s="12" t="s">
        <v>21</v>
      </c>
      <c r="E11" s="12" t="s">
        <v>21</v>
      </c>
      <c r="F11" s="50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37">
        <v>0</v>
      </c>
      <c r="W11" s="25">
        <v>0</v>
      </c>
      <c r="X11" s="50">
        <v>0</v>
      </c>
      <c r="Y11" s="24">
        <v>0</v>
      </c>
      <c r="Z11" s="24">
        <v>0</v>
      </c>
      <c r="AA11" s="24">
        <v>0</v>
      </c>
      <c r="AB11" s="24">
        <v>0</v>
      </c>
      <c r="AC11" s="24">
        <v>0</v>
      </c>
      <c r="AD11" s="24">
        <v>0</v>
      </c>
      <c r="AE11" s="24">
        <v>0</v>
      </c>
      <c r="AF11" s="24"/>
      <c r="AG11" s="24"/>
      <c r="AH11" s="25">
        <v>0</v>
      </c>
      <c r="AI11" s="25">
        <v>0</v>
      </c>
    </row>
    <row r="12" spans="1:36" ht="18" customHeight="1" x14ac:dyDescent="0.3">
      <c r="A12" s="17" t="s">
        <v>27</v>
      </c>
      <c r="B12" s="17" t="s">
        <v>46</v>
      </c>
      <c r="C12" s="98"/>
      <c r="D12" s="13"/>
      <c r="E12" s="13" t="s">
        <v>22</v>
      </c>
      <c r="F12" s="28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6">
        <v>0</v>
      </c>
      <c r="V12" s="38">
        <v>0</v>
      </c>
      <c r="W12" s="27">
        <v>0</v>
      </c>
      <c r="X12" s="28">
        <v>0</v>
      </c>
      <c r="Y12" s="26">
        <v>0</v>
      </c>
      <c r="Z12" s="26">
        <v>0</v>
      </c>
      <c r="AA12" s="26">
        <v>0</v>
      </c>
      <c r="AB12" s="26">
        <v>0</v>
      </c>
      <c r="AC12" s="26">
        <v>0</v>
      </c>
      <c r="AD12" s="26">
        <v>0</v>
      </c>
      <c r="AE12" s="26">
        <v>0</v>
      </c>
      <c r="AF12" s="26"/>
      <c r="AG12" s="26"/>
      <c r="AH12" s="27">
        <v>0</v>
      </c>
      <c r="AI12" s="27">
        <v>0</v>
      </c>
    </row>
    <row r="13" spans="1:36" ht="18" customHeight="1" x14ac:dyDescent="0.3">
      <c r="B13" s="99"/>
      <c r="C13" s="98"/>
      <c r="D13" s="13"/>
      <c r="E13" s="13" t="s">
        <v>20</v>
      </c>
      <c r="F13" s="28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38">
        <v>0</v>
      </c>
      <c r="W13" s="27">
        <v>0</v>
      </c>
      <c r="X13" s="28">
        <v>0</v>
      </c>
      <c r="Y13" s="26">
        <v>0</v>
      </c>
      <c r="Z13" s="26">
        <v>0</v>
      </c>
      <c r="AA13" s="26">
        <v>0</v>
      </c>
      <c r="AB13" s="26">
        <v>0</v>
      </c>
      <c r="AC13" s="26">
        <v>0</v>
      </c>
      <c r="AD13" s="26">
        <v>0</v>
      </c>
      <c r="AE13" s="26">
        <v>0</v>
      </c>
      <c r="AF13" s="26"/>
      <c r="AG13" s="26"/>
      <c r="AH13" s="27">
        <v>0</v>
      </c>
      <c r="AI13" s="27">
        <v>0</v>
      </c>
    </row>
    <row r="14" spans="1:36" ht="18" customHeight="1" x14ac:dyDescent="0.3">
      <c r="A14" s="17" t="s">
        <v>28</v>
      </c>
      <c r="B14" s="17" t="s">
        <v>46</v>
      </c>
      <c r="C14" s="98"/>
      <c r="D14" s="13" t="s">
        <v>23</v>
      </c>
      <c r="E14" s="13" t="s">
        <v>22</v>
      </c>
      <c r="F14" s="28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0</v>
      </c>
      <c r="V14" s="38">
        <v>0</v>
      </c>
      <c r="W14" s="27">
        <v>0</v>
      </c>
      <c r="X14" s="28">
        <v>0</v>
      </c>
      <c r="Y14" s="26">
        <v>0</v>
      </c>
      <c r="Z14" s="26">
        <v>0</v>
      </c>
      <c r="AA14" s="26">
        <v>0</v>
      </c>
      <c r="AB14" s="26">
        <v>0</v>
      </c>
      <c r="AC14" s="26">
        <v>0</v>
      </c>
      <c r="AD14" s="26">
        <v>0</v>
      </c>
      <c r="AE14" s="26">
        <v>0</v>
      </c>
      <c r="AF14" s="26"/>
      <c r="AG14" s="26"/>
      <c r="AH14" s="27">
        <v>0</v>
      </c>
      <c r="AI14" s="27">
        <v>0</v>
      </c>
    </row>
    <row r="15" spans="1:36" ht="18" customHeight="1" x14ac:dyDescent="0.3">
      <c r="B15" s="99"/>
      <c r="C15" s="98"/>
      <c r="D15" s="13"/>
      <c r="E15" s="13" t="s">
        <v>24</v>
      </c>
      <c r="F15" s="28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6">
        <v>0</v>
      </c>
      <c r="V15" s="38">
        <v>0</v>
      </c>
      <c r="W15" s="27">
        <v>0</v>
      </c>
      <c r="X15" s="28">
        <v>0</v>
      </c>
      <c r="Y15" s="26">
        <v>0</v>
      </c>
      <c r="Z15" s="26">
        <v>0</v>
      </c>
      <c r="AA15" s="26">
        <v>0</v>
      </c>
      <c r="AB15" s="26">
        <v>0</v>
      </c>
      <c r="AC15" s="26">
        <v>0</v>
      </c>
      <c r="AD15" s="26">
        <v>0</v>
      </c>
      <c r="AE15" s="26">
        <v>0</v>
      </c>
      <c r="AF15" s="26"/>
      <c r="AG15" s="26"/>
      <c r="AH15" s="27">
        <v>0</v>
      </c>
      <c r="AI15" s="27">
        <v>0</v>
      </c>
    </row>
    <row r="16" spans="1:36" ht="18" customHeight="1" x14ac:dyDescent="0.3">
      <c r="B16" s="99"/>
      <c r="C16" s="98"/>
      <c r="D16" s="14" t="s">
        <v>25</v>
      </c>
      <c r="E16" s="14"/>
      <c r="F16" s="29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9">
        <v>0</v>
      </c>
      <c r="W16" s="31">
        <v>0</v>
      </c>
      <c r="X16" s="29">
        <v>0</v>
      </c>
      <c r="Y16" s="30">
        <v>0</v>
      </c>
      <c r="Z16" s="30">
        <v>0</v>
      </c>
      <c r="AA16" s="30">
        <v>0</v>
      </c>
      <c r="AB16" s="30">
        <v>0</v>
      </c>
      <c r="AC16" s="30">
        <v>0</v>
      </c>
      <c r="AD16" s="30">
        <v>0</v>
      </c>
      <c r="AE16" s="30">
        <v>0</v>
      </c>
      <c r="AF16" s="30"/>
      <c r="AG16" s="30"/>
      <c r="AH16" s="31">
        <v>0</v>
      </c>
      <c r="AI16" s="31">
        <v>0</v>
      </c>
    </row>
    <row r="17" spans="1:35" ht="18" customHeight="1" x14ac:dyDescent="0.3">
      <c r="A17" s="17" t="s">
        <v>26</v>
      </c>
      <c r="B17" s="17" t="s">
        <v>261</v>
      </c>
      <c r="C17" s="100" t="s">
        <v>379</v>
      </c>
      <c r="D17" s="12" t="s">
        <v>21</v>
      </c>
      <c r="E17" s="12" t="s">
        <v>21</v>
      </c>
      <c r="F17" s="50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  <c r="R17" s="24">
        <v>0</v>
      </c>
      <c r="S17" s="24">
        <v>0</v>
      </c>
      <c r="T17" s="24">
        <v>0</v>
      </c>
      <c r="U17" s="24">
        <v>0</v>
      </c>
      <c r="V17" s="37">
        <v>0</v>
      </c>
      <c r="W17" s="25">
        <v>0</v>
      </c>
      <c r="X17" s="50">
        <v>0</v>
      </c>
      <c r="Y17" s="24">
        <v>0</v>
      </c>
      <c r="Z17" s="24">
        <v>0</v>
      </c>
      <c r="AA17" s="24">
        <v>0</v>
      </c>
      <c r="AB17" s="24">
        <v>0</v>
      </c>
      <c r="AC17" s="24">
        <v>0</v>
      </c>
      <c r="AD17" s="24">
        <v>0</v>
      </c>
      <c r="AE17" s="24">
        <v>0</v>
      </c>
      <c r="AF17" s="24"/>
      <c r="AG17" s="24"/>
      <c r="AH17" s="25">
        <v>0</v>
      </c>
      <c r="AI17" s="25">
        <v>0</v>
      </c>
    </row>
    <row r="18" spans="1:35" ht="18" customHeight="1" x14ac:dyDescent="0.3">
      <c r="A18" s="17" t="s">
        <v>27</v>
      </c>
      <c r="B18" s="99" t="s">
        <v>261</v>
      </c>
      <c r="C18" s="101"/>
      <c r="D18" s="13"/>
      <c r="E18" s="13" t="s">
        <v>22</v>
      </c>
      <c r="F18" s="28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38">
        <v>0</v>
      </c>
      <c r="W18" s="27">
        <v>0</v>
      </c>
      <c r="X18" s="28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0</v>
      </c>
      <c r="AD18" s="26">
        <v>0</v>
      </c>
      <c r="AE18" s="26">
        <v>0</v>
      </c>
      <c r="AF18" s="26"/>
      <c r="AG18" s="26"/>
      <c r="AH18" s="27">
        <v>0</v>
      </c>
      <c r="AI18" s="27">
        <v>0</v>
      </c>
    </row>
    <row r="19" spans="1:35" ht="18" customHeight="1" x14ac:dyDescent="0.3">
      <c r="B19" s="99"/>
      <c r="C19" s="101"/>
      <c r="D19" s="13"/>
      <c r="E19" s="13" t="s">
        <v>20</v>
      </c>
      <c r="F19" s="28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38">
        <v>0</v>
      </c>
      <c r="W19" s="27">
        <v>0</v>
      </c>
      <c r="X19" s="28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  <c r="AD19" s="26">
        <v>0</v>
      </c>
      <c r="AE19" s="26">
        <v>0</v>
      </c>
      <c r="AF19" s="26"/>
      <c r="AG19" s="26"/>
      <c r="AH19" s="27">
        <v>0</v>
      </c>
      <c r="AI19" s="27">
        <v>0</v>
      </c>
    </row>
    <row r="20" spans="1:35" ht="18" customHeight="1" x14ac:dyDescent="0.3">
      <c r="A20" s="17" t="s">
        <v>28</v>
      </c>
      <c r="B20" s="99" t="s">
        <v>261</v>
      </c>
      <c r="C20" s="101"/>
      <c r="D20" s="13" t="s">
        <v>23</v>
      </c>
      <c r="E20" s="13" t="s">
        <v>22</v>
      </c>
      <c r="F20" s="28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38">
        <v>0</v>
      </c>
      <c r="W20" s="27">
        <v>0</v>
      </c>
      <c r="X20" s="28">
        <v>0</v>
      </c>
      <c r="Y20" s="26">
        <v>0</v>
      </c>
      <c r="Z20" s="26">
        <v>0</v>
      </c>
      <c r="AA20" s="26">
        <v>0</v>
      </c>
      <c r="AB20" s="26">
        <v>0</v>
      </c>
      <c r="AC20" s="26">
        <v>0</v>
      </c>
      <c r="AD20" s="26">
        <v>0</v>
      </c>
      <c r="AE20" s="26">
        <v>0</v>
      </c>
      <c r="AF20" s="26"/>
      <c r="AG20" s="26"/>
      <c r="AH20" s="27">
        <v>0</v>
      </c>
      <c r="AI20" s="27">
        <v>0</v>
      </c>
    </row>
    <row r="21" spans="1:35" ht="18" customHeight="1" x14ac:dyDescent="0.3">
      <c r="B21" s="99"/>
      <c r="C21" s="101"/>
      <c r="D21" s="13"/>
      <c r="E21" s="13" t="s">
        <v>24</v>
      </c>
      <c r="F21" s="28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  <c r="V21" s="38">
        <v>0</v>
      </c>
      <c r="W21" s="27">
        <v>0</v>
      </c>
      <c r="X21" s="28">
        <v>0</v>
      </c>
      <c r="Y21" s="26">
        <v>0</v>
      </c>
      <c r="Z21" s="26">
        <v>0</v>
      </c>
      <c r="AA21" s="26">
        <v>0</v>
      </c>
      <c r="AB21" s="26">
        <v>0</v>
      </c>
      <c r="AC21" s="26">
        <v>0</v>
      </c>
      <c r="AD21" s="26">
        <v>0</v>
      </c>
      <c r="AE21" s="26">
        <v>0</v>
      </c>
      <c r="AF21" s="26"/>
      <c r="AG21" s="26"/>
      <c r="AH21" s="27">
        <v>0</v>
      </c>
      <c r="AI21" s="27">
        <v>0</v>
      </c>
    </row>
    <row r="22" spans="1:35" ht="18" customHeight="1" x14ac:dyDescent="0.3">
      <c r="B22" s="99"/>
      <c r="C22" s="102"/>
      <c r="D22" s="14" t="s">
        <v>25</v>
      </c>
      <c r="E22" s="14"/>
      <c r="F22" s="29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9">
        <v>0</v>
      </c>
      <c r="W22" s="31">
        <v>0</v>
      </c>
      <c r="X22" s="29">
        <v>0</v>
      </c>
      <c r="Y22" s="30">
        <v>0</v>
      </c>
      <c r="Z22" s="30">
        <v>0</v>
      </c>
      <c r="AA22" s="30">
        <v>0</v>
      </c>
      <c r="AB22" s="30">
        <v>0</v>
      </c>
      <c r="AC22" s="30">
        <v>0</v>
      </c>
      <c r="AD22" s="30">
        <v>0</v>
      </c>
      <c r="AE22" s="30">
        <v>0</v>
      </c>
      <c r="AF22" s="30"/>
      <c r="AG22" s="30"/>
      <c r="AH22" s="31">
        <v>0</v>
      </c>
      <c r="AI22" s="31">
        <v>0</v>
      </c>
    </row>
    <row r="23" spans="1:35" ht="18" customHeight="1" x14ac:dyDescent="0.3">
      <c r="A23" s="17" t="s">
        <v>26</v>
      </c>
      <c r="B23" s="17" t="s">
        <v>267</v>
      </c>
      <c r="C23" s="100" t="s">
        <v>380</v>
      </c>
      <c r="D23" s="12" t="s">
        <v>21</v>
      </c>
      <c r="E23" s="12" t="s">
        <v>21</v>
      </c>
      <c r="F23" s="50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37">
        <v>0</v>
      </c>
      <c r="W23" s="25">
        <v>0</v>
      </c>
      <c r="X23" s="50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F23" s="24"/>
      <c r="AG23" s="24"/>
      <c r="AH23" s="25">
        <v>0</v>
      </c>
      <c r="AI23" s="25">
        <v>0</v>
      </c>
    </row>
    <row r="24" spans="1:35" ht="18" customHeight="1" x14ac:dyDescent="0.3">
      <c r="A24" s="17" t="s">
        <v>27</v>
      </c>
      <c r="B24" s="99" t="s">
        <v>267</v>
      </c>
      <c r="C24" s="101"/>
      <c r="D24" s="13"/>
      <c r="E24" s="13" t="s">
        <v>22</v>
      </c>
      <c r="F24" s="28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38">
        <v>0</v>
      </c>
      <c r="W24" s="27">
        <v>0</v>
      </c>
      <c r="X24" s="28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/>
      <c r="AG24" s="26"/>
      <c r="AH24" s="27">
        <v>0</v>
      </c>
      <c r="AI24" s="27">
        <v>0</v>
      </c>
    </row>
    <row r="25" spans="1:35" ht="18" customHeight="1" x14ac:dyDescent="0.3">
      <c r="B25" s="99"/>
      <c r="C25" s="101"/>
      <c r="D25" s="13"/>
      <c r="E25" s="13" t="s">
        <v>20</v>
      </c>
      <c r="F25" s="28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38">
        <v>0</v>
      </c>
      <c r="W25" s="27">
        <v>0</v>
      </c>
      <c r="X25" s="28">
        <v>0</v>
      </c>
      <c r="Y25" s="26">
        <v>0</v>
      </c>
      <c r="Z25" s="26">
        <v>0</v>
      </c>
      <c r="AA25" s="26">
        <v>0</v>
      </c>
      <c r="AB25" s="26">
        <v>0</v>
      </c>
      <c r="AC25" s="26">
        <v>0</v>
      </c>
      <c r="AD25" s="26">
        <v>0</v>
      </c>
      <c r="AE25" s="26">
        <v>0</v>
      </c>
      <c r="AF25" s="26"/>
      <c r="AG25" s="26"/>
      <c r="AH25" s="27">
        <v>0</v>
      </c>
      <c r="AI25" s="27">
        <v>0</v>
      </c>
    </row>
    <row r="26" spans="1:35" ht="18" customHeight="1" x14ac:dyDescent="0.3">
      <c r="A26" s="17" t="s">
        <v>28</v>
      </c>
      <c r="B26" s="99" t="s">
        <v>267</v>
      </c>
      <c r="C26" s="101"/>
      <c r="D26" s="13" t="s">
        <v>23</v>
      </c>
      <c r="E26" s="13" t="s">
        <v>22</v>
      </c>
      <c r="F26" s="28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38">
        <v>0</v>
      </c>
      <c r="W26" s="27">
        <v>0</v>
      </c>
      <c r="X26" s="28">
        <v>0</v>
      </c>
      <c r="Y26" s="26">
        <v>0</v>
      </c>
      <c r="Z26" s="26">
        <v>0</v>
      </c>
      <c r="AA26" s="26">
        <v>0</v>
      </c>
      <c r="AB26" s="26">
        <v>0</v>
      </c>
      <c r="AC26" s="26">
        <v>0</v>
      </c>
      <c r="AD26" s="26">
        <v>0</v>
      </c>
      <c r="AE26" s="26">
        <v>0</v>
      </c>
      <c r="AF26" s="26"/>
      <c r="AG26" s="26"/>
      <c r="AH26" s="27">
        <v>0</v>
      </c>
      <c r="AI26" s="27">
        <v>0</v>
      </c>
    </row>
    <row r="27" spans="1:35" ht="18" customHeight="1" x14ac:dyDescent="0.3">
      <c r="B27" s="99"/>
      <c r="C27" s="101"/>
      <c r="D27" s="13"/>
      <c r="E27" s="13" t="s">
        <v>24</v>
      </c>
      <c r="F27" s="28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38">
        <v>0</v>
      </c>
      <c r="W27" s="27">
        <v>0</v>
      </c>
      <c r="X27" s="28">
        <v>0</v>
      </c>
      <c r="Y27" s="26">
        <v>0</v>
      </c>
      <c r="Z27" s="26">
        <v>0</v>
      </c>
      <c r="AA27" s="26">
        <v>0</v>
      </c>
      <c r="AB27" s="26">
        <v>0</v>
      </c>
      <c r="AC27" s="26">
        <v>0</v>
      </c>
      <c r="AD27" s="26">
        <v>0</v>
      </c>
      <c r="AE27" s="26">
        <v>0</v>
      </c>
      <c r="AF27" s="26"/>
      <c r="AG27" s="26"/>
      <c r="AH27" s="27">
        <v>0</v>
      </c>
      <c r="AI27" s="27">
        <v>0</v>
      </c>
    </row>
    <row r="28" spans="1:35" ht="18" customHeight="1" x14ac:dyDescent="0.3">
      <c r="B28" s="99"/>
      <c r="C28" s="102"/>
      <c r="D28" s="14" t="s">
        <v>25</v>
      </c>
      <c r="E28" s="14"/>
      <c r="F28" s="29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9">
        <v>0</v>
      </c>
      <c r="W28" s="31">
        <v>0</v>
      </c>
      <c r="X28" s="29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/>
      <c r="AG28" s="30"/>
      <c r="AH28" s="31">
        <v>0</v>
      </c>
      <c r="AI28" s="31">
        <v>0</v>
      </c>
    </row>
    <row r="29" spans="1:35" ht="18" customHeight="1" x14ac:dyDescent="0.3">
      <c r="A29" s="17" t="s">
        <v>26</v>
      </c>
      <c r="B29" s="17" t="s">
        <v>276</v>
      </c>
      <c r="C29" s="100" t="s">
        <v>381</v>
      </c>
      <c r="D29" s="12" t="s">
        <v>21</v>
      </c>
      <c r="E29" s="12" t="s">
        <v>21</v>
      </c>
      <c r="F29" s="50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37">
        <v>0</v>
      </c>
      <c r="W29" s="25">
        <v>0</v>
      </c>
      <c r="X29" s="50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0</v>
      </c>
      <c r="AE29" s="24">
        <v>0</v>
      </c>
      <c r="AF29" s="24"/>
      <c r="AG29" s="24"/>
      <c r="AH29" s="25">
        <v>0</v>
      </c>
      <c r="AI29" s="25">
        <v>0</v>
      </c>
    </row>
    <row r="30" spans="1:35" ht="18" customHeight="1" x14ac:dyDescent="0.3">
      <c r="A30" s="17" t="s">
        <v>27</v>
      </c>
      <c r="B30" s="99" t="s">
        <v>276</v>
      </c>
      <c r="C30" s="101"/>
      <c r="D30" s="13"/>
      <c r="E30" s="13" t="s">
        <v>22</v>
      </c>
      <c r="F30" s="28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38">
        <v>0</v>
      </c>
      <c r="W30" s="27">
        <v>0</v>
      </c>
      <c r="X30" s="28">
        <v>0</v>
      </c>
      <c r="Y30" s="26">
        <v>0</v>
      </c>
      <c r="Z30" s="26">
        <v>0</v>
      </c>
      <c r="AA30" s="26">
        <v>0</v>
      </c>
      <c r="AB30" s="26">
        <v>0</v>
      </c>
      <c r="AC30" s="26">
        <v>0</v>
      </c>
      <c r="AD30" s="26">
        <v>0</v>
      </c>
      <c r="AE30" s="26">
        <v>0</v>
      </c>
      <c r="AF30" s="26"/>
      <c r="AG30" s="26"/>
      <c r="AH30" s="27">
        <v>0</v>
      </c>
      <c r="AI30" s="27">
        <v>0</v>
      </c>
    </row>
    <row r="31" spans="1:35" ht="18" customHeight="1" x14ac:dyDescent="0.3">
      <c r="B31" s="99"/>
      <c r="C31" s="101"/>
      <c r="D31" s="13"/>
      <c r="E31" s="13" t="s">
        <v>20</v>
      </c>
      <c r="F31" s="28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38">
        <v>0</v>
      </c>
      <c r="W31" s="27">
        <v>0</v>
      </c>
      <c r="X31" s="28">
        <v>0</v>
      </c>
      <c r="Y31" s="26">
        <v>0</v>
      </c>
      <c r="Z31" s="26">
        <v>0</v>
      </c>
      <c r="AA31" s="26">
        <v>0</v>
      </c>
      <c r="AB31" s="26">
        <v>0</v>
      </c>
      <c r="AC31" s="26">
        <v>0</v>
      </c>
      <c r="AD31" s="26">
        <v>0</v>
      </c>
      <c r="AE31" s="26">
        <v>0</v>
      </c>
      <c r="AF31" s="26"/>
      <c r="AG31" s="26"/>
      <c r="AH31" s="27">
        <v>0</v>
      </c>
      <c r="AI31" s="27">
        <v>0</v>
      </c>
    </row>
    <row r="32" spans="1:35" ht="18" customHeight="1" x14ac:dyDescent="0.3">
      <c r="A32" s="17" t="s">
        <v>28</v>
      </c>
      <c r="B32" s="99" t="s">
        <v>276</v>
      </c>
      <c r="C32" s="101"/>
      <c r="D32" s="13" t="s">
        <v>23</v>
      </c>
      <c r="E32" s="13" t="s">
        <v>22</v>
      </c>
      <c r="F32" s="28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38">
        <v>0</v>
      </c>
      <c r="W32" s="27">
        <v>0</v>
      </c>
      <c r="X32" s="28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/>
      <c r="AG32" s="26"/>
      <c r="AH32" s="27">
        <v>0</v>
      </c>
      <c r="AI32" s="27">
        <v>0</v>
      </c>
    </row>
    <row r="33" spans="1:35" ht="18" customHeight="1" x14ac:dyDescent="0.3">
      <c r="B33" s="99"/>
      <c r="C33" s="101"/>
      <c r="D33" s="13"/>
      <c r="E33" s="13" t="s">
        <v>24</v>
      </c>
      <c r="F33" s="28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38">
        <v>0</v>
      </c>
      <c r="W33" s="27">
        <v>0</v>
      </c>
      <c r="X33" s="28">
        <v>0</v>
      </c>
      <c r="Y33" s="26">
        <v>0</v>
      </c>
      <c r="Z33" s="26">
        <v>0</v>
      </c>
      <c r="AA33" s="26">
        <v>0</v>
      </c>
      <c r="AB33" s="26">
        <v>0</v>
      </c>
      <c r="AC33" s="26">
        <v>0</v>
      </c>
      <c r="AD33" s="26">
        <v>0</v>
      </c>
      <c r="AE33" s="26">
        <v>0</v>
      </c>
      <c r="AF33" s="26"/>
      <c r="AG33" s="26"/>
      <c r="AH33" s="27">
        <v>0</v>
      </c>
      <c r="AI33" s="27">
        <v>0</v>
      </c>
    </row>
    <row r="34" spans="1:35" ht="18" customHeight="1" x14ac:dyDescent="0.3">
      <c r="B34" s="99"/>
      <c r="C34" s="102"/>
      <c r="D34" s="51" t="s">
        <v>25</v>
      </c>
      <c r="E34" s="51"/>
      <c r="F34" s="21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52">
        <v>0</v>
      </c>
      <c r="W34" s="23">
        <v>0</v>
      </c>
      <c r="X34" s="21">
        <v>0</v>
      </c>
      <c r="Y34" s="22">
        <v>0</v>
      </c>
      <c r="Z34" s="22">
        <v>0</v>
      </c>
      <c r="AA34" s="22">
        <v>0</v>
      </c>
      <c r="AB34" s="22">
        <v>0</v>
      </c>
      <c r="AC34" s="22">
        <v>0</v>
      </c>
      <c r="AD34" s="22">
        <v>0</v>
      </c>
      <c r="AE34" s="22">
        <v>0</v>
      </c>
      <c r="AF34" s="22"/>
      <c r="AG34" s="22"/>
      <c r="AH34" s="23">
        <v>0</v>
      </c>
      <c r="AI34" s="23">
        <v>0</v>
      </c>
    </row>
    <row r="35" spans="1:35" ht="18" customHeight="1" x14ac:dyDescent="0.3">
      <c r="A35" s="17" t="s">
        <v>26</v>
      </c>
      <c r="B35" s="17" t="s">
        <v>296</v>
      </c>
      <c r="C35" s="100" t="s">
        <v>382</v>
      </c>
      <c r="D35" s="12" t="s">
        <v>21</v>
      </c>
      <c r="E35" s="12" t="s">
        <v>21</v>
      </c>
      <c r="F35" s="50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37">
        <v>0</v>
      </c>
      <c r="W35" s="25">
        <v>0</v>
      </c>
      <c r="X35" s="50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/>
      <c r="AG35" s="24"/>
      <c r="AH35" s="25">
        <v>0</v>
      </c>
      <c r="AI35" s="25">
        <v>0</v>
      </c>
    </row>
    <row r="36" spans="1:35" ht="18" customHeight="1" x14ac:dyDescent="0.3">
      <c r="A36" s="17" t="s">
        <v>27</v>
      </c>
      <c r="B36" s="99" t="s">
        <v>296</v>
      </c>
      <c r="C36" s="101"/>
      <c r="D36" s="13"/>
      <c r="E36" s="13" t="s">
        <v>22</v>
      </c>
      <c r="F36" s="28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38">
        <v>0</v>
      </c>
      <c r="W36" s="27">
        <v>0</v>
      </c>
      <c r="X36" s="28">
        <v>0</v>
      </c>
      <c r="Y36" s="26">
        <v>0</v>
      </c>
      <c r="Z36" s="26">
        <v>0</v>
      </c>
      <c r="AA36" s="26">
        <v>0</v>
      </c>
      <c r="AB36" s="26">
        <v>0</v>
      </c>
      <c r="AC36" s="26">
        <v>0</v>
      </c>
      <c r="AD36" s="26">
        <v>0</v>
      </c>
      <c r="AE36" s="26">
        <v>0</v>
      </c>
      <c r="AF36" s="26"/>
      <c r="AG36" s="26"/>
      <c r="AH36" s="27">
        <v>0</v>
      </c>
      <c r="AI36" s="27">
        <v>0</v>
      </c>
    </row>
    <row r="37" spans="1:35" ht="18" customHeight="1" x14ac:dyDescent="0.3">
      <c r="B37" s="99"/>
      <c r="C37" s="101"/>
      <c r="D37" s="13"/>
      <c r="E37" s="13" t="s">
        <v>20</v>
      </c>
      <c r="F37" s="28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38">
        <v>0</v>
      </c>
      <c r="W37" s="27">
        <v>0</v>
      </c>
      <c r="X37" s="28">
        <v>0</v>
      </c>
      <c r="Y37" s="26">
        <v>0</v>
      </c>
      <c r="Z37" s="26">
        <v>0</v>
      </c>
      <c r="AA37" s="26">
        <v>0</v>
      </c>
      <c r="AB37" s="26">
        <v>0</v>
      </c>
      <c r="AC37" s="26">
        <v>0</v>
      </c>
      <c r="AD37" s="26">
        <v>0</v>
      </c>
      <c r="AE37" s="26">
        <v>0</v>
      </c>
      <c r="AF37" s="26"/>
      <c r="AG37" s="26"/>
      <c r="AH37" s="27">
        <v>0</v>
      </c>
      <c r="AI37" s="27">
        <v>0</v>
      </c>
    </row>
    <row r="38" spans="1:35" ht="18" customHeight="1" x14ac:dyDescent="0.3">
      <c r="A38" s="17" t="s">
        <v>28</v>
      </c>
      <c r="B38" s="99" t="s">
        <v>296</v>
      </c>
      <c r="C38" s="101"/>
      <c r="D38" s="13" t="s">
        <v>23</v>
      </c>
      <c r="E38" s="13" t="s">
        <v>22</v>
      </c>
      <c r="F38" s="28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38">
        <v>0</v>
      </c>
      <c r="W38" s="27">
        <v>0</v>
      </c>
      <c r="X38" s="28">
        <v>0</v>
      </c>
      <c r="Y38" s="26">
        <v>0</v>
      </c>
      <c r="Z38" s="26">
        <v>0</v>
      </c>
      <c r="AA38" s="26">
        <v>0</v>
      </c>
      <c r="AB38" s="26">
        <v>0</v>
      </c>
      <c r="AC38" s="26">
        <v>0</v>
      </c>
      <c r="AD38" s="26">
        <v>0</v>
      </c>
      <c r="AE38" s="26">
        <v>0</v>
      </c>
      <c r="AF38" s="26"/>
      <c r="AG38" s="26"/>
      <c r="AH38" s="27">
        <v>0</v>
      </c>
      <c r="AI38" s="27">
        <v>0</v>
      </c>
    </row>
    <row r="39" spans="1:35" ht="18" customHeight="1" x14ac:dyDescent="0.3">
      <c r="B39" s="99"/>
      <c r="C39" s="101"/>
      <c r="D39" s="13"/>
      <c r="E39" s="13" t="s">
        <v>24</v>
      </c>
      <c r="F39" s="28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38">
        <v>0</v>
      </c>
      <c r="W39" s="27">
        <v>0</v>
      </c>
      <c r="X39" s="28">
        <v>0</v>
      </c>
      <c r="Y39" s="26">
        <v>0</v>
      </c>
      <c r="Z39" s="26">
        <v>0</v>
      </c>
      <c r="AA39" s="26">
        <v>0</v>
      </c>
      <c r="AB39" s="26">
        <v>0</v>
      </c>
      <c r="AC39" s="26">
        <v>0</v>
      </c>
      <c r="AD39" s="26">
        <v>0</v>
      </c>
      <c r="AE39" s="26">
        <v>0</v>
      </c>
      <c r="AF39" s="26"/>
      <c r="AG39" s="26"/>
      <c r="AH39" s="27">
        <v>0</v>
      </c>
      <c r="AI39" s="27">
        <v>0</v>
      </c>
    </row>
    <row r="40" spans="1:35" ht="18" customHeight="1" x14ac:dyDescent="0.3">
      <c r="B40" s="99"/>
      <c r="C40" s="102"/>
      <c r="D40" s="14" t="s">
        <v>25</v>
      </c>
      <c r="E40" s="14"/>
      <c r="F40" s="29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0">
        <v>0</v>
      </c>
      <c r="R40" s="30">
        <v>0</v>
      </c>
      <c r="S40" s="30">
        <v>0</v>
      </c>
      <c r="T40" s="30">
        <v>0</v>
      </c>
      <c r="U40" s="30">
        <v>0</v>
      </c>
      <c r="V40" s="39">
        <v>0</v>
      </c>
      <c r="W40" s="31">
        <v>0</v>
      </c>
      <c r="X40" s="29">
        <v>0</v>
      </c>
      <c r="Y40" s="30">
        <v>0</v>
      </c>
      <c r="Z40" s="30">
        <v>0</v>
      </c>
      <c r="AA40" s="30">
        <v>0</v>
      </c>
      <c r="AB40" s="30">
        <v>0</v>
      </c>
      <c r="AC40" s="30">
        <v>0</v>
      </c>
      <c r="AD40" s="30">
        <v>0</v>
      </c>
      <c r="AE40" s="30">
        <v>0</v>
      </c>
      <c r="AF40" s="30"/>
      <c r="AG40" s="30"/>
      <c r="AH40" s="31">
        <v>0</v>
      </c>
      <c r="AI40" s="31">
        <v>0</v>
      </c>
    </row>
    <row r="41" spans="1:35" ht="18" customHeight="1" x14ac:dyDescent="0.3">
      <c r="A41" s="17" t="s">
        <v>26</v>
      </c>
      <c r="B41" s="17" t="s">
        <v>304</v>
      </c>
      <c r="C41" s="100" t="s">
        <v>383</v>
      </c>
      <c r="D41" s="12" t="s">
        <v>21</v>
      </c>
      <c r="E41" s="12" t="s">
        <v>21</v>
      </c>
      <c r="F41" s="50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37">
        <v>0</v>
      </c>
      <c r="W41" s="25">
        <v>0</v>
      </c>
      <c r="X41" s="50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v>0</v>
      </c>
      <c r="AD41" s="24">
        <v>0</v>
      </c>
      <c r="AE41" s="24">
        <v>0</v>
      </c>
      <c r="AF41" s="24"/>
      <c r="AG41" s="24"/>
      <c r="AH41" s="25">
        <v>0</v>
      </c>
      <c r="AI41" s="25">
        <v>0</v>
      </c>
    </row>
    <row r="42" spans="1:35" ht="18" customHeight="1" x14ac:dyDescent="0.3">
      <c r="A42" s="17" t="s">
        <v>27</v>
      </c>
      <c r="B42" s="99" t="s">
        <v>304</v>
      </c>
      <c r="C42" s="101"/>
      <c r="D42" s="13"/>
      <c r="E42" s="13" t="s">
        <v>22</v>
      </c>
      <c r="F42" s="28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38">
        <v>0</v>
      </c>
      <c r="W42" s="27">
        <v>0</v>
      </c>
      <c r="X42" s="28">
        <v>0</v>
      </c>
      <c r="Y42" s="26">
        <v>0</v>
      </c>
      <c r="Z42" s="26">
        <v>0</v>
      </c>
      <c r="AA42" s="26">
        <v>0</v>
      </c>
      <c r="AB42" s="26">
        <v>0</v>
      </c>
      <c r="AC42" s="26">
        <v>0</v>
      </c>
      <c r="AD42" s="26">
        <v>0</v>
      </c>
      <c r="AE42" s="26">
        <v>0</v>
      </c>
      <c r="AF42" s="26"/>
      <c r="AG42" s="26"/>
      <c r="AH42" s="27">
        <v>0</v>
      </c>
      <c r="AI42" s="27">
        <v>0</v>
      </c>
    </row>
    <row r="43" spans="1:35" ht="18" customHeight="1" x14ac:dyDescent="0.3">
      <c r="B43" s="99"/>
      <c r="C43" s="101"/>
      <c r="D43" s="13"/>
      <c r="E43" s="13" t="s">
        <v>20</v>
      </c>
      <c r="F43" s="28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26">
        <v>0</v>
      </c>
      <c r="R43" s="26">
        <v>0</v>
      </c>
      <c r="S43" s="26">
        <v>0</v>
      </c>
      <c r="T43" s="26">
        <v>0</v>
      </c>
      <c r="U43" s="26">
        <v>0</v>
      </c>
      <c r="V43" s="38">
        <v>0</v>
      </c>
      <c r="W43" s="27">
        <v>0</v>
      </c>
      <c r="X43" s="28">
        <v>0</v>
      </c>
      <c r="Y43" s="26">
        <v>0</v>
      </c>
      <c r="Z43" s="26">
        <v>0</v>
      </c>
      <c r="AA43" s="26">
        <v>0</v>
      </c>
      <c r="AB43" s="26">
        <v>0</v>
      </c>
      <c r="AC43" s="26">
        <v>0</v>
      </c>
      <c r="AD43" s="26">
        <v>0</v>
      </c>
      <c r="AE43" s="26">
        <v>0</v>
      </c>
      <c r="AF43" s="26"/>
      <c r="AG43" s="26"/>
      <c r="AH43" s="27">
        <v>0</v>
      </c>
      <c r="AI43" s="27">
        <v>0</v>
      </c>
    </row>
    <row r="44" spans="1:35" ht="18" customHeight="1" x14ac:dyDescent="0.3">
      <c r="A44" s="17" t="s">
        <v>28</v>
      </c>
      <c r="B44" s="99" t="s">
        <v>304</v>
      </c>
      <c r="C44" s="101"/>
      <c r="D44" s="13" t="s">
        <v>23</v>
      </c>
      <c r="E44" s="13" t="s">
        <v>22</v>
      </c>
      <c r="F44" s="28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38">
        <v>0</v>
      </c>
      <c r="W44" s="27">
        <v>0</v>
      </c>
      <c r="X44" s="28">
        <v>0</v>
      </c>
      <c r="Y44" s="26">
        <v>0</v>
      </c>
      <c r="Z44" s="26">
        <v>0</v>
      </c>
      <c r="AA44" s="26">
        <v>0</v>
      </c>
      <c r="AB44" s="26">
        <v>0</v>
      </c>
      <c r="AC44" s="26">
        <v>0</v>
      </c>
      <c r="AD44" s="26">
        <v>0</v>
      </c>
      <c r="AE44" s="26">
        <v>0</v>
      </c>
      <c r="AF44" s="26"/>
      <c r="AG44" s="26"/>
      <c r="AH44" s="27">
        <v>0</v>
      </c>
      <c r="AI44" s="27">
        <v>0</v>
      </c>
    </row>
    <row r="45" spans="1:35" ht="18" customHeight="1" x14ac:dyDescent="0.3">
      <c r="B45" s="99"/>
      <c r="C45" s="101"/>
      <c r="D45" s="13"/>
      <c r="E45" s="13" t="s">
        <v>24</v>
      </c>
      <c r="F45" s="28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0</v>
      </c>
      <c r="S45" s="26">
        <v>0</v>
      </c>
      <c r="T45" s="26">
        <v>0</v>
      </c>
      <c r="U45" s="26">
        <v>0</v>
      </c>
      <c r="V45" s="38">
        <v>0</v>
      </c>
      <c r="W45" s="27">
        <v>0</v>
      </c>
      <c r="X45" s="28">
        <v>0</v>
      </c>
      <c r="Y45" s="26">
        <v>0</v>
      </c>
      <c r="Z45" s="26">
        <v>0</v>
      </c>
      <c r="AA45" s="26">
        <v>0</v>
      </c>
      <c r="AB45" s="26">
        <v>0</v>
      </c>
      <c r="AC45" s="26">
        <v>0</v>
      </c>
      <c r="AD45" s="26">
        <v>0</v>
      </c>
      <c r="AE45" s="26">
        <v>0</v>
      </c>
      <c r="AF45" s="26"/>
      <c r="AG45" s="26"/>
      <c r="AH45" s="27">
        <v>0</v>
      </c>
      <c r="AI45" s="27">
        <v>0</v>
      </c>
    </row>
    <row r="46" spans="1:35" ht="18" customHeight="1" x14ac:dyDescent="0.3">
      <c r="B46" s="99"/>
      <c r="C46" s="102"/>
      <c r="D46" s="14" t="s">
        <v>25</v>
      </c>
      <c r="E46" s="14"/>
      <c r="F46" s="29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30">
        <v>0</v>
      </c>
      <c r="Q46" s="30">
        <v>0</v>
      </c>
      <c r="R46" s="30">
        <v>0</v>
      </c>
      <c r="S46" s="30">
        <v>0</v>
      </c>
      <c r="T46" s="30">
        <v>0</v>
      </c>
      <c r="U46" s="30">
        <v>0</v>
      </c>
      <c r="V46" s="39">
        <v>0</v>
      </c>
      <c r="W46" s="31">
        <v>0</v>
      </c>
      <c r="X46" s="29">
        <v>0</v>
      </c>
      <c r="Y46" s="30">
        <v>0</v>
      </c>
      <c r="Z46" s="30">
        <v>0</v>
      </c>
      <c r="AA46" s="30">
        <v>0</v>
      </c>
      <c r="AB46" s="30">
        <v>0</v>
      </c>
      <c r="AC46" s="30">
        <v>0</v>
      </c>
      <c r="AD46" s="30">
        <v>0</v>
      </c>
      <c r="AE46" s="30">
        <v>0</v>
      </c>
      <c r="AF46" s="30"/>
      <c r="AG46" s="30"/>
      <c r="AH46" s="31">
        <v>0</v>
      </c>
      <c r="AI46" s="31">
        <v>0</v>
      </c>
    </row>
    <row r="47" spans="1:35" ht="18" customHeight="1" x14ac:dyDescent="0.3">
      <c r="A47" s="17" t="s">
        <v>26</v>
      </c>
      <c r="B47" s="17" t="s">
        <v>313</v>
      </c>
      <c r="C47" s="100" t="s">
        <v>384</v>
      </c>
      <c r="D47" s="12" t="s">
        <v>21</v>
      </c>
      <c r="E47" s="12" t="s">
        <v>21</v>
      </c>
      <c r="F47" s="50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37">
        <v>0</v>
      </c>
      <c r="W47" s="25">
        <v>0</v>
      </c>
      <c r="X47" s="50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24">
        <v>0</v>
      </c>
      <c r="AE47" s="24">
        <v>0</v>
      </c>
      <c r="AF47" s="24"/>
      <c r="AG47" s="24"/>
      <c r="AH47" s="25">
        <v>0</v>
      </c>
      <c r="AI47" s="25">
        <v>0</v>
      </c>
    </row>
    <row r="48" spans="1:35" ht="18" customHeight="1" x14ac:dyDescent="0.3">
      <c r="A48" s="17" t="s">
        <v>27</v>
      </c>
      <c r="B48" s="99" t="s">
        <v>313</v>
      </c>
      <c r="C48" s="101"/>
      <c r="D48" s="13"/>
      <c r="E48" s="13" t="s">
        <v>22</v>
      </c>
      <c r="F48" s="28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0</v>
      </c>
      <c r="U48" s="26">
        <v>0</v>
      </c>
      <c r="V48" s="38">
        <v>0</v>
      </c>
      <c r="W48" s="27">
        <v>0</v>
      </c>
      <c r="X48" s="28">
        <v>0</v>
      </c>
      <c r="Y48" s="26">
        <v>0</v>
      </c>
      <c r="Z48" s="26">
        <v>0</v>
      </c>
      <c r="AA48" s="26">
        <v>0</v>
      </c>
      <c r="AB48" s="26">
        <v>0</v>
      </c>
      <c r="AC48" s="26">
        <v>0</v>
      </c>
      <c r="AD48" s="26">
        <v>0</v>
      </c>
      <c r="AE48" s="26">
        <v>0</v>
      </c>
      <c r="AF48" s="26"/>
      <c r="AG48" s="26"/>
      <c r="AH48" s="27">
        <v>0</v>
      </c>
      <c r="AI48" s="27">
        <v>0</v>
      </c>
    </row>
    <row r="49" spans="1:36" ht="18" customHeight="1" x14ac:dyDescent="0.3">
      <c r="B49" s="99"/>
      <c r="C49" s="101"/>
      <c r="D49" s="13"/>
      <c r="E49" s="13" t="s">
        <v>20</v>
      </c>
      <c r="F49" s="28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  <c r="T49" s="26">
        <v>0</v>
      </c>
      <c r="U49" s="26">
        <v>0</v>
      </c>
      <c r="V49" s="38">
        <v>0</v>
      </c>
      <c r="W49" s="27">
        <v>0</v>
      </c>
      <c r="X49" s="28">
        <v>0</v>
      </c>
      <c r="Y49" s="26">
        <v>0</v>
      </c>
      <c r="Z49" s="26">
        <v>0</v>
      </c>
      <c r="AA49" s="26">
        <v>0</v>
      </c>
      <c r="AB49" s="26">
        <v>0</v>
      </c>
      <c r="AC49" s="26">
        <v>0</v>
      </c>
      <c r="AD49" s="26">
        <v>0</v>
      </c>
      <c r="AE49" s="26">
        <v>0</v>
      </c>
      <c r="AF49" s="26"/>
      <c r="AG49" s="26"/>
      <c r="AH49" s="27">
        <v>0</v>
      </c>
      <c r="AI49" s="27">
        <v>0</v>
      </c>
    </row>
    <row r="50" spans="1:36" ht="18" customHeight="1" x14ac:dyDescent="0.3">
      <c r="A50" s="17" t="s">
        <v>28</v>
      </c>
      <c r="B50" s="99" t="s">
        <v>313</v>
      </c>
      <c r="C50" s="101"/>
      <c r="D50" s="13" t="s">
        <v>23</v>
      </c>
      <c r="E50" s="13" t="s">
        <v>22</v>
      </c>
      <c r="F50" s="28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  <c r="U50" s="26">
        <v>0</v>
      </c>
      <c r="V50" s="38">
        <v>0</v>
      </c>
      <c r="W50" s="27">
        <v>0</v>
      </c>
      <c r="X50" s="28">
        <v>0</v>
      </c>
      <c r="Y50" s="26">
        <v>0</v>
      </c>
      <c r="Z50" s="26">
        <v>0</v>
      </c>
      <c r="AA50" s="26">
        <v>0</v>
      </c>
      <c r="AB50" s="26">
        <v>0</v>
      </c>
      <c r="AC50" s="26">
        <v>0</v>
      </c>
      <c r="AD50" s="26">
        <v>0</v>
      </c>
      <c r="AE50" s="26">
        <v>0</v>
      </c>
      <c r="AF50" s="26"/>
      <c r="AG50" s="26"/>
      <c r="AH50" s="27">
        <v>0</v>
      </c>
      <c r="AI50" s="27">
        <v>0</v>
      </c>
    </row>
    <row r="51" spans="1:36" ht="18" customHeight="1" x14ac:dyDescent="0.3">
      <c r="B51" s="99"/>
      <c r="C51" s="101"/>
      <c r="D51" s="13"/>
      <c r="E51" s="13" t="s">
        <v>24</v>
      </c>
      <c r="F51" s="28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6">
        <v>0</v>
      </c>
      <c r="R51" s="26">
        <v>0</v>
      </c>
      <c r="S51" s="26">
        <v>0</v>
      </c>
      <c r="T51" s="26">
        <v>0</v>
      </c>
      <c r="U51" s="26">
        <v>0</v>
      </c>
      <c r="V51" s="38">
        <v>0</v>
      </c>
      <c r="W51" s="27">
        <v>0</v>
      </c>
      <c r="X51" s="28">
        <v>0</v>
      </c>
      <c r="Y51" s="26">
        <v>0</v>
      </c>
      <c r="Z51" s="26">
        <v>0</v>
      </c>
      <c r="AA51" s="26">
        <v>0</v>
      </c>
      <c r="AB51" s="26">
        <v>0</v>
      </c>
      <c r="AC51" s="26">
        <v>0</v>
      </c>
      <c r="AD51" s="26">
        <v>0</v>
      </c>
      <c r="AE51" s="26">
        <v>0</v>
      </c>
      <c r="AF51" s="26"/>
      <c r="AG51" s="26"/>
      <c r="AH51" s="27">
        <v>0</v>
      </c>
      <c r="AI51" s="27">
        <v>0</v>
      </c>
    </row>
    <row r="52" spans="1:36" ht="18" customHeight="1" x14ac:dyDescent="0.3">
      <c r="B52" s="99"/>
      <c r="C52" s="103"/>
      <c r="D52" s="51" t="s">
        <v>25</v>
      </c>
      <c r="E52" s="51"/>
      <c r="F52" s="21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52">
        <v>0</v>
      </c>
      <c r="W52" s="23">
        <v>0</v>
      </c>
      <c r="X52" s="21">
        <v>0</v>
      </c>
      <c r="Y52" s="22">
        <v>0</v>
      </c>
      <c r="Z52" s="22">
        <v>0</v>
      </c>
      <c r="AA52" s="22">
        <v>0</v>
      </c>
      <c r="AB52" s="22">
        <v>0</v>
      </c>
      <c r="AC52" s="22">
        <v>0</v>
      </c>
      <c r="AD52" s="22">
        <v>0</v>
      </c>
      <c r="AE52" s="22">
        <v>0</v>
      </c>
      <c r="AF52" s="22"/>
      <c r="AG52" s="22"/>
      <c r="AH52" s="23">
        <v>0</v>
      </c>
      <c r="AI52" s="23">
        <v>0</v>
      </c>
    </row>
    <row r="54" spans="1:36" s="93" customFormat="1" ht="18" customHeight="1" x14ac:dyDescent="0.3"/>
    <row r="55" spans="1:36" s="15" customFormat="1" ht="18" customHeight="1" x14ac:dyDescent="0.3">
      <c r="C55" s="40" t="s">
        <v>386</v>
      </c>
    </row>
    <row r="56" spans="1:36" s="15" customFormat="1" ht="18" customHeight="1" x14ac:dyDescent="0.3">
      <c r="C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</row>
    <row r="57" spans="1:36" ht="18" customHeight="1" x14ac:dyDescent="0.3">
      <c r="B57" s="1"/>
      <c r="C57" s="2" t="s">
        <v>0</v>
      </c>
      <c r="D57" s="32" t="s">
        <v>3</v>
      </c>
      <c r="E57" s="33" t="s">
        <v>4</v>
      </c>
      <c r="F57" s="18" t="s">
        <v>70</v>
      </c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36"/>
      <c r="W57" s="20"/>
      <c r="X57" s="18" t="s">
        <v>71</v>
      </c>
      <c r="Y57" s="19"/>
      <c r="Z57" s="19"/>
      <c r="AA57" s="19"/>
      <c r="AB57" s="19"/>
      <c r="AC57" s="19"/>
      <c r="AD57" s="19"/>
      <c r="AE57" s="19"/>
      <c r="AF57" s="19"/>
      <c r="AG57" s="19"/>
      <c r="AH57" s="20"/>
      <c r="AI57" s="43" t="s">
        <v>20</v>
      </c>
    </row>
    <row r="58" spans="1:36" ht="18" customHeight="1" x14ac:dyDescent="0.3">
      <c r="B58" s="3"/>
      <c r="C58" s="4"/>
      <c r="D58" s="34" t="s">
        <v>1</v>
      </c>
      <c r="E58" s="35" t="s">
        <v>2</v>
      </c>
      <c r="F58" s="45" t="s">
        <v>5</v>
      </c>
      <c r="G58" s="41" t="s">
        <v>6</v>
      </c>
      <c r="H58" s="41" t="s">
        <v>7</v>
      </c>
      <c r="I58" s="41" t="s">
        <v>8</v>
      </c>
      <c r="J58" s="41" t="s">
        <v>9</v>
      </c>
      <c r="K58" s="41" t="s">
        <v>10</v>
      </c>
      <c r="L58" s="41" t="s">
        <v>11</v>
      </c>
      <c r="M58" s="41" t="s">
        <v>12</v>
      </c>
      <c r="N58" s="41" t="s">
        <v>14</v>
      </c>
      <c r="O58" s="41" t="s">
        <v>15</v>
      </c>
      <c r="P58" s="41" t="s">
        <v>16</v>
      </c>
      <c r="Q58" s="41" t="s">
        <v>17</v>
      </c>
      <c r="R58" s="41" t="s">
        <v>18</v>
      </c>
      <c r="S58" s="41" t="s">
        <v>19</v>
      </c>
      <c r="T58" s="41" t="s">
        <v>72</v>
      </c>
      <c r="U58" s="41" t="s">
        <v>73</v>
      </c>
      <c r="V58" s="42" t="s">
        <v>74</v>
      </c>
      <c r="W58" s="46" t="s">
        <v>20</v>
      </c>
      <c r="X58" s="45" t="s">
        <v>55</v>
      </c>
      <c r="Y58" s="41" t="s">
        <v>56</v>
      </c>
      <c r="Z58" s="41" t="s">
        <v>57</v>
      </c>
      <c r="AA58" s="41" t="s">
        <v>13</v>
      </c>
      <c r="AB58" s="41" t="s">
        <v>53</v>
      </c>
      <c r="AC58" s="41" t="s">
        <v>54</v>
      </c>
      <c r="AD58" s="41" t="s">
        <v>388</v>
      </c>
      <c r="AE58" s="41" t="s">
        <v>76</v>
      </c>
      <c r="AF58" s="41" t="s">
        <v>72</v>
      </c>
      <c r="AG58" s="41" t="s">
        <v>78</v>
      </c>
      <c r="AH58" s="46" t="s">
        <v>20</v>
      </c>
      <c r="AI58" s="23" t="s">
        <v>58</v>
      </c>
    </row>
    <row r="59" spans="1:36" s="10" customFormat="1" ht="18" customHeight="1" x14ac:dyDescent="0.3">
      <c r="B59" s="3"/>
      <c r="C59" s="47" t="s">
        <v>29</v>
      </c>
      <c r="D59" s="5" t="s">
        <v>21</v>
      </c>
      <c r="E59" s="5" t="s">
        <v>21</v>
      </c>
      <c r="F59" s="6">
        <f t="shared" ref="F59:AI64" si="1">+F65+F71+F77+F83+F89+F95+F101</f>
        <v>0</v>
      </c>
      <c r="G59" s="7">
        <f t="shared" si="1"/>
        <v>0</v>
      </c>
      <c r="H59" s="7">
        <f t="shared" si="1"/>
        <v>0</v>
      </c>
      <c r="I59" s="7">
        <f t="shared" si="1"/>
        <v>0</v>
      </c>
      <c r="J59" s="7">
        <f t="shared" si="1"/>
        <v>0</v>
      </c>
      <c r="K59" s="7">
        <f t="shared" si="1"/>
        <v>0</v>
      </c>
      <c r="L59" s="7">
        <f t="shared" si="1"/>
        <v>0</v>
      </c>
      <c r="M59" s="7">
        <f t="shared" si="1"/>
        <v>0</v>
      </c>
      <c r="N59" s="7">
        <f t="shared" si="1"/>
        <v>0</v>
      </c>
      <c r="O59" s="7">
        <f t="shared" si="1"/>
        <v>0</v>
      </c>
      <c r="P59" s="7">
        <f t="shared" si="1"/>
        <v>0</v>
      </c>
      <c r="Q59" s="7">
        <f t="shared" si="1"/>
        <v>0</v>
      </c>
      <c r="R59" s="7">
        <f t="shared" si="1"/>
        <v>0</v>
      </c>
      <c r="S59" s="7">
        <f t="shared" si="1"/>
        <v>0</v>
      </c>
      <c r="T59" s="7">
        <f t="shared" si="1"/>
        <v>0</v>
      </c>
      <c r="U59" s="7">
        <f t="shared" si="1"/>
        <v>0</v>
      </c>
      <c r="V59" s="8">
        <f t="shared" si="1"/>
        <v>0</v>
      </c>
      <c r="W59" s="9">
        <f t="shared" si="1"/>
        <v>0</v>
      </c>
      <c r="X59" s="6">
        <f t="shared" si="1"/>
        <v>0</v>
      </c>
      <c r="Y59" s="7">
        <f t="shared" si="1"/>
        <v>0</v>
      </c>
      <c r="Z59" s="7">
        <f t="shared" si="1"/>
        <v>0</v>
      </c>
      <c r="AA59" s="7">
        <f t="shared" si="1"/>
        <v>0</v>
      </c>
      <c r="AB59" s="7">
        <f t="shared" si="1"/>
        <v>0</v>
      </c>
      <c r="AC59" s="7">
        <f t="shared" si="1"/>
        <v>0</v>
      </c>
      <c r="AD59" s="7">
        <f t="shared" si="1"/>
        <v>0</v>
      </c>
      <c r="AE59" s="7">
        <f t="shared" si="1"/>
        <v>0</v>
      </c>
      <c r="AF59" s="7">
        <f t="shared" si="1"/>
        <v>0</v>
      </c>
      <c r="AG59" s="7">
        <f t="shared" si="1"/>
        <v>0</v>
      </c>
      <c r="AH59" s="9">
        <f t="shared" si="1"/>
        <v>0</v>
      </c>
      <c r="AI59" s="9">
        <f t="shared" si="1"/>
        <v>0</v>
      </c>
      <c r="AJ59" s="44"/>
    </row>
    <row r="60" spans="1:36" s="10" customFormat="1" ht="18" customHeight="1" x14ac:dyDescent="0.3">
      <c r="B60" s="3"/>
      <c r="C60" s="53"/>
      <c r="D60" s="5"/>
      <c r="E60" s="5" t="s">
        <v>22</v>
      </c>
      <c r="F60" s="6">
        <f t="shared" si="1"/>
        <v>0</v>
      </c>
      <c r="G60" s="7">
        <f t="shared" si="1"/>
        <v>0</v>
      </c>
      <c r="H60" s="7">
        <f t="shared" si="1"/>
        <v>0</v>
      </c>
      <c r="I60" s="7">
        <f t="shared" si="1"/>
        <v>0</v>
      </c>
      <c r="J60" s="7">
        <f t="shared" si="1"/>
        <v>0</v>
      </c>
      <c r="K60" s="7">
        <f t="shared" si="1"/>
        <v>0</v>
      </c>
      <c r="L60" s="7">
        <f t="shared" si="1"/>
        <v>0</v>
      </c>
      <c r="M60" s="7">
        <f t="shared" si="1"/>
        <v>0</v>
      </c>
      <c r="N60" s="7">
        <f t="shared" si="1"/>
        <v>0</v>
      </c>
      <c r="O60" s="7">
        <f t="shared" si="1"/>
        <v>0</v>
      </c>
      <c r="P60" s="7">
        <f t="shared" si="1"/>
        <v>0</v>
      </c>
      <c r="Q60" s="7">
        <f t="shared" si="1"/>
        <v>0</v>
      </c>
      <c r="R60" s="7">
        <f t="shared" si="1"/>
        <v>0</v>
      </c>
      <c r="S60" s="7">
        <f t="shared" si="1"/>
        <v>0</v>
      </c>
      <c r="T60" s="7">
        <f t="shared" si="1"/>
        <v>0</v>
      </c>
      <c r="U60" s="7">
        <f t="shared" si="1"/>
        <v>0</v>
      </c>
      <c r="V60" s="8">
        <f t="shared" si="1"/>
        <v>0</v>
      </c>
      <c r="W60" s="9">
        <f t="shared" si="1"/>
        <v>0</v>
      </c>
      <c r="X60" s="6">
        <f t="shared" si="1"/>
        <v>0</v>
      </c>
      <c r="Y60" s="7">
        <f t="shared" si="1"/>
        <v>0</v>
      </c>
      <c r="Z60" s="7">
        <f t="shared" si="1"/>
        <v>0</v>
      </c>
      <c r="AA60" s="7">
        <f t="shared" si="1"/>
        <v>0</v>
      </c>
      <c r="AB60" s="7">
        <f t="shared" si="1"/>
        <v>0</v>
      </c>
      <c r="AC60" s="7">
        <f t="shared" si="1"/>
        <v>0</v>
      </c>
      <c r="AD60" s="7">
        <f t="shared" si="1"/>
        <v>0</v>
      </c>
      <c r="AE60" s="7">
        <f t="shared" si="1"/>
        <v>0</v>
      </c>
      <c r="AF60" s="7">
        <f t="shared" si="1"/>
        <v>0</v>
      </c>
      <c r="AG60" s="7">
        <f t="shared" si="1"/>
        <v>0</v>
      </c>
      <c r="AH60" s="9">
        <f t="shared" si="1"/>
        <v>0</v>
      </c>
      <c r="AI60" s="9">
        <f t="shared" si="1"/>
        <v>0</v>
      </c>
      <c r="AJ60" s="44"/>
    </row>
    <row r="61" spans="1:36" s="10" customFormat="1" ht="18" customHeight="1" x14ac:dyDescent="0.3">
      <c r="B61" s="3"/>
      <c r="C61" s="47"/>
      <c r="D61" s="5"/>
      <c r="E61" s="5" t="s">
        <v>20</v>
      </c>
      <c r="F61" s="6">
        <f t="shared" si="1"/>
        <v>0</v>
      </c>
      <c r="G61" s="7">
        <f t="shared" si="1"/>
        <v>0</v>
      </c>
      <c r="H61" s="7">
        <f t="shared" si="1"/>
        <v>0</v>
      </c>
      <c r="I61" s="7">
        <f t="shared" si="1"/>
        <v>0</v>
      </c>
      <c r="J61" s="7">
        <f t="shared" si="1"/>
        <v>0</v>
      </c>
      <c r="K61" s="7">
        <f t="shared" si="1"/>
        <v>0</v>
      </c>
      <c r="L61" s="7">
        <f t="shared" si="1"/>
        <v>0</v>
      </c>
      <c r="M61" s="7">
        <f t="shared" si="1"/>
        <v>0</v>
      </c>
      <c r="N61" s="7">
        <f t="shared" si="1"/>
        <v>0</v>
      </c>
      <c r="O61" s="7">
        <f t="shared" si="1"/>
        <v>0</v>
      </c>
      <c r="P61" s="7">
        <f t="shared" si="1"/>
        <v>0</v>
      </c>
      <c r="Q61" s="7">
        <f t="shared" si="1"/>
        <v>0</v>
      </c>
      <c r="R61" s="7">
        <f t="shared" si="1"/>
        <v>0</v>
      </c>
      <c r="S61" s="7">
        <f t="shared" si="1"/>
        <v>0</v>
      </c>
      <c r="T61" s="7">
        <f t="shared" si="1"/>
        <v>0</v>
      </c>
      <c r="U61" s="7">
        <f t="shared" si="1"/>
        <v>0</v>
      </c>
      <c r="V61" s="8">
        <f t="shared" si="1"/>
        <v>0</v>
      </c>
      <c r="W61" s="9">
        <f t="shared" si="1"/>
        <v>0</v>
      </c>
      <c r="X61" s="6">
        <f t="shared" si="1"/>
        <v>0</v>
      </c>
      <c r="Y61" s="7">
        <f t="shared" si="1"/>
        <v>0</v>
      </c>
      <c r="Z61" s="7">
        <f t="shared" si="1"/>
        <v>0</v>
      </c>
      <c r="AA61" s="7">
        <f t="shared" si="1"/>
        <v>0</v>
      </c>
      <c r="AB61" s="7">
        <f t="shared" si="1"/>
        <v>0</v>
      </c>
      <c r="AC61" s="7">
        <f t="shared" si="1"/>
        <v>0</v>
      </c>
      <c r="AD61" s="7">
        <f t="shared" si="1"/>
        <v>0</v>
      </c>
      <c r="AE61" s="7">
        <f t="shared" si="1"/>
        <v>0</v>
      </c>
      <c r="AF61" s="7">
        <f t="shared" si="1"/>
        <v>0</v>
      </c>
      <c r="AG61" s="7">
        <f t="shared" si="1"/>
        <v>0</v>
      </c>
      <c r="AH61" s="9">
        <f t="shared" si="1"/>
        <v>0</v>
      </c>
      <c r="AI61" s="9">
        <f t="shared" si="1"/>
        <v>0</v>
      </c>
      <c r="AJ61" s="44"/>
    </row>
    <row r="62" spans="1:36" s="10" customFormat="1" ht="18" customHeight="1" x14ac:dyDescent="0.3">
      <c r="B62" s="3"/>
      <c r="C62" s="47"/>
      <c r="D62" s="5" t="s">
        <v>23</v>
      </c>
      <c r="E62" s="5" t="s">
        <v>22</v>
      </c>
      <c r="F62" s="6">
        <f t="shared" si="1"/>
        <v>0</v>
      </c>
      <c r="G62" s="7">
        <f t="shared" si="1"/>
        <v>0</v>
      </c>
      <c r="H62" s="7">
        <f t="shared" si="1"/>
        <v>0</v>
      </c>
      <c r="I62" s="7">
        <f t="shared" si="1"/>
        <v>0</v>
      </c>
      <c r="J62" s="7">
        <f t="shared" si="1"/>
        <v>0</v>
      </c>
      <c r="K62" s="7">
        <f t="shared" si="1"/>
        <v>0</v>
      </c>
      <c r="L62" s="7">
        <f t="shared" si="1"/>
        <v>0</v>
      </c>
      <c r="M62" s="7">
        <f t="shared" si="1"/>
        <v>0</v>
      </c>
      <c r="N62" s="7">
        <f t="shared" si="1"/>
        <v>0</v>
      </c>
      <c r="O62" s="7">
        <f t="shared" si="1"/>
        <v>0</v>
      </c>
      <c r="P62" s="7">
        <f t="shared" si="1"/>
        <v>0</v>
      </c>
      <c r="Q62" s="7">
        <f t="shared" si="1"/>
        <v>0</v>
      </c>
      <c r="R62" s="7">
        <f t="shared" si="1"/>
        <v>0</v>
      </c>
      <c r="S62" s="7">
        <f t="shared" si="1"/>
        <v>0</v>
      </c>
      <c r="T62" s="7">
        <f t="shared" si="1"/>
        <v>0</v>
      </c>
      <c r="U62" s="7">
        <f t="shared" si="1"/>
        <v>0</v>
      </c>
      <c r="V62" s="8">
        <f t="shared" si="1"/>
        <v>0</v>
      </c>
      <c r="W62" s="9">
        <f t="shared" si="1"/>
        <v>0</v>
      </c>
      <c r="X62" s="6">
        <f t="shared" si="1"/>
        <v>0</v>
      </c>
      <c r="Y62" s="7">
        <f t="shared" si="1"/>
        <v>0</v>
      </c>
      <c r="Z62" s="7">
        <f t="shared" si="1"/>
        <v>0</v>
      </c>
      <c r="AA62" s="7">
        <f t="shared" si="1"/>
        <v>0</v>
      </c>
      <c r="AB62" s="7">
        <f t="shared" si="1"/>
        <v>0</v>
      </c>
      <c r="AC62" s="7">
        <f t="shared" si="1"/>
        <v>0</v>
      </c>
      <c r="AD62" s="7">
        <f t="shared" si="1"/>
        <v>0</v>
      </c>
      <c r="AE62" s="7">
        <f t="shared" si="1"/>
        <v>0</v>
      </c>
      <c r="AF62" s="7">
        <f t="shared" si="1"/>
        <v>0</v>
      </c>
      <c r="AG62" s="7">
        <f t="shared" si="1"/>
        <v>0</v>
      </c>
      <c r="AH62" s="9">
        <f t="shared" si="1"/>
        <v>0</v>
      </c>
      <c r="AI62" s="9">
        <f t="shared" si="1"/>
        <v>0</v>
      </c>
      <c r="AJ62" s="44"/>
    </row>
    <row r="63" spans="1:36" s="10" customFormat="1" ht="18" customHeight="1" x14ac:dyDescent="0.3">
      <c r="B63" s="3"/>
      <c r="C63" s="47"/>
      <c r="D63" s="5"/>
      <c r="E63" s="5" t="s">
        <v>24</v>
      </c>
      <c r="F63" s="6">
        <f t="shared" si="1"/>
        <v>0</v>
      </c>
      <c r="G63" s="7">
        <f t="shared" si="1"/>
        <v>0</v>
      </c>
      <c r="H63" s="7">
        <f t="shared" si="1"/>
        <v>0</v>
      </c>
      <c r="I63" s="7">
        <f t="shared" si="1"/>
        <v>0</v>
      </c>
      <c r="J63" s="7">
        <f t="shared" si="1"/>
        <v>0</v>
      </c>
      <c r="K63" s="7">
        <f t="shared" si="1"/>
        <v>0</v>
      </c>
      <c r="L63" s="7">
        <f t="shared" si="1"/>
        <v>0</v>
      </c>
      <c r="M63" s="7">
        <f t="shared" si="1"/>
        <v>0</v>
      </c>
      <c r="N63" s="7">
        <f t="shared" si="1"/>
        <v>0</v>
      </c>
      <c r="O63" s="7">
        <f t="shared" si="1"/>
        <v>0</v>
      </c>
      <c r="P63" s="7">
        <f t="shared" si="1"/>
        <v>0</v>
      </c>
      <c r="Q63" s="7">
        <f t="shared" si="1"/>
        <v>0</v>
      </c>
      <c r="R63" s="7">
        <f t="shared" si="1"/>
        <v>0</v>
      </c>
      <c r="S63" s="7">
        <f t="shared" si="1"/>
        <v>0</v>
      </c>
      <c r="T63" s="7">
        <f t="shared" si="1"/>
        <v>0</v>
      </c>
      <c r="U63" s="7">
        <f t="shared" si="1"/>
        <v>0</v>
      </c>
      <c r="V63" s="8">
        <f t="shared" si="1"/>
        <v>0</v>
      </c>
      <c r="W63" s="9">
        <f t="shared" si="1"/>
        <v>0</v>
      </c>
      <c r="X63" s="6">
        <f t="shared" si="1"/>
        <v>0</v>
      </c>
      <c r="Y63" s="7">
        <f t="shared" si="1"/>
        <v>0</v>
      </c>
      <c r="Z63" s="7">
        <f t="shared" si="1"/>
        <v>0</v>
      </c>
      <c r="AA63" s="7">
        <f t="shared" si="1"/>
        <v>0</v>
      </c>
      <c r="AB63" s="7">
        <f t="shared" si="1"/>
        <v>0</v>
      </c>
      <c r="AC63" s="7">
        <f t="shared" si="1"/>
        <v>0</v>
      </c>
      <c r="AD63" s="7">
        <f t="shared" si="1"/>
        <v>0</v>
      </c>
      <c r="AE63" s="7">
        <f t="shared" si="1"/>
        <v>0</v>
      </c>
      <c r="AF63" s="7">
        <f t="shared" si="1"/>
        <v>0</v>
      </c>
      <c r="AG63" s="7">
        <f t="shared" si="1"/>
        <v>0</v>
      </c>
      <c r="AH63" s="9">
        <f t="shared" si="1"/>
        <v>0</v>
      </c>
      <c r="AI63" s="9">
        <f t="shared" si="1"/>
        <v>0</v>
      </c>
      <c r="AJ63" s="44"/>
    </row>
    <row r="64" spans="1:36" s="10" customFormat="1" ht="18" customHeight="1" x14ac:dyDescent="0.3">
      <c r="B64" s="3"/>
      <c r="C64" s="47"/>
      <c r="D64" s="11" t="s">
        <v>25</v>
      </c>
      <c r="E64" s="11"/>
      <c r="F64" s="6">
        <f t="shared" si="1"/>
        <v>0</v>
      </c>
      <c r="G64" s="7">
        <f t="shared" si="1"/>
        <v>0</v>
      </c>
      <c r="H64" s="7">
        <f t="shared" si="1"/>
        <v>0</v>
      </c>
      <c r="I64" s="7">
        <f t="shared" si="1"/>
        <v>0</v>
      </c>
      <c r="J64" s="7">
        <f t="shared" si="1"/>
        <v>0</v>
      </c>
      <c r="K64" s="7">
        <f t="shared" si="1"/>
        <v>0</v>
      </c>
      <c r="L64" s="7">
        <f t="shared" si="1"/>
        <v>0</v>
      </c>
      <c r="M64" s="7">
        <f t="shared" si="1"/>
        <v>0</v>
      </c>
      <c r="N64" s="7">
        <f t="shared" si="1"/>
        <v>0</v>
      </c>
      <c r="O64" s="7">
        <f t="shared" si="1"/>
        <v>0</v>
      </c>
      <c r="P64" s="7">
        <f t="shared" si="1"/>
        <v>0</v>
      </c>
      <c r="Q64" s="7">
        <f t="shared" si="1"/>
        <v>0</v>
      </c>
      <c r="R64" s="7">
        <f t="shared" si="1"/>
        <v>0</v>
      </c>
      <c r="S64" s="7">
        <f t="shared" si="1"/>
        <v>0</v>
      </c>
      <c r="T64" s="7">
        <f t="shared" si="1"/>
        <v>0</v>
      </c>
      <c r="U64" s="7">
        <f t="shared" si="1"/>
        <v>0</v>
      </c>
      <c r="V64" s="8">
        <f t="shared" si="1"/>
        <v>0</v>
      </c>
      <c r="W64" s="9">
        <f t="shared" si="1"/>
        <v>0</v>
      </c>
      <c r="X64" s="6">
        <f t="shared" si="1"/>
        <v>0</v>
      </c>
      <c r="Y64" s="7">
        <f t="shared" si="1"/>
        <v>0</v>
      </c>
      <c r="Z64" s="7">
        <f t="shared" si="1"/>
        <v>0</v>
      </c>
      <c r="AA64" s="7">
        <f t="shared" si="1"/>
        <v>0</v>
      </c>
      <c r="AB64" s="7">
        <f t="shared" si="1"/>
        <v>0</v>
      </c>
      <c r="AC64" s="7">
        <f t="shared" si="1"/>
        <v>0</v>
      </c>
      <c r="AD64" s="7">
        <f t="shared" si="1"/>
        <v>0</v>
      </c>
      <c r="AE64" s="7">
        <f t="shared" si="1"/>
        <v>0</v>
      </c>
      <c r="AF64" s="7">
        <f t="shared" si="1"/>
        <v>0</v>
      </c>
      <c r="AG64" s="7">
        <f t="shared" si="1"/>
        <v>0</v>
      </c>
      <c r="AH64" s="9">
        <f t="shared" si="1"/>
        <v>0</v>
      </c>
      <c r="AI64" s="9">
        <f t="shared" si="1"/>
        <v>0</v>
      </c>
      <c r="AJ64" s="44"/>
    </row>
    <row r="65" spans="1:35" ht="18" customHeight="1" x14ac:dyDescent="0.3">
      <c r="A65" s="17" t="s">
        <v>26</v>
      </c>
      <c r="B65" s="17" t="s">
        <v>46</v>
      </c>
      <c r="C65" s="97" t="s">
        <v>378</v>
      </c>
      <c r="D65" s="12" t="s">
        <v>21</v>
      </c>
      <c r="E65" s="12" t="s">
        <v>21</v>
      </c>
      <c r="F65" s="50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4">
        <v>0</v>
      </c>
      <c r="S65" s="24">
        <v>0</v>
      </c>
      <c r="T65" s="24">
        <v>0</v>
      </c>
      <c r="U65" s="24">
        <v>0</v>
      </c>
      <c r="V65" s="37">
        <v>0</v>
      </c>
      <c r="W65" s="25">
        <v>0</v>
      </c>
      <c r="X65" s="50">
        <v>0</v>
      </c>
      <c r="Y65" s="24">
        <v>0</v>
      </c>
      <c r="Z65" s="24">
        <v>0</v>
      </c>
      <c r="AA65" s="24">
        <v>0</v>
      </c>
      <c r="AB65" s="24">
        <v>0</v>
      </c>
      <c r="AC65" s="24">
        <v>0</v>
      </c>
      <c r="AD65" s="24">
        <v>0</v>
      </c>
      <c r="AE65" s="24">
        <v>0</v>
      </c>
      <c r="AF65" s="24"/>
      <c r="AG65" s="24"/>
      <c r="AH65" s="25">
        <v>0</v>
      </c>
      <c r="AI65" s="25">
        <v>0</v>
      </c>
    </row>
    <row r="66" spans="1:35" ht="18" customHeight="1" x14ac:dyDescent="0.3">
      <c r="A66" s="17" t="s">
        <v>27</v>
      </c>
      <c r="B66" s="17" t="s">
        <v>46</v>
      </c>
      <c r="C66" s="98"/>
      <c r="D66" s="13"/>
      <c r="E66" s="13" t="s">
        <v>22</v>
      </c>
      <c r="F66" s="28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  <c r="V66" s="38">
        <v>0</v>
      </c>
      <c r="W66" s="27">
        <v>0</v>
      </c>
      <c r="X66" s="28">
        <v>0</v>
      </c>
      <c r="Y66" s="26">
        <v>0</v>
      </c>
      <c r="Z66" s="26">
        <v>0</v>
      </c>
      <c r="AA66" s="26">
        <v>0</v>
      </c>
      <c r="AB66" s="26">
        <v>0</v>
      </c>
      <c r="AC66" s="26">
        <v>0</v>
      </c>
      <c r="AD66" s="26">
        <v>0</v>
      </c>
      <c r="AE66" s="26">
        <v>0</v>
      </c>
      <c r="AF66" s="26"/>
      <c r="AG66" s="26"/>
      <c r="AH66" s="27">
        <v>0</v>
      </c>
      <c r="AI66" s="27">
        <v>0</v>
      </c>
    </row>
    <row r="67" spans="1:35" ht="18" customHeight="1" x14ac:dyDescent="0.3">
      <c r="B67" s="99"/>
      <c r="C67" s="98"/>
      <c r="D67" s="13"/>
      <c r="E67" s="13" t="s">
        <v>20</v>
      </c>
      <c r="F67" s="28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26">
        <v>0</v>
      </c>
      <c r="T67" s="26">
        <v>0</v>
      </c>
      <c r="U67" s="26">
        <v>0</v>
      </c>
      <c r="V67" s="38">
        <v>0</v>
      </c>
      <c r="W67" s="27">
        <v>0</v>
      </c>
      <c r="X67" s="28">
        <v>0</v>
      </c>
      <c r="Y67" s="26">
        <v>0</v>
      </c>
      <c r="Z67" s="26">
        <v>0</v>
      </c>
      <c r="AA67" s="26">
        <v>0</v>
      </c>
      <c r="AB67" s="26">
        <v>0</v>
      </c>
      <c r="AC67" s="26">
        <v>0</v>
      </c>
      <c r="AD67" s="26">
        <v>0</v>
      </c>
      <c r="AE67" s="26">
        <v>0</v>
      </c>
      <c r="AF67" s="26"/>
      <c r="AG67" s="26"/>
      <c r="AH67" s="27">
        <v>0</v>
      </c>
      <c r="AI67" s="27">
        <v>0</v>
      </c>
    </row>
    <row r="68" spans="1:35" ht="18" customHeight="1" x14ac:dyDescent="0.3">
      <c r="A68" s="17" t="s">
        <v>28</v>
      </c>
      <c r="B68" s="17" t="s">
        <v>46</v>
      </c>
      <c r="C68" s="98"/>
      <c r="D68" s="13" t="s">
        <v>23</v>
      </c>
      <c r="E68" s="13" t="s">
        <v>22</v>
      </c>
      <c r="F68" s="28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6">
        <v>0</v>
      </c>
      <c r="Q68" s="26">
        <v>0</v>
      </c>
      <c r="R68" s="26">
        <v>0</v>
      </c>
      <c r="S68" s="26">
        <v>0</v>
      </c>
      <c r="T68" s="26">
        <v>0</v>
      </c>
      <c r="U68" s="26">
        <v>0</v>
      </c>
      <c r="V68" s="38">
        <v>0</v>
      </c>
      <c r="W68" s="27">
        <v>0</v>
      </c>
      <c r="X68" s="28">
        <v>0</v>
      </c>
      <c r="Y68" s="26">
        <v>0</v>
      </c>
      <c r="Z68" s="26">
        <v>0</v>
      </c>
      <c r="AA68" s="26">
        <v>0</v>
      </c>
      <c r="AB68" s="26">
        <v>0</v>
      </c>
      <c r="AC68" s="26">
        <v>0</v>
      </c>
      <c r="AD68" s="26">
        <v>0</v>
      </c>
      <c r="AE68" s="26">
        <v>0</v>
      </c>
      <c r="AF68" s="26"/>
      <c r="AG68" s="26"/>
      <c r="AH68" s="27">
        <v>0</v>
      </c>
      <c r="AI68" s="27">
        <v>0</v>
      </c>
    </row>
    <row r="69" spans="1:35" ht="18" customHeight="1" x14ac:dyDescent="0.3">
      <c r="B69" s="99"/>
      <c r="C69" s="98"/>
      <c r="D69" s="13"/>
      <c r="E69" s="13" t="s">
        <v>24</v>
      </c>
      <c r="F69" s="28">
        <v>0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26">
        <v>0</v>
      </c>
      <c r="Q69" s="26">
        <v>0</v>
      </c>
      <c r="R69" s="26">
        <v>0</v>
      </c>
      <c r="S69" s="26">
        <v>0</v>
      </c>
      <c r="T69" s="26">
        <v>0</v>
      </c>
      <c r="U69" s="26">
        <v>0</v>
      </c>
      <c r="V69" s="38">
        <v>0</v>
      </c>
      <c r="W69" s="27">
        <v>0</v>
      </c>
      <c r="X69" s="28">
        <v>0</v>
      </c>
      <c r="Y69" s="26">
        <v>0</v>
      </c>
      <c r="Z69" s="26">
        <v>0</v>
      </c>
      <c r="AA69" s="26">
        <v>0</v>
      </c>
      <c r="AB69" s="26">
        <v>0</v>
      </c>
      <c r="AC69" s="26">
        <v>0</v>
      </c>
      <c r="AD69" s="26">
        <v>0</v>
      </c>
      <c r="AE69" s="26">
        <v>0</v>
      </c>
      <c r="AF69" s="26"/>
      <c r="AG69" s="26"/>
      <c r="AH69" s="27">
        <v>0</v>
      </c>
      <c r="AI69" s="27">
        <v>0</v>
      </c>
    </row>
    <row r="70" spans="1:35" ht="18" customHeight="1" x14ac:dyDescent="0.3">
      <c r="B70" s="99"/>
      <c r="C70" s="98"/>
      <c r="D70" s="14" t="s">
        <v>25</v>
      </c>
      <c r="E70" s="14"/>
      <c r="F70" s="29">
        <v>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0</v>
      </c>
      <c r="O70" s="30">
        <v>0</v>
      </c>
      <c r="P70" s="30">
        <v>0</v>
      </c>
      <c r="Q70" s="30">
        <v>0</v>
      </c>
      <c r="R70" s="30">
        <v>0</v>
      </c>
      <c r="S70" s="30">
        <v>0</v>
      </c>
      <c r="T70" s="30">
        <v>0</v>
      </c>
      <c r="U70" s="30">
        <v>0</v>
      </c>
      <c r="V70" s="39">
        <v>0</v>
      </c>
      <c r="W70" s="31">
        <v>0</v>
      </c>
      <c r="X70" s="29">
        <v>0</v>
      </c>
      <c r="Y70" s="30">
        <v>0</v>
      </c>
      <c r="Z70" s="30">
        <v>0</v>
      </c>
      <c r="AA70" s="30">
        <v>0</v>
      </c>
      <c r="AB70" s="30">
        <v>0</v>
      </c>
      <c r="AC70" s="30">
        <v>0</v>
      </c>
      <c r="AD70" s="30">
        <v>0</v>
      </c>
      <c r="AE70" s="30">
        <v>0</v>
      </c>
      <c r="AF70" s="30"/>
      <c r="AG70" s="30"/>
      <c r="AH70" s="31">
        <v>0</v>
      </c>
      <c r="AI70" s="31">
        <v>0</v>
      </c>
    </row>
    <row r="71" spans="1:35" ht="18" customHeight="1" x14ac:dyDescent="0.3">
      <c r="A71" s="17" t="s">
        <v>26</v>
      </c>
      <c r="B71" s="17" t="s">
        <v>261</v>
      </c>
      <c r="C71" s="100" t="s">
        <v>379</v>
      </c>
      <c r="D71" s="12" t="s">
        <v>21</v>
      </c>
      <c r="E71" s="12" t="s">
        <v>21</v>
      </c>
      <c r="F71" s="50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  <c r="Q71" s="24">
        <v>0</v>
      </c>
      <c r="R71" s="24">
        <v>0</v>
      </c>
      <c r="S71" s="24">
        <v>0</v>
      </c>
      <c r="T71" s="24">
        <v>0</v>
      </c>
      <c r="U71" s="24">
        <v>0</v>
      </c>
      <c r="V71" s="37">
        <v>0</v>
      </c>
      <c r="W71" s="25">
        <v>0</v>
      </c>
      <c r="X71" s="50">
        <v>0</v>
      </c>
      <c r="Y71" s="24">
        <v>0</v>
      </c>
      <c r="Z71" s="24">
        <v>0</v>
      </c>
      <c r="AA71" s="24">
        <v>0</v>
      </c>
      <c r="AB71" s="24">
        <v>0</v>
      </c>
      <c r="AC71" s="24">
        <v>0</v>
      </c>
      <c r="AD71" s="24">
        <v>0</v>
      </c>
      <c r="AE71" s="24">
        <v>0</v>
      </c>
      <c r="AF71" s="24"/>
      <c r="AG71" s="24"/>
      <c r="AH71" s="25">
        <v>0</v>
      </c>
      <c r="AI71" s="25">
        <v>0</v>
      </c>
    </row>
    <row r="72" spans="1:35" ht="18" customHeight="1" x14ac:dyDescent="0.3">
      <c r="A72" s="17" t="s">
        <v>27</v>
      </c>
      <c r="B72" s="99" t="s">
        <v>261</v>
      </c>
      <c r="C72" s="101"/>
      <c r="D72" s="13"/>
      <c r="E72" s="13" t="s">
        <v>22</v>
      </c>
      <c r="F72" s="28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6">
        <v>0</v>
      </c>
      <c r="Q72" s="26">
        <v>0</v>
      </c>
      <c r="R72" s="26">
        <v>0</v>
      </c>
      <c r="S72" s="26">
        <v>0</v>
      </c>
      <c r="T72" s="26">
        <v>0</v>
      </c>
      <c r="U72" s="26">
        <v>0</v>
      </c>
      <c r="V72" s="38">
        <v>0</v>
      </c>
      <c r="W72" s="27">
        <v>0</v>
      </c>
      <c r="X72" s="28">
        <v>0</v>
      </c>
      <c r="Y72" s="26">
        <v>0</v>
      </c>
      <c r="Z72" s="26">
        <v>0</v>
      </c>
      <c r="AA72" s="26">
        <v>0</v>
      </c>
      <c r="AB72" s="26">
        <v>0</v>
      </c>
      <c r="AC72" s="26">
        <v>0</v>
      </c>
      <c r="AD72" s="26">
        <v>0</v>
      </c>
      <c r="AE72" s="26">
        <v>0</v>
      </c>
      <c r="AF72" s="26"/>
      <c r="AG72" s="26"/>
      <c r="AH72" s="27">
        <v>0</v>
      </c>
      <c r="AI72" s="27">
        <v>0</v>
      </c>
    </row>
    <row r="73" spans="1:35" ht="18" customHeight="1" x14ac:dyDescent="0.3">
      <c r="B73" s="99"/>
      <c r="C73" s="101"/>
      <c r="D73" s="13"/>
      <c r="E73" s="13" t="s">
        <v>20</v>
      </c>
      <c r="F73" s="28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6">
        <v>0</v>
      </c>
      <c r="Q73" s="26">
        <v>0</v>
      </c>
      <c r="R73" s="26">
        <v>0</v>
      </c>
      <c r="S73" s="26">
        <v>0</v>
      </c>
      <c r="T73" s="26">
        <v>0</v>
      </c>
      <c r="U73" s="26">
        <v>0</v>
      </c>
      <c r="V73" s="38">
        <v>0</v>
      </c>
      <c r="W73" s="27">
        <v>0</v>
      </c>
      <c r="X73" s="28">
        <v>0</v>
      </c>
      <c r="Y73" s="26">
        <v>0</v>
      </c>
      <c r="Z73" s="26">
        <v>0</v>
      </c>
      <c r="AA73" s="26">
        <v>0</v>
      </c>
      <c r="AB73" s="26">
        <v>0</v>
      </c>
      <c r="AC73" s="26">
        <v>0</v>
      </c>
      <c r="AD73" s="26">
        <v>0</v>
      </c>
      <c r="AE73" s="26">
        <v>0</v>
      </c>
      <c r="AF73" s="26"/>
      <c r="AG73" s="26"/>
      <c r="AH73" s="27">
        <v>0</v>
      </c>
      <c r="AI73" s="27">
        <v>0</v>
      </c>
    </row>
    <row r="74" spans="1:35" ht="18" customHeight="1" x14ac:dyDescent="0.3">
      <c r="A74" s="17" t="s">
        <v>28</v>
      </c>
      <c r="B74" s="99" t="s">
        <v>261</v>
      </c>
      <c r="C74" s="101"/>
      <c r="D74" s="13" t="s">
        <v>23</v>
      </c>
      <c r="E74" s="13" t="s">
        <v>22</v>
      </c>
      <c r="F74" s="28">
        <v>0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  <c r="Q74" s="26">
        <v>0</v>
      </c>
      <c r="R74" s="26">
        <v>0</v>
      </c>
      <c r="S74" s="26">
        <v>0</v>
      </c>
      <c r="T74" s="26">
        <v>0</v>
      </c>
      <c r="U74" s="26">
        <v>0</v>
      </c>
      <c r="V74" s="38">
        <v>0</v>
      </c>
      <c r="W74" s="27">
        <v>0</v>
      </c>
      <c r="X74" s="28">
        <v>0</v>
      </c>
      <c r="Y74" s="26">
        <v>0</v>
      </c>
      <c r="Z74" s="26">
        <v>0</v>
      </c>
      <c r="AA74" s="26">
        <v>0</v>
      </c>
      <c r="AB74" s="26">
        <v>0</v>
      </c>
      <c r="AC74" s="26">
        <v>0</v>
      </c>
      <c r="AD74" s="26">
        <v>0</v>
      </c>
      <c r="AE74" s="26">
        <v>0</v>
      </c>
      <c r="AF74" s="26"/>
      <c r="AG74" s="26"/>
      <c r="AH74" s="27">
        <v>0</v>
      </c>
      <c r="AI74" s="27">
        <v>0</v>
      </c>
    </row>
    <row r="75" spans="1:35" ht="18" customHeight="1" x14ac:dyDescent="0.3">
      <c r="B75" s="99"/>
      <c r="C75" s="101"/>
      <c r="D75" s="13"/>
      <c r="E75" s="13" t="s">
        <v>24</v>
      </c>
      <c r="F75" s="28">
        <v>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6">
        <v>0</v>
      </c>
      <c r="Q75" s="26">
        <v>0</v>
      </c>
      <c r="R75" s="26">
        <v>0</v>
      </c>
      <c r="S75" s="26">
        <v>0</v>
      </c>
      <c r="T75" s="26">
        <v>0</v>
      </c>
      <c r="U75" s="26">
        <v>0</v>
      </c>
      <c r="V75" s="38">
        <v>0</v>
      </c>
      <c r="W75" s="27">
        <v>0</v>
      </c>
      <c r="X75" s="28">
        <v>0</v>
      </c>
      <c r="Y75" s="26">
        <v>0</v>
      </c>
      <c r="Z75" s="26">
        <v>0</v>
      </c>
      <c r="AA75" s="26">
        <v>0</v>
      </c>
      <c r="AB75" s="26">
        <v>0</v>
      </c>
      <c r="AC75" s="26">
        <v>0</v>
      </c>
      <c r="AD75" s="26">
        <v>0</v>
      </c>
      <c r="AE75" s="26">
        <v>0</v>
      </c>
      <c r="AF75" s="26"/>
      <c r="AG75" s="26"/>
      <c r="AH75" s="27">
        <v>0</v>
      </c>
      <c r="AI75" s="27">
        <v>0</v>
      </c>
    </row>
    <row r="76" spans="1:35" ht="18" customHeight="1" x14ac:dyDescent="0.3">
      <c r="B76" s="99"/>
      <c r="C76" s="102"/>
      <c r="D76" s="14" t="s">
        <v>25</v>
      </c>
      <c r="E76" s="14"/>
      <c r="F76" s="29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9">
        <v>0</v>
      </c>
      <c r="W76" s="31">
        <v>0</v>
      </c>
      <c r="X76" s="29">
        <v>0</v>
      </c>
      <c r="Y76" s="30">
        <v>0</v>
      </c>
      <c r="Z76" s="30">
        <v>0</v>
      </c>
      <c r="AA76" s="30">
        <v>0</v>
      </c>
      <c r="AB76" s="30">
        <v>0</v>
      </c>
      <c r="AC76" s="30">
        <v>0</v>
      </c>
      <c r="AD76" s="30">
        <v>0</v>
      </c>
      <c r="AE76" s="30">
        <v>0</v>
      </c>
      <c r="AF76" s="30"/>
      <c r="AG76" s="30"/>
      <c r="AH76" s="31">
        <v>0</v>
      </c>
      <c r="AI76" s="31">
        <v>0</v>
      </c>
    </row>
    <row r="77" spans="1:35" ht="18" customHeight="1" x14ac:dyDescent="0.3">
      <c r="A77" s="17" t="s">
        <v>26</v>
      </c>
      <c r="B77" s="17" t="s">
        <v>267</v>
      </c>
      <c r="C77" s="100" t="s">
        <v>380</v>
      </c>
      <c r="D77" s="12" t="s">
        <v>21</v>
      </c>
      <c r="E77" s="12" t="s">
        <v>21</v>
      </c>
      <c r="F77" s="50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24">
        <v>0</v>
      </c>
      <c r="Q77" s="24">
        <v>0</v>
      </c>
      <c r="R77" s="24">
        <v>0</v>
      </c>
      <c r="S77" s="24">
        <v>0</v>
      </c>
      <c r="T77" s="24">
        <v>0</v>
      </c>
      <c r="U77" s="24">
        <v>0</v>
      </c>
      <c r="V77" s="37">
        <v>0</v>
      </c>
      <c r="W77" s="25">
        <v>0</v>
      </c>
      <c r="X77" s="50">
        <v>0</v>
      </c>
      <c r="Y77" s="24">
        <v>0</v>
      </c>
      <c r="Z77" s="24">
        <v>0</v>
      </c>
      <c r="AA77" s="24">
        <v>0</v>
      </c>
      <c r="AB77" s="24">
        <v>0</v>
      </c>
      <c r="AC77" s="24">
        <v>0</v>
      </c>
      <c r="AD77" s="24">
        <v>0</v>
      </c>
      <c r="AE77" s="24">
        <v>0</v>
      </c>
      <c r="AF77" s="24"/>
      <c r="AG77" s="24"/>
      <c r="AH77" s="25">
        <v>0</v>
      </c>
      <c r="AI77" s="25">
        <v>0</v>
      </c>
    </row>
    <row r="78" spans="1:35" ht="18" customHeight="1" x14ac:dyDescent="0.3">
      <c r="A78" s="17" t="s">
        <v>27</v>
      </c>
      <c r="B78" s="99" t="s">
        <v>267</v>
      </c>
      <c r="C78" s="101"/>
      <c r="D78" s="13"/>
      <c r="E78" s="13" t="s">
        <v>22</v>
      </c>
      <c r="F78" s="28">
        <v>0</v>
      </c>
      <c r="G78" s="26">
        <v>0</v>
      </c>
      <c r="H78" s="26">
        <v>0</v>
      </c>
      <c r="I78" s="26">
        <v>0</v>
      </c>
      <c r="J78" s="26">
        <v>0</v>
      </c>
      <c r="K78" s="26">
        <v>0</v>
      </c>
      <c r="L78" s="26">
        <v>0</v>
      </c>
      <c r="M78" s="26">
        <v>0</v>
      </c>
      <c r="N78" s="26">
        <v>0</v>
      </c>
      <c r="O78" s="26">
        <v>0</v>
      </c>
      <c r="P78" s="26">
        <v>0</v>
      </c>
      <c r="Q78" s="26">
        <v>0</v>
      </c>
      <c r="R78" s="26">
        <v>0</v>
      </c>
      <c r="S78" s="26">
        <v>0</v>
      </c>
      <c r="T78" s="26">
        <v>0</v>
      </c>
      <c r="U78" s="26">
        <v>0</v>
      </c>
      <c r="V78" s="38">
        <v>0</v>
      </c>
      <c r="W78" s="27">
        <v>0</v>
      </c>
      <c r="X78" s="28">
        <v>0</v>
      </c>
      <c r="Y78" s="26">
        <v>0</v>
      </c>
      <c r="Z78" s="26">
        <v>0</v>
      </c>
      <c r="AA78" s="26">
        <v>0</v>
      </c>
      <c r="AB78" s="26">
        <v>0</v>
      </c>
      <c r="AC78" s="26">
        <v>0</v>
      </c>
      <c r="AD78" s="26">
        <v>0</v>
      </c>
      <c r="AE78" s="26">
        <v>0</v>
      </c>
      <c r="AF78" s="26"/>
      <c r="AG78" s="26"/>
      <c r="AH78" s="27">
        <v>0</v>
      </c>
      <c r="AI78" s="27">
        <v>0</v>
      </c>
    </row>
    <row r="79" spans="1:35" ht="18" customHeight="1" x14ac:dyDescent="0.3">
      <c r="B79" s="99"/>
      <c r="C79" s="101"/>
      <c r="D79" s="13"/>
      <c r="E79" s="13" t="s">
        <v>20</v>
      </c>
      <c r="F79" s="28">
        <v>0</v>
      </c>
      <c r="G79" s="26">
        <v>0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  <c r="M79" s="26">
        <v>0</v>
      </c>
      <c r="N79" s="26">
        <v>0</v>
      </c>
      <c r="O79" s="26">
        <v>0</v>
      </c>
      <c r="P79" s="26">
        <v>0</v>
      </c>
      <c r="Q79" s="26">
        <v>0</v>
      </c>
      <c r="R79" s="26">
        <v>0</v>
      </c>
      <c r="S79" s="26">
        <v>0</v>
      </c>
      <c r="T79" s="26">
        <v>0</v>
      </c>
      <c r="U79" s="26">
        <v>0</v>
      </c>
      <c r="V79" s="38">
        <v>0</v>
      </c>
      <c r="W79" s="27">
        <v>0</v>
      </c>
      <c r="X79" s="28">
        <v>0</v>
      </c>
      <c r="Y79" s="26">
        <v>0</v>
      </c>
      <c r="Z79" s="26">
        <v>0</v>
      </c>
      <c r="AA79" s="26">
        <v>0</v>
      </c>
      <c r="AB79" s="26">
        <v>0</v>
      </c>
      <c r="AC79" s="26">
        <v>0</v>
      </c>
      <c r="AD79" s="26">
        <v>0</v>
      </c>
      <c r="AE79" s="26">
        <v>0</v>
      </c>
      <c r="AF79" s="26"/>
      <c r="AG79" s="26"/>
      <c r="AH79" s="27">
        <v>0</v>
      </c>
      <c r="AI79" s="27">
        <v>0</v>
      </c>
    </row>
    <row r="80" spans="1:35" ht="18" customHeight="1" x14ac:dyDescent="0.3">
      <c r="A80" s="17" t="s">
        <v>28</v>
      </c>
      <c r="B80" s="99" t="s">
        <v>267</v>
      </c>
      <c r="C80" s="101"/>
      <c r="D80" s="13" t="s">
        <v>23</v>
      </c>
      <c r="E80" s="13" t="s">
        <v>22</v>
      </c>
      <c r="F80" s="28">
        <v>0</v>
      </c>
      <c r="G80" s="26">
        <v>0</v>
      </c>
      <c r="H80" s="26">
        <v>0</v>
      </c>
      <c r="I80" s="26">
        <v>0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  <c r="O80" s="26">
        <v>0</v>
      </c>
      <c r="P80" s="26">
        <v>0</v>
      </c>
      <c r="Q80" s="26">
        <v>0</v>
      </c>
      <c r="R80" s="26">
        <v>0</v>
      </c>
      <c r="S80" s="26">
        <v>0</v>
      </c>
      <c r="T80" s="26">
        <v>0</v>
      </c>
      <c r="U80" s="26">
        <v>0</v>
      </c>
      <c r="V80" s="38">
        <v>0</v>
      </c>
      <c r="W80" s="27">
        <v>0</v>
      </c>
      <c r="X80" s="28">
        <v>0</v>
      </c>
      <c r="Y80" s="26">
        <v>0</v>
      </c>
      <c r="Z80" s="26">
        <v>0</v>
      </c>
      <c r="AA80" s="26">
        <v>0</v>
      </c>
      <c r="AB80" s="26">
        <v>0</v>
      </c>
      <c r="AC80" s="26">
        <v>0</v>
      </c>
      <c r="AD80" s="26">
        <v>0</v>
      </c>
      <c r="AE80" s="26">
        <v>0</v>
      </c>
      <c r="AF80" s="26"/>
      <c r="AG80" s="26"/>
      <c r="AH80" s="27">
        <v>0</v>
      </c>
      <c r="AI80" s="27">
        <v>0</v>
      </c>
    </row>
    <row r="81" spans="1:35" ht="18" customHeight="1" x14ac:dyDescent="0.3">
      <c r="B81" s="99"/>
      <c r="C81" s="101"/>
      <c r="D81" s="13"/>
      <c r="E81" s="13" t="s">
        <v>24</v>
      </c>
      <c r="F81" s="28">
        <v>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26">
        <v>0</v>
      </c>
      <c r="Q81" s="26">
        <v>0</v>
      </c>
      <c r="R81" s="26">
        <v>0</v>
      </c>
      <c r="S81" s="26">
        <v>0</v>
      </c>
      <c r="T81" s="26">
        <v>0</v>
      </c>
      <c r="U81" s="26">
        <v>0</v>
      </c>
      <c r="V81" s="38">
        <v>0</v>
      </c>
      <c r="W81" s="27">
        <v>0</v>
      </c>
      <c r="X81" s="28">
        <v>0</v>
      </c>
      <c r="Y81" s="26">
        <v>0</v>
      </c>
      <c r="Z81" s="26">
        <v>0</v>
      </c>
      <c r="AA81" s="26">
        <v>0</v>
      </c>
      <c r="AB81" s="26">
        <v>0</v>
      </c>
      <c r="AC81" s="26">
        <v>0</v>
      </c>
      <c r="AD81" s="26">
        <v>0</v>
      </c>
      <c r="AE81" s="26">
        <v>0</v>
      </c>
      <c r="AF81" s="26"/>
      <c r="AG81" s="26"/>
      <c r="AH81" s="27">
        <v>0</v>
      </c>
      <c r="AI81" s="27">
        <v>0</v>
      </c>
    </row>
    <row r="82" spans="1:35" ht="18" customHeight="1" x14ac:dyDescent="0.3">
      <c r="B82" s="99"/>
      <c r="C82" s="102"/>
      <c r="D82" s="14" t="s">
        <v>25</v>
      </c>
      <c r="E82" s="14"/>
      <c r="F82" s="29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0">
        <v>0</v>
      </c>
      <c r="R82" s="30">
        <v>0</v>
      </c>
      <c r="S82" s="30">
        <v>0</v>
      </c>
      <c r="T82" s="30">
        <v>0</v>
      </c>
      <c r="U82" s="30">
        <v>0</v>
      </c>
      <c r="V82" s="39">
        <v>0</v>
      </c>
      <c r="W82" s="31">
        <v>0</v>
      </c>
      <c r="X82" s="29">
        <v>0</v>
      </c>
      <c r="Y82" s="30">
        <v>0</v>
      </c>
      <c r="Z82" s="30">
        <v>0</v>
      </c>
      <c r="AA82" s="30">
        <v>0</v>
      </c>
      <c r="AB82" s="30">
        <v>0</v>
      </c>
      <c r="AC82" s="30">
        <v>0</v>
      </c>
      <c r="AD82" s="30">
        <v>0</v>
      </c>
      <c r="AE82" s="30">
        <v>0</v>
      </c>
      <c r="AF82" s="30"/>
      <c r="AG82" s="30"/>
      <c r="AH82" s="31">
        <v>0</v>
      </c>
      <c r="AI82" s="31">
        <v>0</v>
      </c>
    </row>
    <row r="83" spans="1:35" ht="18" customHeight="1" x14ac:dyDescent="0.3">
      <c r="A83" s="17" t="s">
        <v>26</v>
      </c>
      <c r="B83" s="17" t="s">
        <v>276</v>
      </c>
      <c r="C83" s="100" t="s">
        <v>381</v>
      </c>
      <c r="D83" s="12" t="s">
        <v>21</v>
      </c>
      <c r="E83" s="12" t="s">
        <v>21</v>
      </c>
      <c r="F83" s="50">
        <v>0</v>
      </c>
      <c r="G83" s="24">
        <v>0</v>
      </c>
      <c r="H83" s="24">
        <v>0</v>
      </c>
      <c r="I83" s="24">
        <v>0</v>
      </c>
      <c r="J83" s="24">
        <v>0</v>
      </c>
      <c r="K83" s="24">
        <v>0</v>
      </c>
      <c r="L83" s="24">
        <v>0</v>
      </c>
      <c r="M83" s="24">
        <v>0</v>
      </c>
      <c r="N83" s="24">
        <v>0</v>
      </c>
      <c r="O83" s="24">
        <v>0</v>
      </c>
      <c r="P83" s="24">
        <v>0</v>
      </c>
      <c r="Q83" s="24">
        <v>0</v>
      </c>
      <c r="R83" s="24">
        <v>0</v>
      </c>
      <c r="S83" s="24">
        <v>0</v>
      </c>
      <c r="T83" s="24">
        <v>0</v>
      </c>
      <c r="U83" s="24">
        <v>0</v>
      </c>
      <c r="V83" s="37">
        <v>0</v>
      </c>
      <c r="W83" s="25">
        <v>0</v>
      </c>
      <c r="X83" s="50">
        <v>0</v>
      </c>
      <c r="Y83" s="24">
        <v>0</v>
      </c>
      <c r="Z83" s="24">
        <v>0</v>
      </c>
      <c r="AA83" s="24">
        <v>0</v>
      </c>
      <c r="AB83" s="24">
        <v>0</v>
      </c>
      <c r="AC83" s="24">
        <v>0</v>
      </c>
      <c r="AD83" s="24">
        <v>0</v>
      </c>
      <c r="AE83" s="24">
        <v>0</v>
      </c>
      <c r="AF83" s="24"/>
      <c r="AG83" s="24"/>
      <c r="AH83" s="25">
        <v>0</v>
      </c>
      <c r="AI83" s="25">
        <v>0</v>
      </c>
    </row>
    <row r="84" spans="1:35" ht="18" customHeight="1" x14ac:dyDescent="0.3">
      <c r="A84" s="17" t="s">
        <v>27</v>
      </c>
      <c r="B84" s="99" t="s">
        <v>276</v>
      </c>
      <c r="C84" s="101"/>
      <c r="D84" s="13"/>
      <c r="E84" s="13" t="s">
        <v>22</v>
      </c>
      <c r="F84" s="28">
        <v>0</v>
      </c>
      <c r="G84" s="26">
        <v>0</v>
      </c>
      <c r="H84" s="26">
        <v>0</v>
      </c>
      <c r="I84" s="26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  <c r="P84" s="26">
        <v>0</v>
      </c>
      <c r="Q84" s="26">
        <v>0</v>
      </c>
      <c r="R84" s="26">
        <v>0</v>
      </c>
      <c r="S84" s="26">
        <v>0</v>
      </c>
      <c r="T84" s="26">
        <v>0</v>
      </c>
      <c r="U84" s="26">
        <v>0</v>
      </c>
      <c r="V84" s="38">
        <v>0</v>
      </c>
      <c r="W84" s="27">
        <v>0</v>
      </c>
      <c r="X84" s="28">
        <v>0</v>
      </c>
      <c r="Y84" s="26">
        <v>0</v>
      </c>
      <c r="Z84" s="26">
        <v>0</v>
      </c>
      <c r="AA84" s="26">
        <v>0</v>
      </c>
      <c r="AB84" s="26">
        <v>0</v>
      </c>
      <c r="AC84" s="26">
        <v>0</v>
      </c>
      <c r="AD84" s="26">
        <v>0</v>
      </c>
      <c r="AE84" s="26">
        <v>0</v>
      </c>
      <c r="AF84" s="26"/>
      <c r="AG84" s="26"/>
      <c r="AH84" s="27">
        <v>0</v>
      </c>
      <c r="AI84" s="27">
        <v>0</v>
      </c>
    </row>
    <row r="85" spans="1:35" ht="18" customHeight="1" x14ac:dyDescent="0.3">
      <c r="B85" s="99"/>
      <c r="C85" s="101"/>
      <c r="D85" s="13"/>
      <c r="E85" s="13" t="s">
        <v>20</v>
      </c>
      <c r="F85" s="28">
        <v>0</v>
      </c>
      <c r="G85" s="26">
        <v>0</v>
      </c>
      <c r="H85" s="26">
        <v>0</v>
      </c>
      <c r="I85" s="26">
        <v>0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v>0</v>
      </c>
      <c r="P85" s="26">
        <v>0</v>
      </c>
      <c r="Q85" s="26">
        <v>0</v>
      </c>
      <c r="R85" s="26">
        <v>0</v>
      </c>
      <c r="S85" s="26">
        <v>0</v>
      </c>
      <c r="T85" s="26">
        <v>0</v>
      </c>
      <c r="U85" s="26">
        <v>0</v>
      </c>
      <c r="V85" s="38">
        <v>0</v>
      </c>
      <c r="W85" s="27">
        <v>0</v>
      </c>
      <c r="X85" s="28">
        <v>0</v>
      </c>
      <c r="Y85" s="26">
        <v>0</v>
      </c>
      <c r="Z85" s="26">
        <v>0</v>
      </c>
      <c r="AA85" s="26">
        <v>0</v>
      </c>
      <c r="AB85" s="26">
        <v>0</v>
      </c>
      <c r="AC85" s="26">
        <v>0</v>
      </c>
      <c r="AD85" s="26">
        <v>0</v>
      </c>
      <c r="AE85" s="26">
        <v>0</v>
      </c>
      <c r="AF85" s="26"/>
      <c r="AG85" s="26"/>
      <c r="AH85" s="27">
        <v>0</v>
      </c>
      <c r="AI85" s="27">
        <v>0</v>
      </c>
    </row>
    <row r="86" spans="1:35" ht="18" customHeight="1" x14ac:dyDescent="0.3">
      <c r="A86" s="17" t="s">
        <v>28</v>
      </c>
      <c r="B86" s="99" t="s">
        <v>276</v>
      </c>
      <c r="C86" s="101"/>
      <c r="D86" s="13" t="s">
        <v>23</v>
      </c>
      <c r="E86" s="13" t="s">
        <v>22</v>
      </c>
      <c r="F86" s="28">
        <v>0</v>
      </c>
      <c r="G86" s="26">
        <v>0</v>
      </c>
      <c r="H86" s="26">
        <v>0</v>
      </c>
      <c r="I86" s="26">
        <v>0</v>
      </c>
      <c r="J86" s="26">
        <v>0</v>
      </c>
      <c r="K86" s="26">
        <v>0</v>
      </c>
      <c r="L86" s="26">
        <v>0</v>
      </c>
      <c r="M86" s="26">
        <v>0</v>
      </c>
      <c r="N86" s="26">
        <v>0</v>
      </c>
      <c r="O86" s="26">
        <v>0</v>
      </c>
      <c r="P86" s="26">
        <v>0</v>
      </c>
      <c r="Q86" s="26">
        <v>0</v>
      </c>
      <c r="R86" s="26">
        <v>0</v>
      </c>
      <c r="S86" s="26">
        <v>0</v>
      </c>
      <c r="T86" s="26">
        <v>0</v>
      </c>
      <c r="U86" s="26">
        <v>0</v>
      </c>
      <c r="V86" s="38">
        <v>0</v>
      </c>
      <c r="W86" s="27">
        <v>0</v>
      </c>
      <c r="X86" s="28">
        <v>0</v>
      </c>
      <c r="Y86" s="26">
        <v>0</v>
      </c>
      <c r="Z86" s="26">
        <v>0</v>
      </c>
      <c r="AA86" s="26">
        <v>0</v>
      </c>
      <c r="AB86" s="26">
        <v>0</v>
      </c>
      <c r="AC86" s="26">
        <v>0</v>
      </c>
      <c r="AD86" s="26">
        <v>0</v>
      </c>
      <c r="AE86" s="26">
        <v>0</v>
      </c>
      <c r="AF86" s="26"/>
      <c r="AG86" s="26"/>
      <c r="AH86" s="27">
        <v>0</v>
      </c>
      <c r="AI86" s="27">
        <v>0</v>
      </c>
    </row>
    <row r="87" spans="1:35" ht="18" customHeight="1" x14ac:dyDescent="0.3">
      <c r="B87" s="99"/>
      <c r="C87" s="101"/>
      <c r="D87" s="13"/>
      <c r="E87" s="13" t="s">
        <v>24</v>
      </c>
      <c r="F87" s="28">
        <v>0</v>
      </c>
      <c r="G87" s="26">
        <v>0</v>
      </c>
      <c r="H87" s="26">
        <v>0</v>
      </c>
      <c r="I87" s="26">
        <v>0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  <c r="O87" s="26">
        <v>0</v>
      </c>
      <c r="P87" s="26">
        <v>0</v>
      </c>
      <c r="Q87" s="26">
        <v>0</v>
      </c>
      <c r="R87" s="26">
        <v>0</v>
      </c>
      <c r="S87" s="26">
        <v>0</v>
      </c>
      <c r="T87" s="26">
        <v>0</v>
      </c>
      <c r="U87" s="26">
        <v>0</v>
      </c>
      <c r="V87" s="38">
        <v>0</v>
      </c>
      <c r="W87" s="27">
        <v>0</v>
      </c>
      <c r="X87" s="28">
        <v>0</v>
      </c>
      <c r="Y87" s="26">
        <v>0</v>
      </c>
      <c r="Z87" s="26">
        <v>0</v>
      </c>
      <c r="AA87" s="26">
        <v>0</v>
      </c>
      <c r="AB87" s="26">
        <v>0</v>
      </c>
      <c r="AC87" s="26">
        <v>0</v>
      </c>
      <c r="AD87" s="26">
        <v>0</v>
      </c>
      <c r="AE87" s="26">
        <v>0</v>
      </c>
      <c r="AF87" s="26"/>
      <c r="AG87" s="26"/>
      <c r="AH87" s="27">
        <v>0</v>
      </c>
      <c r="AI87" s="27">
        <v>0</v>
      </c>
    </row>
    <row r="88" spans="1:35" ht="18" customHeight="1" x14ac:dyDescent="0.3">
      <c r="B88" s="99"/>
      <c r="C88" s="102"/>
      <c r="D88" s="51" t="s">
        <v>25</v>
      </c>
      <c r="E88" s="51"/>
      <c r="F88" s="21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0</v>
      </c>
      <c r="R88" s="22">
        <v>0</v>
      </c>
      <c r="S88" s="22">
        <v>0</v>
      </c>
      <c r="T88" s="22">
        <v>0</v>
      </c>
      <c r="U88" s="22">
        <v>0</v>
      </c>
      <c r="V88" s="52">
        <v>0</v>
      </c>
      <c r="W88" s="23">
        <v>0</v>
      </c>
      <c r="X88" s="21">
        <v>0</v>
      </c>
      <c r="Y88" s="22">
        <v>0</v>
      </c>
      <c r="Z88" s="22">
        <v>0</v>
      </c>
      <c r="AA88" s="22">
        <v>0</v>
      </c>
      <c r="AB88" s="22">
        <v>0</v>
      </c>
      <c r="AC88" s="22">
        <v>0</v>
      </c>
      <c r="AD88" s="22">
        <v>0</v>
      </c>
      <c r="AE88" s="22">
        <v>0</v>
      </c>
      <c r="AF88" s="22"/>
      <c r="AG88" s="22"/>
      <c r="AH88" s="23">
        <v>0</v>
      </c>
      <c r="AI88" s="23">
        <v>0</v>
      </c>
    </row>
    <row r="89" spans="1:35" ht="18" customHeight="1" x14ac:dyDescent="0.3">
      <c r="A89" s="17" t="s">
        <v>26</v>
      </c>
      <c r="B89" s="17" t="s">
        <v>296</v>
      </c>
      <c r="C89" s="100" t="s">
        <v>382</v>
      </c>
      <c r="D89" s="12" t="s">
        <v>21</v>
      </c>
      <c r="E89" s="12" t="s">
        <v>21</v>
      </c>
      <c r="F89" s="50">
        <v>0</v>
      </c>
      <c r="G89" s="24">
        <v>0</v>
      </c>
      <c r="H89" s="24">
        <v>0</v>
      </c>
      <c r="I89" s="24">
        <v>0</v>
      </c>
      <c r="J89" s="24">
        <v>0</v>
      </c>
      <c r="K89" s="24">
        <v>0</v>
      </c>
      <c r="L89" s="24">
        <v>0</v>
      </c>
      <c r="M89" s="24">
        <v>0</v>
      </c>
      <c r="N89" s="24">
        <v>0</v>
      </c>
      <c r="O89" s="24">
        <v>0</v>
      </c>
      <c r="P89" s="24">
        <v>0</v>
      </c>
      <c r="Q89" s="24">
        <v>0</v>
      </c>
      <c r="R89" s="24">
        <v>0</v>
      </c>
      <c r="S89" s="24">
        <v>0</v>
      </c>
      <c r="T89" s="24">
        <v>0</v>
      </c>
      <c r="U89" s="24">
        <v>0</v>
      </c>
      <c r="V89" s="37">
        <v>0</v>
      </c>
      <c r="W89" s="25">
        <v>0</v>
      </c>
      <c r="X89" s="50">
        <v>0</v>
      </c>
      <c r="Y89" s="24">
        <v>0</v>
      </c>
      <c r="Z89" s="24">
        <v>0</v>
      </c>
      <c r="AA89" s="24">
        <v>0</v>
      </c>
      <c r="AB89" s="24">
        <v>0</v>
      </c>
      <c r="AC89" s="24">
        <v>0</v>
      </c>
      <c r="AD89" s="24">
        <v>0</v>
      </c>
      <c r="AE89" s="24">
        <v>0</v>
      </c>
      <c r="AF89" s="24"/>
      <c r="AG89" s="24"/>
      <c r="AH89" s="25">
        <v>0</v>
      </c>
      <c r="AI89" s="25">
        <v>0</v>
      </c>
    </row>
    <row r="90" spans="1:35" ht="18" customHeight="1" x14ac:dyDescent="0.3">
      <c r="A90" s="17" t="s">
        <v>27</v>
      </c>
      <c r="B90" s="99" t="s">
        <v>296</v>
      </c>
      <c r="C90" s="101"/>
      <c r="D90" s="13"/>
      <c r="E90" s="13" t="s">
        <v>22</v>
      </c>
      <c r="F90" s="28">
        <v>0</v>
      </c>
      <c r="G90" s="26">
        <v>0</v>
      </c>
      <c r="H90" s="26">
        <v>0</v>
      </c>
      <c r="I90" s="26">
        <v>0</v>
      </c>
      <c r="J90" s="26">
        <v>0</v>
      </c>
      <c r="K90" s="26">
        <v>0</v>
      </c>
      <c r="L90" s="26">
        <v>0</v>
      </c>
      <c r="M90" s="26">
        <v>0</v>
      </c>
      <c r="N90" s="26">
        <v>0</v>
      </c>
      <c r="O90" s="26">
        <v>0</v>
      </c>
      <c r="P90" s="26">
        <v>0</v>
      </c>
      <c r="Q90" s="26">
        <v>0</v>
      </c>
      <c r="R90" s="26">
        <v>0</v>
      </c>
      <c r="S90" s="26">
        <v>0</v>
      </c>
      <c r="T90" s="26">
        <v>0</v>
      </c>
      <c r="U90" s="26">
        <v>0</v>
      </c>
      <c r="V90" s="38">
        <v>0</v>
      </c>
      <c r="W90" s="27">
        <v>0</v>
      </c>
      <c r="X90" s="28">
        <v>0</v>
      </c>
      <c r="Y90" s="26">
        <v>0</v>
      </c>
      <c r="Z90" s="26">
        <v>0</v>
      </c>
      <c r="AA90" s="26">
        <v>0</v>
      </c>
      <c r="AB90" s="26">
        <v>0</v>
      </c>
      <c r="AC90" s="26">
        <v>0</v>
      </c>
      <c r="AD90" s="26">
        <v>0</v>
      </c>
      <c r="AE90" s="26">
        <v>0</v>
      </c>
      <c r="AF90" s="26"/>
      <c r="AG90" s="26"/>
      <c r="AH90" s="27">
        <v>0</v>
      </c>
      <c r="AI90" s="27">
        <v>0</v>
      </c>
    </row>
    <row r="91" spans="1:35" ht="18" customHeight="1" x14ac:dyDescent="0.3">
      <c r="B91" s="99"/>
      <c r="C91" s="101"/>
      <c r="D91" s="13"/>
      <c r="E91" s="13" t="s">
        <v>20</v>
      </c>
      <c r="F91" s="28">
        <v>0</v>
      </c>
      <c r="G91" s="26">
        <v>0</v>
      </c>
      <c r="H91" s="26">
        <v>0</v>
      </c>
      <c r="I91" s="26">
        <v>0</v>
      </c>
      <c r="J91" s="26">
        <v>0</v>
      </c>
      <c r="K91" s="26">
        <v>0</v>
      </c>
      <c r="L91" s="26">
        <v>0</v>
      </c>
      <c r="M91" s="26">
        <v>0</v>
      </c>
      <c r="N91" s="26">
        <v>0</v>
      </c>
      <c r="O91" s="26">
        <v>0</v>
      </c>
      <c r="P91" s="26">
        <v>0</v>
      </c>
      <c r="Q91" s="26">
        <v>0</v>
      </c>
      <c r="R91" s="26">
        <v>0</v>
      </c>
      <c r="S91" s="26">
        <v>0</v>
      </c>
      <c r="T91" s="26">
        <v>0</v>
      </c>
      <c r="U91" s="26">
        <v>0</v>
      </c>
      <c r="V91" s="38">
        <v>0</v>
      </c>
      <c r="W91" s="27">
        <v>0</v>
      </c>
      <c r="X91" s="28">
        <v>0</v>
      </c>
      <c r="Y91" s="26">
        <v>0</v>
      </c>
      <c r="Z91" s="26">
        <v>0</v>
      </c>
      <c r="AA91" s="26">
        <v>0</v>
      </c>
      <c r="AB91" s="26">
        <v>0</v>
      </c>
      <c r="AC91" s="26">
        <v>0</v>
      </c>
      <c r="AD91" s="26">
        <v>0</v>
      </c>
      <c r="AE91" s="26">
        <v>0</v>
      </c>
      <c r="AF91" s="26"/>
      <c r="AG91" s="26"/>
      <c r="AH91" s="27">
        <v>0</v>
      </c>
      <c r="AI91" s="27">
        <v>0</v>
      </c>
    </row>
    <row r="92" spans="1:35" ht="18" customHeight="1" x14ac:dyDescent="0.3">
      <c r="A92" s="17" t="s">
        <v>28</v>
      </c>
      <c r="B92" s="99" t="s">
        <v>296</v>
      </c>
      <c r="C92" s="101"/>
      <c r="D92" s="13" t="s">
        <v>23</v>
      </c>
      <c r="E92" s="13" t="s">
        <v>22</v>
      </c>
      <c r="F92" s="28">
        <v>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>
        <v>0</v>
      </c>
      <c r="P92" s="26">
        <v>0</v>
      </c>
      <c r="Q92" s="26">
        <v>0</v>
      </c>
      <c r="R92" s="26">
        <v>0</v>
      </c>
      <c r="S92" s="26">
        <v>0</v>
      </c>
      <c r="T92" s="26">
        <v>0</v>
      </c>
      <c r="U92" s="26">
        <v>0</v>
      </c>
      <c r="V92" s="38">
        <v>0</v>
      </c>
      <c r="W92" s="27">
        <v>0</v>
      </c>
      <c r="X92" s="28">
        <v>0</v>
      </c>
      <c r="Y92" s="26">
        <v>0</v>
      </c>
      <c r="Z92" s="26">
        <v>0</v>
      </c>
      <c r="AA92" s="26">
        <v>0</v>
      </c>
      <c r="AB92" s="26">
        <v>0</v>
      </c>
      <c r="AC92" s="26">
        <v>0</v>
      </c>
      <c r="AD92" s="26">
        <v>0</v>
      </c>
      <c r="AE92" s="26">
        <v>0</v>
      </c>
      <c r="AF92" s="26"/>
      <c r="AG92" s="26"/>
      <c r="AH92" s="27">
        <v>0</v>
      </c>
      <c r="AI92" s="27">
        <v>0</v>
      </c>
    </row>
    <row r="93" spans="1:35" ht="18" customHeight="1" x14ac:dyDescent="0.3">
      <c r="B93" s="99"/>
      <c r="C93" s="101"/>
      <c r="D93" s="13"/>
      <c r="E93" s="13" t="s">
        <v>24</v>
      </c>
      <c r="F93" s="28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38">
        <v>0</v>
      </c>
      <c r="W93" s="27">
        <v>0</v>
      </c>
      <c r="X93" s="28">
        <v>0</v>
      </c>
      <c r="Y93" s="26">
        <v>0</v>
      </c>
      <c r="Z93" s="26">
        <v>0</v>
      </c>
      <c r="AA93" s="26">
        <v>0</v>
      </c>
      <c r="AB93" s="26">
        <v>0</v>
      </c>
      <c r="AC93" s="26">
        <v>0</v>
      </c>
      <c r="AD93" s="26">
        <v>0</v>
      </c>
      <c r="AE93" s="26">
        <v>0</v>
      </c>
      <c r="AF93" s="26"/>
      <c r="AG93" s="26"/>
      <c r="AH93" s="27">
        <v>0</v>
      </c>
      <c r="AI93" s="27">
        <v>0</v>
      </c>
    </row>
    <row r="94" spans="1:35" ht="18" customHeight="1" x14ac:dyDescent="0.3">
      <c r="B94" s="99"/>
      <c r="C94" s="102"/>
      <c r="D94" s="14" t="s">
        <v>25</v>
      </c>
      <c r="E94" s="14"/>
      <c r="F94" s="29">
        <v>0</v>
      </c>
      <c r="G94" s="30">
        <v>0</v>
      </c>
      <c r="H94" s="30">
        <v>0</v>
      </c>
      <c r="I94" s="30">
        <v>0</v>
      </c>
      <c r="J94" s="30">
        <v>0</v>
      </c>
      <c r="K94" s="30">
        <v>0</v>
      </c>
      <c r="L94" s="30">
        <v>0</v>
      </c>
      <c r="M94" s="30">
        <v>0</v>
      </c>
      <c r="N94" s="30">
        <v>0</v>
      </c>
      <c r="O94" s="30">
        <v>0</v>
      </c>
      <c r="P94" s="30">
        <v>0</v>
      </c>
      <c r="Q94" s="30">
        <v>0</v>
      </c>
      <c r="R94" s="30">
        <v>0</v>
      </c>
      <c r="S94" s="30">
        <v>0</v>
      </c>
      <c r="T94" s="30">
        <v>0</v>
      </c>
      <c r="U94" s="30">
        <v>0</v>
      </c>
      <c r="V94" s="39">
        <v>0</v>
      </c>
      <c r="W94" s="31">
        <v>0</v>
      </c>
      <c r="X94" s="29">
        <v>0</v>
      </c>
      <c r="Y94" s="30">
        <v>0</v>
      </c>
      <c r="Z94" s="30">
        <v>0</v>
      </c>
      <c r="AA94" s="30">
        <v>0</v>
      </c>
      <c r="AB94" s="30">
        <v>0</v>
      </c>
      <c r="AC94" s="30">
        <v>0</v>
      </c>
      <c r="AD94" s="30">
        <v>0</v>
      </c>
      <c r="AE94" s="30">
        <v>0</v>
      </c>
      <c r="AF94" s="30"/>
      <c r="AG94" s="30"/>
      <c r="AH94" s="31">
        <v>0</v>
      </c>
      <c r="AI94" s="31">
        <v>0</v>
      </c>
    </row>
    <row r="95" spans="1:35" ht="18" customHeight="1" x14ac:dyDescent="0.3">
      <c r="A95" s="17" t="s">
        <v>26</v>
      </c>
      <c r="B95" s="17" t="s">
        <v>304</v>
      </c>
      <c r="C95" s="100" t="s">
        <v>383</v>
      </c>
      <c r="D95" s="12" t="s">
        <v>21</v>
      </c>
      <c r="E95" s="12" t="s">
        <v>21</v>
      </c>
      <c r="F95" s="50">
        <v>0</v>
      </c>
      <c r="G95" s="24">
        <v>0</v>
      </c>
      <c r="H95" s="24">
        <v>0</v>
      </c>
      <c r="I95" s="24">
        <v>0</v>
      </c>
      <c r="J95" s="24">
        <v>0</v>
      </c>
      <c r="K95" s="24">
        <v>0</v>
      </c>
      <c r="L95" s="24">
        <v>0</v>
      </c>
      <c r="M95" s="24">
        <v>0</v>
      </c>
      <c r="N95" s="24">
        <v>0</v>
      </c>
      <c r="O95" s="24">
        <v>0</v>
      </c>
      <c r="P95" s="24">
        <v>0</v>
      </c>
      <c r="Q95" s="24">
        <v>0</v>
      </c>
      <c r="R95" s="24">
        <v>0</v>
      </c>
      <c r="S95" s="24">
        <v>0</v>
      </c>
      <c r="T95" s="24">
        <v>0</v>
      </c>
      <c r="U95" s="24">
        <v>0</v>
      </c>
      <c r="V95" s="37">
        <v>0</v>
      </c>
      <c r="W95" s="25">
        <v>0</v>
      </c>
      <c r="X95" s="50">
        <v>0</v>
      </c>
      <c r="Y95" s="24">
        <v>0</v>
      </c>
      <c r="Z95" s="24">
        <v>0</v>
      </c>
      <c r="AA95" s="24">
        <v>0</v>
      </c>
      <c r="AB95" s="24">
        <v>0</v>
      </c>
      <c r="AC95" s="24">
        <v>0</v>
      </c>
      <c r="AD95" s="24">
        <v>0</v>
      </c>
      <c r="AE95" s="24">
        <v>0</v>
      </c>
      <c r="AF95" s="24"/>
      <c r="AG95" s="24"/>
      <c r="AH95" s="25">
        <v>0</v>
      </c>
      <c r="AI95" s="25">
        <v>0</v>
      </c>
    </row>
    <row r="96" spans="1:35" ht="18" customHeight="1" x14ac:dyDescent="0.3">
      <c r="A96" s="17" t="s">
        <v>27</v>
      </c>
      <c r="B96" s="99" t="s">
        <v>304</v>
      </c>
      <c r="C96" s="101"/>
      <c r="D96" s="13"/>
      <c r="E96" s="13" t="s">
        <v>22</v>
      </c>
      <c r="F96" s="28">
        <v>0</v>
      </c>
      <c r="G96" s="26">
        <v>0</v>
      </c>
      <c r="H96" s="26">
        <v>0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26">
        <v>0</v>
      </c>
      <c r="P96" s="26">
        <v>0</v>
      </c>
      <c r="Q96" s="26">
        <v>0</v>
      </c>
      <c r="R96" s="26">
        <v>0</v>
      </c>
      <c r="S96" s="26">
        <v>0</v>
      </c>
      <c r="T96" s="26">
        <v>0</v>
      </c>
      <c r="U96" s="26">
        <v>0</v>
      </c>
      <c r="V96" s="38">
        <v>0</v>
      </c>
      <c r="W96" s="27">
        <v>0</v>
      </c>
      <c r="X96" s="28">
        <v>0</v>
      </c>
      <c r="Y96" s="26">
        <v>0</v>
      </c>
      <c r="Z96" s="26">
        <v>0</v>
      </c>
      <c r="AA96" s="26">
        <v>0</v>
      </c>
      <c r="AB96" s="26">
        <v>0</v>
      </c>
      <c r="AC96" s="26">
        <v>0</v>
      </c>
      <c r="AD96" s="26">
        <v>0</v>
      </c>
      <c r="AE96" s="26">
        <v>0</v>
      </c>
      <c r="AF96" s="26"/>
      <c r="AG96" s="26"/>
      <c r="AH96" s="27">
        <v>0</v>
      </c>
      <c r="AI96" s="27">
        <v>0</v>
      </c>
    </row>
    <row r="97" spans="1:35" ht="18" customHeight="1" x14ac:dyDescent="0.3">
      <c r="B97" s="99"/>
      <c r="C97" s="101"/>
      <c r="D97" s="13"/>
      <c r="E97" s="13" t="s">
        <v>20</v>
      </c>
      <c r="F97" s="28">
        <v>0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0</v>
      </c>
      <c r="O97" s="26">
        <v>0</v>
      </c>
      <c r="P97" s="26">
        <v>0</v>
      </c>
      <c r="Q97" s="26">
        <v>0</v>
      </c>
      <c r="R97" s="26">
        <v>0</v>
      </c>
      <c r="S97" s="26">
        <v>0</v>
      </c>
      <c r="T97" s="26">
        <v>0</v>
      </c>
      <c r="U97" s="26">
        <v>0</v>
      </c>
      <c r="V97" s="38">
        <v>0</v>
      </c>
      <c r="W97" s="27">
        <v>0</v>
      </c>
      <c r="X97" s="28">
        <v>0</v>
      </c>
      <c r="Y97" s="26">
        <v>0</v>
      </c>
      <c r="Z97" s="26">
        <v>0</v>
      </c>
      <c r="AA97" s="26">
        <v>0</v>
      </c>
      <c r="AB97" s="26">
        <v>0</v>
      </c>
      <c r="AC97" s="26">
        <v>0</v>
      </c>
      <c r="AD97" s="26">
        <v>0</v>
      </c>
      <c r="AE97" s="26">
        <v>0</v>
      </c>
      <c r="AF97" s="26"/>
      <c r="AG97" s="26"/>
      <c r="AH97" s="27">
        <v>0</v>
      </c>
      <c r="AI97" s="27">
        <v>0</v>
      </c>
    </row>
    <row r="98" spans="1:35" ht="18" customHeight="1" x14ac:dyDescent="0.3">
      <c r="A98" s="17" t="s">
        <v>28</v>
      </c>
      <c r="B98" s="99" t="s">
        <v>304</v>
      </c>
      <c r="C98" s="101"/>
      <c r="D98" s="13" t="s">
        <v>23</v>
      </c>
      <c r="E98" s="13" t="s">
        <v>22</v>
      </c>
      <c r="F98" s="28">
        <v>0</v>
      </c>
      <c r="G98" s="26">
        <v>0</v>
      </c>
      <c r="H98" s="26">
        <v>0</v>
      </c>
      <c r="I98" s="26">
        <v>0</v>
      </c>
      <c r="J98" s="26">
        <v>0</v>
      </c>
      <c r="K98" s="26">
        <v>0</v>
      </c>
      <c r="L98" s="26">
        <v>0</v>
      </c>
      <c r="M98" s="26">
        <v>0</v>
      </c>
      <c r="N98" s="26">
        <v>0</v>
      </c>
      <c r="O98" s="26">
        <v>0</v>
      </c>
      <c r="P98" s="26">
        <v>0</v>
      </c>
      <c r="Q98" s="26">
        <v>0</v>
      </c>
      <c r="R98" s="26">
        <v>0</v>
      </c>
      <c r="S98" s="26">
        <v>0</v>
      </c>
      <c r="T98" s="26">
        <v>0</v>
      </c>
      <c r="U98" s="26">
        <v>0</v>
      </c>
      <c r="V98" s="38">
        <v>0</v>
      </c>
      <c r="W98" s="27">
        <v>0</v>
      </c>
      <c r="X98" s="28">
        <v>0</v>
      </c>
      <c r="Y98" s="26">
        <v>0</v>
      </c>
      <c r="Z98" s="26">
        <v>0</v>
      </c>
      <c r="AA98" s="26">
        <v>0</v>
      </c>
      <c r="AB98" s="26">
        <v>0</v>
      </c>
      <c r="AC98" s="26">
        <v>0</v>
      </c>
      <c r="AD98" s="26">
        <v>0</v>
      </c>
      <c r="AE98" s="26">
        <v>0</v>
      </c>
      <c r="AF98" s="26"/>
      <c r="AG98" s="26"/>
      <c r="AH98" s="27">
        <v>0</v>
      </c>
      <c r="AI98" s="27">
        <v>0</v>
      </c>
    </row>
    <row r="99" spans="1:35" ht="18" customHeight="1" x14ac:dyDescent="0.3">
      <c r="B99" s="99"/>
      <c r="C99" s="101"/>
      <c r="D99" s="13"/>
      <c r="E99" s="13" t="s">
        <v>24</v>
      </c>
      <c r="F99" s="28">
        <v>0</v>
      </c>
      <c r="G99" s="26">
        <v>0</v>
      </c>
      <c r="H99" s="26">
        <v>0</v>
      </c>
      <c r="I99" s="26">
        <v>0</v>
      </c>
      <c r="J99" s="26">
        <v>0</v>
      </c>
      <c r="K99" s="26">
        <v>0</v>
      </c>
      <c r="L99" s="26">
        <v>0</v>
      </c>
      <c r="M99" s="26">
        <v>0</v>
      </c>
      <c r="N99" s="26">
        <v>0</v>
      </c>
      <c r="O99" s="26">
        <v>0</v>
      </c>
      <c r="P99" s="26">
        <v>0</v>
      </c>
      <c r="Q99" s="26">
        <v>0</v>
      </c>
      <c r="R99" s="26">
        <v>0</v>
      </c>
      <c r="S99" s="26">
        <v>0</v>
      </c>
      <c r="T99" s="26">
        <v>0</v>
      </c>
      <c r="U99" s="26">
        <v>0</v>
      </c>
      <c r="V99" s="38">
        <v>0</v>
      </c>
      <c r="W99" s="27">
        <v>0</v>
      </c>
      <c r="X99" s="28">
        <v>0</v>
      </c>
      <c r="Y99" s="26">
        <v>0</v>
      </c>
      <c r="Z99" s="26">
        <v>0</v>
      </c>
      <c r="AA99" s="26">
        <v>0</v>
      </c>
      <c r="AB99" s="26">
        <v>0</v>
      </c>
      <c r="AC99" s="26">
        <v>0</v>
      </c>
      <c r="AD99" s="26">
        <v>0</v>
      </c>
      <c r="AE99" s="26">
        <v>0</v>
      </c>
      <c r="AF99" s="26"/>
      <c r="AG99" s="26"/>
      <c r="AH99" s="27">
        <v>0</v>
      </c>
      <c r="AI99" s="27">
        <v>0</v>
      </c>
    </row>
    <row r="100" spans="1:35" ht="18" customHeight="1" x14ac:dyDescent="0.3">
      <c r="B100" s="99"/>
      <c r="C100" s="102"/>
      <c r="D100" s="14" t="s">
        <v>25</v>
      </c>
      <c r="E100" s="14"/>
      <c r="F100" s="29">
        <v>0</v>
      </c>
      <c r="G100" s="30">
        <v>0</v>
      </c>
      <c r="H100" s="30">
        <v>0</v>
      </c>
      <c r="I100" s="30">
        <v>0</v>
      </c>
      <c r="J100" s="30">
        <v>0</v>
      </c>
      <c r="K100" s="30">
        <v>0</v>
      </c>
      <c r="L100" s="30">
        <v>0</v>
      </c>
      <c r="M100" s="30">
        <v>0</v>
      </c>
      <c r="N100" s="30">
        <v>0</v>
      </c>
      <c r="O100" s="30">
        <v>0</v>
      </c>
      <c r="P100" s="30">
        <v>0</v>
      </c>
      <c r="Q100" s="30">
        <v>0</v>
      </c>
      <c r="R100" s="30">
        <v>0</v>
      </c>
      <c r="S100" s="30">
        <v>0</v>
      </c>
      <c r="T100" s="30">
        <v>0</v>
      </c>
      <c r="U100" s="30">
        <v>0</v>
      </c>
      <c r="V100" s="39">
        <v>0</v>
      </c>
      <c r="W100" s="31">
        <v>0</v>
      </c>
      <c r="X100" s="29">
        <v>0</v>
      </c>
      <c r="Y100" s="30">
        <v>0</v>
      </c>
      <c r="Z100" s="30">
        <v>0</v>
      </c>
      <c r="AA100" s="30">
        <v>0</v>
      </c>
      <c r="AB100" s="30">
        <v>0</v>
      </c>
      <c r="AC100" s="30">
        <v>0</v>
      </c>
      <c r="AD100" s="30">
        <v>0</v>
      </c>
      <c r="AE100" s="30">
        <v>0</v>
      </c>
      <c r="AF100" s="30"/>
      <c r="AG100" s="30"/>
      <c r="AH100" s="31">
        <v>0</v>
      </c>
      <c r="AI100" s="31">
        <v>0</v>
      </c>
    </row>
    <row r="101" spans="1:35" ht="18" customHeight="1" x14ac:dyDescent="0.3">
      <c r="A101" s="17" t="s">
        <v>26</v>
      </c>
      <c r="B101" s="17" t="s">
        <v>313</v>
      </c>
      <c r="C101" s="100" t="s">
        <v>384</v>
      </c>
      <c r="D101" s="12" t="s">
        <v>21</v>
      </c>
      <c r="E101" s="12" t="s">
        <v>21</v>
      </c>
      <c r="F101" s="50">
        <v>0</v>
      </c>
      <c r="G101" s="24">
        <v>0</v>
      </c>
      <c r="H101" s="24">
        <v>0</v>
      </c>
      <c r="I101" s="24">
        <v>0</v>
      </c>
      <c r="J101" s="24">
        <v>0</v>
      </c>
      <c r="K101" s="24">
        <v>0</v>
      </c>
      <c r="L101" s="24">
        <v>0</v>
      </c>
      <c r="M101" s="24">
        <v>0</v>
      </c>
      <c r="N101" s="24">
        <v>0</v>
      </c>
      <c r="O101" s="24">
        <v>0</v>
      </c>
      <c r="P101" s="24">
        <v>0</v>
      </c>
      <c r="Q101" s="24">
        <v>0</v>
      </c>
      <c r="R101" s="24">
        <v>0</v>
      </c>
      <c r="S101" s="24">
        <v>0</v>
      </c>
      <c r="T101" s="24">
        <v>0</v>
      </c>
      <c r="U101" s="24">
        <v>0</v>
      </c>
      <c r="V101" s="37">
        <v>0</v>
      </c>
      <c r="W101" s="25">
        <v>0</v>
      </c>
      <c r="X101" s="50">
        <v>0</v>
      </c>
      <c r="Y101" s="24">
        <v>0</v>
      </c>
      <c r="Z101" s="24">
        <v>0</v>
      </c>
      <c r="AA101" s="24">
        <v>0</v>
      </c>
      <c r="AB101" s="24">
        <v>0</v>
      </c>
      <c r="AC101" s="24">
        <v>0</v>
      </c>
      <c r="AD101" s="24">
        <v>0</v>
      </c>
      <c r="AE101" s="24">
        <v>0</v>
      </c>
      <c r="AF101" s="24"/>
      <c r="AG101" s="24"/>
      <c r="AH101" s="25">
        <v>0</v>
      </c>
      <c r="AI101" s="25">
        <v>0</v>
      </c>
    </row>
    <row r="102" spans="1:35" ht="18" customHeight="1" x14ac:dyDescent="0.3">
      <c r="A102" s="17" t="s">
        <v>27</v>
      </c>
      <c r="B102" s="99" t="s">
        <v>313</v>
      </c>
      <c r="C102" s="101"/>
      <c r="D102" s="13"/>
      <c r="E102" s="13" t="s">
        <v>22</v>
      </c>
      <c r="F102" s="28">
        <v>0</v>
      </c>
      <c r="G102" s="26">
        <v>0</v>
      </c>
      <c r="H102" s="26">
        <v>0</v>
      </c>
      <c r="I102" s="26">
        <v>0</v>
      </c>
      <c r="J102" s="26">
        <v>0</v>
      </c>
      <c r="K102" s="26">
        <v>0</v>
      </c>
      <c r="L102" s="26">
        <v>0</v>
      </c>
      <c r="M102" s="26">
        <v>0</v>
      </c>
      <c r="N102" s="26">
        <v>0</v>
      </c>
      <c r="O102" s="26">
        <v>0</v>
      </c>
      <c r="P102" s="26">
        <v>0</v>
      </c>
      <c r="Q102" s="26">
        <v>0</v>
      </c>
      <c r="R102" s="26">
        <v>0</v>
      </c>
      <c r="S102" s="26">
        <v>0</v>
      </c>
      <c r="T102" s="26">
        <v>0</v>
      </c>
      <c r="U102" s="26">
        <v>0</v>
      </c>
      <c r="V102" s="38">
        <v>0</v>
      </c>
      <c r="W102" s="27">
        <v>0</v>
      </c>
      <c r="X102" s="28">
        <v>0</v>
      </c>
      <c r="Y102" s="26">
        <v>0</v>
      </c>
      <c r="Z102" s="26">
        <v>0</v>
      </c>
      <c r="AA102" s="26">
        <v>0</v>
      </c>
      <c r="AB102" s="26">
        <v>0</v>
      </c>
      <c r="AC102" s="26">
        <v>0</v>
      </c>
      <c r="AD102" s="26">
        <v>0</v>
      </c>
      <c r="AE102" s="26">
        <v>0</v>
      </c>
      <c r="AF102" s="26"/>
      <c r="AG102" s="26"/>
      <c r="AH102" s="27">
        <v>0</v>
      </c>
      <c r="AI102" s="27">
        <v>0</v>
      </c>
    </row>
    <row r="103" spans="1:35" ht="18" customHeight="1" x14ac:dyDescent="0.3">
      <c r="B103" s="99"/>
      <c r="C103" s="101"/>
      <c r="D103" s="13"/>
      <c r="E103" s="13" t="s">
        <v>20</v>
      </c>
      <c r="F103" s="28">
        <v>0</v>
      </c>
      <c r="G103" s="26">
        <v>0</v>
      </c>
      <c r="H103" s="26">
        <v>0</v>
      </c>
      <c r="I103" s="26">
        <v>0</v>
      </c>
      <c r="J103" s="26">
        <v>0</v>
      </c>
      <c r="K103" s="26">
        <v>0</v>
      </c>
      <c r="L103" s="26">
        <v>0</v>
      </c>
      <c r="M103" s="26">
        <v>0</v>
      </c>
      <c r="N103" s="26">
        <v>0</v>
      </c>
      <c r="O103" s="26">
        <v>0</v>
      </c>
      <c r="P103" s="26">
        <v>0</v>
      </c>
      <c r="Q103" s="26">
        <v>0</v>
      </c>
      <c r="R103" s="26">
        <v>0</v>
      </c>
      <c r="S103" s="26">
        <v>0</v>
      </c>
      <c r="T103" s="26">
        <v>0</v>
      </c>
      <c r="U103" s="26">
        <v>0</v>
      </c>
      <c r="V103" s="38">
        <v>0</v>
      </c>
      <c r="W103" s="27">
        <v>0</v>
      </c>
      <c r="X103" s="28">
        <v>0</v>
      </c>
      <c r="Y103" s="26">
        <v>0</v>
      </c>
      <c r="Z103" s="26">
        <v>0</v>
      </c>
      <c r="AA103" s="26">
        <v>0</v>
      </c>
      <c r="AB103" s="26">
        <v>0</v>
      </c>
      <c r="AC103" s="26">
        <v>0</v>
      </c>
      <c r="AD103" s="26">
        <v>0</v>
      </c>
      <c r="AE103" s="26">
        <v>0</v>
      </c>
      <c r="AF103" s="26"/>
      <c r="AG103" s="26"/>
      <c r="AH103" s="27">
        <v>0</v>
      </c>
      <c r="AI103" s="27">
        <v>0</v>
      </c>
    </row>
    <row r="104" spans="1:35" ht="18" customHeight="1" x14ac:dyDescent="0.3">
      <c r="A104" s="17" t="s">
        <v>28</v>
      </c>
      <c r="B104" s="99" t="s">
        <v>313</v>
      </c>
      <c r="C104" s="101"/>
      <c r="D104" s="13" t="s">
        <v>23</v>
      </c>
      <c r="E104" s="13" t="s">
        <v>22</v>
      </c>
      <c r="F104" s="28">
        <v>0</v>
      </c>
      <c r="G104" s="26">
        <v>0</v>
      </c>
      <c r="H104" s="26">
        <v>0</v>
      </c>
      <c r="I104" s="26">
        <v>0</v>
      </c>
      <c r="J104" s="26">
        <v>0</v>
      </c>
      <c r="K104" s="26">
        <v>0</v>
      </c>
      <c r="L104" s="26">
        <v>0</v>
      </c>
      <c r="M104" s="26">
        <v>0</v>
      </c>
      <c r="N104" s="26">
        <v>0</v>
      </c>
      <c r="O104" s="26">
        <v>0</v>
      </c>
      <c r="P104" s="26">
        <v>0</v>
      </c>
      <c r="Q104" s="26">
        <v>0</v>
      </c>
      <c r="R104" s="26">
        <v>0</v>
      </c>
      <c r="S104" s="26">
        <v>0</v>
      </c>
      <c r="T104" s="26">
        <v>0</v>
      </c>
      <c r="U104" s="26">
        <v>0</v>
      </c>
      <c r="V104" s="38">
        <v>0</v>
      </c>
      <c r="W104" s="27">
        <v>0</v>
      </c>
      <c r="X104" s="28">
        <v>0</v>
      </c>
      <c r="Y104" s="26">
        <v>0</v>
      </c>
      <c r="Z104" s="26">
        <v>0</v>
      </c>
      <c r="AA104" s="26">
        <v>0</v>
      </c>
      <c r="AB104" s="26">
        <v>0</v>
      </c>
      <c r="AC104" s="26">
        <v>0</v>
      </c>
      <c r="AD104" s="26">
        <v>0</v>
      </c>
      <c r="AE104" s="26">
        <v>0</v>
      </c>
      <c r="AF104" s="26"/>
      <c r="AG104" s="26"/>
      <c r="AH104" s="27">
        <v>0</v>
      </c>
      <c r="AI104" s="27">
        <v>0</v>
      </c>
    </row>
    <row r="105" spans="1:35" ht="18" customHeight="1" x14ac:dyDescent="0.3">
      <c r="B105" s="99"/>
      <c r="C105" s="101"/>
      <c r="D105" s="13"/>
      <c r="E105" s="13" t="s">
        <v>24</v>
      </c>
      <c r="F105" s="28">
        <v>0</v>
      </c>
      <c r="G105" s="26">
        <v>0</v>
      </c>
      <c r="H105" s="26">
        <v>0</v>
      </c>
      <c r="I105" s="26">
        <v>0</v>
      </c>
      <c r="J105" s="26">
        <v>0</v>
      </c>
      <c r="K105" s="26">
        <v>0</v>
      </c>
      <c r="L105" s="26">
        <v>0</v>
      </c>
      <c r="M105" s="26">
        <v>0</v>
      </c>
      <c r="N105" s="26">
        <v>0</v>
      </c>
      <c r="O105" s="26">
        <v>0</v>
      </c>
      <c r="P105" s="26">
        <v>0</v>
      </c>
      <c r="Q105" s="26">
        <v>0</v>
      </c>
      <c r="R105" s="26">
        <v>0</v>
      </c>
      <c r="S105" s="26">
        <v>0</v>
      </c>
      <c r="T105" s="26">
        <v>0</v>
      </c>
      <c r="U105" s="26">
        <v>0</v>
      </c>
      <c r="V105" s="38">
        <v>0</v>
      </c>
      <c r="W105" s="27">
        <v>0</v>
      </c>
      <c r="X105" s="28">
        <v>0</v>
      </c>
      <c r="Y105" s="26">
        <v>0</v>
      </c>
      <c r="Z105" s="26">
        <v>0</v>
      </c>
      <c r="AA105" s="26">
        <v>0</v>
      </c>
      <c r="AB105" s="26">
        <v>0</v>
      </c>
      <c r="AC105" s="26">
        <v>0</v>
      </c>
      <c r="AD105" s="26">
        <v>0</v>
      </c>
      <c r="AE105" s="26">
        <v>0</v>
      </c>
      <c r="AF105" s="26"/>
      <c r="AG105" s="26"/>
      <c r="AH105" s="27">
        <v>0</v>
      </c>
      <c r="AI105" s="27">
        <v>0</v>
      </c>
    </row>
    <row r="106" spans="1:35" ht="18" customHeight="1" x14ac:dyDescent="0.3">
      <c r="B106" s="99"/>
      <c r="C106" s="103"/>
      <c r="D106" s="51" t="s">
        <v>25</v>
      </c>
      <c r="E106" s="51"/>
      <c r="F106" s="21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  <c r="V106" s="52">
        <v>0</v>
      </c>
      <c r="W106" s="23">
        <v>0</v>
      </c>
      <c r="X106" s="21">
        <v>0</v>
      </c>
      <c r="Y106" s="22">
        <v>0</v>
      </c>
      <c r="Z106" s="22">
        <v>0</v>
      </c>
      <c r="AA106" s="22">
        <v>0</v>
      </c>
      <c r="AB106" s="22">
        <v>0</v>
      </c>
      <c r="AC106" s="22">
        <v>0</v>
      </c>
      <c r="AD106" s="22">
        <v>0</v>
      </c>
      <c r="AE106" s="22">
        <v>0</v>
      </c>
      <c r="AF106" s="22"/>
      <c r="AG106" s="22"/>
      <c r="AH106" s="23">
        <v>0</v>
      </c>
      <c r="AI106" s="23">
        <v>0</v>
      </c>
    </row>
  </sheetData>
  <phoneticPr fontId="23" type="noConversion"/>
  <pageMargins left="0.39370078740157483" right="0.39370078740157483" top="0.78740157480314965" bottom="0.59055118110236227" header="0.51181102362204722" footer="0.39370078740157483"/>
  <pageSetup paperSize="9" scale="70" orientation="landscape" r:id="rId1"/>
  <headerFooter alignWithMargins="0">
    <oddFooter>&amp;L&amp;Z&amp;F&amp;Rหน้า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9</vt:i4>
      </vt:variant>
      <vt:variant>
        <vt:lpstr>ช่วงที่มีชื่อ</vt:lpstr>
      </vt:variant>
      <vt:variant>
        <vt:i4>16</vt:i4>
      </vt:variant>
    </vt:vector>
  </HeadingPairs>
  <TitlesOfParts>
    <vt:vector size="25" baseType="lpstr">
      <vt:lpstr>data66_</vt:lpstr>
      <vt:lpstr>T1.9</vt:lpstr>
      <vt:lpstr>Table1.9</vt:lpstr>
      <vt:lpstr>Table 1.9.1 ปกติ</vt:lpstr>
      <vt:lpstr>Table1.9.1_1 ปท</vt:lpstr>
      <vt:lpstr>Table 1.9.1_2 ปบ</vt:lpstr>
      <vt:lpstr>Table 1.9.2 พิเศษ</vt:lpstr>
      <vt:lpstr>Table 1.9.2_1 พท</vt:lpstr>
      <vt:lpstr>Table 1.9.2_2 พบ</vt:lpstr>
      <vt:lpstr>T1.9!Print_Area</vt:lpstr>
      <vt:lpstr>'Table 1.9.1 ปกติ'!Print_Area</vt:lpstr>
      <vt:lpstr>'Table 1.9.1_2 ปบ'!Print_Area</vt:lpstr>
      <vt:lpstr>'Table 1.9.2 พิเศษ'!Print_Area</vt:lpstr>
      <vt:lpstr>'Table 1.9.2_1 พท'!Print_Area</vt:lpstr>
      <vt:lpstr>'Table 1.9.2_2 พบ'!Print_Area</vt:lpstr>
      <vt:lpstr>Table1.9!Print_Area</vt:lpstr>
      <vt:lpstr>'Table1.9.1_1 ปท'!Print_Area</vt:lpstr>
      <vt:lpstr>T1.9!Print_Titles</vt:lpstr>
      <vt:lpstr>'Table 1.9.1 ปกติ'!Print_Titles</vt:lpstr>
      <vt:lpstr>'Table 1.9.1_2 ปบ'!Print_Titles</vt:lpstr>
      <vt:lpstr>'Table 1.9.2 พิเศษ'!Print_Titles</vt:lpstr>
      <vt:lpstr>'Table 1.9.2_1 พท'!Print_Titles</vt:lpstr>
      <vt:lpstr>'Table 1.9.2_2 พบ'!Print_Titles</vt:lpstr>
      <vt:lpstr>Table1.9!Print_Titles</vt:lpstr>
      <vt:lpstr>'Table1.9.1_1 ปท'!Print_Titles</vt:lpstr>
    </vt:vector>
  </TitlesOfParts>
  <Company>Planning Division KU.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Plan163</dc:creator>
  <cp:lastModifiedBy>panida gullapat</cp:lastModifiedBy>
  <cp:lastPrinted>2015-10-16T11:12:20Z</cp:lastPrinted>
  <dcterms:created xsi:type="dcterms:W3CDTF">2010-10-22T06:52:07Z</dcterms:created>
  <dcterms:modified xsi:type="dcterms:W3CDTF">2024-03-28T03:10:46Z</dcterms:modified>
</cp:coreProperties>
</file>