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/>
  </bookViews>
  <sheets>
    <sheet name="Table 1.13สิ่งแวดล้อม" sheetId="19" r:id="rId1"/>
    <sheet name="Table 1.13" sheetId="20" r:id="rId2"/>
    <sheet name="Table 1.13_1" sheetId="16" r:id="rId3"/>
    <sheet name="Table 1.13_2" sheetId="9" r:id="rId4"/>
    <sheet name="ปท 1.13.1" sheetId="21" r:id="rId5"/>
    <sheet name="ปท 1.13.1_1" sheetId="17" r:id="rId6"/>
    <sheet name="ปท 1.13.1_2" sheetId="12" r:id="rId7"/>
    <sheet name="พท 1.13.2" sheetId="22" r:id="rId8"/>
    <sheet name="พท 1.13.2_1" sheetId="18" r:id="rId9"/>
    <sheet name="พท 1.13.2_2" sheetId="13" r:id="rId10"/>
    <sheet name="ประกาศ" sheetId="14" r:id="rId11"/>
    <sheet name="Sheet2" sheetId="15" r:id="rId12"/>
  </sheets>
  <definedNames>
    <definedName name="_xlnm._FilterDatabase" localSheetId="1" hidden="1">'Table 1.13'!$A$2:$V$16</definedName>
    <definedName name="_xlnm._FilterDatabase" localSheetId="2" hidden="1">'Table 1.13_1'!$A$2:$V$16</definedName>
    <definedName name="_xlnm._FilterDatabase" localSheetId="3" hidden="1">'Table 1.13_2'!$A$2:$V$16</definedName>
    <definedName name="_xlnm._FilterDatabase" localSheetId="0" hidden="1">'Table 1.13สิ่งแวดล้อม'!$A$2:$L$16</definedName>
    <definedName name="_xlnm._FilterDatabase" localSheetId="4" hidden="1">'ปท 1.13.1'!$A$2:$V$16</definedName>
    <definedName name="_xlnm._FilterDatabase" localSheetId="5" hidden="1">'ปท 1.13.1_1'!$A$2:$V$16</definedName>
    <definedName name="_xlnm._FilterDatabase" localSheetId="6" hidden="1">'ปท 1.13.1_2'!$A$2:$V$16</definedName>
    <definedName name="_xlnm._FilterDatabase" localSheetId="7" hidden="1">'พท 1.13.2'!$A$2:$V$16</definedName>
    <definedName name="_xlnm._FilterDatabase" localSheetId="8" hidden="1">'พท 1.13.2_1'!$A$2:$V$16</definedName>
    <definedName name="_xlnm._FilterDatabase" localSheetId="9" hidden="1">'พท 1.13.2_2'!$A$2:$V$16</definedName>
    <definedName name="_xlnm.Print_Area" localSheetId="1">'Table 1.13'!$C$1:$W$22</definedName>
    <definedName name="_xlnm.Print_Area" localSheetId="2">'Table 1.13_1'!$C$1:$W$22</definedName>
    <definedName name="_xlnm.Print_Area" localSheetId="3">'Table 1.13_2'!$C$1:$W$22</definedName>
    <definedName name="_xlnm.Print_Area" localSheetId="0">'Table 1.13สิ่งแวดล้อม'!$A$1:$L$24</definedName>
    <definedName name="_xlnm.Print_Area" localSheetId="4">'ปท 1.13.1'!$C$1:$W$22</definedName>
    <definedName name="_xlnm.Print_Area" localSheetId="5">'ปท 1.13.1_1'!$C$1:$W$22</definedName>
    <definedName name="_xlnm.Print_Area" localSheetId="6">'ปท 1.13.1_2'!$C$1:$W$22</definedName>
    <definedName name="_xlnm.Print_Area" localSheetId="7">'พท 1.13.2'!$C$1:$W$22</definedName>
    <definedName name="_xlnm.Print_Area" localSheetId="8">'พท 1.13.2_1'!$C$1:$W$22</definedName>
    <definedName name="_xlnm.Print_Area" localSheetId="9">'พท 1.13.2_2'!$C$1:$W$22</definedName>
    <definedName name="_xlnm.Print_Titles" localSheetId="1">'Table 1.13'!$2:$4</definedName>
    <definedName name="_xlnm.Print_Titles" localSheetId="2">'Table 1.13_1'!$2:$4</definedName>
    <definedName name="_xlnm.Print_Titles" localSheetId="3">'Table 1.13_2'!$2:$4</definedName>
    <definedName name="_xlnm.Print_Titles" localSheetId="0">'Table 1.13สิ่งแวดล้อม'!$2:$4</definedName>
    <definedName name="_xlnm.Print_Titles" localSheetId="4">'ปท 1.13.1'!$2:$4</definedName>
    <definedName name="_xlnm.Print_Titles" localSheetId="5">'ปท 1.13.1_1'!$2:$4</definedName>
    <definedName name="_xlnm.Print_Titles" localSheetId="6">'ปท 1.13.1_2'!$2:$4</definedName>
    <definedName name="_xlnm.Print_Titles" localSheetId="7">'พท 1.13.2'!$2:$4</definedName>
    <definedName name="_xlnm.Print_Titles" localSheetId="8">'พท 1.13.2_1'!$2:$4</definedName>
    <definedName name="_xlnm.Print_Titles" localSheetId="9">'พท 1.13.2_2'!$2:$4</definedName>
  </definedNames>
  <calcPr calcId="152511"/>
</workbook>
</file>

<file path=xl/calcChain.xml><?xml version="1.0" encoding="utf-8"?>
<calcChain xmlns="http://schemas.openxmlformats.org/spreadsheetml/2006/main">
  <c r="W22" i="9" l="1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W22" i="20" l="1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</calcChain>
</file>

<file path=xl/sharedStrings.xml><?xml version="1.0" encoding="utf-8"?>
<sst xmlns="http://schemas.openxmlformats.org/spreadsheetml/2006/main" count="650" uniqueCount="68">
  <si>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</si>
  <si>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</si>
  <si>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</si>
  <si>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</si>
  <si>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</si>
  <si>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</si>
  <si>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</si>
  <si>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</si>
  <si>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</si>
  <si>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</si>
  <si>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</si>
  <si>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</si>
  <si>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</si>
  <si>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</si>
  <si>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</si>
  <si>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</si>
  <si>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</si>
  <si>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</si>
  <si>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</si>
  <si>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</si>
  <si>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</si>
  <si>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</si>
  <si>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</si>
  <si>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</si>
  <si>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</si>
  <si>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</si>
  <si>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</si>
  <si>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</si>
  <si>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 xml:space="preserve">   วิทยาศาสตร์สิ่งแวดล้อม</t>
  </si>
  <si>
    <t>คณะสิ่งแวดล้อม</t>
  </si>
  <si>
    <t>สวล.</t>
  </si>
  <si>
    <t>ตั้งแต่วันที่ 31 กรกฎาคม 2555 สภามหาวิทยาลัยเกษตรศาสตร์ได้จัดตั้งคณะสิ่งแวดล้อม โดย อ.ดร.ดำรงค์ ศรีพระรามเป็นรักษาการคณบดี</t>
  </si>
  <si>
    <t>ซึ่งเป็นการรวมระหว่างวิทยาลัยสิ่งแวดล้อม และภาควิชาวิทยาศาสตร์สิ่งแวดล้อม คณะวิทยาศาสตร์</t>
  </si>
  <si>
    <t>ประกอบด้วย 4 หน่วยงานย่อยได้แก่</t>
  </si>
  <si>
    <t>1. สำนักงานเลขานุการ (คุณนันทา จากคณะวิทย์ รักษาการเลขานุการคณะ)</t>
  </si>
  <si>
    <t>2. ภาควิชาวิทยาศาสตร์สิ่งแวดล้อม (วิทยาลัยสิ่งแวดล้อมเดิม โดยผศ.ดร.สุรัตน์ บัวเลิศ รักษาการหัวหน้าภาควิชา)</t>
  </si>
  <si>
    <t>3. ภาควิชาเทคโนโลยีและการจัดการสิ่งแวดล้อม (ภาควิชาวิทยาศาสตร์สิ่งแวดล้อม คณะวิทย์เดิม ผศ.ดร.จักรกฤษณ์ รักษาการหัวหน้าภาควิชา)</t>
  </si>
  <si>
    <t>4. ศูนย์วิจัยและบริการวิชาการ (อ.ดร.ดำรงค์ ศรีพระราม รักษาการผอ.ศูนย์ฯ)</t>
  </si>
  <si>
    <t xml:space="preserve">เทคโนโลยีและการจัดการสิ่งแวดล้อม * </t>
  </si>
  <si>
    <t>หมายเหตุ ภ.เทคโนโลยีและการจัดการสิ่งแวดล้อม ย้ายมาจากภาควิชาวิทยาศาสตร์สิ่งแวดล้อม คณะวิทยาศาสตร์ ตั้งแต่ 31 กรกฎาคม 2555</t>
  </si>
  <si>
    <r>
      <rPr>
        <u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ภาควิชาเทคโนโลยีและการจัดการสิ่งแวดล้อม ย้ายมาจากภาควิชาวิทยาศาสตร์สิ่งแวดล้อม คณะวิทยาศาสตร์ ตั้งแต่ 31 กรกฎาคม 2555</t>
    </r>
  </si>
  <si>
    <t>ภาควิชาวิทยาศาสตร์สิ่งแวดล้อม</t>
  </si>
  <si>
    <t>ภาควิชาเทคโนโลยีและการจัดการสิ่งแวดล้อม</t>
  </si>
  <si>
    <t>สาขาวิทยาศาสตร์ สิ่งแวดล้อม</t>
  </si>
  <si>
    <t>ภ.วิทยาศาสตร์สิ่งแวดล้อม</t>
  </si>
  <si>
    <t>คณะวิทยาศาสตร์</t>
  </si>
  <si>
    <t>วิทยาลัยสิ่งแวดล้อม</t>
  </si>
  <si>
    <t>บันทึกช่วยกันจำ</t>
  </si>
  <si>
    <t>T01</t>
  </si>
  <si>
    <t>T02</t>
  </si>
  <si>
    <t>สห.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</si>
  <si>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</si>
  <si>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</si>
  <si>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</si>
  <si>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</si>
  <si>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</si>
  <si>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</si>
  <si>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หมายเหตุ ภาควิชาเทคโนโลยีและการจัดการสิ่งแวดล้อม ย้ายมาจากภาควิชาวิทยาศาสตร์สิ่งแวดล้อม คณะวิทยาศาสตร์ ตั้งแต่ 31 กรกฎาคม 2555</t>
  </si>
  <si>
    <t>ตารางที่ 1.13 จำนวนนิสิตเต็มเวลา (FTES) ของคณะสิ่งแวดล้อม ประจำปีการศึกษา 2560</t>
  </si>
  <si>
    <t>เฉลี่ยปีการศึกษา 2560</t>
  </si>
  <si>
    <t>ตารางที่ 1.13.2_2 จำนวนนิสิตเต็มเวลา (FTES) ภาคพิเศษของคณะสิ่งแวดล้อม ประจำภาคปลาย ปีการศึกษา 2560</t>
  </si>
  <si>
    <t>ตารางที่ 1.13.2_1 จำนวนนิสิตเต็มเวลา (FTES) ภาคพิเศษของคณะสิ่งแวดล้อม ประจำภาคต้น ปีการศึกษา 2560</t>
  </si>
  <si>
    <t>ตารางที่ 1.13.2 จำนวนนิสิตเต็มเวลา (FTES) ภาคพิเศษของคณะสิ่งแวดล้อม ประจำปีการศึกษา 2560</t>
  </si>
  <si>
    <t>ตารางที่ 1.13.1_2 จำนวนนิสิตเต็มเวลา (FTES) ภาคปกติของคณะสิ่งแวดล้อม ประจำภาคปลาย ปีการศึกษา 2560</t>
  </si>
  <si>
    <t>ตารางที่ 1.13.1_1 จำนวนนิสิตเต็มเวลา (FTES) ภาคปกติของคณะสิ่งแวดล้อม ประจำภาคต้น ปีการศึกษา 2560</t>
  </si>
  <si>
    <t>ตารางที่ 1.13.1 จำนวนนิสิตเต็มเวลา (FTES) ภาคปกติของคณะสิ่งแวดล้อม ประจำปีการศึกษา 2560</t>
  </si>
  <si>
    <t>ตารางที่ 1.13_2 จำนวนนิสิตเต็มเวลา (FTES) ของคณะสิ่งแวดล้อม ประจำภาคปลาย ปีการศึกษา 2560</t>
  </si>
  <si>
    <t>ตารางที่ 1.13_1 จำนวนนิสิตเต็มเวลา (FTES) ของคณะสิ่งแวดล้อม ประจำภาคต้น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</si>
</sst>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2"/>
      <name val="TH SarabunPSK"/>
      <family val="2"/>
    </font>
    <font>
      <sz val="14"/>
      <color rgb="FF333333"/>
      <name val="TH SarabunPSK"/>
      <family val="2"/>
    </font>
    <font>
      <sz val="12"/>
      <name val="TH SarabunPSK"/>
      <family val="2"/>
    </font>
    <font>
      <u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333333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i/>
      <sz val="16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indexed="5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1" fillId="0" borderId="0" xfId="27" applyFont="1" applyFill="1" applyBorder="1" applyAlignment="1"/>
    <xf numFmtId="43" fontId="21" fillId="0" borderId="19" xfId="22" applyFont="1" applyFill="1" applyBorder="1" applyAlignment="1">
      <alignment horizontal="centerContinuous"/>
    </xf>
    <xf numFmtId="43" fontId="21" fillId="0" borderId="20" xfId="22" applyFont="1" applyFill="1" applyBorder="1" applyAlignment="1">
      <alignment horizontal="centerContinuous"/>
    </xf>
    <xf numFmtId="43" fontId="21" fillId="0" borderId="26" xfId="22" applyFont="1" applyFill="1" applyBorder="1" applyAlignment="1">
      <alignment horizontal="centerContinuous"/>
    </xf>
    <xf numFmtId="43" fontId="21" fillId="0" borderId="21" xfId="22" applyFont="1" applyFill="1" applyBorder="1" applyAlignment="1">
      <alignment horizontal="centerContinuous"/>
    </xf>
    <xf numFmtId="0" fontId="21" fillId="0" borderId="0" xfId="27" applyFont="1" applyFill="1" applyAlignment="1"/>
    <xf numFmtId="43" fontId="21" fillId="0" borderId="22" xfId="22" applyFont="1" applyFill="1" applyBorder="1" applyAlignment="1">
      <alignment horizontal="center"/>
    </xf>
    <xf numFmtId="43" fontId="21" fillId="0" borderId="23" xfId="22" applyFont="1" applyFill="1" applyBorder="1" applyAlignment="1">
      <alignment horizontal="center"/>
    </xf>
    <xf numFmtId="43" fontId="21" fillId="0" borderId="23" xfId="22" applyFont="1" applyFill="1" applyBorder="1" applyAlignment="1">
      <alignment horizontal="center" shrinkToFit="1"/>
    </xf>
    <xf numFmtId="43" fontId="21" fillId="0" borderId="27" xfId="22" applyFont="1" applyFill="1" applyBorder="1" applyAlignment="1">
      <alignment horizontal="center" shrinkToFit="1"/>
    </xf>
    <xf numFmtId="43" fontId="21" fillId="0" borderId="11" xfId="22" applyFont="1" applyFill="1" applyBorder="1" applyAlignment="1">
      <alignment horizontal="center"/>
    </xf>
    <xf numFmtId="0" fontId="21" fillId="0" borderId="0" xfId="27" applyFont="1" applyFill="1" applyBorder="1"/>
    <xf numFmtId="0" fontId="21" fillId="0" borderId="17" xfId="27" applyFont="1" applyFill="1" applyBorder="1" applyAlignment="1"/>
    <xf numFmtId="0" fontId="21" fillId="0" borderId="17" xfId="27" applyFont="1" applyFill="1" applyBorder="1" applyAlignment="1">
      <alignment horizontal="center"/>
    </xf>
    <xf numFmtId="43" fontId="21" fillId="0" borderId="24" xfId="22" applyFont="1" applyFill="1" applyBorder="1" applyAlignment="1">
      <alignment horizontal="center"/>
    </xf>
    <xf numFmtId="43" fontId="21" fillId="0" borderId="28" xfId="22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1" fillId="0" borderId="13" xfId="0" applyFont="1" applyBorder="1"/>
    <xf numFmtId="0" fontId="21" fillId="0" borderId="13" xfId="27" applyFont="1" applyFill="1" applyBorder="1" applyAlignment="1">
      <alignment horizontal="center"/>
    </xf>
    <xf numFmtId="43" fontId="21" fillId="0" borderId="15" xfId="22" applyFont="1" applyFill="1" applyBorder="1" applyAlignment="1">
      <alignment horizontal="center"/>
    </xf>
    <xf numFmtId="43" fontId="21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0" fontId="21" fillId="0" borderId="0" xfId="0" applyFont="1" applyBorder="1"/>
    <xf numFmtId="43" fontId="21" fillId="0" borderId="14" xfId="22" applyFont="1" applyFill="1" applyBorder="1" applyAlignment="1">
      <alignment horizontal="center"/>
    </xf>
    <xf numFmtId="0" fontId="21" fillId="0" borderId="11" xfId="0" applyFont="1" applyBorder="1"/>
    <xf numFmtId="0" fontId="21" fillId="0" borderId="11" xfId="27" applyFont="1" applyFill="1" applyBorder="1" applyAlignment="1">
      <alignment horizontal="centerContinuous"/>
    </xf>
    <xf numFmtId="43" fontId="21" fillId="0" borderId="27" xfId="22" applyFont="1" applyFill="1" applyBorder="1" applyAlignment="1">
      <alignment horizontal="center"/>
    </xf>
    <xf numFmtId="0" fontId="21" fillId="0" borderId="10" xfId="27" applyFont="1" applyFill="1" applyBorder="1" applyAlignment="1">
      <alignment horizontal="center"/>
    </xf>
    <xf numFmtId="0" fontId="21" fillId="0" borderId="11" xfId="27" applyFont="1" applyFill="1" applyBorder="1" applyAlignment="1"/>
    <xf numFmtId="0" fontId="21" fillId="0" borderId="29" xfId="0" applyFont="1" applyBorder="1"/>
    <xf numFmtId="0" fontId="21" fillId="0" borderId="29" xfId="27" applyFont="1" applyFill="1" applyBorder="1" applyAlignment="1">
      <alignment horizontal="centerContinuous"/>
    </xf>
    <xf numFmtId="43" fontId="21" fillId="0" borderId="30" xfId="22" applyFont="1" applyFill="1" applyBorder="1" applyAlignment="1">
      <alignment horizontal="center"/>
    </xf>
    <xf numFmtId="43" fontId="21" fillId="0" borderId="31" xfId="22" applyFont="1" applyFill="1" applyBorder="1" applyAlignment="1">
      <alignment horizontal="center"/>
    </xf>
    <xf numFmtId="43" fontId="21" fillId="0" borderId="32" xfId="22" applyFont="1" applyFill="1" applyBorder="1" applyAlignment="1">
      <alignment horizontal="center"/>
    </xf>
    <xf numFmtId="43" fontId="21" fillId="0" borderId="29" xfId="22" applyFont="1" applyFill="1" applyBorder="1" applyAlignment="1">
      <alignment horizontal="center"/>
    </xf>
    <xf numFmtId="43" fontId="21" fillId="0" borderId="18" xfId="22" applyFont="1" applyFill="1" applyBorder="1" applyAlignment="1">
      <alignment horizontal="center"/>
    </xf>
    <xf numFmtId="0" fontId="21" fillId="0" borderId="0" xfId="27" applyFont="1" applyFill="1" applyAlignment="1">
      <alignment horizontal="center"/>
    </xf>
    <xf numFmtId="0" fontId="21" fillId="0" borderId="25" xfId="27" applyFont="1" applyFill="1" applyBorder="1" applyAlignment="1">
      <alignment horizontal="center"/>
    </xf>
    <xf numFmtId="0" fontId="22" fillId="0" borderId="0" xfId="27" applyFont="1" applyFill="1" applyBorder="1" applyAlignment="1" applyProtection="1">
      <alignment horizontal="left"/>
    </xf>
    <xf numFmtId="0" fontId="21" fillId="0" borderId="12" xfId="27" applyFont="1" applyFill="1" applyBorder="1" applyAlignment="1">
      <alignment horizontal="center"/>
    </xf>
    <xf numFmtId="0" fontId="21" fillId="0" borderId="11" xfId="27" applyFont="1" applyFill="1" applyBorder="1" applyAlignment="1">
      <alignment horizontal="center"/>
    </xf>
    <xf numFmtId="0" fontId="23" fillId="0" borderId="0" xfId="27" applyFont="1" applyFill="1" applyBorder="1" applyAlignment="1"/>
    <xf numFmtId="0" fontId="23" fillId="0" borderId="0" xfId="27" applyFont="1" applyFill="1" applyBorder="1" applyAlignment="1" applyProtection="1">
      <alignment horizontal="left"/>
    </xf>
    <xf numFmtId="0" fontId="23" fillId="0" borderId="13" xfId="27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6" xfId="22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0" fontId="23" fillId="0" borderId="0" xfId="27" applyFont="1" applyFill="1" applyAlignment="1"/>
    <xf numFmtId="0" fontId="23" fillId="0" borderId="13" xfId="27" applyFont="1" applyFill="1" applyBorder="1" applyAlignment="1"/>
    <xf numFmtId="0" fontId="23" fillId="0" borderId="13" xfId="27" applyFont="1" applyFill="1" applyBorder="1" applyAlignment="1">
      <alignment horizontal="centerContinuous"/>
    </xf>
    <xf numFmtId="43" fontId="23" fillId="0" borderId="0" xfId="27" applyNumberFormat="1" applyFont="1" applyFill="1" applyAlignment="1"/>
    <xf numFmtId="0" fontId="24" fillId="0" borderId="0" xfId="27" applyFont="1" applyFill="1" applyBorder="1" applyAlignment="1"/>
    <xf numFmtId="0" fontId="24" fillId="0" borderId="0" xfId="27" applyFont="1" applyFill="1" applyBorder="1" applyAlignment="1" applyProtection="1">
      <alignment horizontal="left"/>
    </xf>
    <xf numFmtId="0" fontId="24" fillId="0" borderId="0" xfId="27" applyFont="1" applyFill="1" applyAlignment="1"/>
    <xf numFmtId="0" fontId="21" fillId="0" borderId="13" xfId="27" applyFont="1" applyFill="1" applyBorder="1" applyAlignment="1"/>
    <xf numFmtId="0" fontId="25" fillId="0" borderId="0" xfId="0" applyFont="1"/>
    <xf numFmtId="0" fontId="21" fillId="0" borderId="0" xfId="0" applyFont="1"/>
    <xf numFmtId="0" fontId="26" fillId="0" borderId="0" xfId="0" applyFont="1"/>
    <xf numFmtId="0" fontId="26" fillId="0" borderId="0" xfId="27" applyFont="1" applyFill="1" applyBorder="1" applyAlignment="1"/>
    <xf numFmtId="0" fontId="26" fillId="0" borderId="0" xfId="27" applyFont="1" applyFill="1" applyAlignme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/>
    </xf>
    <xf numFmtId="0" fontId="29" fillId="24" borderId="35" xfId="0" applyFont="1" applyFill="1" applyBorder="1" applyAlignment="1">
      <alignment horizontal="center"/>
    </xf>
    <xf numFmtId="0" fontId="31" fillId="0" borderId="0" xfId="0" applyFont="1"/>
    <xf numFmtId="0" fontId="31" fillId="0" borderId="33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/>
    <xf numFmtId="0" fontId="23" fillId="0" borderId="29" xfId="27" applyFont="1" applyFill="1" applyBorder="1" applyAlignment="1"/>
    <xf numFmtId="0" fontId="35" fillId="0" borderId="0" xfId="27" applyFont="1" applyFill="1" applyAlignment="1"/>
    <xf numFmtId="0" fontId="35" fillId="0" borderId="0" xfId="27" applyFont="1" applyFill="1" applyAlignment="1">
      <alignment horizontal="center"/>
    </xf>
    <xf numFmtId="43" fontId="21" fillId="0" borderId="36" xfId="22" applyFont="1" applyFill="1" applyBorder="1" applyAlignment="1">
      <alignment horizontal="centerContinuous"/>
    </xf>
    <xf numFmtId="43" fontId="21" fillId="0" borderId="37" xfId="22" applyFont="1" applyFill="1" applyBorder="1" applyAlignment="1">
      <alignment horizontal="center"/>
    </xf>
    <xf numFmtId="0" fontId="23" fillId="25" borderId="13" xfId="27" applyFont="1" applyFill="1" applyBorder="1" applyAlignment="1">
      <alignment horizontal="center"/>
    </xf>
    <xf numFmtId="43" fontId="23" fillId="25" borderId="14" xfId="22" applyFont="1" applyFill="1" applyBorder="1" applyAlignment="1">
      <alignment horizontal="center"/>
    </xf>
    <xf numFmtId="43" fontId="23" fillId="25" borderId="38" xfId="22" applyFont="1" applyFill="1" applyBorder="1" applyAlignment="1">
      <alignment horizontal="center"/>
    </xf>
    <xf numFmtId="43" fontId="23" fillId="25" borderId="13" xfId="22" applyFont="1" applyFill="1" applyBorder="1" applyAlignment="1">
      <alignment horizontal="center"/>
    </xf>
    <xf numFmtId="0" fontId="23" fillId="25" borderId="13" xfId="27" applyFont="1" applyFill="1" applyBorder="1" applyAlignment="1"/>
    <xf numFmtId="0" fontId="23" fillId="25" borderId="13" xfId="27" applyFont="1" applyFill="1" applyBorder="1" applyAlignment="1">
      <alignment horizontal="centerContinuous"/>
    </xf>
    <xf numFmtId="43" fontId="21" fillId="0" borderId="39" xfId="22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43" fontId="21" fillId="0" borderId="38" xfId="22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43" fontId="21" fillId="0" borderId="40" xfId="22" applyFont="1" applyFill="1" applyBorder="1" applyAlignment="1">
      <alignment horizontal="center"/>
    </xf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6633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14</xdr:row>
      <xdr:rowOff>9525</xdr:rowOff>
    </xdr:from>
    <xdr:to>
      <xdr:col>1</xdr:col>
      <xdr:colOff>952500</xdr:colOff>
      <xdr:row>14</xdr:row>
      <xdr:rowOff>228600</xdr:rowOff>
    </xdr:to>
    <xdr:cxnSp macro="">
      <xdr:nvCxnSpPr>
        <xdr:cNvPr id="20" name="ลูกศรเชื่อมต่อแบบตรง 19"/>
        <xdr:cNvCxnSpPr/>
      </xdr:nvCxnSpPr>
      <xdr:spPr>
        <a:xfrm flipH="1" flipV="1">
          <a:off x="1543050" y="4695825"/>
          <a:ext cx="9525" cy="219075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1257300</xdr:colOff>
      <xdr:row>14</xdr:row>
      <xdr:rowOff>0</xdr:rowOff>
    </xdr:from>
    <xdr:to>
      <xdr:col>5</xdr:col>
      <xdr:colOff>1266825</xdr:colOff>
      <xdr:row>14</xdr:row>
      <xdr:rowOff>190500</xdr:rowOff>
    </xdr:to>
    <xdr:cxnSp macro="">
      <xdr:nvCxnSpPr>
        <xdr:cNvPr id="21" name="ลูกศรเชื่อมต่อแบบตรง 20"/>
        <xdr:cNvCxnSpPr/>
      </xdr:nvCxnSpPr>
      <xdr:spPr>
        <a:xfrm flipH="1" flipV="1">
          <a:off x="6686550" y="4686300"/>
          <a:ext cx="9525" cy="190500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11</xdr:row>
      <xdr:rowOff>457200</xdr:rowOff>
    </xdr:from>
    <xdr:to>
      <xdr:col>3</xdr:col>
      <xdr:colOff>600075</xdr:colOff>
      <xdr:row>12</xdr:row>
      <xdr:rowOff>257175</xdr:rowOff>
    </xdr:to>
    <xdr:cxnSp macro="">
      <xdr:nvCxnSpPr>
        <xdr:cNvPr id="25" name="ตัวเชื่อมต่อตรง 24"/>
        <xdr:cNvCxnSpPr/>
      </xdr:nvCxnSpPr>
      <xdr:spPr>
        <a:xfrm>
          <a:off x="4067175" y="393382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12</xdr:row>
      <xdr:rowOff>238125</xdr:rowOff>
    </xdr:from>
    <xdr:to>
      <xdr:col>5</xdr:col>
      <xdr:colOff>1266825</xdr:colOff>
      <xdr:row>12</xdr:row>
      <xdr:rowOff>238125</xdr:rowOff>
    </xdr:to>
    <xdr:cxnSp macro="">
      <xdr:nvCxnSpPr>
        <xdr:cNvPr id="27" name="ตัวเชื่อมต่อตรง 26"/>
        <xdr:cNvCxnSpPr/>
      </xdr:nvCxnSpPr>
      <xdr:spPr>
        <a:xfrm>
          <a:off x="1466850" y="4181475"/>
          <a:ext cx="522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1266825</xdr:colOff>
      <xdr:row>12</xdr:row>
      <xdr:rowOff>228600</xdr:rowOff>
    </xdr:from>
    <xdr:to>
      <xdr:col>5</xdr:col>
      <xdr:colOff>1285875</xdr:colOff>
      <xdr:row>13</xdr:row>
      <xdr:rowOff>28575</xdr:rowOff>
    </xdr:to>
    <xdr:cxnSp macro="">
      <xdr:nvCxnSpPr>
        <xdr:cNvPr id="28" name="ตัวเชื่อมต่อตรง 27"/>
        <xdr:cNvCxnSpPr/>
      </xdr:nvCxnSpPr>
      <xdr:spPr>
        <a:xfrm>
          <a:off x="6696075" y="4171950"/>
          <a:ext cx="1905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876300</xdr:colOff>
      <xdr:row>12</xdr:row>
      <xdr:rowOff>238125</xdr:rowOff>
    </xdr:from>
    <xdr:to>
      <xdr:col>1</xdr:col>
      <xdr:colOff>885825</xdr:colOff>
      <xdr:row>13</xdr:row>
      <xdr:rowOff>9525</xdr:rowOff>
    </xdr:to>
    <xdr:cxnSp macro="">
      <xdr:nvCxnSpPr>
        <xdr:cNvPr id="29" name="ตัวเชื่อมต่อตรง 28"/>
        <xdr:cNvCxnSpPr/>
      </xdr:nvCxnSpPr>
      <xdr:spPr>
        <a:xfrm flipH="1">
          <a:off x="1476375" y="4181475"/>
          <a:ext cx="952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showGridLines="0" tabSelected="1" workbookViewId="0">
      <selection activeCell="P21" sqref="P21"/>
    </sheetView>
  </sheetViews>
  <sheetFormatPr defaultRowHeight="24" customHeight="1" x14ac:dyDescent="0.5"/>
  <cols>
    <col min="1" max="1" width="30.28515625" style="6" customWidth="1"/>
    <col min="2" max="12" width="8.7109375" style="6" customWidth="1"/>
    <col min="13" max="16384" width="9.140625" style="6"/>
  </cols>
  <sheetData>
    <row r="1" spans="1:12" s="55" customFormat="1" ht="24" customHeight="1" x14ac:dyDescent="0.5">
      <c r="A1" s="54" t="s">
        <v>58</v>
      </c>
      <c r="D1" s="78"/>
      <c r="E1" s="78"/>
      <c r="F1" s="78"/>
      <c r="G1" s="78"/>
      <c r="H1" s="78"/>
      <c r="I1" s="78"/>
      <c r="J1" s="78"/>
      <c r="K1" s="78"/>
      <c r="L1" s="78"/>
    </row>
    <row r="2" spans="1:12" ht="24" customHeight="1" x14ac:dyDescent="0.5">
      <c r="A2" s="37"/>
      <c r="D2" s="79"/>
      <c r="E2" s="79"/>
      <c r="F2" s="79"/>
      <c r="G2" s="79"/>
      <c r="H2" s="79"/>
      <c r="I2" s="79"/>
      <c r="J2" s="79"/>
      <c r="K2" s="79"/>
      <c r="L2" s="79"/>
    </row>
    <row r="3" spans="1:12" ht="24" customHeight="1" x14ac:dyDescent="0.5">
      <c r="A3" s="28" t="s">
        <v>0</v>
      </c>
      <c r="B3" s="38" t="s">
        <v>4</v>
      </c>
      <c r="C3" s="28" t="s">
        <v>5</v>
      </c>
      <c r="D3" s="2" t="s">
        <v>53</v>
      </c>
      <c r="E3" s="80"/>
      <c r="F3" s="5"/>
      <c r="G3" s="2" t="s">
        <v>54</v>
      </c>
      <c r="H3" s="80"/>
      <c r="I3" s="5"/>
      <c r="J3" s="2" t="s">
        <v>59</v>
      </c>
      <c r="K3" s="80"/>
      <c r="L3" s="5"/>
    </row>
    <row r="4" spans="1:12" ht="24" customHeight="1" x14ac:dyDescent="0.5">
      <c r="A4" s="29"/>
      <c r="B4" s="40" t="s">
        <v>1</v>
      </c>
      <c r="C4" s="41" t="s">
        <v>2</v>
      </c>
      <c r="D4" s="7" t="s">
        <v>55</v>
      </c>
      <c r="E4" s="81" t="s">
        <v>56</v>
      </c>
      <c r="F4" s="11" t="s">
        <v>19</v>
      </c>
      <c r="G4" s="7" t="s">
        <v>55</v>
      </c>
      <c r="H4" s="81" t="s">
        <v>56</v>
      </c>
      <c r="I4" s="11" t="s">
        <v>19</v>
      </c>
      <c r="J4" s="7" t="s">
        <v>55</v>
      </c>
      <c r="K4" s="81" t="s">
        <v>56</v>
      </c>
      <c r="L4" s="11" t="s">
        <v>19</v>
      </c>
    </row>
    <row r="5" spans="1:12" s="49" customFormat="1" ht="24" customHeight="1" x14ac:dyDescent="0.5">
      <c r="A5" s="82" t="s">
        <v>29</v>
      </c>
      <c r="B5" s="82" t="s">
        <v>20</v>
      </c>
      <c r="C5" s="82" t="s">
        <v>20</v>
      </c>
      <c r="D5" s="83">
        <v>126.38227975157358</v>
      </c>
      <c r="E5" s="84">
        <v>16.442855649191777</v>
      </c>
      <c r="F5" s="85">
        <v>142.82513540076536</v>
      </c>
      <c r="G5" s="83">
        <v>92.691764705882349</v>
      </c>
      <c r="H5" s="84">
        <v>4.5529411764705889</v>
      </c>
      <c r="I5" s="85">
        <v>97.244705882352932</v>
      </c>
      <c r="J5" s="83">
        <v>109.53702222872796</v>
      </c>
      <c r="K5" s="84">
        <v>10.497898412831182</v>
      </c>
      <c r="L5" s="85">
        <v>120.03492064155914</v>
      </c>
    </row>
    <row r="6" spans="1:12" s="49" customFormat="1" ht="24" customHeight="1" x14ac:dyDescent="0.5">
      <c r="A6" s="86"/>
      <c r="B6" s="82"/>
      <c r="C6" s="82" t="s">
        <v>21</v>
      </c>
      <c r="D6" s="83">
        <v>2.8235294117647061</v>
      </c>
      <c r="E6" s="84">
        <v>0</v>
      </c>
      <c r="F6" s="85">
        <v>2.8235294117647061</v>
      </c>
      <c r="G6" s="83">
        <v>0.88235294117647056</v>
      </c>
      <c r="H6" s="84">
        <v>0</v>
      </c>
      <c r="I6" s="85">
        <v>0.88235294117647056</v>
      </c>
      <c r="J6" s="83">
        <v>1.8529411764705883</v>
      </c>
      <c r="K6" s="84">
        <v>0</v>
      </c>
      <c r="L6" s="85">
        <v>1.8529411764705883</v>
      </c>
    </row>
    <row r="7" spans="1:12" s="49" customFormat="1" ht="24" customHeight="1" x14ac:dyDescent="0.5">
      <c r="A7" s="86"/>
      <c r="B7" s="82"/>
      <c r="C7" s="82" t="s">
        <v>19</v>
      </c>
      <c r="D7" s="83">
        <v>129.2058091633383</v>
      </c>
      <c r="E7" s="84">
        <v>16.442855649191777</v>
      </c>
      <c r="F7" s="85">
        <v>145.64866481253006</v>
      </c>
      <c r="G7" s="83">
        <v>93.574117647058813</v>
      </c>
      <c r="H7" s="84">
        <v>4.5529411764705889</v>
      </c>
      <c r="I7" s="85">
        <v>98.127058823529396</v>
      </c>
      <c r="J7" s="83">
        <v>111.38996340519854</v>
      </c>
      <c r="K7" s="84">
        <v>10.497898412831182</v>
      </c>
      <c r="L7" s="85">
        <v>121.88786181802973</v>
      </c>
    </row>
    <row r="8" spans="1:12" s="49" customFormat="1" ht="24" customHeight="1" x14ac:dyDescent="0.5">
      <c r="A8" s="86"/>
      <c r="B8" s="82" t="s">
        <v>22</v>
      </c>
      <c r="C8" s="82" t="s">
        <v>21</v>
      </c>
      <c r="D8" s="83">
        <v>80.166666666666671</v>
      </c>
      <c r="E8" s="84">
        <v>0</v>
      </c>
      <c r="F8" s="85">
        <v>80.166666666666671</v>
      </c>
      <c r="G8" s="83">
        <v>92.833333333333329</v>
      </c>
      <c r="H8" s="84">
        <v>0</v>
      </c>
      <c r="I8" s="85">
        <v>92.833333333333329</v>
      </c>
      <c r="J8" s="83">
        <v>86.5</v>
      </c>
      <c r="K8" s="84">
        <v>0</v>
      </c>
      <c r="L8" s="85">
        <v>86.5</v>
      </c>
    </row>
    <row r="9" spans="1:12" s="49" customFormat="1" ht="24" customHeight="1" x14ac:dyDescent="0.5">
      <c r="A9" s="86"/>
      <c r="B9" s="82"/>
      <c r="C9" s="82" t="s">
        <v>23</v>
      </c>
      <c r="D9" s="83">
        <v>160.33333333333334</v>
      </c>
      <c r="E9" s="84">
        <v>0</v>
      </c>
      <c r="F9" s="85">
        <v>160.33333333333334</v>
      </c>
      <c r="G9" s="83">
        <v>185.66666666666666</v>
      </c>
      <c r="H9" s="84">
        <v>0</v>
      </c>
      <c r="I9" s="85">
        <v>185.66666666666666</v>
      </c>
      <c r="J9" s="83">
        <v>173</v>
      </c>
      <c r="K9" s="84">
        <v>0</v>
      </c>
      <c r="L9" s="85">
        <v>173</v>
      </c>
    </row>
    <row r="10" spans="1:12" s="49" customFormat="1" ht="24" customHeight="1" x14ac:dyDescent="0.5">
      <c r="A10" s="86"/>
      <c r="B10" s="87" t="s">
        <v>24</v>
      </c>
      <c r="C10" s="87"/>
      <c r="D10" s="83">
        <v>289.53914249667162</v>
      </c>
      <c r="E10" s="84">
        <v>16.442855649191777</v>
      </c>
      <c r="F10" s="85">
        <v>305.98199814586337</v>
      </c>
      <c r="G10" s="83">
        <v>279.24078431372544</v>
      </c>
      <c r="H10" s="84">
        <v>4.5529411764705889</v>
      </c>
      <c r="I10" s="85">
        <v>283.79372549019604</v>
      </c>
      <c r="J10" s="83">
        <v>284.3899634051985</v>
      </c>
      <c r="K10" s="84">
        <v>10.497898412831182</v>
      </c>
      <c r="L10" s="85">
        <v>294.88786181802971</v>
      </c>
    </row>
    <row r="11" spans="1:12" ht="24" customHeight="1" x14ac:dyDescent="0.5">
      <c r="A11" s="14" t="s">
        <v>38</v>
      </c>
      <c r="B11" s="14" t="s">
        <v>20</v>
      </c>
      <c r="C11" s="14" t="s">
        <v>20</v>
      </c>
      <c r="D11" s="36">
        <v>86.949290060851936</v>
      </c>
      <c r="E11" s="88">
        <v>3.7533468559837728</v>
      </c>
      <c r="F11" s="17">
        <v>90.702636916835715</v>
      </c>
      <c r="G11" s="36">
        <v>83.35294117647058</v>
      </c>
      <c r="H11" s="88">
        <v>0</v>
      </c>
      <c r="I11" s="17">
        <v>83.35294117647058</v>
      </c>
      <c r="J11" s="36">
        <v>85.151115618661265</v>
      </c>
      <c r="K11" s="88">
        <v>1.8766734279918864</v>
      </c>
      <c r="L11" s="17">
        <v>87.02778904665314</v>
      </c>
    </row>
    <row r="12" spans="1:12" ht="24" customHeight="1" x14ac:dyDescent="0.5">
      <c r="A12" s="89"/>
      <c r="B12" s="19"/>
      <c r="C12" s="19" t="s">
        <v>21</v>
      </c>
      <c r="D12" s="24">
        <v>2.8235294117647061</v>
      </c>
      <c r="E12" s="90">
        <v>0</v>
      </c>
      <c r="F12" s="22">
        <v>2.8235294117647061</v>
      </c>
      <c r="G12" s="24">
        <v>0.88235294117647056</v>
      </c>
      <c r="H12" s="90">
        <v>0</v>
      </c>
      <c r="I12" s="22">
        <v>0.88235294117647056</v>
      </c>
      <c r="J12" s="24">
        <v>1.8529411764705883</v>
      </c>
      <c r="K12" s="90">
        <v>0</v>
      </c>
      <c r="L12" s="22">
        <v>1.8529411764705883</v>
      </c>
    </row>
    <row r="13" spans="1:12" ht="24" customHeight="1" x14ac:dyDescent="0.5">
      <c r="A13" s="89"/>
      <c r="B13" s="19"/>
      <c r="C13" s="19" t="s">
        <v>19</v>
      </c>
      <c r="D13" s="24">
        <v>89.772819472616646</v>
      </c>
      <c r="E13" s="90">
        <v>3.7533468559837728</v>
      </c>
      <c r="F13" s="22">
        <v>93.526166328600425</v>
      </c>
      <c r="G13" s="24">
        <v>84.235294117647044</v>
      </c>
      <c r="H13" s="90">
        <v>0</v>
      </c>
      <c r="I13" s="22">
        <v>84.235294117647044</v>
      </c>
      <c r="J13" s="24">
        <v>87.004056795131845</v>
      </c>
      <c r="K13" s="90">
        <v>1.8766734279918864</v>
      </c>
      <c r="L13" s="22">
        <v>88.880730223123734</v>
      </c>
    </row>
    <row r="14" spans="1:12" ht="24" customHeight="1" x14ac:dyDescent="0.5">
      <c r="A14" s="89"/>
      <c r="B14" s="19" t="s">
        <v>22</v>
      </c>
      <c r="C14" s="19" t="s">
        <v>21</v>
      </c>
      <c r="D14" s="24">
        <v>19.083333333333332</v>
      </c>
      <c r="E14" s="90">
        <v>0</v>
      </c>
      <c r="F14" s="22">
        <v>19.083333333333332</v>
      </c>
      <c r="G14" s="24">
        <v>25.249999999999996</v>
      </c>
      <c r="H14" s="90">
        <v>0</v>
      </c>
      <c r="I14" s="22">
        <v>25.249999999999996</v>
      </c>
      <c r="J14" s="24">
        <v>22.166666666666664</v>
      </c>
      <c r="K14" s="90">
        <v>0</v>
      </c>
      <c r="L14" s="22">
        <v>22.166666666666664</v>
      </c>
    </row>
    <row r="15" spans="1:12" ht="24" customHeight="1" x14ac:dyDescent="0.5">
      <c r="A15" s="89"/>
      <c r="B15" s="19"/>
      <c r="C15" s="19" t="s">
        <v>23</v>
      </c>
      <c r="D15" s="24">
        <v>38.166666666666664</v>
      </c>
      <c r="E15" s="90">
        <v>0</v>
      </c>
      <c r="F15" s="22">
        <v>38.166666666666664</v>
      </c>
      <c r="G15" s="24">
        <v>50.499999999999993</v>
      </c>
      <c r="H15" s="90">
        <v>0</v>
      </c>
      <c r="I15" s="22">
        <v>50.499999999999993</v>
      </c>
      <c r="J15" s="24">
        <v>44.333333333333329</v>
      </c>
      <c r="K15" s="90">
        <v>0</v>
      </c>
      <c r="L15" s="22">
        <v>44.333333333333329</v>
      </c>
    </row>
    <row r="16" spans="1:12" ht="24" customHeight="1" x14ac:dyDescent="0.5">
      <c r="A16" s="91"/>
      <c r="B16" s="31" t="s">
        <v>24</v>
      </c>
      <c r="C16" s="31"/>
      <c r="D16" s="32">
        <v>127.93948613928332</v>
      </c>
      <c r="E16" s="92">
        <v>3.7533468559837728</v>
      </c>
      <c r="F16" s="35">
        <v>131.69283299526708</v>
      </c>
      <c r="G16" s="32">
        <v>134.73529411764702</v>
      </c>
      <c r="H16" s="92">
        <v>0</v>
      </c>
      <c r="I16" s="35">
        <v>134.73529411764702</v>
      </c>
      <c r="J16" s="32">
        <v>131.33739012846516</v>
      </c>
      <c r="K16" s="92">
        <v>1.8766734279918864</v>
      </c>
      <c r="L16" s="35">
        <v>133.21406355645706</v>
      </c>
    </row>
    <row r="17" spans="1:12" ht="24" customHeight="1" x14ac:dyDescent="0.5">
      <c r="A17" s="19" t="s">
        <v>28</v>
      </c>
      <c r="B17" s="19" t="s">
        <v>20</v>
      </c>
      <c r="C17" s="19" t="s">
        <v>20</v>
      </c>
      <c r="D17" s="36">
        <v>39.432989690721641</v>
      </c>
      <c r="E17" s="88">
        <v>12.689508793208004</v>
      </c>
      <c r="F17" s="17">
        <v>52.122498483929647</v>
      </c>
      <c r="G17" s="36">
        <v>9.3388235294117621</v>
      </c>
      <c r="H17" s="88">
        <v>4.5529411764705889</v>
      </c>
      <c r="I17" s="17">
        <v>13.891764705882352</v>
      </c>
      <c r="J17" s="36">
        <v>24.385906610066701</v>
      </c>
      <c r="K17" s="88">
        <v>8.6212249848392961</v>
      </c>
      <c r="L17" s="17">
        <v>33.007131594905999</v>
      </c>
    </row>
    <row r="18" spans="1:12" ht="24" customHeight="1" x14ac:dyDescent="0.5">
      <c r="A18" s="18"/>
      <c r="B18" s="19"/>
      <c r="C18" s="19" t="s">
        <v>21</v>
      </c>
      <c r="D18" s="24">
        <v>0</v>
      </c>
      <c r="E18" s="90">
        <v>0</v>
      </c>
      <c r="F18" s="22">
        <v>0</v>
      </c>
      <c r="G18" s="24">
        <v>0</v>
      </c>
      <c r="H18" s="90">
        <v>0</v>
      </c>
      <c r="I18" s="22">
        <v>0</v>
      </c>
      <c r="J18" s="24">
        <v>0</v>
      </c>
      <c r="K18" s="90">
        <v>0</v>
      </c>
      <c r="L18" s="22">
        <v>0</v>
      </c>
    </row>
    <row r="19" spans="1:12" ht="24" customHeight="1" x14ac:dyDescent="0.5">
      <c r="A19" s="18"/>
      <c r="B19" s="19"/>
      <c r="C19" s="19" t="s">
        <v>19</v>
      </c>
      <c r="D19" s="24">
        <v>39.432989690721641</v>
      </c>
      <c r="E19" s="90">
        <v>12.689508793208004</v>
      </c>
      <c r="F19" s="22">
        <v>52.122498483929647</v>
      </c>
      <c r="G19" s="24">
        <v>9.3388235294117621</v>
      </c>
      <c r="H19" s="90">
        <v>4.5529411764705889</v>
      </c>
      <c r="I19" s="22">
        <v>13.891764705882352</v>
      </c>
      <c r="J19" s="24">
        <v>24.385906610066701</v>
      </c>
      <c r="K19" s="90">
        <v>8.6212249848392961</v>
      </c>
      <c r="L19" s="22">
        <v>33.007131594905999</v>
      </c>
    </row>
    <row r="20" spans="1:12" ht="24" customHeight="1" x14ac:dyDescent="0.5">
      <c r="A20" s="18"/>
      <c r="B20" s="19" t="s">
        <v>22</v>
      </c>
      <c r="C20" s="19" t="s">
        <v>21</v>
      </c>
      <c r="D20" s="24">
        <v>61.083333333333336</v>
      </c>
      <c r="E20" s="90">
        <v>0</v>
      </c>
      <c r="F20" s="22">
        <v>61.083333333333336</v>
      </c>
      <c r="G20" s="24">
        <v>67.583333333333329</v>
      </c>
      <c r="H20" s="90">
        <v>0</v>
      </c>
      <c r="I20" s="22">
        <v>67.583333333333329</v>
      </c>
      <c r="J20" s="24">
        <v>64.333333333333329</v>
      </c>
      <c r="K20" s="90">
        <v>0</v>
      </c>
      <c r="L20" s="22">
        <v>64.333333333333329</v>
      </c>
    </row>
    <row r="21" spans="1:12" ht="24" customHeight="1" x14ac:dyDescent="0.5">
      <c r="A21" s="18"/>
      <c r="B21" s="19"/>
      <c r="C21" s="19" t="s">
        <v>23</v>
      </c>
      <c r="D21" s="24">
        <v>122.16666666666667</v>
      </c>
      <c r="E21" s="90">
        <v>0</v>
      </c>
      <c r="F21" s="22">
        <v>122.16666666666667</v>
      </c>
      <c r="G21" s="24">
        <v>135.16666666666666</v>
      </c>
      <c r="H21" s="90">
        <v>0</v>
      </c>
      <c r="I21" s="22">
        <v>135.16666666666666</v>
      </c>
      <c r="J21" s="24">
        <v>128.66666666666666</v>
      </c>
      <c r="K21" s="90">
        <v>0</v>
      </c>
      <c r="L21" s="22">
        <v>128.66666666666666</v>
      </c>
    </row>
    <row r="22" spans="1:12" ht="24" customHeight="1" x14ac:dyDescent="0.5">
      <c r="A22" s="25"/>
      <c r="B22" s="26" t="s">
        <v>24</v>
      </c>
      <c r="C22" s="26"/>
      <c r="D22" s="7">
        <v>161.59965635738831</v>
      </c>
      <c r="E22" s="81">
        <v>12.689508793208004</v>
      </c>
      <c r="F22" s="11">
        <v>174.28916515059632</v>
      </c>
      <c r="G22" s="7">
        <v>144.50549019607843</v>
      </c>
      <c r="H22" s="81">
        <v>4.5529411764705889</v>
      </c>
      <c r="I22" s="11">
        <v>149.05843137254902</v>
      </c>
      <c r="J22" s="7">
        <v>153.05257327673337</v>
      </c>
      <c r="K22" s="81">
        <v>8.6212249848392961</v>
      </c>
      <c r="L22" s="11">
        <v>161.67379826157267</v>
      </c>
    </row>
    <row r="24" spans="1:12" ht="24" customHeight="1" x14ac:dyDescent="0.5">
      <c r="A24" s="59" t="s">
        <v>57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4" orientation="portrait" r:id="rId1"/>
  <headerFooter alignWithMargins="0">
    <oddFooter>&amp;LPlan107\D:\Panida\Ftes\ftes50\ตารางปกติ\ตารางกำแพงแสน_ต้น50.xls&amp;C&amp;T  &amp;D&amp;Rหน้า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3" s="55" customFormat="1" ht="24.95" customHeight="1" x14ac:dyDescent="0.5">
      <c r="A1" s="53"/>
      <c r="B1" s="53"/>
      <c r="C1" s="54" t="s">
        <v>60</v>
      </c>
    </row>
    <row r="2" spans="1:23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3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3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v>8.4705882352941173E-2</v>
      </c>
      <c r="G5" s="46">
        <v>1.164705882352941</v>
      </c>
      <c r="H5" s="46">
        <v>0</v>
      </c>
      <c r="I5" s="46">
        <v>2.1176470588235293E-2</v>
      </c>
      <c r="J5" s="46">
        <v>0</v>
      </c>
      <c r="K5" s="46">
        <v>0</v>
      </c>
      <c r="L5" s="46">
        <v>2.9647058823529417</v>
      </c>
      <c r="M5" s="46">
        <v>0</v>
      </c>
      <c r="N5" s="46">
        <v>0</v>
      </c>
      <c r="O5" s="46">
        <v>0.21176470588235294</v>
      </c>
      <c r="P5" s="46">
        <v>0</v>
      </c>
      <c r="Q5" s="46">
        <v>0</v>
      </c>
      <c r="R5" s="46">
        <v>0.10588235294117647</v>
      </c>
      <c r="S5" s="46">
        <v>0</v>
      </c>
      <c r="T5" s="46">
        <v>0</v>
      </c>
      <c r="U5" s="46">
        <v>0</v>
      </c>
      <c r="V5" s="47">
        <v>0</v>
      </c>
      <c r="W5" s="48">
        <v>4.5529411764705889</v>
      </c>
    </row>
    <row r="6" spans="1:23" s="49" customFormat="1" ht="24.95" customHeight="1" x14ac:dyDescent="0.5">
      <c r="A6" s="42"/>
      <c r="B6" s="43"/>
      <c r="C6" s="50"/>
      <c r="D6" s="44"/>
      <c r="E6" s="44" t="s">
        <v>21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7">
        <v>0</v>
      </c>
      <c r="W6" s="48">
        <v>0</v>
      </c>
    </row>
    <row r="7" spans="1:23" s="49" customFormat="1" ht="24.95" customHeight="1" x14ac:dyDescent="0.5">
      <c r="A7" s="42"/>
      <c r="B7" s="43"/>
      <c r="C7" s="50"/>
      <c r="D7" s="44"/>
      <c r="E7" s="44" t="s">
        <v>19</v>
      </c>
      <c r="F7" s="45">
        <v>8.4705882352941173E-2</v>
      </c>
      <c r="G7" s="46">
        <v>1.164705882352941</v>
      </c>
      <c r="H7" s="46">
        <v>0</v>
      </c>
      <c r="I7" s="46">
        <v>2.1176470588235293E-2</v>
      </c>
      <c r="J7" s="46">
        <v>0</v>
      </c>
      <c r="K7" s="46">
        <v>0</v>
      </c>
      <c r="L7" s="46">
        <v>2.9647058823529417</v>
      </c>
      <c r="M7" s="46">
        <v>0</v>
      </c>
      <c r="N7" s="46">
        <v>0</v>
      </c>
      <c r="O7" s="46">
        <v>0.21176470588235294</v>
      </c>
      <c r="P7" s="46">
        <v>0</v>
      </c>
      <c r="Q7" s="46">
        <v>0</v>
      </c>
      <c r="R7" s="46">
        <v>0.10588235294117647</v>
      </c>
      <c r="S7" s="46">
        <v>0</v>
      </c>
      <c r="T7" s="46">
        <v>0</v>
      </c>
      <c r="U7" s="46">
        <v>0</v>
      </c>
      <c r="V7" s="47">
        <v>0</v>
      </c>
      <c r="W7" s="48">
        <v>4.5529411764705889</v>
      </c>
    </row>
    <row r="8" spans="1:23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7">
        <v>0</v>
      </c>
      <c r="W8" s="48">
        <v>0</v>
      </c>
    </row>
    <row r="9" spans="1:23" s="49" customFormat="1" ht="24.95" customHeight="1" x14ac:dyDescent="0.5">
      <c r="A9" s="42"/>
      <c r="B9" s="43"/>
      <c r="C9" s="50"/>
      <c r="D9" s="44"/>
      <c r="E9" s="44" t="s">
        <v>23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7">
        <v>0</v>
      </c>
      <c r="W9" s="48">
        <v>0</v>
      </c>
    </row>
    <row r="10" spans="1:23" s="49" customFormat="1" ht="24.95" customHeight="1" x14ac:dyDescent="0.5">
      <c r="A10" s="42"/>
      <c r="B10" s="43"/>
      <c r="C10" s="77"/>
      <c r="D10" s="51" t="s">
        <v>24</v>
      </c>
      <c r="E10" s="51"/>
      <c r="F10" s="45">
        <v>8.4705882352941173E-2</v>
      </c>
      <c r="G10" s="46">
        <v>1.164705882352941</v>
      </c>
      <c r="H10" s="46">
        <v>0</v>
      </c>
      <c r="I10" s="46">
        <v>2.1176470588235293E-2</v>
      </c>
      <c r="J10" s="46">
        <v>0</v>
      </c>
      <c r="K10" s="46">
        <v>0</v>
      </c>
      <c r="L10" s="46">
        <v>2.9647058823529417</v>
      </c>
      <c r="M10" s="46">
        <v>0</v>
      </c>
      <c r="N10" s="46">
        <v>0</v>
      </c>
      <c r="O10" s="46">
        <v>0.21176470588235294</v>
      </c>
      <c r="P10" s="46">
        <v>0</v>
      </c>
      <c r="Q10" s="46">
        <v>0</v>
      </c>
      <c r="R10" s="46">
        <v>0.10588235294117647</v>
      </c>
      <c r="S10" s="46">
        <v>0</v>
      </c>
      <c r="T10" s="46">
        <v>0</v>
      </c>
      <c r="U10" s="46">
        <v>0</v>
      </c>
      <c r="V10" s="47">
        <v>0</v>
      </c>
      <c r="W10" s="48">
        <v>4.5529411764705889</v>
      </c>
    </row>
    <row r="11" spans="1:23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7">
        <v>0</v>
      </c>
    </row>
    <row r="12" spans="1:23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  <c r="W12" s="22">
        <v>0</v>
      </c>
    </row>
    <row r="13" spans="1:23" ht="24.95" customHeight="1" x14ac:dyDescent="0.5">
      <c r="B13" s="23"/>
      <c r="C13" s="18"/>
      <c r="D13" s="19"/>
      <c r="E13" s="19" t="s">
        <v>19</v>
      </c>
      <c r="F13" s="24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1">
        <v>0</v>
      </c>
      <c r="W13" s="22">
        <v>0</v>
      </c>
    </row>
    <row r="14" spans="1:23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  <c r="W14" s="22">
        <v>0</v>
      </c>
    </row>
    <row r="15" spans="1:23" ht="24.95" customHeight="1" x14ac:dyDescent="0.5">
      <c r="B15" s="23"/>
      <c r="C15" s="18"/>
      <c r="D15" s="19"/>
      <c r="E15" s="19" t="s">
        <v>23</v>
      </c>
      <c r="F15" s="24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0</v>
      </c>
      <c r="W15" s="22">
        <v>0</v>
      </c>
    </row>
    <row r="16" spans="1:23" ht="24.95" customHeight="1" x14ac:dyDescent="0.5">
      <c r="B16" s="23"/>
      <c r="C16" s="30"/>
      <c r="D16" s="31" t="s">
        <v>24</v>
      </c>
      <c r="E16" s="31"/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4">
        <v>0</v>
      </c>
      <c r="W16" s="35">
        <v>0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v>8.4705882352941173E-2</v>
      </c>
      <c r="G17" s="20">
        <v>1.164705882352941</v>
      </c>
      <c r="H17" s="20">
        <v>0</v>
      </c>
      <c r="I17" s="20">
        <v>2.1176470588235293E-2</v>
      </c>
      <c r="J17" s="20">
        <v>0</v>
      </c>
      <c r="K17" s="20">
        <v>0</v>
      </c>
      <c r="L17" s="20">
        <v>2.9647058823529417</v>
      </c>
      <c r="M17" s="20">
        <v>0</v>
      </c>
      <c r="N17" s="20">
        <v>0</v>
      </c>
      <c r="O17" s="20">
        <v>0.21176470588235294</v>
      </c>
      <c r="P17" s="20">
        <v>0</v>
      </c>
      <c r="Q17" s="20">
        <v>0</v>
      </c>
      <c r="R17" s="20">
        <v>0.10588235294117647</v>
      </c>
      <c r="S17" s="20">
        <v>0</v>
      </c>
      <c r="T17" s="20">
        <v>0</v>
      </c>
      <c r="U17" s="20">
        <v>0</v>
      </c>
      <c r="V17" s="21">
        <v>0</v>
      </c>
      <c r="W17" s="22">
        <v>4.5529411764705889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22"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v>8.4705882352941173E-2</v>
      </c>
      <c r="G19" s="20">
        <v>1.164705882352941</v>
      </c>
      <c r="H19" s="20">
        <v>0</v>
      </c>
      <c r="I19" s="20">
        <v>2.1176470588235293E-2</v>
      </c>
      <c r="J19" s="20">
        <v>0</v>
      </c>
      <c r="K19" s="20">
        <v>0</v>
      </c>
      <c r="L19" s="20">
        <v>2.9647058823529417</v>
      </c>
      <c r="M19" s="20">
        <v>0</v>
      </c>
      <c r="N19" s="20">
        <v>0</v>
      </c>
      <c r="O19" s="20">
        <v>0.21176470588235294</v>
      </c>
      <c r="P19" s="20">
        <v>0</v>
      </c>
      <c r="Q19" s="20">
        <v>0</v>
      </c>
      <c r="R19" s="20">
        <v>0.10588235294117647</v>
      </c>
      <c r="S19" s="20">
        <v>0</v>
      </c>
      <c r="T19" s="20">
        <v>0</v>
      </c>
      <c r="U19" s="20">
        <v>0</v>
      </c>
      <c r="V19" s="21">
        <v>0</v>
      </c>
      <c r="W19" s="22">
        <v>4.5529411764705889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  <c r="W20" s="22">
        <v>0</v>
      </c>
    </row>
    <row r="21" spans="1:23" ht="24.95" customHeight="1" x14ac:dyDescent="0.5">
      <c r="B21" s="23"/>
      <c r="C21" s="18"/>
      <c r="D21" s="19"/>
      <c r="E21" s="19" t="s">
        <v>23</v>
      </c>
      <c r="F21" s="2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  <c r="W21" s="22">
        <v>0</v>
      </c>
    </row>
    <row r="22" spans="1:23" ht="24.95" customHeight="1" x14ac:dyDescent="0.5">
      <c r="B22" s="23"/>
      <c r="C22" s="25"/>
      <c r="D22" s="26" t="s">
        <v>24</v>
      </c>
      <c r="E22" s="26"/>
      <c r="F22" s="7">
        <v>8.4705882352941173E-2</v>
      </c>
      <c r="G22" s="8">
        <v>1.164705882352941</v>
      </c>
      <c r="H22" s="8">
        <v>0</v>
      </c>
      <c r="I22" s="8">
        <v>2.1176470588235293E-2</v>
      </c>
      <c r="J22" s="8">
        <v>0</v>
      </c>
      <c r="K22" s="8">
        <v>0</v>
      </c>
      <c r="L22" s="8">
        <v>2.9647058823529417</v>
      </c>
      <c r="M22" s="8">
        <v>0</v>
      </c>
      <c r="N22" s="8">
        <v>0</v>
      </c>
      <c r="O22" s="8">
        <v>0.21176470588235294</v>
      </c>
      <c r="P22" s="8">
        <v>0</v>
      </c>
      <c r="Q22" s="8">
        <v>0</v>
      </c>
      <c r="R22" s="8">
        <v>0.10588235294117647</v>
      </c>
      <c r="S22" s="8">
        <v>0</v>
      </c>
      <c r="T22" s="8">
        <v>0</v>
      </c>
      <c r="U22" s="8">
        <v>0</v>
      </c>
      <c r="V22" s="27">
        <v>0</v>
      </c>
      <c r="W22" s="11">
        <v>4.5529411764705889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F17" sqref="F17"/>
    </sheetView>
  </sheetViews>
  <sheetFormatPr defaultRowHeight="24" x14ac:dyDescent="0.55000000000000004"/>
  <cols>
    <col min="1" max="1" width="9" style="62" customWidth="1"/>
    <col min="2" max="2" width="32.42578125" style="62" customWidth="1"/>
    <col min="3" max="3" width="10.5703125" style="62" customWidth="1"/>
    <col min="4" max="4" width="18.85546875" style="62" customWidth="1"/>
    <col min="5" max="5" width="10.5703125" style="62" customWidth="1"/>
    <col min="6" max="6" width="37.7109375" style="62" bestFit="1" customWidth="1"/>
    <col min="7" max="16384" width="9.140625" style="62"/>
  </cols>
  <sheetData>
    <row r="1" spans="1:7" x14ac:dyDescent="0.55000000000000004">
      <c r="A1" s="70" t="s">
        <v>29</v>
      </c>
      <c r="G1" s="75" t="s">
        <v>47</v>
      </c>
    </row>
    <row r="3" spans="1:7" x14ac:dyDescent="0.55000000000000004">
      <c r="A3" s="63" t="s">
        <v>31</v>
      </c>
      <c r="B3" s="63"/>
    </row>
    <row r="4" spans="1:7" s="58" customFormat="1" ht="21.75" x14ac:dyDescent="0.5">
      <c r="A4" s="57" t="s">
        <v>32</v>
      </c>
      <c r="B4" s="57"/>
    </row>
    <row r="5" spans="1:7" s="58" customFormat="1" ht="21.75" x14ac:dyDescent="0.5">
      <c r="A5" s="57" t="s">
        <v>33</v>
      </c>
      <c r="B5" s="57"/>
    </row>
    <row r="6" spans="1:7" s="58" customFormat="1" ht="21.75" x14ac:dyDescent="0.5">
      <c r="A6" s="57" t="s">
        <v>34</v>
      </c>
      <c r="B6" s="57"/>
    </row>
    <row r="7" spans="1:7" s="58" customFormat="1" ht="21.75" x14ac:dyDescent="0.5">
      <c r="A7" s="76" t="s">
        <v>35</v>
      </c>
      <c r="B7" s="57"/>
    </row>
    <row r="8" spans="1:7" s="58" customFormat="1" ht="21.75" x14ac:dyDescent="0.5">
      <c r="A8" s="57" t="s">
        <v>36</v>
      </c>
      <c r="B8" s="57"/>
    </row>
    <row r="9" spans="1:7" s="58" customFormat="1" ht="21.75" x14ac:dyDescent="0.5">
      <c r="A9" s="57" t="s">
        <v>37</v>
      </c>
      <c r="B9" s="57"/>
    </row>
    <row r="10" spans="1:7" x14ac:dyDescent="0.55000000000000004">
      <c r="A10" s="63"/>
      <c r="B10" s="63"/>
    </row>
    <row r="11" spans="1:7" ht="24.75" thickBot="1" x14ac:dyDescent="0.6"/>
    <row r="12" spans="1:7" s="64" customFormat="1" ht="36.75" customHeight="1" thickBot="1" x14ac:dyDescent="0.25">
      <c r="D12" s="71" t="s">
        <v>29</v>
      </c>
    </row>
    <row r="13" spans="1:7" s="64" customFormat="1" ht="39" customHeight="1" thickBot="1" x14ac:dyDescent="0.25">
      <c r="D13" s="66"/>
    </row>
    <row r="14" spans="1:7" s="64" customFormat="1" ht="36.75" customHeight="1" thickBot="1" x14ac:dyDescent="0.25">
      <c r="A14" s="64" t="s">
        <v>49</v>
      </c>
      <c r="B14" s="71" t="s">
        <v>41</v>
      </c>
      <c r="E14" s="64" t="s">
        <v>48</v>
      </c>
      <c r="F14" s="67" t="s">
        <v>42</v>
      </c>
    </row>
    <row r="15" spans="1:7" s="65" customFormat="1" x14ac:dyDescent="0.2">
      <c r="B15" s="72"/>
    </row>
    <row r="16" spans="1:7" x14ac:dyDescent="0.55000000000000004">
      <c r="B16" s="73" t="s">
        <v>43</v>
      </c>
      <c r="F16" s="68" t="s">
        <v>44</v>
      </c>
    </row>
    <row r="17" spans="1:6" x14ac:dyDescent="0.55000000000000004">
      <c r="B17" s="74" t="s">
        <v>46</v>
      </c>
      <c r="F17" s="69" t="s">
        <v>45</v>
      </c>
    </row>
    <row r="19" spans="1:6" x14ac:dyDescent="0.55000000000000004">
      <c r="A19" s="62" t="s">
        <v>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49" customFormat="1" ht="24.95" customHeight="1" x14ac:dyDescent="0.5">
      <c r="A1" s="42"/>
      <c r="B1" s="42"/>
      <c r="C1" s="43" t="s">
        <v>58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f>AVERAGE('Table 1.13_1'!F5,'Table 1.13_2'!F5)</f>
        <v>2.2286321908784847</v>
      </c>
      <c r="G5" s="46">
        <f>AVERAGE('Table 1.13_1'!G5,'Table 1.13_2'!G5)</f>
        <v>2.9836732816126807</v>
      </c>
      <c r="H5" s="46">
        <f>AVERAGE('Table 1.13_1'!H5,'Table 1.13_2'!H5)</f>
        <v>2.0785696660462976</v>
      </c>
      <c r="I5" s="46">
        <f>AVERAGE('Table 1.13_1'!I5,'Table 1.13_2'!I5)</f>
        <v>2.3801585077685541</v>
      </c>
      <c r="J5" s="46">
        <f>AVERAGE('Table 1.13_1'!J5,'Table 1.13_2'!J5)</f>
        <v>2.1042102841847723</v>
      </c>
      <c r="K5" s="46">
        <f>AVERAGE('Table 1.13_1'!K5,'Table 1.13_2'!K5)</f>
        <v>5.5821388093097166</v>
      </c>
      <c r="L5" s="46">
        <f>AVERAGE('Table 1.13_1'!L5,'Table 1.13_2'!L5)</f>
        <v>9.6949524267581193</v>
      </c>
      <c r="M5" s="46">
        <f>AVERAGE('Table 1.13_1'!M5,'Table 1.13_2'!M5)</f>
        <v>1.0696150226887768</v>
      </c>
      <c r="N5" s="46">
        <f>AVERAGE('Table 1.13_1'!N5,'Table 1.13_2'!N5)</f>
        <v>2.7112093013529619</v>
      </c>
      <c r="O5" s="46">
        <f>AVERAGE('Table 1.13_1'!O5,'Table 1.13_2'!O5)</f>
        <v>3.8220526546914537</v>
      </c>
      <c r="P5" s="46">
        <f>AVERAGE('Table 1.13_1'!P5,'Table 1.13_2'!P5)</f>
        <v>1.6794090462349178</v>
      </c>
      <c r="Q5" s="46">
        <f>AVERAGE('Table 1.13_1'!Q5,'Table 1.13_2'!Q5)</f>
        <v>1.8829593693147362</v>
      </c>
      <c r="R5" s="46">
        <f>AVERAGE('Table 1.13_1'!R5,'Table 1.13_2'!R5)</f>
        <v>1.9953459777085381</v>
      </c>
      <c r="S5" s="46">
        <f>AVERAGE('Table 1.13_1'!S5,'Table 1.13_2'!S5)</f>
        <v>0</v>
      </c>
      <c r="T5" s="46">
        <f>AVERAGE('Table 1.13_1'!T5,'Table 1.13_2'!T5)</f>
        <v>78.948986846782788</v>
      </c>
      <c r="U5" s="46">
        <f>AVERAGE('Table 1.13_1'!U5,'Table 1.13_2'!U5)</f>
        <v>0</v>
      </c>
      <c r="V5" s="47">
        <f>AVERAGE('Table 1.13_1'!V5,'Table 1.13_2'!V5)</f>
        <v>0.87300725622634401</v>
      </c>
      <c r="W5" s="48">
        <f>AVERAGE('Table 1.13_1'!W5,'Table 1.13_2'!W5)</f>
        <v>120.03492064155915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f>AVERAGE('Table 1.13_1'!F6,'Table 1.13_2'!F6)</f>
        <v>0</v>
      </c>
      <c r="G6" s="46">
        <f>AVERAGE('Table 1.13_1'!G6,'Table 1.13_2'!G6)</f>
        <v>0</v>
      </c>
      <c r="H6" s="46">
        <f>AVERAGE('Table 1.13_1'!H6,'Table 1.13_2'!H6)</f>
        <v>0</v>
      </c>
      <c r="I6" s="46">
        <f>AVERAGE('Table 1.13_1'!I6,'Table 1.13_2'!I6)</f>
        <v>0</v>
      </c>
      <c r="J6" s="46">
        <f>AVERAGE('Table 1.13_1'!J6,'Table 1.13_2'!J6)</f>
        <v>0</v>
      </c>
      <c r="K6" s="46">
        <f>AVERAGE('Table 1.13_1'!K6,'Table 1.13_2'!K6)</f>
        <v>0</v>
      </c>
      <c r="L6" s="46">
        <f>AVERAGE('Table 1.13_1'!L6,'Table 1.13_2'!L6)</f>
        <v>0</v>
      </c>
      <c r="M6" s="46">
        <f>AVERAGE('Table 1.13_1'!M6,'Table 1.13_2'!M6)</f>
        <v>0</v>
      </c>
      <c r="N6" s="46">
        <f>AVERAGE('Table 1.13_1'!N6,'Table 1.13_2'!N6)</f>
        <v>0</v>
      </c>
      <c r="O6" s="46">
        <f>AVERAGE('Table 1.13_1'!O6,'Table 1.13_2'!O6)</f>
        <v>0</v>
      </c>
      <c r="P6" s="46">
        <f>AVERAGE('Table 1.13_1'!P6,'Table 1.13_2'!P6)</f>
        <v>0</v>
      </c>
      <c r="Q6" s="46">
        <f>AVERAGE('Table 1.13_1'!Q6,'Table 1.13_2'!Q6)</f>
        <v>0</v>
      </c>
      <c r="R6" s="46">
        <f>AVERAGE('Table 1.13_1'!R6,'Table 1.13_2'!R6)</f>
        <v>0</v>
      </c>
      <c r="S6" s="46">
        <f>AVERAGE('Table 1.13_1'!S6,'Table 1.13_2'!S6)</f>
        <v>0</v>
      </c>
      <c r="T6" s="46">
        <f>AVERAGE('Table 1.13_1'!T6,'Table 1.13_2'!T6)</f>
        <v>1.8529411764705883</v>
      </c>
      <c r="U6" s="46">
        <f>AVERAGE('Table 1.13_1'!U6,'Table 1.13_2'!U6)</f>
        <v>0</v>
      </c>
      <c r="V6" s="47">
        <f>AVERAGE('Table 1.13_1'!V6,'Table 1.13_2'!V6)</f>
        <v>0</v>
      </c>
      <c r="W6" s="48">
        <f>AVERAGE('Table 1.13_1'!W6,'Table 1.13_2'!W6)</f>
        <v>1.8529411764705883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f>AVERAGE('Table 1.13_1'!F7,'Table 1.13_2'!F7)</f>
        <v>2.2286321908784847</v>
      </c>
      <c r="G7" s="46">
        <f>AVERAGE('Table 1.13_1'!G7,'Table 1.13_2'!G7)</f>
        <v>2.9836732816126807</v>
      </c>
      <c r="H7" s="46">
        <f>AVERAGE('Table 1.13_1'!H7,'Table 1.13_2'!H7)</f>
        <v>2.0785696660462976</v>
      </c>
      <c r="I7" s="46">
        <f>AVERAGE('Table 1.13_1'!I7,'Table 1.13_2'!I7)</f>
        <v>2.3801585077685541</v>
      </c>
      <c r="J7" s="46">
        <f>AVERAGE('Table 1.13_1'!J7,'Table 1.13_2'!J7)</f>
        <v>2.1042102841847723</v>
      </c>
      <c r="K7" s="46">
        <f>AVERAGE('Table 1.13_1'!K7,'Table 1.13_2'!K7)</f>
        <v>5.5821388093097166</v>
      </c>
      <c r="L7" s="46">
        <f>AVERAGE('Table 1.13_1'!L7,'Table 1.13_2'!L7)</f>
        <v>9.6949524267581193</v>
      </c>
      <c r="M7" s="46">
        <f>AVERAGE('Table 1.13_1'!M7,'Table 1.13_2'!M7)</f>
        <v>1.0696150226887768</v>
      </c>
      <c r="N7" s="46">
        <f>AVERAGE('Table 1.13_1'!N7,'Table 1.13_2'!N7)</f>
        <v>2.7112093013529619</v>
      </c>
      <c r="O7" s="46">
        <f>AVERAGE('Table 1.13_1'!O7,'Table 1.13_2'!O7)</f>
        <v>3.8220526546914537</v>
      </c>
      <c r="P7" s="46">
        <f>AVERAGE('Table 1.13_1'!P7,'Table 1.13_2'!P7)</f>
        <v>1.6794090462349178</v>
      </c>
      <c r="Q7" s="46">
        <f>AVERAGE('Table 1.13_1'!Q7,'Table 1.13_2'!Q7)</f>
        <v>1.8829593693147362</v>
      </c>
      <c r="R7" s="46">
        <f>AVERAGE('Table 1.13_1'!R7,'Table 1.13_2'!R7)</f>
        <v>1.9953459777085381</v>
      </c>
      <c r="S7" s="46">
        <f>AVERAGE('Table 1.13_1'!S7,'Table 1.13_2'!S7)</f>
        <v>0</v>
      </c>
      <c r="T7" s="46">
        <f>AVERAGE('Table 1.13_1'!T7,'Table 1.13_2'!T7)</f>
        <v>80.801928023253367</v>
      </c>
      <c r="U7" s="46">
        <f>AVERAGE('Table 1.13_1'!U7,'Table 1.13_2'!U7)</f>
        <v>0</v>
      </c>
      <c r="V7" s="47">
        <f>AVERAGE('Table 1.13_1'!V7,'Table 1.13_2'!V7)</f>
        <v>0.87300725622634401</v>
      </c>
      <c r="W7" s="48">
        <f>AVERAGE('Table 1.13_1'!W7,'Table 1.13_2'!W7)</f>
        <v>121.88786181802973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f>AVERAGE('Table 1.13_1'!F8,'Table 1.13_2'!F8)</f>
        <v>0</v>
      </c>
      <c r="G8" s="46">
        <f>AVERAGE('Table 1.13_1'!G8,'Table 1.13_2'!G8)</f>
        <v>0</v>
      </c>
      <c r="H8" s="46">
        <f>AVERAGE('Table 1.13_1'!H8,'Table 1.13_2'!H8)</f>
        <v>0.125</v>
      </c>
      <c r="I8" s="46">
        <f>AVERAGE('Table 1.13_1'!I8,'Table 1.13_2'!I8)</f>
        <v>0</v>
      </c>
      <c r="J8" s="46">
        <f>AVERAGE('Table 1.13_1'!J8,'Table 1.13_2'!J8)</f>
        <v>0.125</v>
      </c>
      <c r="K8" s="46">
        <f>AVERAGE('Table 1.13_1'!K8,'Table 1.13_2'!K8)</f>
        <v>0.375</v>
      </c>
      <c r="L8" s="46">
        <f>AVERAGE('Table 1.13_1'!L8,'Table 1.13_2'!L8)</f>
        <v>0</v>
      </c>
      <c r="M8" s="46">
        <f>AVERAGE('Table 1.13_1'!M8,'Table 1.13_2'!M8)</f>
        <v>0</v>
      </c>
      <c r="N8" s="46">
        <f>AVERAGE('Table 1.13_1'!N8,'Table 1.13_2'!N8)</f>
        <v>0</v>
      </c>
      <c r="O8" s="46">
        <f>AVERAGE('Table 1.13_1'!O8,'Table 1.13_2'!O8)</f>
        <v>1.375</v>
      </c>
      <c r="P8" s="46">
        <f>AVERAGE('Table 1.13_1'!P8,'Table 1.13_2'!P8)</f>
        <v>0</v>
      </c>
      <c r="Q8" s="46">
        <f>AVERAGE('Table 1.13_1'!Q8,'Table 1.13_2'!Q8)</f>
        <v>0</v>
      </c>
      <c r="R8" s="46">
        <f>AVERAGE('Table 1.13_1'!R8,'Table 1.13_2'!R8)</f>
        <v>1</v>
      </c>
      <c r="S8" s="46">
        <f>AVERAGE('Table 1.13_1'!S8,'Table 1.13_2'!S8)</f>
        <v>0</v>
      </c>
      <c r="T8" s="46">
        <f>AVERAGE('Table 1.13_1'!T8,'Table 1.13_2'!T8)</f>
        <v>83.5</v>
      </c>
      <c r="U8" s="46">
        <f>AVERAGE('Table 1.13_1'!U8,'Table 1.13_2'!U8)</f>
        <v>0</v>
      </c>
      <c r="V8" s="47">
        <f>AVERAGE('Table 1.13_1'!V8,'Table 1.13_2'!V8)</f>
        <v>0</v>
      </c>
      <c r="W8" s="48">
        <f>AVERAGE('Table 1.13_1'!W8,'Table 1.13_2'!W8)</f>
        <v>86.5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f>AVERAGE('Table 1.13_1'!F9,'Table 1.13_2'!F9)</f>
        <v>0</v>
      </c>
      <c r="G9" s="46">
        <f>AVERAGE('Table 1.13_1'!G9,'Table 1.13_2'!G9)</f>
        <v>0</v>
      </c>
      <c r="H9" s="46">
        <f>AVERAGE('Table 1.13_1'!H9,'Table 1.13_2'!H9)</f>
        <v>0.25</v>
      </c>
      <c r="I9" s="46">
        <f>AVERAGE('Table 1.13_1'!I9,'Table 1.13_2'!I9)</f>
        <v>0</v>
      </c>
      <c r="J9" s="46">
        <f>AVERAGE('Table 1.13_1'!J9,'Table 1.13_2'!J9)</f>
        <v>0.25</v>
      </c>
      <c r="K9" s="46">
        <f>AVERAGE('Table 1.13_1'!K9,'Table 1.13_2'!K9)</f>
        <v>0.75</v>
      </c>
      <c r="L9" s="46">
        <f>AVERAGE('Table 1.13_1'!L9,'Table 1.13_2'!L9)</f>
        <v>0</v>
      </c>
      <c r="M9" s="46">
        <f>AVERAGE('Table 1.13_1'!M9,'Table 1.13_2'!M9)</f>
        <v>0</v>
      </c>
      <c r="N9" s="46">
        <f>AVERAGE('Table 1.13_1'!N9,'Table 1.13_2'!N9)</f>
        <v>0</v>
      </c>
      <c r="O9" s="46">
        <f>AVERAGE('Table 1.13_1'!O9,'Table 1.13_2'!O9)</f>
        <v>2.75</v>
      </c>
      <c r="P9" s="46">
        <f>AVERAGE('Table 1.13_1'!P9,'Table 1.13_2'!P9)</f>
        <v>0</v>
      </c>
      <c r="Q9" s="46">
        <f>AVERAGE('Table 1.13_1'!Q9,'Table 1.13_2'!Q9)</f>
        <v>0</v>
      </c>
      <c r="R9" s="46">
        <f>AVERAGE('Table 1.13_1'!R9,'Table 1.13_2'!R9)</f>
        <v>2</v>
      </c>
      <c r="S9" s="46">
        <f>AVERAGE('Table 1.13_1'!S9,'Table 1.13_2'!S9)</f>
        <v>0</v>
      </c>
      <c r="T9" s="46">
        <f>AVERAGE('Table 1.13_1'!T9,'Table 1.13_2'!T9)</f>
        <v>167</v>
      </c>
      <c r="U9" s="46">
        <f>AVERAGE('Table 1.13_1'!U9,'Table 1.13_2'!U9)</f>
        <v>0</v>
      </c>
      <c r="V9" s="47">
        <f>AVERAGE('Table 1.13_1'!V9,'Table 1.13_2'!V9)</f>
        <v>0</v>
      </c>
      <c r="W9" s="48">
        <f>AVERAGE('Table 1.13_1'!W9,'Table 1.13_2'!W9)</f>
        <v>173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f>AVERAGE('Table 1.13_1'!F10,'Table 1.13_2'!F10)</f>
        <v>2.2286321908784847</v>
      </c>
      <c r="G10" s="46">
        <f>AVERAGE('Table 1.13_1'!G10,'Table 1.13_2'!G10)</f>
        <v>2.9836732816126807</v>
      </c>
      <c r="H10" s="46">
        <f>AVERAGE('Table 1.13_1'!H10,'Table 1.13_2'!H10)</f>
        <v>2.3285696660462976</v>
      </c>
      <c r="I10" s="46">
        <f>AVERAGE('Table 1.13_1'!I10,'Table 1.13_2'!I10)</f>
        <v>2.3801585077685541</v>
      </c>
      <c r="J10" s="46">
        <f>AVERAGE('Table 1.13_1'!J10,'Table 1.13_2'!J10)</f>
        <v>2.3542102841847727</v>
      </c>
      <c r="K10" s="46">
        <f>AVERAGE('Table 1.13_1'!K10,'Table 1.13_2'!K10)</f>
        <v>6.3321388093097166</v>
      </c>
      <c r="L10" s="46">
        <f>AVERAGE('Table 1.13_1'!L10,'Table 1.13_2'!L10)</f>
        <v>9.6949524267581193</v>
      </c>
      <c r="M10" s="46">
        <f>AVERAGE('Table 1.13_1'!M10,'Table 1.13_2'!M10)</f>
        <v>1.0696150226887768</v>
      </c>
      <c r="N10" s="46">
        <f>AVERAGE('Table 1.13_1'!N10,'Table 1.13_2'!N10)</f>
        <v>2.7112093013529619</v>
      </c>
      <c r="O10" s="46">
        <f>AVERAGE('Table 1.13_1'!O10,'Table 1.13_2'!O10)</f>
        <v>6.5720526546914542</v>
      </c>
      <c r="P10" s="46">
        <f>AVERAGE('Table 1.13_1'!P10,'Table 1.13_2'!P10)</f>
        <v>1.6794090462349178</v>
      </c>
      <c r="Q10" s="46">
        <f>AVERAGE('Table 1.13_1'!Q10,'Table 1.13_2'!Q10)</f>
        <v>1.8829593693147362</v>
      </c>
      <c r="R10" s="46">
        <f>AVERAGE('Table 1.13_1'!R10,'Table 1.13_2'!R10)</f>
        <v>3.9953459777085385</v>
      </c>
      <c r="S10" s="46">
        <f>AVERAGE('Table 1.13_1'!S10,'Table 1.13_2'!S10)</f>
        <v>0</v>
      </c>
      <c r="T10" s="46">
        <f>AVERAGE('Table 1.13_1'!T10,'Table 1.13_2'!T10)</f>
        <v>247.80192802325337</v>
      </c>
      <c r="U10" s="46">
        <f>AVERAGE('Table 1.13_1'!U10,'Table 1.13_2'!U10)</f>
        <v>0</v>
      </c>
      <c r="V10" s="47">
        <f>AVERAGE('Table 1.13_1'!V10,'Table 1.13_2'!V10)</f>
        <v>0.87300725622634401</v>
      </c>
      <c r="W10" s="48">
        <f>AVERAGE('Table 1.13_1'!W10,'Table 1.13_2'!W10)</f>
        <v>294.88786181802971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f>AVERAGE('Table 1.13_1'!F11,'Table 1.13_2'!F11)</f>
        <v>0.32373225152129814</v>
      </c>
      <c r="G11" s="15">
        <f>AVERAGE('Table 1.13_1'!G11,'Table 1.13_2'!G11)</f>
        <v>0.43245436105476676</v>
      </c>
      <c r="H11" s="15">
        <f>AVERAGE('Table 1.13_1'!H11,'Table 1.13_2'!H11)</f>
        <v>0.26612576064908722</v>
      </c>
      <c r="I11" s="15">
        <f>AVERAGE('Table 1.13_1'!I11,'Table 1.13_2'!I11)</f>
        <v>0.43083164300202842</v>
      </c>
      <c r="J11" s="15">
        <f>AVERAGE('Table 1.13_1'!J11,'Table 1.13_2'!J11)</f>
        <v>0.27342799188640976</v>
      </c>
      <c r="K11" s="15">
        <f>AVERAGE('Table 1.13_1'!K11,'Table 1.13_2'!K11)</f>
        <v>2.2012170385395535</v>
      </c>
      <c r="L11" s="15">
        <f>AVERAGE('Table 1.13_1'!L11,'Table 1.13_2'!L11)</f>
        <v>1.0523326572008114</v>
      </c>
      <c r="M11" s="15">
        <f>AVERAGE('Table 1.13_1'!M11,'Table 1.13_2'!M11)</f>
        <v>8.0324543610547666E-2</v>
      </c>
      <c r="N11" s="15">
        <f>AVERAGE('Table 1.13_1'!N11,'Table 1.13_2'!N11)</f>
        <v>1.8748478701825559</v>
      </c>
      <c r="O11" s="15">
        <f>AVERAGE('Table 1.13_1'!O11,'Table 1.13_2'!O11)</f>
        <v>0.81379310344827593</v>
      </c>
      <c r="P11" s="15">
        <f>AVERAGE('Table 1.13_1'!P11,'Table 1.13_2'!P11)</f>
        <v>0.5233265720081135</v>
      </c>
      <c r="Q11" s="15">
        <f>AVERAGE('Table 1.13_1'!Q11,'Table 1.13_2'!Q11)</f>
        <v>0</v>
      </c>
      <c r="R11" s="15">
        <f>AVERAGE('Table 1.13_1'!R11,'Table 1.13_2'!R11)</f>
        <v>0.24097363083164303</v>
      </c>
      <c r="S11" s="15">
        <f>AVERAGE('Table 1.13_1'!S11,'Table 1.13_2'!S11)</f>
        <v>0</v>
      </c>
      <c r="T11" s="15">
        <f>AVERAGE('Table 1.13_1'!T11,'Table 1.13_2'!T11)</f>
        <v>78.408113590263696</v>
      </c>
      <c r="U11" s="15">
        <f>AVERAGE('Table 1.13_1'!U11,'Table 1.13_2'!U11)</f>
        <v>0</v>
      </c>
      <c r="V11" s="16">
        <f>AVERAGE('Table 1.13_1'!V11,'Table 1.13_2'!V11)</f>
        <v>0.10628803245436105</v>
      </c>
      <c r="W11" s="17">
        <f>AVERAGE('Table 1.13_1'!W11,'Table 1.13_2'!W11)</f>
        <v>87.02778904665314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f>AVERAGE('Table 1.13_1'!F12,'Table 1.13_2'!F12)</f>
        <v>0</v>
      </c>
      <c r="G12" s="20">
        <f>AVERAGE('Table 1.13_1'!G12,'Table 1.13_2'!G12)</f>
        <v>0</v>
      </c>
      <c r="H12" s="20">
        <f>AVERAGE('Table 1.13_1'!H12,'Table 1.13_2'!H12)</f>
        <v>0</v>
      </c>
      <c r="I12" s="20">
        <f>AVERAGE('Table 1.13_1'!I12,'Table 1.13_2'!I12)</f>
        <v>0</v>
      </c>
      <c r="J12" s="20">
        <f>AVERAGE('Table 1.13_1'!J12,'Table 1.13_2'!J12)</f>
        <v>0</v>
      </c>
      <c r="K12" s="20">
        <f>AVERAGE('Table 1.13_1'!K12,'Table 1.13_2'!K12)</f>
        <v>0</v>
      </c>
      <c r="L12" s="20">
        <f>AVERAGE('Table 1.13_1'!L12,'Table 1.13_2'!L12)</f>
        <v>0</v>
      </c>
      <c r="M12" s="20">
        <f>AVERAGE('Table 1.13_1'!M12,'Table 1.13_2'!M12)</f>
        <v>0</v>
      </c>
      <c r="N12" s="20">
        <f>AVERAGE('Table 1.13_1'!N12,'Table 1.13_2'!N12)</f>
        <v>0</v>
      </c>
      <c r="O12" s="20">
        <f>AVERAGE('Table 1.13_1'!O12,'Table 1.13_2'!O12)</f>
        <v>0</v>
      </c>
      <c r="P12" s="20">
        <f>AVERAGE('Table 1.13_1'!P12,'Table 1.13_2'!P12)</f>
        <v>0</v>
      </c>
      <c r="Q12" s="20">
        <f>AVERAGE('Table 1.13_1'!Q12,'Table 1.13_2'!Q12)</f>
        <v>0</v>
      </c>
      <c r="R12" s="20">
        <f>AVERAGE('Table 1.13_1'!R12,'Table 1.13_2'!R12)</f>
        <v>0</v>
      </c>
      <c r="S12" s="20">
        <f>AVERAGE('Table 1.13_1'!S12,'Table 1.13_2'!S12)</f>
        <v>0</v>
      </c>
      <c r="T12" s="20">
        <f>AVERAGE('Table 1.13_1'!T12,'Table 1.13_2'!T12)</f>
        <v>1.8529411764705883</v>
      </c>
      <c r="U12" s="20">
        <f>AVERAGE('Table 1.13_1'!U12,'Table 1.13_2'!U12)</f>
        <v>0</v>
      </c>
      <c r="V12" s="21">
        <f>AVERAGE('Table 1.13_1'!V12,'Table 1.13_2'!V12)</f>
        <v>0</v>
      </c>
      <c r="W12" s="22">
        <f>AVERAGE('Table 1.13_1'!W12,'Table 1.13_2'!W12)</f>
        <v>1.8529411764705883</v>
      </c>
    </row>
    <row r="13" spans="1:24" ht="24.95" customHeight="1" x14ac:dyDescent="0.5">
      <c r="B13" s="23"/>
      <c r="C13" s="18"/>
      <c r="D13" s="19"/>
      <c r="E13" s="19" t="s">
        <v>19</v>
      </c>
      <c r="F13" s="24">
        <f>AVERAGE('Table 1.13_1'!F13,'Table 1.13_2'!F13)</f>
        <v>0.32373225152129814</v>
      </c>
      <c r="G13" s="20">
        <f>AVERAGE('Table 1.13_1'!G13,'Table 1.13_2'!G13)</f>
        <v>0.43245436105476676</v>
      </c>
      <c r="H13" s="20">
        <f>AVERAGE('Table 1.13_1'!H13,'Table 1.13_2'!H13)</f>
        <v>0.26612576064908722</v>
      </c>
      <c r="I13" s="20">
        <f>AVERAGE('Table 1.13_1'!I13,'Table 1.13_2'!I13)</f>
        <v>0.43083164300202842</v>
      </c>
      <c r="J13" s="20">
        <f>AVERAGE('Table 1.13_1'!J13,'Table 1.13_2'!J13)</f>
        <v>0.27342799188640976</v>
      </c>
      <c r="K13" s="20">
        <f>AVERAGE('Table 1.13_1'!K13,'Table 1.13_2'!K13)</f>
        <v>2.2012170385395535</v>
      </c>
      <c r="L13" s="20">
        <f>AVERAGE('Table 1.13_1'!L13,'Table 1.13_2'!L13)</f>
        <v>1.0523326572008114</v>
      </c>
      <c r="M13" s="20">
        <f>AVERAGE('Table 1.13_1'!M13,'Table 1.13_2'!M13)</f>
        <v>8.0324543610547666E-2</v>
      </c>
      <c r="N13" s="20">
        <f>AVERAGE('Table 1.13_1'!N13,'Table 1.13_2'!N13)</f>
        <v>1.8748478701825559</v>
      </c>
      <c r="O13" s="20">
        <f>AVERAGE('Table 1.13_1'!O13,'Table 1.13_2'!O13)</f>
        <v>0.81379310344827593</v>
      </c>
      <c r="P13" s="20">
        <f>AVERAGE('Table 1.13_1'!P13,'Table 1.13_2'!P13)</f>
        <v>0.5233265720081135</v>
      </c>
      <c r="Q13" s="20">
        <f>AVERAGE('Table 1.13_1'!Q13,'Table 1.13_2'!Q13)</f>
        <v>0</v>
      </c>
      <c r="R13" s="20">
        <f>AVERAGE('Table 1.13_1'!R13,'Table 1.13_2'!R13)</f>
        <v>0.24097363083164303</v>
      </c>
      <c r="S13" s="20">
        <f>AVERAGE('Table 1.13_1'!S13,'Table 1.13_2'!S13)</f>
        <v>0</v>
      </c>
      <c r="T13" s="20">
        <f>AVERAGE('Table 1.13_1'!T13,'Table 1.13_2'!T13)</f>
        <v>80.261054766734276</v>
      </c>
      <c r="U13" s="20">
        <f>AVERAGE('Table 1.13_1'!U13,'Table 1.13_2'!U13)</f>
        <v>0</v>
      </c>
      <c r="V13" s="21">
        <f>AVERAGE('Table 1.13_1'!V13,'Table 1.13_2'!V13)</f>
        <v>0.10628803245436105</v>
      </c>
      <c r="W13" s="22">
        <f>AVERAGE('Table 1.13_1'!W13,'Table 1.13_2'!W13)</f>
        <v>88.880730223123734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f>AVERAGE('Table 1.13_1'!F14,'Table 1.13_2'!F14)</f>
        <v>0</v>
      </c>
      <c r="G14" s="20">
        <f>AVERAGE('Table 1.13_1'!G14,'Table 1.13_2'!G14)</f>
        <v>0</v>
      </c>
      <c r="H14" s="20">
        <f>AVERAGE('Table 1.13_1'!H14,'Table 1.13_2'!H14)</f>
        <v>0.125</v>
      </c>
      <c r="I14" s="20">
        <f>AVERAGE('Table 1.13_1'!I14,'Table 1.13_2'!I14)</f>
        <v>0</v>
      </c>
      <c r="J14" s="20">
        <f>AVERAGE('Table 1.13_1'!J14,'Table 1.13_2'!J14)</f>
        <v>0</v>
      </c>
      <c r="K14" s="20">
        <f>AVERAGE('Table 1.13_1'!K14,'Table 1.13_2'!K14)</f>
        <v>0.375</v>
      </c>
      <c r="L14" s="20">
        <f>AVERAGE('Table 1.13_1'!L14,'Table 1.13_2'!L14)</f>
        <v>0</v>
      </c>
      <c r="M14" s="20">
        <f>AVERAGE('Table 1.13_1'!M14,'Table 1.13_2'!M14)</f>
        <v>0</v>
      </c>
      <c r="N14" s="20">
        <f>AVERAGE('Table 1.13_1'!N14,'Table 1.13_2'!N14)</f>
        <v>0</v>
      </c>
      <c r="O14" s="20">
        <f>AVERAGE('Table 1.13_1'!O14,'Table 1.13_2'!O14)</f>
        <v>0</v>
      </c>
      <c r="P14" s="20">
        <f>AVERAGE('Table 1.13_1'!P14,'Table 1.13_2'!P14)</f>
        <v>0</v>
      </c>
      <c r="Q14" s="20">
        <f>AVERAGE('Table 1.13_1'!Q14,'Table 1.13_2'!Q14)</f>
        <v>0</v>
      </c>
      <c r="R14" s="20">
        <f>AVERAGE('Table 1.13_1'!R14,'Table 1.13_2'!R14)</f>
        <v>0.875</v>
      </c>
      <c r="S14" s="20">
        <f>AVERAGE('Table 1.13_1'!S14,'Table 1.13_2'!S14)</f>
        <v>0</v>
      </c>
      <c r="T14" s="20">
        <f>AVERAGE('Table 1.13_1'!T14,'Table 1.13_2'!T14)</f>
        <v>20.791666666666664</v>
      </c>
      <c r="U14" s="20">
        <f>AVERAGE('Table 1.13_1'!U14,'Table 1.13_2'!U14)</f>
        <v>0</v>
      </c>
      <c r="V14" s="21">
        <f>AVERAGE('Table 1.13_1'!V14,'Table 1.13_2'!V14)</f>
        <v>0</v>
      </c>
      <c r="W14" s="22">
        <f>AVERAGE('Table 1.13_1'!W14,'Table 1.13_2'!W14)</f>
        <v>22.166666666666664</v>
      </c>
    </row>
    <row r="15" spans="1:24" ht="24.95" customHeight="1" x14ac:dyDescent="0.5">
      <c r="B15" s="23"/>
      <c r="C15" s="18"/>
      <c r="D15" s="19"/>
      <c r="E15" s="19" t="s">
        <v>23</v>
      </c>
      <c r="F15" s="24">
        <f>AVERAGE('Table 1.13_1'!F15,'Table 1.13_2'!F15)</f>
        <v>0</v>
      </c>
      <c r="G15" s="20">
        <f>AVERAGE('Table 1.13_1'!G15,'Table 1.13_2'!G15)</f>
        <v>0</v>
      </c>
      <c r="H15" s="20">
        <f>AVERAGE('Table 1.13_1'!H15,'Table 1.13_2'!H15)</f>
        <v>0.25</v>
      </c>
      <c r="I15" s="20">
        <f>AVERAGE('Table 1.13_1'!I15,'Table 1.13_2'!I15)</f>
        <v>0</v>
      </c>
      <c r="J15" s="20">
        <f>AVERAGE('Table 1.13_1'!J15,'Table 1.13_2'!J15)</f>
        <v>0</v>
      </c>
      <c r="K15" s="20">
        <f>AVERAGE('Table 1.13_1'!K15,'Table 1.13_2'!K15)</f>
        <v>0.75</v>
      </c>
      <c r="L15" s="20">
        <f>AVERAGE('Table 1.13_1'!L15,'Table 1.13_2'!L15)</f>
        <v>0</v>
      </c>
      <c r="M15" s="20">
        <f>AVERAGE('Table 1.13_1'!M15,'Table 1.13_2'!M15)</f>
        <v>0</v>
      </c>
      <c r="N15" s="20">
        <f>AVERAGE('Table 1.13_1'!N15,'Table 1.13_2'!N15)</f>
        <v>0</v>
      </c>
      <c r="O15" s="20">
        <f>AVERAGE('Table 1.13_1'!O15,'Table 1.13_2'!O15)</f>
        <v>0</v>
      </c>
      <c r="P15" s="20">
        <f>AVERAGE('Table 1.13_1'!P15,'Table 1.13_2'!P15)</f>
        <v>0</v>
      </c>
      <c r="Q15" s="20">
        <f>AVERAGE('Table 1.13_1'!Q15,'Table 1.13_2'!Q15)</f>
        <v>0</v>
      </c>
      <c r="R15" s="20">
        <f>AVERAGE('Table 1.13_1'!R15,'Table 1.13_2'!R15)</f>
        <v>1.75</v>
      </c>
      <c r="S15" s="20">
        <f>AVERAGE('Table 1.13_1'!S15,'Table 1.13_2'!S15)</f>
        <v>0</v>
      </c>
      <c r="T15" s="20">
        <f>AVERAGE('Table 1.13_1'!T15,'Table 1.13_2'!T15)</f>
        <v>41.583333333333329</v>
      </c>
      <c r="U15" s="20">
        <f>AVERAGE('Table 1.13_1'!U15,'Table 1.13_2'!U15)</f>
        <v>0</v>
      </c>
      <c r="V15" s="21">
        <f>AVERAGE('Table 1.13_1'!V15,'Table 1.13_2'!V15)</f>
        <v>0</v>
      </c>
      <c r="W15" s="22">
        <f>AVERAGE('Table 1.13_1'!W15,'Table 1.13_2'!W15)</f>
        <v>44.333333333333329</v>
      </c>
    </row>
    <row r="16" spans="1:24" ht="24.95" customHeight="1" x14ac:dyDescent="0.5">
      <c r="B16" s="23"/>
      <c r="C16" s="30"/>
      <c r="D16" s="31" t="s">
        <v>24</v>
      </c>
      <c r="E16" s="31"/>
      <c r="F16" s="32">
        <f>AVERAGE('Table 1.13_1'!F16,'Table 1.13_2'!F16)</f>
        <v>0.32373225152129814</v>
      </c>
      <c r="G16" s="33">
        <f>AVERAGE('Table 1.13_1'!G16,'Table 1.13_2'!G16)</f>
        <v>0.43245436105476676</v>
      </c>
      <c r="H16" s="33">
        <f>AVERAGE('Table 1.13_1'!H16,'Table 1.13_2'!H16)</f>
        <v>0.51612576064908722</v>
      </c>
      <c r="I16" s="33">
        <f>AVERAGE('Table 1.13_1'!I16,'Table 1.13_2'!I16)</f>
        <v>0.43083164300202842</v>
      </c>
      <c r="J16" s="33">
        <f>AVERAGE('Table 1.13_1'!J16,'Table 1.13_2'!J16)</f>
        <v>0.27342799188640976</v>
      </c>
      <c r="K16" s="33">
        <f>AVERAGE('Table 1.13_1'!K16,'Table 1.13_2'!K16)</f>
        <v>2.9512170385395535</v>
      </c>
      <c r="L16" s="33">
        <f>AVERAGE('Table 1.13_1'!L16,'Table 1.13_2'!L16)</f>
        <v>1.0523326572008114</v>
      </c>
      <c r="M16" s="33">
        <f>AVERAGE('Table 1.13_1'!M16,'Table 1.13_2'!M16)</f>
        <v>8.0324543610547666E-2</v>
      </c>
      <c r="N16" s="33">
        <f>AVERAGE('Table 1.13_1'!N16,'Table 1.13_2'!N16)</f>
        <v>1.8748478701825559</v>
      </c>
      <c r="O16" s="33">
        <f>AVERAGE('Table 1.13_1'!O16,'Table 1.13_2'!O16)</f>
        <v>0.81379310344827593</v>
      </c>
      <c r="P16" s="33">
        <f>AVERAGE('Table 1.13_1'!P16,'Table 1.13_2'!P16)</f>
        <v>0.5233265720081135</v>
      </c>
      <c r="Q16" s="33">
        <f>AVERAGE('Table 1.13_1'!Q16,'Table 1.13_2'!Q16)</f>
        <v>0</v>
      </c>
      <c r="R16" s="33">
        <f>AVERAGE('Table 1.13_1'!R16,'Table 1.13_2'!R16)</f>
        <v>1.990973630831643</v>
      </c>
      <c r="S16" s="33">
        <f>AVERAGE('Table 1.13_1'!S16,'Table 1.13_2'!S16)</f>
        <v>0</v>
      </c>
      <c r="T16" s="33">
        <f>AVERAGE('Table 1.13_1'!T16,'Table 1.13_2'!T16)</f>
        <v>121.8443881000676</v>
      </c>
      <c r="U16" s="33">
        <f>AVERAGE('Table 1.13_1'!U16,'Table 1.13_2'!U16)</f>
        <v>0</v>
      </c>
      <c r="V16" s="34">
        <f>AVERAGE('Table 1.13_1'!V16,'Table 1.13_2'!V16)</f>
        <v>0.10628803245436105</v>
      </c>
      <c r="W16" s="35">
        <f>AVERAGE('Table 1.13_1'!W16,'Table 1.13_2'!W16)</f>
        <v>133.21406355645706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f>AVERAGE('Table 1.13_1'!F17,'Table 1.13_2'!F17)</f>
        <v>1.9048999393571864</v>
      </c>
      <c r="G17" s="20">
        <f>AVERAGE('Table 1.13_1'!G17,'Table 1.13_2'!G17)</f>
        <v>2.5512189205579139</v>
      </c>
      <c r="H17" s="20">
        <f>AVERAGE('Table 1.13_1'!H17,'Table 1.13_2'!H17)</f>
        <v>1.8124439053972106</v>
      </c>
      <c r="I17" s="20">
        <f>AVERAGE('Table 1.13_1'!I17,'Table 1.13_2'!I17)</f>
        <v>1.9493268647665254</v>
      </c>
      <c r="J17" s="20">
        <f>AVERAGE('Table 1.13_1'!J17,'Table 1.13_2'!J17)</f>
        <v>1.8307822922983625</v>
      </c>
      <c r="K17" s="20">
        <f>AVERAGE('Table 1.13_1'!K17,'Table 1.13_2'!K17)</f>
        <v>3.3809217707701631</v>
      </c>
      <c r="L17" s="20">
        <f>AVERAGE('Table 1.13_1'!L17,'Table 1.13_2'!L17)</f>
        <v>8.6426197695573084</v>
      </c>
      <c r="M17" s="20">
        <f>AVERAGE('Table 1.13_1'!M17,'Table 1.13_2'!M17)</f>
        <v>0.9892904790782292</v>
      </c>
      <c r="N17" s="20">
        <f>AVERAGE('Table 1.13_1'!N17,'Table 1.13_2'!N17)</f>
        <v>0.83636143117040629</v>
      </c>
      <c r="O17" s="20">
        <f>AVERAGE('Table 1.13_1'!O17,'Table 1.13_2'!O17)</f>
        <v>3.0082595512431776</v>
      </c>
      <c r="P17" s="20">
        <f>AVERAGE('Table 1.13_1'!P17,'Table 1.13_2'!P17)</f>
        <v>1.1560824742268041</v>
      </c>
      <c r="Q17" s="20">
        <f>AVERAGE('Table 1.13_1'!Q17,'Table 1.13_2'!Q17)</f>
        <v>1.8829593693147362</v>
      </c>
      <c r="R17" s="20">
        <f>AVERAGE('Table 1.13_1'!R17,'Table 1.13_2'!R17)</f>
        <v>1.7543723468768953</v>
      </c>
      <c r="S17" s="20">
        <f>AVERAGE('Table 1.13_1'!S17,'Table 1.13_2'!S17)</f>
        <v>0</v>
      </c>
      <c r="T17" s="20">
        <f>AVERAGE('Table 1.13_1'!T17,'Table 1.13_2'!T17)</f>
        <v>0.54087325651910256</v>
      </c>
      <c r="U17" s="20">
        <f>AVERAGE('Table 1.13_1'!U17,'Table 1.13_2'!U17)</f>
        <v>0</v>
      </c>
      <c r="V17" s="21">
        <f>AVERAGE('Table 1.13_1'!V17,'Table 1.13_2'!V17)</f>
        <v>0.76671922377198309</v>
      </c>
      <c r="W17" s="22">
        <f>AVERAGE('Table 1.13_1'!W17,'Table 1.13_2'!W17)</f>
        <v>33.007131594905999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f>AVERAGE('Table 1.13_1'!F18,'Table 1.13_2'!F18)</f>
        <v>0</v>
      </c>
      <c r="G18" s="20">
        <f>AVERAGE('Table 1.13_1'!G18,'Table 1.13_2'!G18)</f>
        <v>0</v>
      </c>
      <c r="H18" s="20">
        <f>AVERAGE('Table 1.13_1'!H18,'Table 1.13_2'!H18)</f>
        <v>0</v>
      </c>
      <c r="I18" s="20">
        <f>AVERAGE('Table 1.13_1'!I18,'Table 1.13_2'!I18)</f>
        <v>0</v>
      </c>
      <c r="J18" s="20">
        <f>AVERAGE('Table 1.13_1'!J18,'Table 1.13_2'!J18)</f>
        <v>0</v>
      </c>
      <c r="K18" s="20">
        <f>AVERAGE('Table 1.13_1'!K18,'Table 1.13_2'!K18)</f>
        <v>0</v>
      </c>
      <c r="L18" s="20">
        <f>AVERAGE('Table 1.13_1'!L18,'Table 1.13_2'!L18)</f>
        <v>0</v>
      </c>
      <c r="M18" s="20">
        <f>AVERAGE('Table 1.13_1'!M18,'Table 1.13_2'!M18)</f>
        <v>0</v>
      </c>
      <c r="N18" s="20">
        <f>AVERAGE('Table 1.13_1'!N18,'Table 1.13_2'!N18)</f>
        <v>0</v>
      </c>
      <c r="O18" s="20">
        <f>AVERAGE('Table 1.13_1'!O18,'Table 1.13_2'!O18)</f>
        <v>0</v>
      </c>
      <c r="P18" s="20">
        <f>AVERAGE('Table 1.13_1'!P18,'Table 1.13_2'!P18)</f>
        <v>0</v>
      </c>
      <c r="Q18" s="20">
        <f>AVERAGE('Table 1.13_1'!Q18,'Table 1.13_2'!Q18)</f>
        <v>0</v>
      </c>
      <c r="R18" s="20">
        <f>AVERAGE('Table 1.13_1'!R18,'Table 1.13_2'!R18)</f>
        <v>0</v>
      </c>
      <c r="S18" s="20">
        <f>AVERAGE('Table 1.13_1'!S18,'Table 1.13_2'!S18)</f>
        <v>0</v>
      </c>
      <c r="T18" s="20">
        <f>AVERAGE('Table 1.13_1'!T18,'Table 1.13_2'!T18)</f>
        <v>0</v>
      </c>
      <c r="U18" s="20">
        <f>AVERAGE('Table 1.13_1'!U18,'Table 1.13_2'!U18)</f>
        <v>0</v>
      </c>
      <c r="V18" s="21">
        <f>AVERAGE('Table 1.13_1'!V18,'Table 1.13_2'!V18)</f>
        <v>0</v>
      </c>
      <c r="W18" s="22">
        <f>AVERAGE('Table 1.13_1'!W18,'Table 1.13_2'!W18)</f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f>AVERAGE('Table 1.13_1'!F19,'Table 1.13_2'!F19)</f>
        <v>1.9048999393571864</v>
      </c>
      <c r="G19" s="20">
        <f>AVERAGE('Table 1.13_1'!G19,'Table 1.13_2'!G19)</f>
        <v>2.5512189205579139</v>
      </c>
      <c r="H19" s="20">
        <f>AVERAGE('Table 1.13_1'!H19,'Table 1.13_2'!H19)</f>
        <v>1.8124439053972106</v>
      </c>
      <c r="I19" s="20">
        <f>AVERAGE('Table 1.13_1'!I19,'Table 1.13_2'!I19)</f>
        <v>1.9493268647665254</v>
      </c>
      <c r="J19" s="20">
        <f>AVERAGE('Table 1.13_1'!J19,'Table 1.13_2'!J19)</f>
        <v>1.8307822922983625</v>
      </c>
      <c r="K19" s="20">
        <f>AVERAGE('Table 1.13_1'!K19,'Table 1.13_2'!K19)</f>
        <v>3.3809217707701631</v>
      </c>
      <c r="L19" s="20">
        <f>AVERAGE('Table 1.13_1'!L19,'Table 1.13_2'!L19)</f>
        <v>8.6426197695573084</v>
      </c>
      <c r="M19" s="20">
        <f>AVERAGE('Table 1.13_1'!M19,'Table 1.13_2'!M19)</f>
        <v>0.9892904790782292</v>
      </c>
      <c r="N19" s="20">
        <f>AVERAGE('Table 1.13_1'!N19,'Table 1.13_2'!N19)</f>
        <v>0.83636143117040629</v>
      </c>
      <c r="O19" s="20">
        <f>AVERAGE('Table 1.13_1'!O19,'Table 1.13_2'!O19)</f>
        <v>3.0082595512431776</v>
      </c>
      <c r="P19" s="20">
        <f>AVERAGE('Table 1.13_1'!P19,'Table 1.13_2'!P19)</f>
        <v>1.1560824742268041</v>
      </c>
      <c r="Q19" s="20">
        <f>AVERAGE('Table 1.13_1'!Q19,'Table 1.13_2'!Q19)</f>
        <v>1.8829593693147362</v>
      </c>
      <c r="R19" s="20">
        <f>AVERAGE('Table 1.13_1'!R19,'Table 1.13_2'!R19)</f>
        <v>1.7543723468768953</v>
      </c>
      <c r="S19" s="20">
        <f>AVERAGE('Table 1.13_1'!S19,'Table 1.13_2'!S19)</f>
        <v>0</v>
      </c>
      <c r="T19" s="20">
        <f>AVERAGE('Table 1.13_1'!T19,'Table 1.13_2'!T19)</f>
        <v>0.54087325651910256</v>
      </c>
      <c r="U19" s="20">
        <f>AVERAGE('Table 1.13_1'!U19,'Table 1.13_2'!U19)</f>
        <v>0</v>
      </c>
      <c r="V19" s="21">
        <f>AVERAGE('Table 1.13_1'!V19,'Table 1.13_2'!V19)</f>
        <v>0.76671922377198309</v>
      </c>
      <c r="W19" s="22">
        <f>AVERAGE('Table 1.13_1'!W19,'Table 1.13_2'!W19)</f>
        <v>33.007131594905999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f>AVERAGE('Table 1.13_1'!F20,'Table 1.13_2'!F20)</f>
        <v>0</v>
      </c>
      <c r="G20" s="20">
        <f>AVERAGE('Table 1.13_1'!G20,'Table 1.13_2'!G20)</f>
        <v>0</v>
      </c>
      <c r="H20" s="20">
        <f>AVERAGE('Table 1.13_1'!H20,'Table 1.13_2'!H20)</f>
        <v>0</v>
      </c>
      <c r="I20" s="20">
        <f>AVERAGE('Table 1.13_1'!I20,'Table 1.13_2'!I20)</f>
        <v>0</v>
      </c>
      <c r="J20" s="20">
        <f>AVERAGE('Table 1.13_1'!J20,'Table 1.13_2'!J20)</f>
        <v>0.125</v>
      </c>
      <c r="K20" s="20">
        <f>AVERAGE('Table 1.13_1'!K20,'Table 1.13_2'!K20)</f>
        <v>0</v>
      </c>
      <c r="L20" s="20">
        <f>AVERAGE('Table 1.13_1'!L20,'Table 1.13_2'!L20)</f>
        <v>0</v>
      </c>
      <c r="M20" s="20">
        <f>AVERAGE('Table 1.13_1'!M20,'Table 1.13_2'!M20)</f>
        <v>0</v>
      </c>
      <c r="N20" s="20">
        <f>AVERAGE('Table 1.13_1'!N20,'Table 1.13_2'!N20)</f>
        <v>0</v>
      </c>
      <c r="O20" s="20">
        <f>AVERAGE('Table 1.13_1'!O20,'Table 1.13_2'!O20)</f>
        <v>1.375</v>
      </c>
      <c r="P20" s="20">
        <f>AVERAGE('Table 1.13_1'!P20,'Table 1.13_2'!P20)</f>
        <v>0</v>
      </c>
      <c r="Q20" s="20">
        <f>AVERAGE('Table 1.13_1'!Q20,'Table 1.13_2'!Q20)</f>
        <v>0</v>
      </c>
      <c r="R20" s="20">
        <f>AVERAGE('Table 1.13_1'!R20,'Table 1.13_2'!R20)</f>
        <v>0.125</v>
      </c>
      <c r="S20" s="20">
        <f>AVERAGE('Table 1.13_1'!S20,'Table 1.13_2'!S20)</f>
        <v>0</v>
      </c>
      <c r="T20" s="20">
        <f>AVERAGE('Table 1.13_1'!T20,'Table 1.13_2'!T20)</f>
        <v>62.708333333333329</v>
      </c>
      <c r="U20" s="20">
        <f>AVERAGE('Table 1.13_1'!U20,'Table 1.13_2'!U20)</f>
        <v>0</v>
      </c>
      <c r="V20" s="21">
        <f>AVERAGE('Table 1.13_1'!V20,'Table 1.13_2'!V20)</f>
        <v>0</v>
      </c>
      <c r="W20" s="22">
        <f>AVERAGE('Table 1.13_1'!W20,'Table 1.13_2'!W20)</f>
        <v>64.333333333333329</v>
      </c>
    </row>
    <row r="21" spans="1:23" ht="24.95" customHeight="1" x14ac:dyDescent="0.5">
      <c r="B21" s="23"/>
      <c r="C21" s="18"/>
      <c r="D21" s="19"/>
      <c r="E21" s="19" t="s">
        <v>23</v>
      </c>
      <c r="F21" s="24">
        <f>AVERAGE('Table 1.13_1'!F21,'Table 1.13_2'!F21)</f>
        <v>0</v>
      </c>
      <c r="G21" s="20">
        <f>AVERAGE('Table 1.13_1'!G21,'Table 1.13_2'!G21)</f>
        <v>0</v>
      </c>
      <c r="H21" s="20">
        <f>AVERAGE('Table 1.13_1'!H21,'Table 1.13_2'!H21)</f>
        <v>0</v>
      </c>
      <c r="I21" s="20">
        <f>AVERAGE('Table 1.13_1'!I21,'Table 1.13_2'!I21)</f>
        <v>0</v>
      </c>
      <c r="J21" s="20">
        <f>AVERAGE('Table 1.13_1'!J21,'Table 1.13_2'!J21)</f>
        <v>0.25</v>
      </c>
      <c r="K21" s="20">
        <f>AVERAGE('Table 1.13_1'!K21,'Table 1.13_2'!K21)</f>
        <v>0</v>
      </c>
      <c r="L21" s="20">
        <f>AVERAGE('Table 1.13_1'!L21,'Table 1.13_2'!L21)</f>
        <v>0</v>
      </c>
      <c r="M21" s="20">
        <f>AVERAGE('Table 1.13_1'!M21,'Table 1.13_2'!M21)</f>
        <v>0</v>
      </c>
      <c r="N21" s="20">
        <f>AVERAGE('Table 1.13_1'!N21,'Table 1.13_2'!N21)</f>
        <v>0</v>
      </c>
      <c r="O21" s="20">
        <f>AVERAGE('Table 1.13_1'!O21,'Table 1.13_2'!O21)</f>
        <v>2.75</v>
      </c>
      <c r="P21" s="20">
        <f>AVERAGE('Table 1.13_1'!P21,'Table 1.13_2'!P21)</f>
        <v>0</v>
      </c>
      <c r="Q21" s="20">
        <f>AVERAGE('Table 1.13_1'!Q21,'Table 1.13_2'!Q21)</f>
        <v>0</v>
      </c>
      <c r="R21" s="20">
        <f>AVERAGE('Table 1.13_1'!R21,'Table 1.13_2'!R21)</f>
        <v>0.25</v>
      </c>
      <c r="S21" s="20">
        <f>AVERAGE('Table 1.13_1'!S21,'Table 1.13_2'!S21)</f>
        <v>0</v>
      </c>
      <c r="T21" s="20">
        <f>AVERAGE('Table 1.13_1'!T21,'Table 1.13_2'!T21)</f>
        <v>125.41666666666666</v>
      </c>
      <c r="U21" s="20">
        <f>AVERAGE('Table 1.13_1'!U21,'Table 1.13_2'!U21)</f>
        <v>0</v>
      </c>
      <c r="V21" s="21">
        <f>AVERAGE('Table 1.13_1'!V21,'Table 1.13_2'!V21)</f>
        <v>0</v>
      </c>
      <c r="W21" s="22">
        <f>AVERAGE('Table 1.13_1'!W21,'Table 1.13_2'!W21)</f>
        <v>128.66666666666666</v>
      </c>
    </row>
    <row r="22" spans="1:23" ht="24.95" customHeight="1" x14ac:dyDescent="0.5">
      <c r="B22" s="23"/>
      <c r="C22" s="25"/>
      <c r="D22" s="26" t="s">
        <v>24</v>
      </c>
      <c r="E22" s="26"/>
      <c r="F22" s="7">
        <f>AVERAGE('Table 1.13_1'!F22,'Table 1.13_2'!F22)</f>
        <v>1.9048999393571864</v>
      </c>
      <c r="G22" s="8">
        <f>AVERAGE('Table 1.13_1'!G22,'Table 1.13_2'!G22)</f>
        <v>2.5512189205579139</v>
      </c>
      <c r="H22" s="8">
        <f>AVERAGE('Table 1.13_1'!H22,'Table 1.13_2'!H22)</f>
        <v>1.8124439053972106</v>
      </c>
      <c r="I22" s="8">
        <f>AVERAGE('Table 1.13_1'!I22,'Table 1.13_2'!I22)</f>
        <v>1.9493268647665254</v>
      </c>
      <c r="J22" s="8">
        <f>AVERAGE('Table 1.13_1'!J22,'Table 1.13_2'!J22)</f>
        <v>2.0807822922983625</v>
      </c>
      <c r="K22" s="8">
        <f>AVERAGE('Table 1.13_1'!K22,'Table 1.13_2'!K22)</f>
        <v>3.3809217707701631</v>
      </c>
      <c r="L22" s="8">
        <f>AVERAGE('Table 1.13_1'!L22,'Table 1.13_2'!L22)</f>
        <v>8.6426197695573084</v>
      </c>
      <c r="M22" s="8">
        <f>AVERAGE('Table 1.13_1'!M22,'Table 1.13_2'!M22)</f>
        <v>0.9892904790782292</v>
      </c>
      <c r="N22" s="8">
        <f>AVERAGE('Table 1.13_1'!N22,'Table 1.13_2'!N22)</f>
        <v>0.83636143117040629</v>
      </c>
      <c r="O22" s="8">
        <f>AVERAGE('Table 1.13_1'!O22,'Table 1.13_2'!O22)</f>
        <v>5.758259551243178</v>
      </c>
      <c r="P22" s="8">
        <f>AVERAGE('Table 1.13_1'!P22,'Table 1.13_2'!P22)</f>
        <v>1.1560824742268041</v>
      </c>
      <c r="Q22" s="8">
        <f>AVERAGE('Table 1.13_1'!Q22,'Table 1.13_2'!Q22)</f>
        <v>1.8829593693147362</v>
      </c>
      <c r="R22" s="8">
        <f>AVERAGE('Table 1.13_1'!R22,'Table 1.13_2'!R22)</f>
        <v>2.0043723468768953</v>
      </c>
      <c r="S22" s="8">
        <f>AVERAGE('Table 1.13_1'!S22,'Table 1.13_2'!S22)</f>
        <v>0</v>
      </c>
      <c r="T22" s="8">
        <f>AVERAGE('Table 1.13_1'!T22,'Table 1.13_2'!T22)</f>
        <v>125.95753992318576</v>
      </c>
      <c r="U22" s="8">
        <f>AVERAGE('Table 1.13_1'!U22,'Table 1.13_2'!U22)</f>
        <v>0</v>
      </c>
      <c r="V22" s="27">
        <f>AVERAGE('Table 1.13_1'!V22,'Table 1.13_2'!V22)</f>
        <v>0.76671922377198309</v>
      </c>
      <c r="W22" s="11">
        <f>AVERAGE('Table 1.13_1'!W22,'Table 1.13_2'!W22)</f>
        <v>161.67379826157267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49" customFormat="1" ht="24.95" customHeight="1" x14ac:dyDescent="0.5">
      <c r="A1" s="42"/>
      <c r="B1" s="42"/>
      <c r="C1" s="43" t="s">
        <v>67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f>+'ปท 1.13.1_1'!F5+'พท 1.13.2_1'!F5</f>
        <v>3.7584408523452044</v>
      </c>
      <c r="G5" s="46">
        <f>+'ปท 1.13.1_1'!G5+'พท 1.13.2_1'!G5</f>
        <v>4.3579347985194792</v>
      </c>
      <c r="H5" s="46">
        <f>+'ปท 1.13.1_1'!H5+'พท 1.13.2_1'!H5</f>
        <v>3.4794922732690661</v>
      </c>
      <c r="I5" s="46">
        <f>+'ปท 1.13.1_1'!I5+'พท 1.13.2_1'!I5</f>
        <v>4.4638464273018137</v>
      </c>
      <c r="J5" s="46">
        <f>+'ปท 1.13.1_1'!J5+'พท 1.13.2_1'!J5</f>
        <v>3.6578323330754272</v>
      </c>
      <c r="K5" s="46">
        <f>+'ปท 1.13.1_1'!K5+'พท 1.13.2_1'!K5</f>
        <v>6.3854540892076699</v>
      </c>
      <c r="L5" s="46">
        <f>+'ปท 1.13.1_1'!L5+'พท 1.13.2_1'!L5</f>
        <v>14.985198971163296</v>
      </c>
      <c r="M5" s="46">
        <f>+'ปท 1.13.1_1'!M5+'พท 1.13.2_1'!M5</f>
        <v>1.5251123983187302</v>
      </c>
      <c r="N5" s="46">
        <f>+'ปท 1.13.1_1'!N5+'พท 1.13.2_1'!N5</f>
        <v>1.2718303674118066</v>
      </c>
      <c r="O5" s="46">
        <f>+'ปท 1.13.1_1'!O5+'พท 1.13.2_1'!O5</f>
        <v>6.6488111917358488</v>
      </c>
      <c r="P5" s="46">
        <f>+'ปท 1.13.1_1'!P5+'พท 1.13.2_1'!P5</f>
        <v>2.7658769159992476</v>
      </c>
      <c r="Q5" s="46">
        <f>+'ปท 1.13.1_1'!Q5+'พท 1.13.2_1'!Q5</f>
        <v>3.7659187386294724</v>
      </c>
      <c r="R5" s="46">
        <f>+'ปท 1.13.1_1'!R5+'พท 1.13.2_1'!R5</f>
        <v>2.910691955417076</v>
      </c>
      <c r="S5" s="46">
        <f>+'ปท 1.13.1_1'!S5+'พท 1.13.2_1'!S5</f>
        <v>0</v>
      </c>
      <c r="T5" s="46">
        <f>+'ปท 1.13.1_1'!T5+'พท 1.13.2_1'!T5</f>
        <v>81.462679575918528</v>
      </c>
      <c r="U5" s="46">
        <f>+'ปท 1.13.1_1'!U5+'พท 1.13.2_1'!U5</f>
        <v>0</v>
      </c>
      <c r="V5" s="47">
        <f>+'ปท 1.13.1_1'!V5+'พท 1.13.2_1'!V5</f>
        <v>1.3860145124526881</v>
      </c>
      <c r="W5" s="48">
        <f>+'ปท 1.13.1_1'!W5+'พท 1.13.2_1'!W5</f>
        <v>142.82513540076536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f>+'ปท 1.13.1_1'!F6+'พท 1.13.2_1'!F6</f>
        <v>0</v>
      </c>
      <c r="G6" s="46">
        <f>+'ปท 1.13.1_1'!G6+'พท 1.13.2_1'!G6</f>
        <v>0</v>
      </c>
      <c r="H6" s="46">
        <f>+'ปท 1.13.1_1'!H6+'พท 1.13.2_1'!H6</f>
        <v>0</v>
      </c>
      <c r="I6" s="46">
        <f>+'ปท 1.13.1_1'!I6+'พท 1.13.2_1'!I6</f>
        <v>0</v>
      </c>
      <c r="J6" s="46">
        <f>+'ปท 1.13.1_1'!J6+'พท 1.13.2_1'!J6</f>
        <v>0</v>
      </c>
      <c r="K6" s="46">
        <f>+'ปท 1.13.1_1'!K6+'พท 1.13.2_1'!K6</f>
        <v>0</v>
      </c>
      <c r="L6" s="46">
        <f>+'ปท 1.13.1_1'!L6+'พท 1.13.2_1'!L6</f>
        <v>0</v>
      </c>
      <c r="M6" s="46">
        <f>+'ปท 1.13.1_1'!M6+'พท 1.13.2_1'!M6</f>
        <v>0</v>
      </c>
      <c r="N6" s="46">
        <f>+'ปท 1.13.1_1'!N6+'พท 1.13.2_1'!N6</f>
        <v>0</v>
      </c>
      <c r="O6" s="46">
        <f>+'ปท 1.13.1_1'!O6+'พท 1.13.2_1'!O6</f>
        <v>0</v>
      </c>
      <c r="P6" s="46">
        <f>+'ปท 1.13.1_1'!P6+'พท 1.13.2_1'!P6</f>
        <v>0</v>
      </c>
      <c r="Q6" s="46">
        <f>+'ปท 1.13.1_1'!Q6+'พท 1.13.2_1'!Q6</f>
        <v>0</v>
      </c>
      <c r="R6" s="46">
        <f>+'ปท 1.13.1_1'!R6+'พท 1.13.2_1'!R6</f>
        <v>0</v>
      </c>
      <c r="S6" s="46">
        <f>+'ปท 1.13.1_1'!S6+'พท 1.13.2_1'!S6</f>
        <v>0</v>
      </c>
      <c r="T6" s="46">
        <f>+'ปท 1.13.1_1'!T6+'พท 1.13.2_1'!T6</f>
        <v>2.8235294117647061</v>
      </c>
      <c r="U6" s="46">
        <f>+'ปท 1.13.1_1'!U6+'พท 1.13.2_1'!U6</f>
        <v>0</v>
      </c>
      <c r="V6" s="47">
        <f>+'ปท 1.13.1_1'!V6+'พท 1.13.2_1'!V6</f>
        <v>0</v>
      </c>
      <c r="W6" s="48">
        <f>+'ปท 1.13.1_1'!W6+'พท 1.13.2_1'!W6</f>
        <v>2.8235294117647061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f>+'ปท 1.13.1_1'!F7+'พท 1.13.2_1'!F7</f>
        <v>3.7584408523452044</v>
      </c>
      <c r="G7" s="46">
        <f>+'ปท 1.13.1_1'!G7+'พท 1.13.2_1'!G7</f>
        <v>4.3579347985194792</v>
      </c>
      <c r="H7" s="46">
        <f>+'ปท 1.13.1_1'!H7+'พท 1.13.2_1'!H7</f>
        <v>3.4794922732690661</v>
      </c>
      <c r="I7" s="46">
        <f>+'ปท 1.13.1_1'!I7+'พท 1.13.2_1'!I7</f>
        <v>4.4638464273018137</v>
      </c>
      <c r="J7" s="46">
        <f>+'ปท 1.13.1_1'!J7+'พท 1.13.2_1'!J7</f>
        <v>3.6578323330754272</v>
      </c>
      <c r="K7" s="46">
        <f>+'ปท 1.13.1_1'!K7+'พท 1.13.2_1'!K7</f>
        <v>6.3854540892076699</v>
      </c>
      <c r="L7" s="46">
        <f>+'ปท 1.13.1_1'!L7+'พท 1.13.2_1'!L7</f>
        <v>14.985198971163296</v>
      </c>
      <c r="M7" s="46">
        <f>+'ปท 1.13.1_1'!M7+'พท 1.13.2_1'!M7</f>
        <v>1.5251123983187302</v>
      </c>
      <c r="N7" s="46">
        <f>+'ปท 1.13.1_1'!N7+'พท 1.13.2_1'!N7</f>
        <v>1.2718303674118066</v>
      </c>
      <c r="O7" s="46">
        <f>+'ปท 1.13.1_1'!O7+'พท 1.13.2_1'!O7</f>
        <v>6.6488111917358488</v>
      </c>
      <c r="P7" s="46">
        <f>+'ปท 1.13.1_1'!P7+'พท 1.13.2_1'!P7</f>
        <v>2.7658769159992476</v>
      </c>
      <c r="Q7" s="46">
        <f>+'ปท 1.13.1_1'!Q7+'พท 1.13.2_1'!Q7</f>
        <v>3.7659187386294724</v>
      </c>
      <c r="R7" s="46">
        <f>+'ปท 1.13.1_1'!R7+'พท 1.13.2_1'!R7</f>
        <v>2.910691955417076</v>
      </c>
      <c r="S7" s="46">
        <f>+'ปท 1.13.1_1'!S7+'พท 1.13.2_1'!S7</f>
        <v>0</v>
      </c>
      <c r="T7" s="46">
        <f>+'ปท 1.13.1_1'!T7+'พท 1.13.2_1'!T7</f>
        <v>84.286208987683239</v>
      </c>
      <c r="U7" s="46">
        <f>+'ปท 1.13.1_1'!U7+'พท 1.13.2_1'!U7</f>
        <v>0</v>
      </c>
      <c r="V7" s="47">
        <f>+'ปท 1.13.1_1'!V7+'พท 1.13.2_1'!V7</f>
        <v>1.3860145124526881</v>
      </c>
      <c r="W7" s="48">
        <f>+'ปท 1.13.1_1'!W7+'พท 1.13.2_1'!W7</f>
        <v>145.64866481253009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f>+'ปท 1.13.1_1'!F8+'พท 1.13.2_1'!F8</f>
        <v>0</v>
      </c>
      <c r="G8" s="46">
        <f>+'ปท 1.13.1_1'!G8+'พท 1.13.2_1'!G8</f>
        <v>0</v>
      </c>
      <c r="H8" s="46">
        <f>+'ปท 1.13.1_1'!H8+'พท 1.13.2_1'!H8</f>
        <v>0.25</v>
      </c>
      <c r="I8" s="46">
        <f>+'ปท 1.13.1_1'!I8+'พท 1.13.2_1'!I8</f>
        <v>0</v>
      </c>
      <c r="J8" s="46">
        <f>+'ปท 1.13.1_1'!J8+'พท 1.13.2_1'!J8</f>
        <v>0.25</v>
      </c>
      <c r="K8" s="46">
        <f>+'ปท 1.13.1_1'!K8+'พท 1.13.2_1'!K8</f>
        <v>0.75</v>
      </c>
      <c r="L8" s="46">
        <f>+'ปท 1.13.1_1'!L8+'พท 1.13.2_1'!L8</f>
        <v>0</v>
      </c>
      <c r="M8" s="46">
        <f>+'ปท 1.13.1_1'!M8+'พท 1.13.2_1'!M8</f>
        <v>0</v>
      </c>
      <c r="N8" s="46">
        <f>+'ปท 1.13.1_1'!N8+'พท 1.13.2_1'!N8</f>
        <v>0</v>
      </c>
      <c r="O8" s="46">
        <f>+'ปท 1.13.1_1'!O8+'พท 1.13.2_1'!O8</f>
        <v>2</v>
      </c>
      <c r="P8" s="46">
        <f>+'ปท 1.13.1_1'!P8+'พท 1.13.2_1'!P8</f>
        <v>0</v>
      </c>
      <c r="Q8" s="46">
        <f>+'ปท 1.13.1_1'!Q8+'พท 1.13.2_1'!Q8</f>
        <v>0</v>
      </c>
      <c r="R8" s="46">
        <f>+'ปท 1.13.1_1'!R8+'พท 1.13.2_1'!R8</f>
        <v>1.25</v>
      </c>
      <c r="S8" s="46">
        <f>+'ปท 1.13.1_1'!S8+'พท 1.13.2_1'!S8</f>
        <v>0</v>
      </c>
      <c r="T8" s="46">
        <f>+'ปท 1.13.1_1'!T8+'พท 1.13.2_1'!T8</f>
        <v>75.666666666666671</v>
      </c>
      <c r="U8" s="46">
        <f>+'ปท 1.13.1_1'!U8+'พท 1.13.2_1'!U8</f>
        <v>0</v>
      </c>
      <c r="V8" s="47">
        <f>+'ปท 1.13.1_1'!V8+'พท 1.13.2_1'!V8</f>
        <v>0</v>
      </c>
      <c r="W8" s="48">
        <f>+'ปท 1.13.1_1'!W8+'พท 1.13.2_1'!W8</f>
        <v>80.166666666666671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f>+'ปท 1.13.1_1'!F9+'พท 1.13.2_1'!F9</f>
        <v>0</v>
      </c>
      <c r="G9" s="46">
        <f>+'ปท 1.13.1_1'!G9+'พท 1.13.2_1'!G9</f>
        <v>0</v>
      </c>
      <c r="H9" s="46">
        <f>+'ปท 1.13.1_1'!H9+'พท 1.13.2_1'!H9</f>
        <v>0.5</v>
      </c>
      <c r="I9" s="46">
        <f>+'ปท 1.13.1_1'!I9+'พท 1.13.2_1'!I9</f>
        <v>0</v>
      </c>
      <c r="J9" s="46">
        <f>+'ปท 1.13.1_1'!J9+'พท 1.13.2_1'!J9</f>
        <v>0.5</v>
      </c>
      <c r="K9" s="46">
        <f>+'ปท 1.13.1_1'!K9+'พท 1.13.2_1'!K9</f>
        <v>1.5</v>
      </c>
      <c r="L9" s="46">
        <f>+'ปท 1.13.1_1'!L9+'พท 1.13.2_1'!L9</f>
        <v>0</v>
      </c>
      <c r="M9" s="46">
        <f>+'ปท 1.13.1_1'!M9+'พท 1.13.2_1'!M9</f>
        <v>0</v>
      </c>
      <c r="N9" s="46">
        <f>+'ปท 1.13.1_1'!N9+'พท 1.13.2_1'!N9</f>
        <v>0</v>
      </c>
      <c r="O9" s="46">
        <f>+'ปท 1.13.1_1'!O9+'พท 1.13.2_1'!O9</f>
        <v>4</v>
      </c>
      <c r="P9" s="46">
        <f>+'ปท 1.13.1_1'!P9+'พท 1.13.2_1'!P9</f>
        <v>0</v>
      </c>
      <c r="Q9" s="46">
        <f>+'ปท 1.13.1_1'!Q9+'พท 1.13.2_1'!Q9</f>
        <v>0</v>
      </c>
      <c r="R9" s="46">
        <f>+'ปท 1.13.1_1'!R9+'พท 1.13.2_1'!R9</f>
        <v>2.5</v>
      </c>
      <c r="S9" s="46">
        <f>+'ปท 1.13.1_1'!S9+'พท 1.13.2_1'!S9</f>
        <v>0</v>
      </c>
      <c r="T9" s="46">
        <f>+'ปท 1.13.1_1'!T9+'พท 1.13.2_1'!T9</f>
        <v>151.33333333333334</v>
      </c>
      <c r="U9" s="46">
        <f>+'ปท 1.13.1_1'!U9+'พท 1.13.2_1'!U9</f>
        <v>0</v>
      </c>
      <c r="V9" s="47">
        <f>+'ปท 1.13.1_1'!V9+'พท 1.13.2_1'!V9</f>
        <v>0</v>
      </c>
      <c r="W9" s="48">
        <f>+'ปท 1.13.1_1'!W9+'พท 1.13.2_1'!W9</f>
        <v>160.33333333333334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f>+'ปท 1.13.1_1'!F10+'พท 1.13.2_1'!F10</f>
        <v>3.7584408523452044</v>
      </c>
      <c r="G10" s="46">
        <f>+'ปท 1.13.1_1'!G10+'พท 1.13.2_1'!G10</f>
        <v>4.3579347985194792</v>
      </c>
      <c r="H10" s="46">
        <f>+'ปท 1.13.1_1'!H10+'พท 1.13.2_1'!H10</f>
        <v>3.9794922732690661</v>
      </c>
      <c r="I10" s="46">
        <f>+'ปท 1.13.1_1'!I10+'พท 1.13.2_1'!I10</f>
        <v>4.4638464273018137</v>
      </c>
      <c r="J10" s="46">
        <f>+'ปท 1.13.1_1'!J10+'พท 1.13.2_1'!J10</f>
        <v>4.1578323330754277</v>
      </c>
      <c r="K10" s="46">
        <f>+'ปท 1.13.1_1'!K10+'พท 1.13.2_1'!K10</f>
        <v>7.8854540892076699</v>
      </c>
      <c r="L10" s="46">
        <f>+'ปท 1.13.1_1'!L10+'พท 1.13.2_1'!L10</f>
        <v>14.985198971163296</v>
      </c>
      <c r="M10" s="46">
        <f>+'ปท 1.13.1_1'!M10+'พท 1.13.2_1'!M10</f>
        <v>1.5251123983187302</v>
      </c>
      <c r="N10" s="46">
        <f>+'ปท 1.13.1_1'!N10+'พท 1.13.2_1'!N10</f>
        <v>1.2718303674118066</v>
      </c>
      <c r="O10" s="46">
        <f>+'ปท 1.13.1_1'!O10+'พท 1.13.2_1'!O10</f>
        <v>10.648811191735849</v>
      </c>
      <c r="P10" s="46">
        <f>+'ปท 1.13.1_1'!P10+'พท 1.13.2_1'!P10</f>
        <v>2.7658769159992476</v>
      </c>
      <c r="Q10" s="46">
        <f>+'ปท 1.13.1_1'!Q10+'พท 1.13.2_1'!Q10</f>
        <v>3.7659187386294724</v>
      </c>
      <c r="R10" s="46">
        <f>+'ปท 1.13.1_1'!R10+'พท 1.13.2_1'!R10</f>
        <v>5.4106919554170769</v>
      </c>
      <c r="S10" s="46">
        <f>+'ปท 1.13.1_1'!S10+'พท 1.13.2_1'!S10</f>
        <v>0</v>
      </c>
      <c r="T10" s="46">
        <f>+'ปท 1.13.1_1'!T10+'พท 1.13.2_1'!T10</f>
        <v>235.61954232101658</v>
      </c>
      <c r="U10" s="46">
        <f>+'ปท 1.13.1_1'!U10+'พท 1.13.2_1'!U10</f>
        <v>0</v>
      </c>
      <c r="V10" s="47">
        <f>+'ปท 1.13.1_1'!V10+'พท 1.13.2_1'!V10</f>
        <v>1.3860145124526881</v>
      </c>
      <c r="W10" s="48">
        <f>+'ปท 1.13.1_1'!W10+'พท 1.13.2_1'!W10</f>
        <v>305.98199814586337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f>+'ปท 1.13.1_1'!F11+'พท 1.13.2_1'!F11</f>
        <v>0.64746450304259628</v>
      </c>
      <c r="G11" s="15">
        <f>+'ปท 1.13.1_1'!G11+'พท 1.13.2_1'!G11</f>
        <v>0.86490872210953351</v>
      </c>
      <c r="H11" s="15">
        <f>+'ปท 1.13.1_1'!H11+'พท 1.13.2_1'!H11</f>
        <v>0.53225152129817443</v>
      </c>
      <c r="I11" s="15">
        <f>+'ปท 1.13.1_1'!I11+'พท 1.13.2_1'!I11</f>
        <v>0.86166328600405684</v>
      </c>
      <c r="J11" s="15">
        <f>+'ปท 1.13.1_1'!J11+'พท 1.13.2_1'!J11</f>
        <v>0.54685598377281952</v>
      </c>
      <c r="K11" s="15">
        <f>+'ปท 1.13.1_1'!K11+'พท 1.13.2_1'!K11</f>
        <v>0.87302231237322514</v>
      </c>
      <c r="L11" s="15">
        <f>+'ปท 1.13.1_1'!L11+'พท 1.13.2_1'!L11</f>
        <v>2.1046653144016227</v>
      </c>
      <c r="M11" s="15">
        <f>+'ปท 1.13.1_1'!M11+'พท 1.13.2_1'!M11</f>
        <v>0.16064908722109533</v>
      </c>
      <c r="N11" s="15">
        <f>+'ปท 1.13.1_1'!N11+'พท 1.13.2_1'!N11</f>
        <v>4.3813387423935091E-2</v>
      </c>
      <c r="O11" s="15">
        <f>+'ปท 1.13.1_1'!O11+'พท 1.13.2_1'!O11</f>
        <v>1.6275862068965519</v>
      </c>
      <c r="P11" s="15">
        <f>+'ปท 1.13.1_1'!P11+'พท 1.13.2_1'!P11</f>
        <v>1.046653144016227</v>
      </c>
      <c r="Q11" s="15">
        <f>+'ปท 1.13.1_1'!Q11+'พท 1.13.2_1'!Q11</f>
        <v>0</v>
      </c>
      <c r="R11" s="15">
        <f>+'ปท 1.13.1_1'!R11+'พท 1.13.2_1'!R11</f>
        <v>0.48194726166328605</v>
      </c>
      <c r="S11" s="15">
        <f>+'ปท 1.13.1_1'!S11+'พท 1.13.2_1'!S11</f>
        <v>0</v>
      </c>
      <c r="T11" s="15">
        <f>+'ปท 1.13.1_1'!T11+'พท 1.13.2_1'!T11</f>
        <v>80.698580121703856</v>
      </c>
      <c r="U11" s="15">
        <f>+'ปท 1.13.1_1'!U11+'พท 1.13.2_1'!U11</f>
        <v>0</v>
      </c>
      <c r="V11" s="16">
        <f>+'ปท 1.13.1_1'!V11+'พท 1.13.2_1'!V11</f>
        <v>0.21257606490872211</v>
      </c>
      <c r="W11" s="17">
        <f>+'ปท 1.13.1_1'!W11+'พท 1.13.2_1'!W11</f>
        <v>90.702636916835715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f>+'ปท 1.13.1_1'!F12+'พท 1.13.2_1'!F12</f>
        <v>0</v>
      </c>
      <c r="G12" s="20">
        <f>+'ปท 1.13.1_1'!G12+'พท 1.13.2_1'!G12</f>
        <v>0</v>
      </c>
      <c r="H12" s="20">
        <f>+'ปท 1.13.1_1'!H12+'พท 1.13.2_1'!H12</f>
        <v>0</v>
      </c>
      <c r="I12" s="20">
        <f>+'ปท 1.13.1_1'!I12+'พท 1.13.2_1'!I12</f>
        <v>0</v>
      </c>
      <c r="J12" s="20">
        <f>+'ปท 1.13.1_1'!J12+'พท 1.13.2_1'!J12</f>
        <v>0</v>
      </c>
      <c r="K12" s="20">
        <f>+'ปท 1.13.1_1'!K12+'พท 1.13.2_1'!K12</f>
        <v>0</v>
      </c>
      <c r="L12" s="20">
        <f>+'ปท 1.13.1_1'!L12+'พท 1.13.2_1'!L12</f>
        <v>0</v>
      </c>
      <c r="M12" s="20">
        <f>+'ปท 1.13.1_1'!M12+'พท 1.13.2_1'!M12</f>
        <v>0</v>
      </c>
      <c r="N12" s="20">
        <f>+'ปท 1.13.1_1'!N12+'พท 1.13.2_1'!N12</f>
        <v>0</v>
      </c>
      <c r="O12" s="20">
        <f>+'ปท 1.13.1_1'!O12+'พท 1.13.2_1'!O12</f>
        <v>0</v>
      </c>
      <c r="P12" s="20">
        <f>+'ปท 1.13.1_1'!P12+'พท 1.13.2_1'!P12</f>
        <v>0</v>
      </c>
      <c r="Q12" s="20">
        <f>+'ปท 1.13.1_1'!Q12+'พท 1.13.2_1'!Q12</f>
        <v>0</v>
      </c>
      <c r="R12" s="20">
        <f>+'ปท 1.13.1_1'!R12+'พท 1.13.2_1'!R12</f>
        <v>0</v>
      </c>
      <c r="S12" s="20">
        <f>+'ปท 1.13.1_1'!S12+'พท 1.13.2_1'!S12</f>
        <v>0</v>
      </c>
      <c r="T12" s="20">
        <f>+'ปท 1.13.1_1'!T12+'พท 1.13.2_1'!T12</f>
        <v>2.8235294117647061</v>
      </c>
      <c r="U12" s="20">
        <f>+'ปท 1.13.1_1'!U12+'พท 1.13.2_1'!U12</f>
        <v>0</v>
      </c>
      <c r="V12" s="21">
        <f>+'ปท 1.13.1_1'!V12+'พท 1.13.2_1'!V12</f>
        <v>0</v>
      </c>
      <c r="W12" s="22">
        <f>+'ปท 1.13.1_1'!W12+'พท 1.13.2_1'!W12</f>
        <v>2.8235294117647061</v>
      </c>
    </row>
    <row r="13" spans="1:24" ht="24.95" customHeight="1" x14ac:dyDescent="0.5">
      <c r="B13" s="23"/>
      <c r="C13" s="18"/>
      <c r="D13" s="19"/>
      <c r="E13" s="19" t="s">
        <v>19</v>
      </c>
      <c r="F13" s="24">
        <f>+'ปท 1.13.1_1'!F13+'พท 1.13.2_1'!F13</f>
        <v>0.64746450304259628</v>
      </c>
      <c r="G13" s="20">
        <f>+'ปท 1.13.1_1'!G13+'พท 1.13.2_1'!G13</f>
        <v>0.86490872210953351</v>
      </c>
      <c r="H13" s="20">
        <f>+'ปท 1.13.1_1'!H13+'พท 1.13.2_1'!H13</f>
        <v>0.53225152129817443</v>
      </c>
      <c r="I13" s="20">
        <f>+'ปท 1.13.1_1'!I13+'พท 1.13.2_1'!I13</f>
        <v>0.86166328600405684</v>
      </c>
      <c r="J13" s="20">
        <f>+'ปท 1.13.1_1'!J13+'พท 1.13.2_1'!J13</f>
        <v>0.54685598377281952</v>
      </c>
      <c r="K13" s="20">
        <f>+'ปท 1.13.1_1'!K13+'พท 1.13.2_1'!K13</f>
        <v>0.87302231237322514</v>
      </c>
      <c r="L13" s="20">
        <f>+'ปท 1.13.1_1'!L13+'พท 1.13.2_1'!L13</f>
        <v>2.1046653144016227</v>
      </c>
      <c r="M13" s="20">
        <f>+'ปท 1.13.1_1'!M13+'พท 1.13.2_1'!M13</f>
        <v>0.16064908722109533</v>
      </c>
      <c r="N13" s="20">
        <f>+'ปท 1.13.1_1'!N13+'พท 1.13.2_1'!N13</f>
        <v>4.3813387423935091E-2</v>
      </c>
      <c r="O13" s="20">
        <f>+'ปท 1.13.1_1'!O13+'พท 1.13.2_1'!O13</f>
        <v>1.6275862068965519</v>
      </c>
      <c r="P13" s="20">
        <f>+'ปท 1.13.1_1'!P13+'พท 1.13.2_1'!P13</f>
        <v>1.046653144016227</v>
      </c>
      <c r="Q13" s="20">
        <f>+'ปท 1.13.1_1'!Q13+'พท 1.13.2_1'!Q13</f>
        <v>0</v>
      </c>
      <c r="R13" s="20">
        <f>+'ปท 1.13.1_1'!R13+'พท 1.13.2_1'!R13</f>
        <v>0.48194726166328605</v>
      </c>
      <c r="S13" s="20">
        <f>+'ปท 1.13.1_1'!S13+'พท 1.13.2_1'!S13</f>
        <v>0</v>
      </c>
      <c r="T13" s="20">
        <f>+'ปท 1.13.1_1'!T13+'พท 1.13.2_1'!T13</f>
        <v>83.522109533468566</v>
      </c>
      <c r="U13" s="20">
        <f>+'ปท 1.13.1_1'!U13+'พท 1.13.2_1'!U13</f>
        <v>0</v>
      </c>
      <c r="V13" s="21">
        <f>+'ปท 1.13.1_1'!V13+'พท 1.13.2_1'!V13</f>
        <v>0.21257606490872211</v>
      </c>
      <c r="W13" s="22">
        <f>+'ปท 1.13.1_1'!W13+'พท 1.13.2_1'!W13</f>
        <v>93.526166328600425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f>+'ปท 1.13.1_1'!F14+'พท 1.13.2_1'!F14</f>
        <v>0</v>
      </c>
      <c r="G14" s="20">
        <f>+'ปท 1.13.1_1'!G14+'พท 1.13.2_1'!G14</f>
        <v>0</v>
      </c>
      <c r="H14" s="20">
        <f>+'ปท 1.13.1_1'!H14+'พท 1.13.2_1'!H14</f>
        <v>0.25</v>
      </c>
      <c r="I14" s="20">
        <f>+'ปท 1.13.1_1'!I14+'พท 1.13.2_1'!I14</f>
        <v>0</v>
      </c>
      <c r="J14" s="20">
        <f>+'ปท 1.13.1_1'!J14+'พท 1.13.2_1'!J14</f>
        <v>0</v>
      </c>
      <c r="K14" s="20">
        <f>+'ปท 1.13.1_1'!K14+'พท 1.13.2_1'!K14</f>
        <v>0.75</v>
      </c>
      <c r="L14" s="20">
        <f>+'ปท 1.13.1_1'!L14+'พท 1.13.2_1'!L14</f>
        <v>0</v>
      </c>
      <c r="M14" s="20">
        <f>+'ปท 1.13.1_1'!M14+'พท 1.13.2_1'!M14</f>
        <v>0</v>
      </c>
      <c r="N14" s="20">
        <f>+'ปท 1.13.1_1'!N14+'พท 1.13.2_1'!N14</f>
        <v>0</v>
      </c>
      <c r="O14" s="20">
        <f>+'ปท 1.13.1_1'!O14+'พท 1.13.2_1'!O14</f>
        <v>0</v>
      </c>
      <c r="P14" s="20">
        <f>+'ปท 1.13.1_1'!P14+'พท 1.13.2_1'!P14</f>
        <v>0</v>
      </c>
      <c r="Q14" s="20">
        <f>+'ปท 1.13.1_1'!Q14+'พท 1.13.2_1'!Q14</f>
        <v>0</v>
      </c>
      <c r="R14" s="20">
        <f>+'ปท 1.13.1_1'!R14+'พท 1.13.2_1'!R14</f>
        <v>1</v>
      </c>
      <c r="S14" s="20">
        <f>+'ปท 1.13.1_1'!S14+'พท 1.13.2_1'!S14</f>
        <v>0</v>
      </c>
      <c r="T14" s="20">
        <f>+'ปท 1.13.1_1'!T14+'พท 1.13.2_1'!T14</f>
        <v>17.083333333333332</v>
      </c>
      <c r="U14" s="20">
        <f>+'ปท 1.13.1_1'!U14+'พท 1.13.2_1'!U14</f>
        <v>0</v>
      </c>
      <c r="V14" s="21">
        <f>+'ปท 1.13.1_1'!V14+'พท 1.13.2_1'!V14</f>
        <v>0</v>
      </c>
      <c r="W14" s="22">
        <f>+'ปท 1.13.1_1'!W14+'พท 1.13.2_1'!W14</f>
        <v>19.083333333333332</v>
      </c>
    </row>
    <row r="15" spans="1:24" ht="24.95" customHeight="1" x14ac:dyDescent="0.5">
      <c r="B15" s="23"/>
      <c r="C15" s="18"/>
      <c r="D15" s="19"/>
      <c r="E15" s="19" t="s">
        <v>23</v>
      </c>
      <c r="F15" s="24">
        <f>+'ปท 1.13.1_1'!F15+'พท 1.13.2_1'!F15</f>
        <v>0</v>
      </c>
      <c r="G15" s="20">
        <f>+'ปท 1.13.1_1'!G15+'พท 1.13.2_1'!G15</f>
        <v>0</v>
      </c>
      <c r="H15" s="20">
        <f>+'ปท 1.13.1_1'!H15+'พท 1.13.2_1'!H15</f>
        <v>0.5</v>
      </c>
      <c r="I15" s="20">
        <f>+'ปท 1.13.1_1'!I15+'พท 1.13.2_1'!I15</f>
        <v>0</v>
      </c>
      <c r="J15" s="20">
        <f>+'ปท 1.13.1_1'!J15+'พท 1.13.2_1'!J15</f>
        <v>0</v>
      </c>
      <c r="K15" s="20">
        <f>+'ปท 1.13.1_1'!K15+'พท 1.13.2_1'!K15</f>
        <v>1.5</v>
      </c>
      <c r="L15" s="20">
        <f>+'ปท 1.13.1_1'!L15+'พท 1.13.2_1'!L15</f>
        <v>0</v>
      </c>
      <c r="M15" s="20">
        <f>+'ปท 1.13.1_1'!M15+'พท 1.13.2_1'!M15</f>
        <v>0</v>
      </c>
      <c r="N15" s="20">
        <f>+'ปท 1.13.1_1'!N15+'พท 1.13.2_1'!N15</f>
        <v>0</v>
      </c>
      <c r="O15" s="20">
        <f>+'ปท 1.13.1_1'!O15+'พท 1.13.2_1'!O15</f>
        <v>0</v>
      </c>
      <c r="P15" s="20">
        <f>+'ปท 1.13.1_1'!P15+'พท 1.13.2_1'!P15</f>
        <v>0</v>
      </c>
      <c r="Q15" s="20">
        <f>+'ปท 1.13.1_1'!Q15+'พท 1.13.2_1'!Q15</f>
        <v>0</v>
      </c>
      <c r="R15" s="20">
        <f>+'ปท 1.13.1_1'!R15+'พท 1.13.2_1'!R15</f>
        <v>2</v>
      </c>
      <c r="S15" s="20">
        <f>+'ปท 1.13.1_1'!S15+'พท 1.13.2_1'!S15</f>
        <v>0</v>
      </c>
      <c r="T15" s="20">
        <f>+'ปท 1.13.1_1'!T15+'พท 1.13.2_1'!T15</f>
        <v>34.166666666666664</v>
      </c>
      <c r="U15" s="20">
        <f>+'ปท 1.13.1_1'!U15+'พท 1.13.2_1'!U15</f>
        <v>0</v>
      </c>
      <c r="V15" s="21">
        <f>+'ปท 1.13.1_1'!V15+'พท 1.13.2_1'!V15</f>
        <v>0</v>
      </c>
      <c r="W15" s="22">
        <f>+'ปท 1.13.1_1'!W15+'พท 1.13.2_1'!W15</f>
        <v>38.166666666666664</v>
      </c>
    </row>
    <row r="16" spans="1:24" ht="24.95" customHeight="1" x14ac:dyDescent="0.5">
      <c r="B16" s="23"/>
      <c r="C16" s="30"/>
      <c r="D16" s="31" t="s">
        <v>24</v>
      </c>
      <c r="E16" s="31"/>
      <c r="F16" s="32">
        <f>+'ปท 1.13.1_1'!F16+'พท 1.13.2_1'!F16</f>
        <v>0.64746450304259628</v>
      </c>
      <c r="G16" s="33">
        <f>+'ปท 1.13.1_1'!G16+'พท 1.13.2_1'!G16</f>
        <v>0.86490872210953351</v>
      </c>
      <c r="H16" s="33">
        <f>+'ปท 1.13.1_1'!H16+'พท 1.13.2_1'!H16</f>
        <v>1.0322515212981744</v>
      </c>
      <c r="I16" s="33">
        <f>+'ปท 1.13.1_1'!I16+'พท 1.13.2_1'!I16</f>
        <v>0.86166328600405684</v>
      </c>
      <c r="J16" s="33">
        <f>+'ปท 1.13.1_1'!J16+'พท 1.13.2_1'!J16</f>
        <v>0.54685598377281952</v>
      </c>
      <c r="K16" s="33">
        <f>+'ปท 1.13.1_1'!K16+'พท 1.13.2_1'!K16</f>
        <v>2.3730223123732253</v>
      </c>
      <c r="L16" s="33">
        <f>+'ปท 1.13.1_1'!L16+'พท 1.13.2_1'!L16</f>
        <v>2.1046653144016227</v>
      </c>
      <c r="M16" s="33">
        <f>+'ปท 1.13.1_1'!M16+'พท 1.13.2_1'!M16</f>
        <v>0.16064908722109533</v>
      </c>
      <c r="N16" s="33">
        <f>+'ปท 1.13.1_1'!N16+'พท 1.13.2_1'!N16</f>
        <v>4.3813387423935091E-2</v>
      </c>
      <c r="O16" s="33">
        <f>+'ปท 1.13.1_1'!O16+'พท 1.13.2_1'!O16</f>
        <v>1.6275862068965519</v>
      </c>
      <c r="P16" s="33">
        <f>+'ปท 1.13.1_1'!P16+'พท 1.13.2_1'!P16</f>
        <v>1.046653144016227</v>
      </c>
      <c r="Q16" s="33">
        <f>+'ปท 1.13.1_1'!Q16+'พท 1.13.2_1'!Q16</f>
        <v>0</v>
      </c>
      <c r="R16" s="33">
        <f>+'ปท 1.13.1_1'!R16+'พท 1.13.2_1'!R16</f>
        <v>2.4819472616632861</v>
      </c>
      <c r="S16" s="33">
        <f>+'ปท 1.13.1_1'!S16+'พท 1.13.2_1'!S16</f>
        <v>0</v>
      </c>
      <c r="T16" s="33">
        <f>+'ปท 1.13.1_1'!T16+'พท 1.13.2_1'!T16</f>
        <v>117.68877620013524</v>
      </c>
      <c r="U16" s="33">
        <f>+'ปท 1.13.1_1'!U16+'พท 1.13.2_1'!U16</f>
        <v>0</v>
      </c>
      <c r="V16" s="34">
        <f>+'ปท 1.13.1_1'!V16+'พท 1.13.2_1'!V16</f>
        <v>0.21257606490872211</v>
      </c>
      <c r="W16" s="35">
        <f>+'ปท 1.13.1_1'!W16+'พท 1.13.2_1'!W16</f>
        <v>131.69283299526708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f>+'ปท 1.13.1_1'!F17+'พท 1.13.2_1'!F17</f>
        <v>3.1109763493026081</v>
      </c>
      <c r="G17" s="20">
        <f>+'ปท 1.13.1_1'!G17+'พท 1.13.2_1'!G17</f>
        <v>3.4930260764099454</v>
      </c>
      <c r="H17" s="20">
        <f>+'ปท 1.13.1_1'!H17+'พท 1.13.2_1'!H17</f>
        <v>2.9472407519708916</v>
      </c>
      <c r="I17" s="20">
        <f>+'ปท 1.13.1_1'!I17+'พท 1.13.2_1'!I17</f>
        <v>3.6021831412977567</v>
      </c>
      <c r="J17" s="20">
        <f>+'ปท 1.13.1_1'!J17+'พท 1.13.2_1'!J17</f>
        <v>3.1109763493026077</v>
      </c>
      <c r="K17" s="20">
        <f>+'ปท 1.13.1_1'!K17+'พท 1.13.2_1'!K17</f>
        <v>5.5124317768344442</v>
      </c>
      <c r="L17" s="20">
        <f>+'ปท 1.13.1_1'!L17+'พท 1.13.2_1'!L17</f>
        <v>12.880533656761674</v>
      </c>
      <c r="M17" s="20">
        <f>+'ปท 1.13.1_1'!M17+'พท 1.13.2_1'!M17</f>
        <v>1.364463311097635</v>
      </c>
      <c r="N17" s="20">
        <f>+'ปท 1.13.1_1'!N17+'พท 1.13.2_1'!N17</f>
        <v>1.2280169799878715</v>
      </c>
      <c r="O17" s="20">
        <f>+'ปท 1.13.1_1'!O17+'พท 1.13.2_1'!O17</f>
        <v>5.0212249848392965</v>
      </c>
      <c r="P17" s="20">
        <f>+'ปท 1.13.1_1'!P17+'พท 1.13.2_1'!P17</f>
        <v>1.7192237719830203</v>
      </c>
      <c r="Q17" s="20">
        <f>+'ปท 1.13.1_1'!Q17+'พท 1.13.2_1'!Q17</f>
        <v>3.7659187386294724</v>
      </c>
      <c r="R17" s="20">
        <f>+'ปท 1.13.1_1'!R17+'พท 1.13.2_1'!R17</f>
        <v>2.4287446937537904</v>
      </c>
      <c r="S17" s="20">
        <f>+'ปท 1.13.1_1'!S17+'พท 1.13.2_1'!S17</f>
        <v>0</v>
      </c>
      <c r="T17" s="20">
        <f>+'ปท 1.13.1_1'!T17+'พท 1.13.2_1'!T17</f>
        <v>0.76409945421467562</v>
      </c>
      <c r="U17" s="20">
        <f>+'ปท 1.13.1_1'!U17+'พท 1.13.2_1'!U17</f>
        <v>0</v>
      </c>
      <c r="V17" s="21">
        <f>+'ปท 1.13.1_1'!V17+'พท 1.13.2_1'!V17</f>
        <v>1.1734384475439661</v>
      </c>
      <c r="W17" s="22">
        <f>+'ปท 1.13.1_1'!W17+'พท 1.13.2_1'!W17</f>
        <v>52.122498483929647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f>+'ปท 1.13.1_1'!F18+'พท 1.13.2_1'!F18</f>
        <v>0</v>
      </c>
      <c r="G18" s="20">
        <f>+'ปท 1.13.1_1'!G18+'พท 1.13.2_1'!G18</f>
        <v>0</v>
      </c>
      <c r="H18" s="20">
        <f>+'ปท 1.13.1_1'!H18+'พท 1.13.2_1'!H18</f>
        <v>0</v>
      </c>
      <c r="I18" s="20">
        <f>+'ปท 1.13.1_1'!I18+'พท 1.13.2_1'!I18</f>
        <v>0</v>
      </c>
      <c r="J18" s="20">
        <f>+'ปท 1.13.1_1'!J18+'พท 1.13.2_1'!J18</f>
        <v>0</v>
      </c>
      <c r="K18" s="20">
        <f>+'ปท 1.13.1_1'!K18+'พท 1.13.2_1'!K18</f>
        <v>0</v>
      </c>
      <c r="L18" s="20">
        <f>+'ปท 1.13.1_1'!L18+'พท 1.13.2_1'!L18</f>
        <v>0</v>
      </c>
      <c r="M18" s="20">
        <f>+'ปท 1.13.1_1'!M18+'พท 1.13.2_1'!M18</f>
        <v>0</v>
      </c>
      <c r="N18" s="20">
        <f>+'ปท 1.13.1_1'!N18+'พท 1.13.2_1'!N18</f>
        <v>0</v>
      </c>
      <c r="O18" s="20">
        <f>+'ปท 1.13.1_1'!O18+'พท 1.13.2_1'!O18</f>
        <v>0</v>
      </c>
      <c r="P18" s="20">
        <f>+'ปท 1.13.1_1'!P18+'พท 1.13.2_1'!P18</f>
        <v>0</v>
      </c>
      <c r="Q18" s="20">
        <f>+'ปท 1.13.1_1'!Q18+'พท 1.13.2_1'!Q18</f>
        <v>0</v>
      </c>
      <c r="R18" s="20">
        <f>+'ปท 1.13.1_1'!R18+'พท 1.13.2_1'!R18</f>
        <v>0</v>
      </c>
      <c r="S18" s="20">
        <f>+'ปท 1.13.1_1'!S18+'พท 1.13.2_1'!S18</f>
        <v>0</v>
      </c>
      <c r="T18" s="20">
        <f>+'ปท 1.13.1_1'!T18+'พท 1.13.2_1'!T18</f>
        <v>0</v>
      </c>
      <c r="U18" s="20">
        <f>+'ปท 1.13.1_1'!U18+'พท 1.13.2_1'!U18</f>
        <v>0</v>
      </c>
      <c r="V18" s="21">
        <f>+'ปท 1.13.1_1'!V18+'พท 1.13.2_1'!V18</f>
        <v>0</v>
      </c>
      <c r="W18" s="22">
        <f>+'ปท 1.13.1_1'!W18+'พท 1.13.2_1'!W18</f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f>+'ปท 1.13.1_1'!F19+'พท 1.13.2_1'!F19</f>
        <v>3.1109763493026081</v>
      </c>
      <c r="G19" s="20">
        <f>+'ปท 1.13.1_1'!G19+'พท 1.13.2_1'!G19</f>
        <v>3.4930260764099454</v>
      </c>
      <c r="H19" s="20">
        <f>+'ปท 1.13.1_1'!H19+'พท 1.13.2_1'!H19</f>
        <v>2.9472407519708916</v>
      </c>
      <c r="I19" s="20">
        <f>+'ปท 1.13.1_1'!I19+'พท 1.13.2_1'!I19</f>
        <v>3.6021831412977567</v>
      </c>
      <c r="J19" s="20">
        <f>+'ปท 1.13.1_1'!J19+'พท 1.13.2_1'!J19</f>
        <v>3.1109763493026077</v>
      </c>
      <c r="K19" s="20">
        <f>+'ปท 1.13.1_1'!K19+'พท 1.13.2_1'!K19</f>
        <v>5.5124317768344442</v>
      </c>
      <c r="L19" s="20">
        <f>+'ปท 1.13.1_1'!L19+'พท 1.13.2_1'!L19</f>
        <v>12.880533656761674</v>
      </c>
      <c r="M19" s="20">
        <f>+'ปท 1.13.1_1'!M19+'พท 1.13.2_1'!M19</f>
        <v>1.364463311097635</v>
      </c>
      <c r="N19" s="20">
        <f>+'ปท 1.13.1_1'!N19+'พท 1.13.2_1'!N19</f>
        <v>1.2280169799878715</v>
      </c>
      <c r="O19" s="20">
        <f>+'ปท 1.13.1_1'!O19+'พท 1.13.2_1'!O19</f>
        <v>5.0212249848392965</v>
      </c>
      <c r="P19" s="20">
        <f>+'ปท 1.13.1_1'!P19+'พท 1.13.2_1'!P19</f>
        <v>1.7192237719830203</v>
      </c>
      <c r="Q19" s="20">
        <f>+'ปท 1.13.1_1'!Q19+'พท 1.13.2_1'!Q19</f>
        <v>3.7659187386294724</v>
      </c>
      <c r="R19" s="20">
        <f>+'ปท 1.13.1_1'!R19+'พท 1.13.2_1'!R19</f>
        <v>2.4287446937537904</v>
      </c>
      <c r="S19" s="20">
        <f>+'ปท 1.13.1_1'!S19+'พท 1.13.2_1'!S19</f>
        <v>0</v>
      </c>
      <c r="T19" s="20">
        <f>+'ปท 1.13.1_1'!T19+'พท 1.13.2_1'!T19</f>
        <v>0.76409945421467562</v>
      </c>
      <c r="U19" s="20">
        <f>+'ปท 1.13.1_1'!U19+'พท 1.13.2_1'!U19</f>
        <v>0</v>
      </c>
      <c r="V19" s="21">
        <f>+'ปท 1.13.1_1'!V19+'พท 1.13.2_1'!V19</f>
        <v>1.1734384475439661</v>
      </c>
      <c r="W19" s="22">
        <f>+'ปท 1.13.1_1'!W19+'พท 1.13.2_1'!W19</f>
        <v>52.122498483929647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f>+'ปท 1.13.1_1'!F20+'พท 1.13.2_1'!F20</f>
        <v>0</v>
      </c>
      <c r="G20" s="20">
        <f>+'ปท 1.13.1_1'!G20+'พท 1.13.2_1'!G20</f>
        <v>0</v>
      </c>
      <c r="H20" s="20">
        <f>+'ปท 1.13.1_1'!H20+'พท 1.13.2_1'!H20</f>
        <v>0</v>
      </c>
      <c r="I20" s="20">
        <f>+'ปท 1.13.1_1'!I20+'พท 1.13.2_1'!I20</f>
        <v>0</v>
      </c>
      <c r="J20" s="20">
        <f>+'ปท 1.13.1_1'!J20+'พท 1.13.2_1'!J20</f>
        <v>0.25</v>
      </c>
      <c r="K20" s="20">
        <f>+'ปท 1.13.1_1'!K20+'พท 1.13.2_1'!K20</f>
        <v>0</v>
      </c>
      <c r="L20" s="20">
        <f>+'ปท 1.13.1_1'!L20+'พท 1.13.2_1'!L20</f>
        <v>0</v>
      </c>
      <c r="M20" s="20">
        <f>+'ปท 1.13.1_1'!M20+'พท 1.13.2_1'!M20</f>
        <v>0</v>
      </c>
      <c r="N20" s="20">
        <f>+'ปท 1.13.1_1'!N20+'พท 1.13.2_1'!N20</f>
        <v>0</v>
      </c>
      <c r="O20" s="20">
        <f>+'ปท 1.13.1_1'!O20+'พท 1.13.2_1'!O20</f>
        <v>2</v>
      </c>
      <c r="P20" s="20">
        <f>+'ปท 1.13.1_1'!P20+'พท 1.13.2_1'!P20</f>
        <v>0</v>
      </c>
      <c r="Q20" s="20">
        <f>+'ปท 1.13.1_1'!Q20+'พท 1.13.2_1'!Q20</f>
        <v>0</v>
      </c>
      <c r="R20" s="20">
        <f>+'ปท 1.13.1_1'!R20+'พท 1.13.2_1'!R20</f>
        <v>0.25</v>
      </c>
      <c r="S20" s="20">
        <f>+'ปท 1.13.1_1'!S20+'พท 1.13.2_1'!S20</f>
        <v>0</v>
      </c>
      <c r="T20" s="20">
        <f>+'ปท 1.13.1_1'!T20+'พท 1.13.2_1'!T20</f>
        <v>58.583333333333336</v>
      </c>
      <c r="U20" s="20">
        <f>+'ปท 1.13.1_1'!U20+'พท 1.13.2_1'!U20</f>
        <v>0</v>
      </c>
      <c r="V20" s="21">
        <f>+'ปท 1.13.1_1'!V20+'พท 1.13.2_1'!V20</f>
        <v>0</v>
      </c>
      <c r="W20" s="22">
        <f>+'ปท 1.13.1_1'!W20+'พท 1.13.2_1'!W20</f>
        <v>61.083333333333336</v>
      </c>
    </row>
    <row r="21" spans="1:23" ht="24.95" customHeight="1" x14ac:dyDescent="0.5">
      <c r="B21" s="23"/>
      <c r="C21" s="18"/>
      <c r="D21" s="19"/>
      <c r="E21" s="19" t="s">
        <v>23</v>
      </c>
      <c r="F21" s="24">
        <f>+'ปท 1.13.1_1'!F21+'พท 1.13.2_1'!F21</f>
        <v>0</v>
      </c>
      <c r="G21" s="20">
        <f>+'ปท 1.13.1_1'!G21+'พท 1.13.2_1'!G21</f>
        <v>0</v>
      </c>
      <c r="H21" s="20">
        <f>+'ปท 1.13.1_1'!H21+'พท 1.13.2_1'!H21</f>
        <v>0</v>
      </c>
      <c r="I21" s="20">
        <f>+'ปท 1.13.1_1'!I21+'พท 1.13.2_1'!I21</f>
        <v>0</v>
      </c>
      <c r="J21" s="20">
        <f>+'ปท 1.13.1_1'!J21+'พท 1.13.2_1'!J21</f>
        <v>0.5</v>
      </c>
      <c r="K21" s="20">
        <f>+'ปท 1.13.1_1'!K21+'พท 1.13.2_1'!K21</f>
        <v>0</v>
      </c>
      <c r="L21" s="20">
        <f>+'ปท 1.13.1_1'!L21+'พท 1.13.2_1'!L21</f>
        <v>0</v>
      </c>
      <c r="M21" s="20">
        <f>+'ปท 1.13.1_1'!M21+'พท 1.13.2_1'!M21</f>
        <v>0</v>
      </c>
      <c r="N21" s="20">
        <f>+'ปท 1.13.1_1'!N21+'พท 1.13.2_1'!N21</f>
        <v>0</v>
      </c>
      <c r="O21" s="20">
        <f>+'ปท 1.13.1_1'!O21+'พท 1.13.2_1'!O21</f>
        <v>4</v>
      </c>
      <c r="P21" s="20">
        <f>+'ปท 1.13.1_1'!P21+'พท 1.13.2_1'!P21</f>
        <v>0</v>
      </c>
      <c r="Q21" s="20">
        <f>+'ปท 1.13.1_1'!Q21+'พท 1.13.2_1'!Q21</f>
        <v>0</v>
      </c>
      <c r="R21" s="20">
        <f>+'ปท 1.13.1_1'!R21+'พท 1.13.2_1'!R21</f>
        <v>0.5</v>
      </c>
      <c r="S21" s="20">
        <f>+'ปท 1.13.1_1'!S21+'พท 1.13.2_1'!S21</f>
        <v>0</v>
      </c>
      <c r="T21" s="20">
        <f>+'ปท 1.13.1_1'!T21+'พท 1.13.2_1'!T21</f>
        <v>117.16666666666667</v>
      </c>
      <c r="U21" s="20">
        <f>+'ปท 1.13.1_1'!U21+'พท 1.13.2_1'!U21</f>
        <v>0</v>
      </c>
      <c r="V21" s="21">
        <f>+'ปท 1.13.1_1'!V21+'พท 1.13.2_1'!V21</f>
        <v>0</v>
      </c>
      <c r="W21" s="22">
        <f>+'ปท 1.13.1_1'!W21+'พท 1.13.2_1'!W21</f>
        <v>122.16666666666667</v>
      </c>
    </row>
    <row r="22" spans="1:23" ht="24.95" customHeight="1" x14ac:dyDescent="0.5">
      <c r="B22" s="23"/>
      <c r="C22" s="25"/>
      <c r="D22" s="26" t="s">
        <v>24</v>
      </c>
      <c r="E22" s="26"/>
      <c r="F22" s="7">
        <f>+'ปท 1.13.1_1'!F22+'พท 1.13.2_1'!F22</f>
        <v>3.1109763493026081</v>
      </c>
      <c r="G22" s="8">
        <f>+'ปท 1.13.1_1'!G22+'พท 1.13.2_1'!G22</f>
        <v>3.4930260764099454</v>
      </c>
      <c r="H22" s="8">
        <f>+'ปท 1.13.1_1'!H22+'พท 1.13.2_1'!H22</f>
        <v>2.9472407519708916</v>
      </c>
      <c r="I22" s="8">
        <f>+'ปท 1.13.1_1'!I22+'พท 1.13.2_1'!I22</f>
        <v>3.6021831412977567</v>
      </c>
      <c r="J22" s="8">
        <f>+'ปท 1.13.1_1'!J22+'พท 1.13.2_1'!J22</f>
        <v>3.6109763493026077</v>
      </c>
      <c r="K22" s="8">
        <f>+'ปท 1.13.1_1'!K22+'พท 1.13.2_1'!K22</f>
        <v>5.5124317768344442</v>
      </c>
      <c r="L22" s="8">
        <f>+'ปท 1.13.1_1'!L22+'พท 1.13.2_1'!L22</f>
        <v>12.880533656761674</v>
      </c>
      <c r="M22" s="8">
        <f>+'ปท 1.13.1_1'!M22+'พท 1.13.2_1'!M22</f>
        <v>1.364463311097635</v>
      </c>
      <c r="N22" s="8">
        <f>+'ปท 1.13.1_1'!N22+'พท 1.13.2_1'!N22</f>
        <v>1.2280169799878715</v>
      </c>
      <c r="O22" s="8">
        <f>+'ปท 1.13.1_1'!O22+'พท 1.13.2_1'!O22</f>
        <v>9.0212249848392965</v>
      </c>
      <c r="P22" s="8">
        <f>+'ปท 1.13.1_1'!P22+'พท 1.13.2_1'!P22</f>
        <v>1.7192237719830203</v>
      </c>
      <c r="Q22" s="8">
        <f>+'ปท 1.13.1_1'!Q22+'พท 1.13.2_1'!Q22</f>
        <v>3.7659187386294724</v>
      </c>
      <c r="R22" s="8">
        <f>+'ปท 1.13.1_1'!R22+'พท 1.13.2_1'!R22</f>
        <v>2.9287446937537904</v>
      </c>
      <c r="S22" s="8">
        <f>+'ปท 1.13.1_1'!S22+'พท 1.13.2_1'!S22</f>
        <v>0</v>
      </c>
      <c r="T22" s="8">
        <f>+'ปท 1.13.1_1'!T22+'พท 1.13.2_1'!T22</f>
        <v>117.93076612088134</v>
      </c>
      <c r="U22" s="8">
        <f>+'ปท 1.13.1_1'!U22+'พท 1.13.2_1'!U22</f>
        <v>0</v>
      </c>
      <c r="V22" s="27">
        <f>+'ปท 1.13.1_1'!V22+'พท 1.13.2_1'!V22</f>
        <v>1.1734384475439661</v>
      </c>
      <c r="W22" s="11">
        <f>+'ปท 1.13.1_1'!W22+'พท 1.13.2_1'!W22</f>
        <v>174.28916515059632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49" customFormat="1" ht="24.95" customHeight="1" x14ac:dyDescent="0.5">
      <c r="A1" s="42"/>
      <c r="B1" s="42"/>
      <c r="C1" s="43" t="s">
        <v>66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f>+'ปท 1.13.1_2'!F5+'พท 1.13.2_2'!F5</f>
        <v>0.69882352941176462</v>
      </c>
      <c r="G5" s="46">
        <f>+'ปท 1.13.1_2'!G5+'พท 1.13.2_2'!G5</f>
        <v>1.6094117647058823</v>
      </c>
      <c r="H5" s="46">
        <f>+'ปท 1.13.1_2'!H5+'พท 1.13.2_2'!H5</f>
        <v>0.67764705882352927</v>
      </c>
      <c r="I5" s="46">
        <f>+'ปท 1.13.1_2'!I5+'พท 1.13.2_2'!I5</f>
        <v>0.29647058823529415</v>
      </c>
      <c r="J5" s="46">
        <f>+'ปท 1.13.1_2'!J5+'พท 1.13.2_2'!J5</f>
        <v>0.5505882352941176</v>
      </c>
      <c r="K5" s="46">
        <f>+'ปท 1.13.1_2'!K5+'พท 1.13.2_2'!K5</f>
        <v>4.7788235294117642</v>
      </c>
      <c r="L5" s="46">
        <f>+'ปท 1.13.1_2'!L5+'พท 1.13.2_2'!L5</f>
        <v>4.4047058823529417</v>
      </c>
      <c r="M5" s="46">
        <f>+'ปท 1.13.1_2'!M5+'พท 1.13.2_2'!M5</f>
        <v>0.61411764705882343</v>
      </c>
      <c r="N5" s="46">
        <f>+'ปท 1.13.1_2'!N5+'พท 1.13.2_2'!N5</f>
        <v>4.1505882352941175</v>
      </c>
      <c r="O5" s="46">
        <f>+'ปท 1.13.1_2'!O5+'พท 1.13.2_2'!O5</f>
        <v>0.99529411764705877</v>
      </c>
      <c r="P5" s="46">
        <f>+'ปท 1.13.1_2'!P5+'พท 1.13.2_2'!P5</f>
        <v>0.59294117647058808</v>
      </c>
      <c r="Q5" s="46">
        <f>+'ปท 1.13.1_2'!Q5+'พท 1.13.2_2'!Q5</f>
        <v>0</v>
      </c>
      <c r="R5" s="46">
        <f>+'ปท 1.13.1_2'!R5+'พท 1.13.2_2'!R5</f>
        <v>1.0799999999999998</v>
      </c>
      <c r="S5" s="46">
        <f>+'ปท 1.13.1_2'!S5+'พท 1.13.2_2'!S5</f>
        <v>0</v>
      </c>
      <c r="T5" s="46">
        <f>+'ปท 1.13.1_2'!T5+'พท 1.13.2_2'!T5</f>
        <v>76.435294117647047</v>
      </c>
      <c r="U5" s="46">
        <f>+'ปท 1.13.1_2'!U5+'พท 1.13.2_2'!U5</f>
        <v>0</v>
      </c>
      <c r="V5" s="47">
        <f>+'ปท 1.13.1_2'!V5+'พท 1.13.2_2'!V5</f>
        <v>0.36</v>
      </c>
      <c r="W5" s="48">
        <f>+'ปท 1.13.1_2'!W5+'พท 1.13.2_2'!W5</f>
        <v>97.244705882352932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f>+'ปท 1.13.1_2'!F6+'พท 1.13.2_2'!F6</f>
        <v>0</v>
      </c>
      <c r="G6" s="46">
        <f>+'ปท 1.13.1_2'!G6+'พท 1.13.2_2'!G6</f>
        <v>0</v>
      </c>
      <c r="H6" s="46">
        <f>+'ปท 1.13.1_2'!H6+'พท 1.13.2_2'!H6</f>
        <v>0</v>
      </c>
      <c r="I6" s="46">
        <f>+'ปท 1.13.1_2'!I6+'พท 1.13.2_2'!I6</f>
        <v>0</v>
      </c>
      <c r="J6" s="46">
        <f>+'ปท 1.13.1_2'!J6+'พท 1.13.2_2'!J6</f>
        <v>0</v>
      </c>
      <c r="K6" s="46">
        <f>+'ปท 1.13.1_2'!K6+'พท 1.13.2_2'!K6</f>
        <v>0</v>
      </c>
      <c r="L6" s="46">
        <f>+'ปท 1.13.1_2'!L6+'พท 1.13.2_2'!L6</f>
        <v>0</v>
      </c>
      <c r="M6" s="46">
        <f>+'ปท 1.13.1_2'!M6+'พท 1.13.2_2'!M6</f>
        <v>0</v>
      </c>
      <c r="N6" s="46">
        <f>+'ปท 1.13.1_2'!N6+'พท 1.13.2_2'!N6</f>
        <v>0</v>
      </c>
      <c r="O6" s="46">
        <f>+'ปท 1.13.1_2'!O6+'พท 1.13.2_2'!O6</f>
        <v>0</v>
      </c>
      <c r="P6" s="46">
        <f>+'ปท 1.13.1_2'!P6+'พท 1.13.2_2'!P6</f>
        <v>0</v>
      </c>
      <c r="Q6" s="46">
        <f>+'ปท 1.13.1_2'!Q6+'พท 1.13.2_2'!Q6</f>
        <v>0</v>
      </c>
      <c r="R6" s="46">
        <f>+'ปท 1.13.1_2'!R6+'พท 1.13.2_2'!R6</f>
        <v>0</v>
      </c>
      <c r="S6" s="46">
        <f>+'ปท 1.13.1_2'!S6+'พท 1.13.2_2'!S6</f>
        <v>0</v>
      </c>
      <c r="T6" s="46">
        <f>+'ปท 1.13.1_2'!T6+'พท 1.13.2_2'!T6</f>
        <v>0.88235294117647056</v>
      </c>
      <c r="U6" s="46">
        <f>+'ปท 1.13.1_2'!U6+'พท 1.13.2_2'!U6</f>
        <v>0</v>
      </c>
      <c r="V6" s="47">
        <f>+'ปท 1.13.1_2'!V6+'พท 1.13.2_2'!V6</f>
        <v>0</v>
      </c>
      <c r="W6" s="48">
        <f>+'ปท 1.13.1_2'!W6+'พท 1.13.2_2'!W6</f>
        <v>0.88235294117647056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f>+'ปท 1.13.1_2'!F7+'พท 1.13.2_2'!F7</f>
        <v>0.69882352941176462</v>
      </c>
      <c r="G7" s="46">
        <f>+'ปท 1.13.1_2'!G7+'พท 1.13.2_2'!G7</f>
        <v>1.6094117647058823</v>
      </c>
      <c r="H7" s="46">
        <f>+'ปท 1.13.1_2'!H7+'พท 1.13.2_2'!H7</f>
        <v>0.67764705882352927</v>
      </c>
      <c r="I7" s="46">
        <f>+'ปท 1.13.1_2'!I7+'พท 1.13.2_2'!I7</f>
        <v>0.29647058823529415</v>
      </c>
      <c r="J7" s="46">
        <f>+'ปท 1.13.1_2'!J7+'พท 1.13.2_2'!J7</f>
        <v>0.5505882352941176</v>
      </c>
      <c r="K7" s="46">
        <f>+'ปท 1.13.1_2'!K7+'พท 1.13.2_2'!K7</f>
        <v>4.7788235294117642</v>
      </c>
      <c r="L7" s="46">
        <f>+'ปท 1.13.1_2'!L7+'พท 1.13.2_2'!L7</f>
        <v>4.4047058823529417</v>
      </c>
      <c r="M7" s="46">
        <f>+'ปท 1.13.1_2'!M7+'พท 1.13.2_2'!M7</f>
        <v>0.61411764705882343</v>
      </c>
      <c r="N7" s="46">
        <f>+'ปท 1.13.1_2'!N7+'พท 1.13.2_2'!N7</f>
        <v>4.1505882352941175</v>
      </c>
      <c r="O7" s="46">
        <f>+'ปท 1.13.1_2'!O7+'พท 1.13.2_2'!O7</f>
        <v>0.99529411764705877</v>
      </c>
      <c r="P7" s="46">
        <f>+'ปท 1.13.1_2'!P7+'พท 1.13.2_2'!P7</f>
        <v>0.59294117647058808</v>
      </c>
      <c r="Q7" s="46">
        <f>+'ปท 1.13.1_2'!Q7+'พท 1.13.2_2'!Q7</f>
        <v>0</v>
      </c>
      <c r="R7" s="46">
        <f>+'ปท 1.13.1_2'!R7+'พท 1.13.2_2'!R7</f>
        <v>1.0799999999999998</v>
      </c>
      <c r="S7" s="46">
        <f>+'ปท 1.13.1_2'!S7+'พท 1.13.2_2'!S7</f>
        <v>0</v>
      </c>
      <c r="T7" s="46">
        <f>+'ปท 1.13.1_2'!T7+'พท 1.13.2_2'!T7</f>
        <v>77.317647058823511</v>
      </c>
      <c r="U7" s="46">
        <f>+'ปท 1.13.1_2'!U7+'พท 1.13.2_2'!U7</f>
        <v>0</v>
      </c>
      <c r="V7" s="47">
        <f>+'ปท 1.13.1_2'!V7+'พท 1.13.2_2'!V7</f>
        <v>0.36</v>
      </c>
      <c r="W7" s="48">
        <f>+'ปท 1.13.1_2'!W7+'พท 1.13.2_2'!W7</f>
        <v>98.127058823529396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f>+'ปท 1.13.1_2'!F8+'พท 1.13.2_2'!F8</f>
        <v>0</v>
      </c>
      <c r="G8" s="46">
        <f>+'ปท 1.13.1_2'!G8+'พท 1.13.2_2'!G8</f>
        <v>0</v>
      </c>
      <c r="H8" s="46">
        <f>+'ปท 1.13.1_2'!H8+'พท 1.13.2_2'!H8</f>
        <v>0</v>
      </c>
      <c r="I8" s="46">
        <f>+'ปท 1.13.1_2'!I8+'พท 1.13.2_2'!I8</f>
        <v>0</v>
      </c>
      <c r="J8" s="46">
        <f>+'ปท 1.13.1_2'!J8+'พท 1.13.2_2'!J8</f>
        <v>0</v>
      </c>
      <c r="K8" s="46">
        <f>+'ปท 1.13.1_2'!K8+'พท 1.13.2_2'!K8</f>
        <v>0</v>
      </c>
      <c r="L8" s="46">
        <f>+'ปท 1.13.1_2'!L8+'พท 1.13.2_2'!L8</f>
        <v>0</v>
      </c>
      <c r="M8" s="46">
        <f>+'ปท 1.13.1_2'!M8+'พท 1.13.2_2'!M8</f>
        <v>0</v>
      </c>
      <c r="N8" s="46">
        <f>+'ปท 1.13.1_2'!N8+'พท 1.13.2_2'!N8</f>
        <v>0</v>
      </c>
      <c r="O8" s="46">
        <f>+'ปท 1.13.1_2'!O8+'พท 1.13.2_2'!O8</f>
        <v>0.75</v>
      </c>
      <c r="P8" s="46">
        <f>+'ปท 1.13.1_2'!P8+'พท 1.13.2_2'!P8</f>
        <v>0</v>
      </c>
      <c r="Q8" s="46">
        <f>+'ปท 1.13.1_2'!Q8+'พท 1.13.2_2'!Q8</f>
        <v>0</v>
      </c>
      <c r="R8" s="46">
        <f>+'ปท 1.13.1_2'!R8+'พท 1.13.2_2'!R8</f>
        <v>0.75</v>
      </c>
      <c r="S8" s="46">
        <f>+'ปท 1.13.1_2'!S8+'พท 1.13.2_2'!S8</f>
        <v>0</v>
      </c>
      <c r="T8" s="46">
        <f>+'ปท 1.13.1_2'!T8+'พท 1.13.2_2'!T8</f>
        <v>91.333333333333329</v>
      </c>
      <c r="U8" s="46">
        <f>+'ปท 1.13.1_2'!U8+'พท 1.13.2_2'!U8</f>
        <v>0</v>
      </c>
      <c r="V8" s="47">
        <f>+'ปท 1.13.1_2'!V8+'พท 1.13.2_2'!V8</f>
        <v>0</v>
      </c>
      <c r="W8" s="48">
        <f>+'ปท 1.13.1_2'!W8+'พท 1.13.2_2'!W8</f>
        <v>92.833333333333329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f>+'ปท 1.13.1_2'!F9+'พท 1.13.2_2'!F9</f>
        <v>0</v>
      </c>
      <c r="G9" s="46">
        <f>+'ปท 1.13.1_2'!G9+'พท 1.13.2_2'!G9</f>
        <v>0</v>
      </c>
      <c r="H9" s="46">
        <f>+'ปท 1.13.1_2'!H9+'พท 1.13.2_2'!H9</f>
        <v>0</v>
      </c>
      <c r="I9" s="46">
        <f>+'ปท 1.13.1_2'!I9+'พท 1.13.2_2'!I9</f>
        <v>0</v>
      </c>
      <c r="J9" s="46">
        <f>+'ปท 1.13.1_2'!J9+'พท 1.13.2_2'!J9</f>
        <v>0</v>
      </c>
      <c r="K9" s="46">
        <f>+'ปท 1.13.1_2'!K9+'พท 1.13.2_2'!K9</f>
        <v>0</v>
      </c>
      <c r="L9" s="46">
        <f>+'ปท 1.13.1_2'!L9+'พท 1.13.2_2'!L9</f>
        <v>0</v>
      </c>
      <c r="M9" s="46">
        <f>+'ปท 1.13.1_2'!M9+'พท 1.13.2_2'!M9</f>
        <v>0</v>
      </c>
      <c r="N9" s="46">
        <f>+'ปท 1.13.1_2'!N9+'พท 1.13.2_2'!N9</f>
        <v>0</v>
      </c>
      <c r="O9" s="46">
        <f>+'ปท 1.13.1_2'!O9+'พท 1.13.2_2'!O9</f>
        <v>1.5</v>
      </c>
      <c r="P9" s="46">
        <f>+'ปท 1.13.1_2'!P9+'พท 1.13.2_2'!P9</f>
        <v>0</v>
      </c>
      <c r="Q9" s="46">
        <f>+'ปท 1.13.1_2'!Q9+'พท 1.13.2_2'!Q9</f>
        <v>0</v>
      </c>
      <c r="R9" s="46">
        <f>+'ปท 1.13.1_2'!R9+'พท 1.13.2_2'!R9</f>
        <v>1.5</v>
      </c>
      <c r="S9" s="46">
        <f>+'ปท 1.13.1_2'!S9+'พท 1.13.2_2'!S9</f>
        <v>0</v>
      </c>
      <c r="T9" s="46">
        <f>+'ปท 1.13.1_2'!T9+'พท 1.13.2_2'!T9</f>
        <v>182.66666666666666</v>
      </c>
      <c r="U9" s="46">
        <f>+'ปท 1.13.1_2'!U9+'พท 1.13.2_2'!U9</f>
        <v>0</v>
      </c>
      <c r="V9" s="47">
        <f>+'ปท 1.13.1_2'!V9+'พท 1.13.2_2'!V9</f>
        <v>0</v>
      </c>
      <c r="W9" s="48">
        <f>+'ปท 1.13.1_2'!W9+'พท 1.13.2_2'!W9</f>
        <v>185.66666666666666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f>+'ปท 1.13.1_2'!F10+'พท 1.13.2_2'!F10</f>
        <v>0.69882352941176462</v>
      </c>
      <c r="G10" s="46">
        <f>+'ปท 1.13.1_2'!G10+'พท 1.13.2_2'!G10</f>
        <v>1.6094117647058823</v>
      </c>
      <c r="H10" s="46">
        <f>+'ปท 1.13.1_2'!H10+'พท 1.13.2_2'!H10</f>
        <v>0.67764705882352927</v>
      </c>
      <c r="I10" s="46">
        <f>+'ปท 1.13.1_2'!I10+'พท 1.13.2_2'!I10</f>
        <v>0.29647058823529415</v>
      </c>
      <c r="J10" s="46">
        <f>+'ปท 1.13.1_2'!J10+'พท 1.13.2_2'!J10</f>
        <v>0.5505882352941176</v>
      </c>
      <c r="K10" s="46">
        <f>+'ปท 1.13.1_2'!K10+'พท 1.13.2_2'!K10</f>
        <v>4.7788235294117642</v>
      </c>
      <c r="L10" s="46">
        <f>+'ปท 1.13.1_2'!L10+'พท 1.13.2_2'!L10</f>
        <v>4.4047058823529417</v>
      </c>
      <c r="M10" s="46">
        <f>+'ปท 1.13.1_2'!M10+'พท 1.13.2_2'!M10</f>
        <v>0.61411764705882343</v>
      </c>
      <c r="N10" s="46">
        <f>+'ปท 1.13.1_2'!N10+'พท 1.13.2_2'!N10</f>
        <v>4.1505882352941175</v>
      </c>
      <c r="O10" s="46">
        <f>+'ปท 1.13.1_2'!O10+'พท 1.13.2_2'!O10</f>
        <v>2.4952941176470587</v>
      </c>
      <c r="P10" s="46">
        <f>+'ปท 1.13.1_2'!P10+'พท 1.13.2_2'!P10</f>
        <v>0.59294117647058808</v>
      </c>
      <c r="Q10" s="46">
        <f>+'ปท 1.13.1_2'!Q10+'พท 1.13.2_2'!Q10</f>
        <v>0</v>
      </c>
      <c r="R10" s="46">
        <f>+'ปท 1.13.1_2'!R10+'พท 1.13.2_2'!R10</f>
        <v>2.58</v>
      </c>
      <c r="S10" s="46">
        <f>+'ปท 1.13.1_2'!S10+'พท 1.13.2_2'!S10</f>
        <v>0</v>
      </c>
      <c r="T10" s="46">
        <f>+'ปท 1.13.1_2'!T10+'พท 1.13.2_2'!T10</f>
        <v>259.98431372549015</v>
      </c>
      <c r="U10" s="46">
        <f>+'ปท 1.13.1_2'!U10+'พท 1.13.2_2'!U10</f>
        <v>0</v>
      </c>
      <c r="V10" s="47">
        <f>+'ปท 1.13.1_2'!V10+'พท 1.13.2_2'!V10</f>
        <v>0.36</v>
      </c>
      <c r="W10" s="48">
        <f>+'ปท 1.13.1_2'!W10+'พท 1.13.2_2'!W10</f>
        <v>283.79372549019604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f>+'ปท 1.13.1_2'!F11+'พท 1.13.2_2'!F11</f>
        <v>0</v>
      </c>
      <c r="G11" s="15">
        <f>+'ปท 1.13.1_2'!G11+'พท 1.13.2_2'!G11</f>
        <v>0</v>
      </c>
      <c r="H11" s="15">
        <f>+'ปท 1.13.1_2'!H11+'พท 1.13.2_2'!H11</f>
        <v>0</v>
      </c>
      <c r="I11" s="15">
        <f>+'ปท 1.13.1_2'!I11+'พท 1.13.2_2'!I11</f>
        <v>0</v>
      </c>
      <c r="J11" s="15">
        <f>+'ปท 1.13.1_2'!J11+'พท 1.13.2_2'!J11</f>
        <v>0</v>
      </c>
      <c r="K11" s="15">
        <f>+'ปท 1.13.1_2'!K11+'พท 1.13.2_2'!K11</f>
        <v>3.5294117647058822</v>
      </c>
      <c r="L11" s="15">
        <f>+'ปท 1.13.1_2'!L11+'พท 1.13.2_2'!L11</f>
        <v>0</v>
      </c>
      <c r="M11" s="15">
        <f>+'ปท 1.13.1_2'!M11+'พท 1.13.2_2'!M11</f>
        <v>0</v>
      </c>
      <c r="N11" s="15">
        <f>+'ปท 1.13.1_2'!N11+'พท 1.13.2_2'!N11</f>
        <v>3.7058823529411766</v>
      </c>
      <c r="O11" s="15">
        <f>+'ปท 1.13.1_2'!O11+'พท 1.13.2_2'!O11</f>
        <v>0</v>
      </c>
      <c r="P11" s="15">
        <f>+'ปท 1.13.1_2'!P11+'พท 1.13.2_2'!P11</f>
        <v>0</v>
      </c>
      <c r="Q11" s="15">
        <f>+'ปท 1.13.1_2'!Q11+'พท 1.13.2_2'!Q11</f>
        <v>0</v>
      </c>
      <c r="R11" s="15">
        <f>+'ปท 1.13.1_2'!R11+'พท 1.13.2_2'!R11</f>
        <v>0</v>
      </c>
      <c r="S11" s="15">
        <f>+'ปท 1.13.1_2'!S11+'พท 1.13.2_2'!S11</f>
        <v>0</v>
      </c>
      <c r="T11" s="15">
        <f>+'ปท 1.13.1_2'!T11+'พท 1.13.2_2'!T11</f>
        <v>76.117647058823522</v>
      </c>
      <c r="U11" s="15">
        <f>+'ปท 1.13.1_2'!U11+'พท 1.13.2_2'!U11</f>
        <v>0</v>
      </c>
      <c r="V11" s="16">
        <f>+'ปท 1.13.1_2'!V11+'พท 1.13.2_2'!V11</f>
        <v>0</v>
      </c>
      <c r="W11" s="17">
        <f>+'ปท 1.13.1_2'!W11+'พท 1.13.2_2'!W11</f>
        <v>83.35294117647058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f>+'ปท 1.13.1_2'!F12+'พท 1.13.2_2'!F12</f>
        <v>0</v>
      </c>
      <c r="G12" s="20">
        <f>+'ปท 1.13.1_2'!G12+'พท 1.13.2_2'!G12</f>
        <v>0</v>
      </c>
      <c r="H12" s="20">
        <f>+'ปท 1.13.1_2'!H12+'พท 1.13.2_2'!H12</f>
        <v>0</v>
      </c>
      <c r="I12" s="20">
        <f>+'ปท 1.13.1_2'!I12+'พท 1.13.2_2'!I12</f>
        <v>0</v>
      </c>
      <c r="J12" s="20">
        <f>+'ปท 1.13.1_2'!J12+'พท 1.13.2_2'!J12</f>
        <v>0</v>
      </c>
      <c r="K12" s="20">
        <f>+'ปท 1.13.1_2'!K12+'พท 1.13.2_2'!K12</f>
        <v>0</v>
      </c>
      <c r="L12" s="20">
        <f>+'ปท 1.13.1_2'!L12+'พท 1.13.2_2'!L12</f>
        <v>0</v>
      </c>
      <c r="M12" s="20">
        <f>+'ปท 1.13.1_2'!M12+'พท 1.13.2_2'!M12</f>
        <v>0</v>
      </c>
      <c r="N12" s="20">
        <f>+'ปท 1.13.1_2'!N12+'พท 1.13.2_2'!N12</f>
        <v>0</v>
      </c>
      <c r="O12" s="20">
        <f>+'ปท 1.13.1_2'!O12+'พท 1.13.2_2'!O12</f>
        <v>0</v>
      </c>
      <c r="P12" s="20">
        <f>+'ปท 1.13.1_2'!P12+'พท 1.13.2_2'!P12</f>
        <v>0</v>
      </c>
      <c r="Q12" s="20">
        <f>+'ปท 1.13.1_2'!Q12+'พท 1.13.2_2'!Q12</f>
        <v>0</v>
      </c>
      <c r="R12" s="20">
        <f>+'ปท 1.13.1_2'!R12+'พท 1.13.2_2'!R12</f>
        <v>0</v>
      </c>
      <c r="S12" s="20">
        <f>+'ปท 1.13.1_2'!S12+'พท 1.13.2_2'!S12</f>
        <v>0</v>
      </c>
      <c r="T12" s="20">
        <f>+'ปท 1.13.1_2'!T12+'พท 1.13.2_2'!T12</f>
        <v>0.88235294117647056</v>
      </c>
      <c r="U12" s="20">
        <f>+'ปท 1.13.1_2'!U12+'พท 1.13.2_2'!U12</f>
        <v>0</v>
      </c>
      <c r="V12" s="21">
        <f>+'ปท 1.13.1_2'!V12+'พท 1.13.2_2'!V12</f>
        <v>0</v>
      </c>
      <c r="W12" s="22">
        <f>+'ปท 1.13.1_2'!W12+'พท 1.13.2_2'!W12</f>
        <v>0.88235294117647056</v>
      </c>
    </row>
    <row r="13" spans="1:24" ht="24.95" customHeight="1" x14ac:dyDescent="0.5">
      <c r="B13" s="23"/>
      <c r="C13" s="18"/>
      <c r="D13" s="19"/>
      <c r="E13" s="19" t="s">
        <v>19</v>
      </c>
      <c r="F13" s="24">
        <f>+'ปท 1.13.1_2'!F13+'พท 1.13.2_2'!F13</f>
        <v>0</v>
      </c>
      <c r="G13" s="20">
        <f>+'ปท 1.13.1_2'!G13+'พท 1.13.2_2'!G13</f>
        <v>0</v>
      </c>
      <c r="H13" s="20">
        <f>+'ปท 1.13.1_2'!H13+'พท 1.13.2_2'!H13</f>
        <v>0</v>
      </c>
      <c r="I13" s="20">
        <f>+'ปท 1.13.1_2'!I13+'พท 1.13.2_2'!I13</f>
        <v>0</v>
      </c>
      <c r="J13" s="20">
        <f>+'ปท 1.13.1_2'!J13+'พท 1.13.2_2'!J13</f>
        <v>0</v>
      </c>
      <c r="K13" s="20">
        <f>+'ปท 1.13.1_2'!K13+'พท 1.13.2_2'!K13</f>
        <v>3.5294117647058822</v>
      </c>
      <c r="L13" s="20">
        <f>+'ปท 1.13.1_2'!L13+'พท 1.13.2_2'!L13</f>
        <v>0</v>
      </c>
      <c r="M13" s="20">
        <f>+'ปท 1.13.1_2'!M13+'พท 1.13.2_2'!M13</f>
        <v>0</v>
      </c>
      <c r="N13" s="20">
        <f>+'ปท 1.13.1_2'!N13+'พท 1.13.2_2'!N13</f>
        <v>3.7058823529411766</v>
      </c>
      <c r="O13" s="20">
        <f>+'ปท 1.13.1_2'!O13+'พท 1.13.2_2'!O13</f>
        <v>0</v>
      </c>
      <c r="P13" s="20">
        <f>+'ปท 1.13.1_2'!P13+'พท 1.13.2_2'!P13</f>
        <v>0</v>
      </c>
      <c r="Q13" s="20">
        <f>+'ปท 1.13.1_2'!Q13+'พท 1.13.2_2'!Q13</f>
        <v>0</v>
      </c>
      <c r="R13" s="20">
        <f>+'ปท 1.13.1_2'!R13+'พท 1.13.2_2'!R13</f>
        <v>0</v>
      </c>
      <c r="S13" s="20">
        <f>+'ปท 1.13.1_2'!S13+'พท 1.13.2_2'!S13</f>
        <v>0</v>
      </c>
      <c r="T13" s="20">
        <f>+'ปท 1.13.1_2'!T13+'พท 1.13.2_2'!T13</f>
        <v>76.999999999999986</v>
      </c>
      <c r="U13" s="20">
        <f>+'ปท 1.13.1_2'!U13+'พท 1.13.2_2'!U13</f>
        <v>0</v>
      </c>
      <c r="V13" s="21">
        <f>+'ปท 1.13.1_2'!V13+'พท 1.13.2_2'!V13</f>
        <v>0</v>
      </c>
      <c r="W13" s="22">
        <f>+'ปท 1.13.1_2'!W13+'พท 1.13.2_2'!W13</f>
        <v>84.235294117647044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f>+'ปท 1.13.1_2'!F14+'พท 1.13.2_2'!F14</f>
        <v>0</v>
      </c>
      <c r="G14" s="20">
        <f>+'ปท 1.13.1_2'!G14+'พท 1.13.2_2'!G14</f>
        <v>0</v>
      </c>
      <c r="H14" s="20">
        <f>+'ปท 1.13.1_2'!H14+'พท 1.13.2_2'!H14</f>
        <v>0</v>
      </c>
      <c r="I14" s="20">
        <f>+'ปท 1.13.1_2'!I14+'พท 1.13.2_2'!I14</f>
        <v>0</v>
      </c>
      <c r="J14" s="20">
        <f>+'ปท 1.13.1_2'!J14+'พท 1.13.2_2'!J14</f>
        <v>0</v>
      </c>
      <c r="K14" s="20">
        <f>+'ปท 1.13.1_2'!K14+'พท 1.13.2_2'!K14</f>
        <v>0</v>
      </c>
      <c r="L14" s="20">
        <f>+'ปท 1.13.1_2'!L14+'พท 1.13.2_2'!L14</f>
        <v>0</v>
      </c>
      <c r="M14" s="20">
        <f>+'ปท 1.13.1_2'!M14+'พท 1.13.2_2'!M14</f>
        <v>0</v>
      </c>
      <c r="N14" s="20">
        <f>+'ปท 1.13.1_2'!N14+'พท 1.13.2_2'!N14</f>
        <v>0</v>
      </c>
      <c r="O14" s="20">
        <f>+'ปท 1.13.1_2'!O14+'พท 1.13.2_2'!O14</f>
        <v>0</v>
      </c>
      <c r="P14" s="20">
        <f>+'ปท 1.13.1_2'!P14+'พท 1.13.2_2'!P14</f>
        <v>0</v>
      </c>
      <c r="Q14" s="20">
        <f>+'ปท 1.13.1_2'!Q14+'พท 1.13.2_2'!Q14</f>
        <v>0</v>
      </c>
      <c r="R14" s="20">
        <f>+'ปท 1.13.1_2'!R14+'พท 1.13.2_2'!R14</f>
        <v>0.75</v>
      </c>
      <c r="S14" s="20">
        <f>+'ปท 1.13.1_2'!S14+'พท 1.13.2_2'!S14</f>
        <v>0</v>
      </c>
      <c r="T14" s="20">
        <f>+'ปท 1.13.1_2'!T14+'พท 1.13.2_2'!T14</f>
        <v>24.499999999999996</v>
      </c>
      <c r="U14" s="20">
        <f>+'ปท 1.13.1_2'!U14+'พท 1.13.2_2'!U14</f>
        <v>0</v>
      </c>
      <c r="V14" s="21">
        <f>+'ปท 1.13.1_2'!V14+'พท 1.13.2_2'!V14</f>
        <v>0</v>
      </c>
      <c r="W14" s="22">
        <f>+'ปท 1.13.1_2'!W14+'พท 1.13.2_2'!W14</f>
        <v>25.249999999999996</v>
      </c>
    </row>
    <row r="15" spans="1:24" ht="24.95" customHeight="1" x14ac:dyDescent="0.5">
      <c r="B15" s="23"/>
      <c r="C15" s="18"/>
      <c r="D15" s="19"/>
      <c r="E15" s="19" t="s">
        <v>23</v>
      </c>
      <c r="F15" s="24">
        <f>+'ปท 1.13.1_2'!F15+'พท 1.13.2_2'!F15</f>
        <v>0</v>
      </c>
      <c r="G15" s="20">
        <f>+'ปท 1.13.1_2'!G15+'พท 1.13.2_2'!G15</f>
        <v>0</v>
      </c>
      <c r="H15" s="20">
        <f>+'ปท 1.13.1_2'!H15+'พท 1.13.2_2'!H15</f>
        <v>0</v>
      </c>
      <c r="I15" s="20">
        <f>+'ปท 1.13.1_2'!I15+'พท 1.13.2_2'!I15</f>
        <v>0</v>
      </c>
      <c r="J15" s="20">
        <f>+'ปท 1.13.1_2'!J15+'พท 1.13.2_2'!J15</f>
        <v>0</v>
      </c>
      <c r="K15" s="20">
        <f>+'ปท 1.13.1_2'!K15+'พท 1.13.2_2'!K15</f>
        <v>0</v>
      </c>
      <c r="L15" s="20">
        <f>+'ปท 1.13.1_2'!L15+'พท 1.13.2_2'!L15</f>
        <v>0</v>
      </c>
      <c r="M15" s="20">
        <f>+'ปท 1.13.1_2'!M15+'พท 1.13.2_2'!M15</f>
        <v>0</v>
      </c>
      <c r="N15" s="20">
        <f>+'ปท 1.13.1_2'!N15+'พท 1.13.2_2'!N15</f>
        <v>0</v>
      </c>
      <c r="O15" s="20">
        <f>+'ปท 1.13.1_2'!O15+'พท 1.13.2_2'!O15</f>
        <v>0</v>
      </c>
      <c r="P15" s="20">
        <f>+'ปท 1.13.1_2'!P15+'พท 1.13.2_2'!P15</f>
        <v>0</v>
      </c>
      <c r="Q15" s="20">
        <f>+'ปท 1.13.1_2'!Q15+'พท 1.13.2_2'!Q15</f>
        <v>0</v>
      </c>
      <c r="R15" s="20">
        <f>+'ปท 1.13.1_2'!R15+'พท 1.13.2_2'!R15</f>
        <v>1.5</v>
      </c>
      <c r="S15" s="20">
        <f>+'ปท 1.13.1_2'!S15+'พท 1.13.2_2'!S15</f>
        <v>0</v>
      </c>
      <c r="T15" s="20">
        <f>+'ปท 1.13.1_2'!T15+'พท 1.13.2_2'!T15</f>
        <v>48.999999999999993</v>
      </c>
      <c r="U15" s="20">
        <f>+'ปท 1.13.1_2'!U15+'พท 1.13.2_2'!U15</f>
        <v>0</v>
      </c>
      <c r="V15" s="21">
        <f>+'ปท 1.13.1_2'!V15+'พท 1.13.2_2'!V15</f>
        <v>0</v>
      </c>
      <c r="W15" s="22">
        <f>+'ปท 1.13.1_2'!W15+'พท 1.13.2_2'!W15</f>
        <v>50.499999999999993</v>
      </c>
    </row>
    <row r="16" spans="1:24" ht="24.95" customHeight="1" x14ac:dyDescent="0.5">
      <c r="B16" s="23"/>
      <c r="C16" s="30"/>
      <c r="D16" s="31" t="s">
        <v>24</v>
      </c>
      <c r="E16" s="31"/>
      <c r="F16" s="32">
        <f>+'ปท 1.13.1_2'!F16+'พท 1.13.2_2'!F16</f>
        <v>0</v>
      </c>
      <c r="G16" s="33">
        <f>+'ปท 1.13.1_2'!G16+'พท 1.13.2_2'!G16</f>
        <v>0</v>
      </c>
      <c r="H16" s="33">
        <f>+'ปท 1.13.1_2'!H16+'พท 1.13.2_2'!H16</f>
        <v>0</v>
      </c>
      <c r="I16" s="33">
        <f>+'ปท 1.13.1_2'!I16+'พท 1.13.2_2'!I16</f>
        <v>0</v>
      </c>
      <c r="J16" s="33">
        <f>+'ปท 1.13.1_2'!J16+'พท 1.13.2_2'!J16</f>
        <v>0</v>
      </c>
      <c r="K16" s="33">
        <f>+'ปท 1.13.1_2'!K16+'พท 1.13.2_2'!K16</f>
        <v>3.5294117647058822</v>
      </c>
      <c r="L16" s="33">
        <f>+'ปท 1.13.1_2'!L16+'พท 1.13.2_2'!L16</f>
        <v>0</v>
      </c>
      <c r="M16" s="33">
        <f>+'ปท 1.13.1_2'!M16+'พท 1.13.2_2'!M16</f>
        <v>0</v>
      </c>
      <c r="N16" s="33">
        <f>+'ปท 1.13.1_2'!N16+'พท 1.13.2_2'!N16</f>
        <v>3.7058823529411766</v>
      </c>
      <c r="O16" s="33">
        <f>+'ปท 1.13.1_2'!O16+'พท 1.13.2_2'!O16</f>
        <v>0</v>
      </c>
      <c r="P16" s="33">
        <f>+'ปท 1.13.1_2'!P16+'พท 1.13.2_2'!P16</f>
        <v>0</v>
      </c>
      <c r="Q16" s="33">
        <f>+'ปท 1.13.1_2'!Q16+'พท 1.13.2_2'!Q16</f>
        <v>0</v>
      </c>
      <c r="R16" s="33">
        <f>+'ปท 1.13.1_2'!R16+'พท 1.13.2_2'!R16</f>
        <v>1.5</v>
      </c>
      <c r="S16" s="33">
        <f>+'ปท 1.13.1_2'!S16+'พท 1.13.2_2'!S16</f>
        <v>0</v>
      </c>
      <c r="T16" s="33">
        <f>+'ปท 1.13.1_2'!T16+'พท 1.13.2_2'!T16</f>
        <v>125.99999999999997</v>
      </c>
      <c r="U16" s="33">
        <f>+'ปท 1.13.1_2'!U16+'พท 1.13.2_2'!U16</f>
        <v>0</v>
      </c>
      <c r="V16" s="34">
        <f>+'ปท 1.13.1_2'!V16+'พท 1.13.2_2'!V16</f>
        <v>0</v>
      </c>
      <c r="W16" s="35">
        <f>+'ปท 1.13.1_2'!W16+'พท 1.13.2_2'!W16</f>
        <v>134.73529411764702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f>+'ปท 1.13.1_2'!F17+'พท 1.13.2_2'!F17</f>
        <v>0.69882352941176462</v>
      </c>
      <c r="G17" s="20">
        <f>+'ปท 1.13.1_2'!G17+'พท 1.13.2_2'!G17</f>
        <v>1.6094117647058823</v>
      </c>
      <c r="H17" s="20">
        <f>+'ปท 1.13.1_2'!H17+'พท 1.13.2_2'!H17</f>
        <v>0.67764705882352927</v>
      </c>
      <c r="I17" s="20">
        <f>+'ปท 1.13.1_2'!I17+'พท 1.13.2_2'!I17</f>
        <v>0.29647058823529415</v>
      </c>
      <c r="J17" s="20">
        <f>+'ปท 1.13.1_2'!J17+'พท 1.13.2_2'!J17</f>
        <v>0.5505882352941176</v>
      </c>
      <c r="K17" s="20">
        <f>+'ปท 1.13.1_2'!K17+'พท 1.13.2_2'!K17</f>
        <v>1.2494117647058822</v>
      </c>
      <c r="L17" s="20">
        <f>+'ปท 1.13.1_2'!L17+'พท 1.13.2_2'!L17</f>
        <v>4.4047058823529417</v>
      </c>
      <c r="M17" s="20">
        <f>+'ปท 1.13.1_2'!M17+'พท 1.13.2_2'!M17</f>
        <v>0.61411764705882343</v>
      </c>
      <c r="N17" s="20">
        <f>+'ปท 1.13.1_2'!N17+'พท 1.13.2_2'!N17</f>
        <v>0.44470588235294112</v>
      </c>
      <c r="O17" s="20">
        <f>+'ปท 1.13.1_2'!O17+'พท 1.13.2_2'!O17</f>
        <v>0.99529411764705877</v>
      </c>
      <c r="P17" s="20">
        <f>+'ปท 1.13.1_2'!P17+'พท 1.13.2_2'!P17</f>
        <v>0.59294117647058808</v>
      </c>
      <c r="Q17" s="20">
        <f>+'ปท 1.13.1_2'!Q17+'พท 1.13.2_2'!Q17</f>
        <v>0</v>
      </c>
      <c r="R17" s="20">
        <f>+'ปท 1.13.1_2'!R17+'พท 1.13.2_2'!R17</f>
        <v>1.0799999999999998</v>
      </c>
      <c r="S17" s="20">
        <f>+'ปท 1.13.1_2'!S17+'พท 1.13.2_2'!S17</f>
        <v>0</v>
      </c>
      <c r="T17" s="20">
        <f>+'ปท 1.13.1_2'!T17+'พท 1.13.2_2'!T17</f>
        <v>0.31764705882352939</v>
      </c>
      <c r="U17" s="20">
        <f>+'ปท 1.13.1_2'!U17+'พท 1.13.2_2'!U17</f>
        <v>0</v>
      </c>
      <c r="V17" s="21">
        <f>+'ปท 1.13.1_2'!V17+'พท 1.13.2_2'!V17</f>
        <v>0.36</v>
      </c>
      <c r="W17" s="22">
        <f>+'ปท 1.13.1_2'!W17+'พท 1.13.2_2'!W17</f>
        <v>13.891764705882352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f>+'ปท 1.13.1_2'!F18+'พท 1.13.2_2'!F18</f>
        <v>0</v>
      </c>
      <c r="G18" s="20">
        <f>+'ปท 1.13.1_2'!G18+'พท 1.13.2_2'!G18</f>
        <v>0</v>
      </c>
      <c r="H18" s="20">
        <f>+'ปท 1.13.1_2'!H18+'พท 1.13.2_2'!H18</f>
        <v>0</v>
      </c>
      <c r="I18" s="20">
        <f>+'ปท 1.13.1_2'!I18+'พท 1.13.2_2'!I18</f>
        <v>0</v>
      </c>
      <c r="J18" s="20">
        <f>+'ปท 1.13.1_2'!J18+'พท 1.13.2_2'!J18</f>
        <v>0</v>
      </c>
      <c r="K18" s="20">
        <f>+'ปท 1.13.1_2'!K18+'พท 1.13.2_2'!K18</f>
        <v>0</v>
      </c>
      <c r="L18" s="20">
        <f>+'ปท 1.13.1_2'!L18+'พท 1.13.2_2'!L18</f>
        <v>0</v>
      </c>
      <c r="M18" s="20">
        <f>+'ปท 1.13.1_2'!M18+'พท 1.13.2_2'!M18</f>
        <v>0</v>
      </c>
      <c r="N18" s="20">
        <f>+'ปท 1.13.1_2'!N18+'พท 1.13.2_2'!N18</f>
        <v>0</v>
      </c>
      <c r="O18" s="20">
        <f>+'ปท 1.13.1_2'!O18+'พท 1.13.2_2'!O18</f>
        <v>0</v>
      </c>
      <c r="P18" s="20">
        <f>+'ปท 1.13.1_2'!P18+'พท 1.13.2_2'!P18</f>
        <v>0</v>
      </c>
      <c r="Q18" s="20">
        <f>+'ปท 1.13.1_2'!Q18+'พท 1.13.2_2'!Q18</f>
        <v>0</v>
      </c>
      <c r="R18" s="20">
        <f>+'ปท 1.13.1_2'!R18+'พท 1.13.2_2'!R18</f>
        <v>0</v>
      </c>
      <c r="S18" s="20">
        <f>+'ปท 1.13.1_2'!S18+'พท 1.13.2_2'!S18</f>
        <v>0</v>
      </c>
      <c r="T18" s="20">
        <f>+'ปท 1.13.1_2'!T18+'พท 1.13.2_2'!T18</f>
        <v>0</v>
      </c>
      <c r="U18" s="20">
        <f>+'ปท 1.13.1_2'!U18+'พท 1.13.2_2'!U18</f>
        <v>0</v>
      </c>
      <c r="V18" s="21">
        <f>+'ปท 1.13.1_2'!V18+'พท 1.13.2_2'!V18</f>
        <v>0</v>
      </c>
      <c r="W18" s="22">
        <f>+'ปท 1.13.1_2'!W18+'พท 1.13.2_2'!W18</f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f>+'ปท 1.13.1_2'!F19+'พท 1.13.2_2'!F19</f>
        <v>0.69882352941176462</v>
      </c>
      <c r="G19" s="20">
        <f>+'ปท 1.13.1_2'!G19+'พท 1.13.2_2'!G19</f>
        <v>1.6094117647058823</v>
      </c>
      <c r="H19" s="20">
        <f>+'ปท 1.13.1_2'!H19+'พท 1.13.2_2'!H19</f>
        <v>0.67764705882352927</v>
      </c>
      <c r="I19" s="20">
        <f>+'ปท 1.13.1_2'!I19+'พท 1.13.2_2'!I19</f>
        <v>0.29647058823529415</v>
      </c>
      <c r="J19" s="20">
        <f>+'ปท 1.13.1_2'!J19+'พท 1.13.2_2'!J19</f>
        <v>0.5505882352941176</v>
      </c>
      <c r="K19" s="20">
        <f>+'ปท 1.13.1_2'!K19+'พท 1.13.2_2'!K19</f>
        <v>1.2494117647058822</v>
      </c>
      <c r="L19" s="20">
        <f>+'ปท 1.13.1_2'!L19+'พท 1.13.2_2'!L19</f>
        <v>4.4047058823529417</v>
      </c>
      <c r="M19" s="20">
        <f>+'ปท 1.13.1_2'!M19+'พท 1.13.2_2'!M19</f>
        <v>0.61411764705882343</v>
      </c>
      <c r="N19" s="20">
        <f>+'ปท 1.13.1_2'!N19+'พท 1.13.2_2'!N19</f>
        <v>0.44470588235294112</v>
      </c>
      <c r="O19" s="20">
        <f>+'ปท 1.13.1_2'!O19+'พท 1.13.2_2'!O19</f>
        <v>0.99529411764705877</v>
      </c>
      <c r="P19" s="20">
        <f>+'ปท 1.13.1_2'!P19+'พท 1.13.2_2'!P19</f>
        <v>0.59294117647058808</v>
      </c>
      <c r="Q19" s="20">
        <f>+'ปท 1.13.1_2'!Q19+'พท 1.13.2_2'!Q19</f>
        <v>0</v>
      </c>
      <c r="R19" s="20">
        <f>+'ปท 1.13.1_2'!R19+'พท 1.13.2_2'!R19</f>
        <v>1.0799999999999998</v>
      </c>
      <c r="S19" s="20">
        <f>+'ปท 1.13.1_2'!S19+'พท 1.13.2_2'!S19</f>
        <v>0</v>
      </c>
      <c r="T19" s="20">
        <f>+'ปท 1.13.1_2'!T19+'พท 1.13.2_2'!T19</f>
        <v>0.31764705882352939</v>
      </c>
      <c r="U19" s="20">
        <f>+'ปท 1.13.1_2'!U19+'พท 1.13.2_2'!U19</f>
        <v>0</v>
      </c>
      <c r="V19" s="21">
        <f>+'ปท 1.13.1_2'!V19+'พท 1.13.2_2'!V19</f>
        <v>0.36</v>
      </c>
      <c r="W19" s="22">
        <f>+'ปท 1.13.1_2'!W19+'พท 1.13.2_2'!W19</f>
        <v>13.891764705882352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f>+'ปท 1.13.1_2'!F20+'พท 1.13.2_2'!F20</f>
        <v>0</v>
      </c>
      <c r="G20" s="20">
        <f>+'ปท 1.13.1_2'!G20+'พท 1.13.2_2'!G20</f>
        <v>0</v>
      </c>
      <c r="H20" s="20">
        <f>+'ปท 1.13.1_2'!H20+'พท 1.13.2_2'!H20</f>
        <v>0</v>
      </c>
      <c r="I20" s="20">
        <f>+'ปท 1.13.1_2'!I20+'พท 1.13.2_2'!I20</f>
        <v>0</v>
      </c>
      <c r="J20" s="20">
        <f>+'ปท 1.13.1_2'!J20+'พท 1.13.2_2'!J20</f>
        <v>0</v>
      </c>
      <c r="K20" s="20">
        <f>+'ปท 1.13.1_2'!K20+'พท 1.13.2_2'!K20</f>
        <v>0</v>
      </c>
      <c r="L20" s="20">
        <f>+'ปท 1.13.1_2'!L20+'พท 1.13.2_2'!L20</f>
        <v>0</v>
      </c>
      <c r="M20" s="20">
        <f>+'ปท 1.13.1_2'!M20+'พท 1.13.2_2'!M20</f>
        <v>0</v>
      </c>
      <c r="N20" s="20">
        <f>+'ปท 1.13.1_2'!N20+'พท 1.13.2_2'!N20</f>
        <v>0</v>
      </c>
      <c r="O20" s="20">
        <f>+'ปท 1.13.1_2'!O20+'พท 1.13.2_2'!O20</f>
        <v>0.75</v>
      </c>
      <c r="P20" s="20">
        <f>+'ปท 1.13.1_2'!P20+'พท 1.13.2_2'!P20</f>
        <v>0</v>
      </c>
      <c r="Q20" s="20">
        <f>+'ปท 1.13.1_2'!Q20+'พท 1.13.2_2'!Q20</f>
        <v>0</v>
      </c>
      <c r="R20" s="20">
        <f>+'ปท 1.13.1_2'!R20+'พท 1.13.2_2'!R20</f>
        <v>0</v>
      </c>
      <c r="S20" s="20">
        <f>+'ปท 1.13.1_2'!S20+'พท 1.13.2_2'!S20</f>
        <v>0</v>
      </c>
      <c r="T20" s="20">
        <f>+'ปท 1.13.1_2'!T20+'พท 1.13.2_2'!T20</f>
        <v>66.833333333333329</v>
      </c>
      <c r="U20" s="20">
        <f>+'ปท 1.13.1_2'!U20+'พท 1.13.2_2'!U20</f>
        <v>0</v>
      </c>
      <c r="V20" s="21">
        <f>+'ปท 1.13.1_2'!V20+'พท 1.13.2_2'!V20</f>
        <v>0</v>
      </c>
      <c r="W20" s="22">
        <f>+'ปท 1.13.1_2'!W20+'พท 1.13.2_2'!W20</f>
        <v>67.583333333333329</v>
      </c>
    </row>
    <row r="21" spans="1:23" ht="24.95" customHeight="1" x14ac:dyDescent="0.5">
      <c r="B21" s="23"/>
      <c r="C21" s="18"/>
      <c r="D21" s="19"/>
      <c r="E21" s="19" t="s">
        <v>23</v>
      </c>
      <c r="F21" s="24">
        <f>+'ปท 1.13.1_2'!F21+'พท 1.13.2_2'!F21</f>
        <v>0</v>
      </c>
      <c r="G21" s="20">
        <f>+'ปท 1.13.1_2'!G21+'พท 1.13.2_2'!G21</f>
        <v>0</v>
      </c>
      <c r="H21" s="20">
        <f>+'ปท 1.13.1_2'!H21+'พท 1.13.2_2'!H21</f>
        <v>0</v>
      </c>
      <c r="I21" s="20">
        <f>+'ปท 1.13.1_2'!I21+'พท 1.13.2_2'!I21</f>
        <v>0</v>
      </c>
      <c r="J21" s="20">
        <f>+'ปท 1.13.1_2'!J21+'พท 1.13.2_2'!J21</f>
        <v>0</v>
      </c>
      <c r="K21" s="20">
        <f>+'ปท 1.13.1_2'!K21+'พท 1.13.2_2'!K21</f>
        <v>0</v>
      </c>
      <c r="L21" s="20">
        <f>+'ปท 1.13.1_2'!L21+'พท 1.13.2_2'!L21</f>
        <v>0</v>
      </c>
      <c r="M21" s="20">
        <f>+'ปท 1.13.1_2'!M21+'พท 1.13.2_2'!M21</f>
        <v>0</v>
      </c>
      <c r="N21" s="20">
        <f>+'ปท 1.13.1_2'!N21+'พท 1.13.2_2'!N21</f>
        <v>0</v>
      </c>
      <c r="O21" s="20">
        <f>+'ปท 1.13.1_2'!O21+'พท 1.13.2_2'!O21</f>
        <v>1.5</v>
      </c>
      <c r="P21" s="20">
        <f>+'ปท 1.13.1_2'!P21+'พท 1.13.2_2'!P21</f>
        <v>0</v>
      </c>
      <c r="Q21" s="20">
        <f>+'ปท 1.13.1_2'!Q21+'พท 1.13.2_2'!Q21</f>
        <v>0</v>
      </c>
      <c r="R21" s="20">
        <f>+'ปท 1.13.1_2'!R21+'พท 1.13.2_2'!R21</f>
        <v>0</v>
      </c>
      <c r="S21" s="20">
        <f>+'ปท 1.13.1_2'!S21+'พท 1.13.2_2'!S21</f>
        <v>0</v>
      </c>
      <c r="T21" s="20">
        <f>+'ปท 1.13.1_2'!T21+'พท 1.13.2_2'!T21</f>
        <v>133.66666666666666</v>
      </c>
      <c r="U21" s="20">
        <f>+'ปท 1.13.1_2'!U21+'พท 1.13.2_2'!U21</f>
        <v>0</v>
      </c>
      <c r="V21" s="21">
        <f>+'ปท 1.13.1_2'!V21+'พท 1.13.2_2'!V21</f>
        <v>0</v>
      </c>
      <c r="W21" s="22">
        <f>+'ปท 1.13.1_2'!W21+'พท 1.13.2_2'!W21</f>
        <v>135.16666666666666</v>
      </c>
    </row>
    <row r="22" spans="1:23" ht="24.95" customHeight="1" x14ac:dyDescent="0.5">
      <c r="B22" s="23"/>
      <c r="C22" s="25"/>
      <c r="D22" s="26" t="s">
        <v>24</v>
      </c>
      <c r="E22" s="26"/>
      <c r="F22" s="7">
        <f>+'ปท 1.13.1_2'!F22+'พท 1.13.2_2'!F22</f>
        <v>0.69882352941176462</v>
      </c>
      <c r="G22" s="8">
        <f>+'ปท 1.13.1_2'!G22+'พท 1.13.2_2'!G22</f>
        <v>1.6094117647058823</v>
      </c>
      <c r="H22" s="8">
        <f>+'ปท 1.13.1_2'!H22+'พท 1.13.2_2'!H22</f>
        <v>0.67764705882352927</v>
      </c>
      <c r="I22" s="8">
        <f>+'ปท 1.13.1_2'!I22+'พท 1.13.2_2'!I22</f>
        <v>0.29647058823529415</v>
      </c>
      <c r="J22" s="8">
        <f>+'ปท 1.13.1_2'!J22+'พท 1.13.2_2'!J22</f>
        <v>0.5505882352941176</v>
      </c>
      <c r="K22" s="8">
        <f>+'ปท 1.13.1_2'!K22+'พท 1.13.2_2'!K22</f>
        <v>1.2494117647058822</v>
      </c>
      <c r="L22" s="8">
        <f>+'ปท 1.13.1_2'!L22+'พท 1.13.2_2'!L22</f>
        <v>4.4047058823529417</v>
      </c>
      <c r="M22" s="8">
        <f>+'ปท 1.13.1_2'!M22+'พท 1.13.2_2'!M22</f>
        <v>0.61411764705882343</v>
      </c>
      <c r="N22" s="8">
        <f>+'ปท 1.13.1_2'!N22+'พท 1.13.2_2'!N22</f>
        <v>0.44470588235294112</v>
      </c>
      <c r="O22" s="8">
        <f>+'ปท 1.13.1_2'!O22+'พท 1.13.2_2'!O22</f>
        <v>2.4952941176470587</v>
      </c>
      <c r="P22" s="8">
        <f>+'ปท 1.13.1_2'!P22+'พท 1.13.2_2'!P22</f>
        <v>0.59294117647058808</v>
      </c>
      <c r="Q22" s="8">
        <f>+'ปท 1.13.1_2'!Q22+'พท 1.13.2_2'!Q22</f>
        <v>0</v>
      </c>
      <c r="R22" s="8">
        <f>+'ปท 1.13.1_2'!R22+'พท 1.13.2_2'!R22</f>
        <v>1.0799999999999998</v>
      </c>
      <c r="S22" s="8">
        <f>+'ปท 1.13.1_2'!S22+'พท 1.13.2_2'!S22</f>
        <v>0</v>
      </c>
      <c r="T22" s="8">
        <f>+'ปท 1.13.1_2'!T22+'พท 1.13.2_2'!T22</f>
        <v>133.98431372549018</v>
      </c>
      <c r="U22" s="8">
        <f>+'ปท 1.13.1_2'!U22+'พท 1.13.2_2'!U22</f>
        <v>0</v>
      </c>
      <c r="V22" s="27">
        <f>+'ปท 1.13.1_2'!V22+'พท 1.13.2_2'!V22</f>
        <v>0.36</v>
      </c>
      <c r="W22" s="11">
        <f>+'ปท 1.13.1_2'!W22+'พท 1.13.2_2'!W22</f>
        <v>149.05843137254902</v>
      </c>
    </row>
    <row r="24" spans="1:23" s="61" customFormat="1" ht="24.95" customHeight="1" x14ac:dyDescent="0.45">
      <c r="A24" s="60"/>
      <c r="B24" s="60"/>
      <c r="C24" s="59" t="s">
        <v>40</v>
      </c>
    </row>
  </sheetData>
  <phoneticPr fontId="20" type="noConversion"/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55" customFormat="1" ht="24.95" customHeight="1" x14ac:dyDescent="0.5">
      <c r="A1" s="53"/>
      <c r="B1" s="53"/>
      <c r="C1" s="54" t="s">
        <v>65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f>AVERAGE('ปท 1.13.1_1'!F5,'ปท 1.13.1_2'!F5)</f>
        <v>2.1822224545701681</v>
      </c>
      <c r="G5" s="46">
        <f>AVERAGE('ปท 1.13.1_1'!G5,'ปท 1.13.1_2'!G5)</f>
        <v>1.6352217644967693</v>
      </c>
      <c r="H5" s="46">
        <f>AVERAGE('ปท 1.13.1_1'!H5,'ปท 1.13.1_2'!H5)</f>
        <v>2.0785696660462976</v>
      </c>
      <c r="I5" s="46">
        <f>AVERAGE('ปท 1.13.1_1'!I5,'ปท 1.13.1_2'!I5)</f>
        <v>1.9743798749503358</v>
      </c>
      <c r="J5" s="46">
        <f>AVERAGE('ปท 1.13.1_1'!J5,'ปท 1.13.1_2'!J5)</f>
        <v>2.1042102841847723</v>
      </c>
      <c r="K5" s="46">
        <f>AVERAGE('ปท 1.13.1_1'!K5,'ปท 1.13.1_2'!K5)</f>
        <v>5.4588122373016033</v>
      </c>
      <c r="L5" s="46">
        <f>AVERAGE('ปท 1.13.1_1'!L5,'ปท 1.13.1_2'!L5)</f>
        <v>3.8363212814453904</v>
      </c>
      <c r="M5" s="46">
        <f>AVERAGE('ปท 1.13.1_1'!M5,'ปท 1.13.1_2'!M5)</f>
        <v>1.0696150226887768</v>
      </c>
      <c r="N5" s="46">
        <f>AVERAGE('ปท 1.13.1_1'!N5,'ปท 1.13.1_2'!N5)</f>
        <v>2.7112093013529619</v>
      </c>
      <c r="O5" s="46">
        <f>AVERAGE('ปท 1.13.1_1'!O5,'ปท 1.13.1_2'!O5)</f>
        <v>1.9940356747035821</v>
      </c>
      <c r="P5" s="46">
        <f>AVERAGE('ปท 1.13.1_1'!P5,'ปท 1.13.1_2'!P5)</f>
        <v>1.4173400807176764</v>
      </c>
      <c r="Q5" s="46">
        <f>AVERAGE('ปท 1.13.1_1'!Q5,'ปท 1.13.1_2'!Q5)</f>
        <v>1.8829593693147362</v>
      </c>
      <c r="R5" s="46">
        <f>AVERAGE('ปท 1.13.1_1'!R5,'ปท 1.13.1_2'!R5)</f>
        <v>1.7399414483176847</v>
      </c>
      <c r="S5" s="46">
        <f>AVERAGE('ปท 1.13.1_1'!S5,'ปท 1.13.1_2'!S5)</f>
        <v>0</v>
      </c>
      <c r="T5" s="46">
        <f>AVERAGE('ปท 1.13.1_1'!T5,'ปท 1.13.1_2'!T5)</f>
        <v>78.948986846782788</v>
      </c>
      <c r="U5" s="46">
        <f>AVERAGE('ปท 1.13.1_1'!U5,'ปท 1.13.1_2'!U5)</f>
        <v>0</v>
      </c>
      <c r="V5" s="47">
        <f>AVERAGE('ปท 1.13.1_1'!V5,'ปท 1.13.1_2'!V5)</f>
        <v>0.50319692185441545</v>
      </c>
      <c r="W5" s="48">
        <f>AVERAGE('ปท 1.13.1_1'!W5,'ปท 1.13.1_2'!W5)</f>
        <v>109.53702222872796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f>AVERAGE('ปท 1.13.1_1'!F6,'ปท 1.13.1_2'!F6)</f>
        <v>0</v>
      </c>
      <c r="G6" s="46">
        <f>AVERAGE('ปท 1.13.1_1'!G6,'ปท 1.13.1_2'!G6)</f>
        <v>0</v>
      </c>
      <c r="H6" s="46">
        <f>AVERAGE('ปท 1.13.1_1'!H6,'ปท 1.13.1_2'!H6)</f>
        <v>0</v>
      </c>
      <c r="I6" s="46">
        <f>AVERAGE('ปท 1.13.1_1'!I6,'ปท 1.13.1_2'!I6)</f>
        <v>0</v>
      </c>
      <c r="J6" s="46">
        <f>AVERAGE('ปท 1.13.1_1'!J6,'ปท 1.13.1_2'!J6)</f>
        <v>0</v>
      </c>
      <c r="K6" s="46">
        <f>AVERAGE('ปท 1.13.1_1'!K6,'ปท 1.13.1_2'!K6)</f>
        <v>0</v>
      </c>
      <c r="L6" s="46">
        <f>AVERAGE('ปท 1.13.1_1'!L6,'ปท 1.13.1_2'!L6)</f>
        <v>0</v>
      </c>
      <c r="M6" s="46">
        <f>AVERAGE('ปท 1.13.1_1'!M6,'ปท 1.13.1_2'!M6)</f>
        <v>0</v>
      </c>
      <c r="N6" s="46">
        <f>AVERAGE('ปท 1.13.1_1'!N6,'ปท 1.13.1_2'!N6)</f>
        <v>0</v>
      </c>
      <c r="O6" s="46">
        <f>AVERAGE('ปท 1.13.1_1'!O6,'ปท 1.13.1_2'!O6)</f>
        <v>0</v>
      </c>
      <c r="P6" s="46">
        <f>AVERAGE('ปท 1.13.1_1'!P6,'ปท 1.13.1_2'!P6)</f>
        <v>0</v>
      </c>
      <c r="Q6" s="46">
        <f>AVERAGE('ปท 1.13.1_1'!Q6,'ปท 1.13.1_2'!Q6)</f>
        <v>0</v>
      </c>
      <c r="R6" s="46">
        <f>AVERAGE('ปท 1.13.1_1'!R6,'ปท 1.13.1_2'!R6)</f>
        <v>0</v>
      </c>
      <c r="S6" s="46">
        <f>AVERAGE('ปท 1.13.1_1'!S6,'ปท 1.13.1_2'!S6)</f>
        <v>0</v>
      </c>
      <c r="T6" s="46">
        <f>AVERAGE('ปท 1.13.1_1'!T6,'ปท 1.13.1_2'!T6)</f>
        <v>1.8529411764705883</v>
      </c>
      <c r="U6" s="46">
        <f>AVERAGE('ปท 1.13.1_1'!U6,'ปท 1.13.1_2'!U6)</f>
        <v>0</v>
      </c>
      <c r="V6" s="47">
        <f>AVERAGE('ปท 1.13.1_1'!V6,'ปท 1.13.1_2'!V6)</f>
        <v>0</v>
      </c>
      <c r="W6" s="48">
        <f>AVERAGE('ปท 1.13.1_1'!W6,'ปท 1.13.1_2'!W6)</f>
        <v>1.8529411764705883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f>AVERAGE('ปท 1.13.1_1'!F7,'ปท 1.13.1_2'!F7)</f>
        <v>2.1822224545701681</v>
      </c>
      <c r="G7" s="46">
        <f>AVERAGE('ปท 1.13.1_1'!G7,'ปท 1.13.1_2'!G7)</f>
        <v>1.6352217644967693</v>
      </c>
      <c r="H7" s="46">
        <f>AVERAGE('ปท 1.13.1_1'!H7,'ปท 1.13.1_2'!H7)</f>
        <v>2.0785696660462976</v>
      </c>
      <c r="I7" s="46">
        <f>AVERAGE('ปท 1.13.1_1'!I7,'ปท 1.13.1_2'!I7)</f>
        <v>1.9743798749503358</v>
      </c>
      <c r="J7" s="46">
        <f>AVERAGE('ปท 1.13.1_1'!J7,'ปท 1.13.1_2'!J7)</f>
        <v>2.1042102841847723</v>
      </c>
      <c r="K7" s="46">
        <f>AVERAGE('ปท 1.13.1_1'!K7,'ปท 1.13.1_2'!K7)</f>
        <v>5.4588122373016033</v>
      </c>
      <c r="L7" s="46">
        <f>AVERAGE('ปท 1.13.1_1'!L7,'ปท 1.13.1_2'!L7)</f>
        <v>3.8363212814453904</v>
      </c>
      <c r="M7" s="46">
        <f>AVERAGE('ปท 1.13.1_1'!M7,'ปท 1.13.1_2'!M7)</f>
        <v>1.0696150226887768</v>
      </c>
      <c r="N7" s="46">
        <f>AVERAGE('ปท 1.13.1_1'!N7,'ปท 1.13.1_2'!N7)</f>
        <v>2.7112093013529619</v>
      </c>
      <c r="O7" s="46">
        <f>AVERAGE('ปท 1.13.1_1'!O7,'ปท 1.13.1_2'!O7)</f>
        <v>1.9940356747035821</v>
      </c>
      <c r="P7" s="46">
        <f>AVERAGE('ปท 1.13.1_1'!P7,'ปท 1.13.1_2'!P7)</f>
        <v>1.4173400807176764</v>
      </c>
      <c r="Q7" s="46">
        <f>AVERAGE('ปท 1.13.1_1'!Q7,'ปท 1.13.1_2'!Q7)</f>
        <v>1.8829593693147362</v>
      </c>
      <c r="R7" s="46">
        <f>AVERAGE('ปท 1.13.1_1'!R7,'ปท 1.13.1_2'!R7)</f>
        <v>1.7399414483176847</v>
      </c>
      <c r="S7" s="46">
        <f>AVERAGE('ปท 1.13.1_1'!S7,'ปท 1.13.1_2'!S7)</f>
        <v>0</v>
      </c>
      <c r="T7" s="46">
        <f>AVERAGE('ปท 1.13.1_1'!T7,'ปท 1.13.1_2'!T7)</f>
        <v>80.801928023253367</v>
      </c>
      <c r="U7" s="46">
        <f>AVERAGE('ปท 1.13.1_1'!U7,'ปท 1.13.1_2'!U7)</f>
        <v>0</v>
      </c>
      <c r="V7" s="47">
        <f>AVERAGE('ปท 1.13.1_1'!V7,'ปท 1.13.1_2'!V7)</f>
        <v>0.50319692185441545</v>
      </c>
      <c r="W7" s="48">
        <f>AVERAGE('ปท 1.13.1_1'!W7,'ปท 1.13.1_2'!W7)</f>
        <v>111.38996340519856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f>AVERAGE('ปท 1.13.1_1'!F8,'ปท 1.13.1_2'!F8)</f>
        <v>0</v>
      </c>
      <c r="G8" s="46">
        <f>AVERAGE('ปท 1.13.1_1'!G8,'ปท 1.13.1_2'!G8)</f>
        <v>0</v>
      </c>
      <c r="H8" s="46">
        <f>AVERAGE('ปท 1.13.1_1'!H8,'ปท 1.13.1_2'!H8)</f>
        <v>0.125</v>
      </c>
      <c r="I8" s="46">
        <f>AVERAGE('ปท 1.13.1_1'!I8,'ปท 1.13.1_2'!I8)</f>
        <v>0</v>
      </c>
      <c r="J8" s="46">
        <f>AVERAGE('ปท 1.13.1_1'!J8,'ปท 1.13.1_2'!J8)</f>
        <v>0.125</v>
      </c>
      <c r="K8" s="46">
        <f>AVERAGE('ปท 1.13.1_1'!K8,'ปท 1.13.1_2'!K8)</f>
        <v>0.375</v>
      </c>
      <c r="L8" s="46">
        <f>AVERAGE('ปท 1.13.1_1'!L8,'ปท 1.13.1_2'!L8)</f>
        <v>0</v>
      </c>
      <c r="M8" s="46">
        <f>AVERAGE('ปท 1.13.1_1'!M8,'ปท 1.13.1_2'!M8)</f>
        <v>0</v>
      </c>
      <c r="N8" s="46">
        <f>AVERAGE('ปท 1.13.1_1'!N8,'ปท 1.13.1_2'!N8)</f>
        <v>0</v>
      </c>
      <c r="O8" s="46">
        <f>AVERAGE('ปท 1.13.1_1'!O8,'ปท 1.13.1_2'!O8)</f>
        <v>1.375</v>
      </c>
      <c r="P8" s="46">
        <f>AVERAGE('ปท 1.13.1_1'!P8,'ปท 1.13.1_2'!P8)</f>
        <v>0</v>
      </c>
      <c r="Q8" s="46">
        <f>AVERAGE('ปท 1.13.1_1'!Q8,'ปท 1.13.1_2'!Q8)</f>
        <v>0</v>
      </c>
      <c r="R8" s="46">
        <f>AVERAGE('ปท 1.13.1_1'!R8,'ปท 1.13.1_2'!R8)</f>
        <v>1</v>
      </c>
      <c r="S8" s="46">
        <f>AVERAGE('ปท 1.13.1_1'!S8,'ปท 1.13.1_2'!S8)</f>
        <v>0</v>
      </c>
      <c r="T8" s="46">
        <f>AVERAGE('ปท 1.13.1_1'!T8,'ปท 1.13.1_2'!T8)</f>
        <v>83.5</v>
      </c>
      <c r="U8" s="46">
        <f>AVERAGE('ปท 1.13.1_1'!U8,'ปท 1.13.1_2'!U8)</f>
        <v>0</v>
      </c>
      <c r="V8" s="47">
        <f>AVERAGE('ปท 1.13.1_1'!V8,'ปท 1.13.1_2'!V8)</f>
        <v>0</v>
      </c>
      <c r="W8" s="48">
        <f>AVERAGE('ปท 1.13.1_1'!W8,'ปท 1.13.1_2'!W8)</f>
        <v>86.5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f>AVERAGE('ปท 1.13.1_1'!F9,'ปท 1.13.1_2'!F9)</f>
        <v>0</v>
      </c>
      <c r="G9" s="46">
        <f>AVERAGE('ปท 1.13.1_1'!G9,'ปท 1.13.1_2'!G9)</f>
        <v>0</v>
      </c>
      <c r="H9" s="46">
        <f>AVERAGE('ปท 1.13.1_1'!H9,'ปท 1.13.1_2'!H9)</f>
        <v>0.25</v>
      </c>
      <c r="I9" s="46">
        <f>AVERAGE('ปท 1.13.1_1'!I9,'ปท 1.13.1_2'!I9)</f>
        <v>0</v>
      </c>
      <c r="J9" s="46">
        <f>AVERAGE('ปท 1.13.1_1'!J9,'ปท 1.13.1_2'!J9)</f>
        <v>0.25</v>
      </c>
      <c r="K9" s="46">
        <f>AVERAGE('ปท 1.13.1_1'!K9,'ปท 1.13.1_2'!K9)</f>
        <v>0.75</v>
      </c>
      <c r="L9" s="46">
        <f>AVERAGE('ปท 1.13.1_1'!L9,'ปท 1.13.1_2'!L9)</f>
        <v>0</v>
      </c>
      <c r="M9" s="46">
        <f>AVERAGE('ปท 1.13.1_1'!M9,'ปท 1.13.1_2'!M9)</f>
        <v>0</v>
      </c>
      <c r="N9" s="46">
        <f>AVERAGE('ปท 1.13.1_1'!N9,'ปท 1.13.1_2'!N9)</f>
        <v>0</v>
      </c>
      <c r="O9" s="46">
        <f>AVERAGE('ปท 1.13.1_1'!O9,'ปท 1.13.1_2'!O9)</f>
        <v>2.75</v>
      </c>
      <c r="P9" s="46">
        <f>AVERAGE('ปท 1.13.1_1'!P9,'ปท 1.13.1_2'!P9)</f>
        <v>0</v>
      </c>
      <c r="Q9" s="46">
        <f>AVERAGE('ปท 1.13.1_1'!Q9,'ปท 1.13.1_2'!Q9)</f>
        <v>0</v>
      </c>
      <c r="R9" s="46">
        <f>AVERAGE('ปท 1.13.1_1'!R9,'ปท 1.13.1_2'!R9)</f>
        <v>2</v>
      </c>
      <c r="S9" s="46">
        <f>AVERAGE('ปท 1.13.1_1'!S9,'ปท 1.13.1_2'!S9)</f>
        <v>0</v>
      </c>
      <c r="T9" s="46">
        <f>AVERAGE('ปท 1.13.1_1'!T9,'ปท 1.13.1_2'!T9)</f>
        <v>167</v>
      </c>
      <c r="U9" s="46">
        <f>AVERAGE('ปท 1.13.1_1'!U9,'ปท 1.13.1_2'!U9)</f>
        <v>0</v>
      </c>
      <c r="V9" s="47">
        <f>AVERAGE('ปท 1.13.1_1'!V9,'ปท 1.13.1_2'!V9)</f>
        <v>0</v>
      </c>
      <c r="W9" s="48">
        <f>AVERAGE('ปท 1.13.1_1'!W9,'ปท 1.13.1_2'!W9)</f>
        <v>173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f>AVERAGE('ปท 1.13.1_1'!F10,'ปท 1.13.1_2'!F10)</f>
        <v>2.1822224545701681</v>
      </c>
      <c r="G10" s="46">
        <f>AVERAGE('ปท 1.13.1_1'!G10,'ปท 1.13.1_2'!G10)</f>
        <v>1.6352217644967693</v>
      </c>
      <c r="H10" s="46">
        <f>AVERAGE('ปท 1.13.1_1'!H10,'ปท 1.13.1_2'!H10)</f>
        <v>2.3285696660462976</v>
      </c>
      <c r="I10" s="46">
        <f>AVERAGE('ปท 1.13.1_1'!I10,'ปท 1.13.1_2'!I10)</f>
        <v>1.9743798749503358</v>
      </c>
      <c r="J10" s="46">
        <f>AVERAGE('ปท 1.13.1_1'!J10,'ปท 1.13.1_2'!J10)</f>
        <v>2.3542102841847727</v>
      </c>
      <c r="K10" s="46">
        <f>AVERAGE('ปท 1.13.1_1'!K10,'ปท 1.13.1_2'!K10)</f>
        <v>6.2088122373016033</v>
      </c>
      <c r="L10" s="46">
        <f>AVERAGE('ปท 1.13.1_1'!L10,'ปท 1.13.1_2'!L10)</f>
        <v>3.8363212814453904</v>
      </c>
      <c r="M10" s="46">
        <f>AVERAGE('ปท 1.13.1_1'!M10,'ปท 1.13.1_2'!M10)</f>
        <v>1.0696150226887768</v>
      </c>
      <c r="N10" s="46">
        <f>AVERAGE('ปท 1.13.1_1'!N10,'ปท 1.13.1_2'!N10)</f>
        <v>2.7112093013529619</v>
      </c>
      <c r="O10" s="46">
        <f>AVERAGE('ปท 1.13.1_1'!O10,'ปท 1.13.1_2'!O10)</f>
        <v>4.7440356747035821</v>
      </c>
      <c r="P10" s="46">
        <f>AVERAGE('ปท 1.13.1_1'!P10,'ปท 1.13.1_2'!P10)</f>
        <v>1.4173400807176764</v>
      </c>
      <c r="Q10" s="46">
        <f>AVERAGE('ปท 1.13.1_1'!Q10,'ปท 1.13.1_2'!Q10)</f>
        <v>1.8829593693147362</v>
      </c>
      <c r="R10" s="46">
        <f>AVERAGE('ปท 1.13.1_1'!R10,'ปท 1.13.1_2'!R10)</f>
        <v>3.7399414483176852</v>
      </c>
      <c r="S10" s="46">
        <f>AVERAGE('ปท 1.13.1_1'!S10,'ปท 1.13.1_2'!S10)</f>
        <v>0</v>
      </c>
      <c r="T10" s="46">
        <f>AVERAGE('ปท 1.13.1_1'!T10,'ปท 1.13.1_2'!T10)</f>
        <v>247.80192802325337</v>
      </c>
      <c r="U10" s="46">
        <f>AVERAGE('ปท 1.13.1_1'!U10,'ปท 1.13.1_2'!U10)</f>
        <v>0</v>
      </c>
      <c r="V10" s="47">
        <f>AVERAGE('ปท 1.13.1_1'!V10,'ปท 1.13.1_2'!V10)</f>
        <v>0.50319692185441545</v>
      </c>
      <c r="W10" s="48">
        <f>AVERAGE('ปท 1.13.1_1'!W10,'ปท 1.13.1_2'!W10)</f>
        <v>284.3899634051985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f>AVERAGE('ปท 1.13.1_1'!F11,'ปท 1.13.1_2'!F11)</f>
        <v>0.31967545638945233</v>
      </c>
      <c r="G11" s="15">
        <f>AVERAGE('ปท 1.13.1_1'!G11,'ปท 1.13.1_2'!G11)</f>
        <v>0.32129817444219066</v>
      </c>
      <c r="H11" s="15">
        <f>AVERAGE('ปท 1.13.1_1'!H11,'ปท 1.13.1_2'!H11)</f>
        <v>0.26612576064908722</v>
      </c>
      <c r="I11" s="15">
        <f>AVERAGE('ปท 1.13.1_1'!I11,'ปท 1.13.1_2'!I11)</f>
        <v>0.25395537525354972</v>
      </c>
      <c r="J11" s="15">
        <f>AVERAGE('ปท 1.13.1_1'!J11,'ปท 1.13.1_2'!J11)</f>
        <v>0.27342799188640976</v>
      </c>
      <c r="K11" s="15">
        <f>AVERAGE('ปท 1.13.1_1'!K11,'ปท 1.13.1_2'!K11)</f>
        <v>2.0778904665314402</v>
      </c>
      <c r="L11" s="15">
        <f>AVERAGE('ปท 1.13.1_1'!L11,'ปท 1.13.1_2'!L11)</f>
        <v>0.49655172413793103</v>
      </c>
      <c r="M11" s="15">
        <f>AVERAGE('ปท 1.13.1_1'!M11,'ปท 1.13.1_2'!M11)</f>
        <v>8.0324543610547666E-2</v>
      </c>
      <c r="N11" s="15">
        <f>AVERAGE('ปท 1.13.1_1'!N11,'ปท 1.13.1_2'!N11)</f>
        <v>1.8748478701825559</v>
      </c>
      <c r="O11" s="15">
        <f>AVERAGE('ปท 1.13.1_1'!O11,'ปท 1.13.1_2'!O11)</f>
        <v>0.31967545638945233</v>
      </c>
      <c r="P11" s="15">
        <f>AVERAGE('ปท 1.13.1_1'!P11,'ปท 1.13.1_2'!P11)</f>
        <v>0.26125760649087215</v>
      </c>
      <c r="Q11" s="15">
        <f>AVERAGE('ปท 1.13.1_1'!Q11,'ปท 1.13.1_2'!Q11)</f>
        <v>0</v>
      </c>
      <c r="R11" s="15">
        <f>AVERAGE('ปท 1.13.1_1'!R11,'ปท 1.13.1_2'!R11)</f>
        <v>0.14766734279918867</v>
      </c>
      <c r="S11" s="15">
        <f>AVERAGE('ปท 1.13.1_1'!S11,'ปท 1.13.1_2'!S11)</f>
        <v>0</v>
      </c>
      <c r="T11" s="15">
        <f>AVERAGE('ปท 1.13.1_1'!T11,'ปท 1.13.1_2'!T11)</f>
        <v>78.408113590263696</v>
      </c>
      <c r="U11" s="15">
        <f>AVERAGE('ปท 1.13.1_1'!U11,'ปท 1.13.1_2'!U11)</f>
        <v>0</v>
      </c>
      <c r="V11" s="16">
        <f>AVERAGE('ปท 1.13.1_1'!V11,'ปท 1.13.1_2'!V11)</f>
        <v>5.0304259634888437E-2</v>
      </c>
      <c r="W11" s="17">
        <f>AVERAGE('ปท 1.13.1_1'!W11,'ปท 1.13.1_2'!W11)</f>
        <v>85.151115618661265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f>AVERAGE('ปท 1.13.1_1'!F12,'ปท 1.13.1_2'!F12)</f>
        <v>0</v>
      </c>
      <c r="G12" s="20">
        <f>AVERAGE('ปท 1.13.1_1'!G12,'ปท 1.13.1_2'!G12)</f>
        <v>0</v>
      </c>
      <c r="H12" s="20">
        <f>AVERAGE('ปท 1.13.1_1'!H12,'ปท 1.13.1_2'!H12)</f>
        <v>0</v>
      </c>
      <c r="I12" s="20">
        <f>AVERAGE('ปท 1.13.1_1'!I12,'ปท 1.13.1_2'!I12)</f>
        <v>0</v>
      </c>
      <c r="J12" s="20">
        <f>AVERAGE('ปท 1.13.1_1'!J12,'ปท 1.13.1_2'!J12)</f>
        <v>0</v>
      </c>
      <c r="K12" s="20">
        <f>AVERAGE('ปท 1.13.1_1'!K12,'ปท 1.13.1_2'!K12)</f>
        <v>0</v>
      </c>
      <c r="L12" s="20">
        <f>AVERAGE('ปท 1.13.1_1'!L12,'ปท 1.13.1_2'!L12)</f>
        <v>0</v>
      </c>
      <c r="M12" s="20">
        <f>AVERAGE('ปท 1.13.1_1'!M12,'ปท 1.13.1_2'!M12)</f>
        <v>0</v>
      </c>
      <c r="N12" s="20">
        <f>AVERAGE('ปท 1.13.1_1'!N12,'ปท 1.13.1_2'!N12)</f>
        <v>0</v>
      </c>
      <c r="O12" s="20">
        <f>AVERAGE('ปท 1.13.1_1'!O12,'ปท 1.13.1_2'!O12)</f>
        <v>0</v>
      </c>
      <c r="P12" s="20">
        <f>AVERAGE('ปท 1.13.1_1'!P12,'ปท 1.13.1_2'!P12)</f>
        <v>0</v>
      </c>
      <c r="Q12" s="20">
        <f>AVERAGE('ปท 1.13.1_1'!Q12,'ปท 1.13.1_2'!Q12)</f>
        <v>0</v>
      </c>
      <c r="R12" s="20">
        <f>AVERAGE('ปท 1.13.1_1'!R12,'ปท 1.13.1_2'!R12)</f>
        <v>0</v>
      </c>
      <c r="S12" s="20">
        <f>AVERAGE('ปท 1.13.1_1'!S12,'ปท 1.13.1_2'!S12)</f>
        <v>0</v>
      </c>
      <c r="T12" s="20">
        <f>AVERAGE('ปท 1.13.1_1'!T12,'ปท 1.13.1_2'!T12)</f>
        <v>1.8529411764705883</v>
      </c>
      <c r="U12" s="20">
        <f>AVERAGE('ปท 1.13.1_1'!U12,'ปท 1.13.1_2'!U12)</f>
        <v>0</v>
      </c>
      <c r="V12" s="21">
        <f>AVERAGE('ปท 1.13.1_1'!V12,'ปท 1.13.1_2'!V12)</f>
        <v>0</v>
      </c>
      <c r="W12" s="22">
        <f>AVERAGE('ปท 1.13.1_1'!W12,'ปท 1.13.1_2'!W12)</f>
        <v>1.8529411764705883</v>
      </c>
    </row>
    <row r="13" spans="1:24" ht="24.95" customHeight="1" x14ac:dyDescent="0.5">
      <c r="B13" s="23"/>
      <c r="C13" s="18"/>
      <c r="D13" s="19"/>
      <c r="E13" s="19" t="s">
        <v>19</v>
      </c>
      <c r="F13" s="24">
        <f>AVERAGE('ปท 1.13.1_1'!F13,'ปท 1.13.1_2'!F13)</f>
        <v>0.31967545638945233</v>
      </c>
      <c r="G13" s="20">
        <f>AVERAGE('ปท 1.13.1_1'!G13,'ปท 1.13.1_2'!G13)</f>
        <v>0.32129817444219066</v>
      </c>
      <c r="H13" s="20">
        <f>AVERAGE('ปท 1.13.1_1'!H13,'ปท 1.13.1_2'!H13)</f>
        <v>0.26612576064908722</v>
      </c>
      <c r="I13" s="20">
        <f>AVERAGE('ปท 1.13.1_1'!I13,'ปท 1.13.1_2'!I13)</f>
        <v>0.25395537525354972</v>
      </c>
      <c r="J13" s="20">
        <f>AVERAGE('ปท 1.13.1_1'!J13,'ปท 1.13.1_2'!J13)</f>
        <v>0.27342799188640976</v>
      </c>
      <c r="K13" s="20">
        <f>AVERAGE('ปท 1.13.1_1'!K13,'ปท 1.13.1_2'!K13)</f>
        <v>2.0778904665314402</v>
      </c>
      <c r="L13" s="20">
        <f>AVERAGE('ปท 1.13.1_1'!L13,'ปท 1.13.1_2'!L13)</f>
        <v>0.49655172413793103</v>
      </c>
      <c r="M13" s="20">
        <f>AVERAGE('ปท 1.13.1_1'!M13,'ปท 1.13.1_2'!M13)</f>
        <v>8.0324543610547666E-2</v>
      </c>
      <c r="N13" s="20">
        <f>AVERAGE('ปท 1.13.1_1'!N13,'ปท 1.13.1_2'!N13)</f>
        <v>1.8748478701825559</v>
      </c>
      <c r="O13" s="20">
        <f>AVERAGE('ปท 1.13.1_1'!O13,'ปท 1.13.1_2'!O13)</f>
        <v>0.31967545638945233</v>
      </c>
      <c r="P13" s="20">
        <f>AVERAGE('ปท 1.13.1_1'!P13,'ปท 1.13.1_2'!P13)</f>
        <v>0.26125760649087215</v>
      </c>
      <c r="Q13" s="20">
        <f>AVERAGE('ปท 1.13.1_1'!Q13,'ปท 1.13.1_2'!Q13)</f>
        <v>0</v>
      </c>
      <c r="R13" s="20">
        <f>AVERAGE('ปท 1.13.1_1'!R13,'ปท 1.13.1_2'!R13)</f>
        <v>0.14766734279918867</v>
      </c>
      <c r="S13" s="20">
        <f>AVERAGE('ปท 1.13.1_1'!S13,'ปท 1.13.1_2'!S13)</f>
        <v>0</v>
      </c>
      <c r="T13" s="20">
        <f>AVERAGE('ปท 1.13.1_1'!T13,'ปท 1.13.1_2'!T13)</f>
        <v>80.261054766734276</v>
      </c>
      <c r="U13" s="20">
        <f>AVERAGE('ปท 1.13.1_1'!U13,'ปท 1.13.1_2'!U13)</f>
        <v>0</v>
      </c>
      <c r="V13" s="21">
        <f>AVERAGE('ปท 1.13.1_1'!V13,'ปท 1.13.1_2'!V13)</f>
        <v>5.0304259634888437E-2</v>
      </c>
      <c r="W13" s="22">
        <f>AVERAGE('ปท 1.13.1_1'!W13,'ปท 1.13.1_2'!W13)</f>
        <v>87.004056795131845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f>AVERAGE('ปท 1.13.1_1'!F14,'ปท 1.13.1_2'!F14)</f>
        <v>0</v>
      </c>
      <c r="G14" s="20">
        <f>AVERAGE('ปท 1.13.1_1'!G14,'ปท 1.13.1_2'!G14)</f>
        <v>0</v>
      </c>
      <c r="H14" s="20">
        <f>AVERAGE('ปท 1.13.1_1'!H14,'ปท 1.13.1_2'!H14)</f>
        <v>0.125</v>
      </c>
      <c r="I14" s="20">
        <f>AVERAGE('ปท 1.13.1_1'!I14,'ปท 1.13.1_2'!I14)</f>
        <v>0</v>
      </c>
      <c r="J14" s="20">
        <f>AVERAGE('ปท 1.13.1_1'!J14,'ปท 1.13.1_2'!J14)</f>
        <v>0</v>
      </c>
      <c r="K14" s="20">
        <f>AVERAGE('ปท 1.13.1_1'!K14,'ปท 1.13.1_2'!K14)</f>
        <v>0.375</v>
      </c>
      <c r="L14" s="20">
        <f>AVERAGE('ปท 1.13.1_1'!L14,'ปท 1.13.1_2'!L14)</f>
        <v>0</v>
      </c>
      <c r="M14" s="20">
        <f>AVERAGE('ปท 1.13.1_1'!M14,'ปท 1.13.1_2'!M14)</f>
        <v>0</v>
      </c>
      <c r="N14" s="20">
        <f>AVERAGE('ปท 1.13.1_1'!N14,'ปท 1.13.1_2'!N14)</f>
        <v>0</v>
      </c>
      <c r="O14" s="20">
        <f>AVERAGE('ปท 1.13.1_1'!O14,'ปท 1.13.1_2'!O14)</f>
        <v>0</v>
      </c>
      <c r="P14" s="20">
        <f>AVERAGE('ปท 1.13.1_1'!P14,'ปท 1.13.1_2'!P14)</f>
        <v>0</v>
      </c>
      <c r="Q14" s="20">
        <f>AVERAGE('ปท 1.13.1_1'!Q14,'ปท 1.13.1_2'!Q14)</f>
        <v>0</v>
      </c>
      <c r="R14" s="20">
        <f>AVERAGE('ปท 1.13.1_1'!R14,'ปท 1.13.1_2'!R14)</f>
        <v>0.875</v>
      </c>
      <c r="S14" s="20">
        <f>AVERAGE('ปท 1.13.1_1'!S14,'ปท 1.13.1_2'!S14)</f>
        <v>0</v>
      </c>
      <c r="T14" s="20">
        <f>AVERAGE('ปท 1.13.1_1'!T14,'ปท 1.13.1_2'!T14)</f>
        <v>20.791666666666664</v>
      </c>
      <c r="U14" s="20">
        <f>AVERAGE('ปท 1.13.1_1'!U14,'ปท 1.13.1_2'!U14)</f>
        <v>0</v>
      </c>
      <c r="V14" s="21">
        <f>AVERAGE('ปท 1.13.1_1'!V14,'ปท 1.13.1_2'!V14)</f>
        <v>0</v>
      </c>
      <c r="W14" s="22">
        <f>AVERAGE('ปท 1.13.1_1'!W14,'ปท 1.13.1_2'!W14)</f>
        <v>22.166666666666664</v>
      </c>
    </row>
    <row r="15" spans="1:24" ht="24.95" customHeight="1" x14ac:dyDescent="0.5">
      <c r="B15" s="23"/>
      <c r="C15" s="18"/>
      <c r="D15" s="19"/>
      <c r="E15" s="19" t="s">
        <v>23</v>
      </c>
      <c r="F15" s="24">
        <f>AVERAGE('ปท 1.13.1_1'!F15,'ปท 1.13.1_2'!F15)</f>
        <v>0</v>
      </c>
      <c r="G15" s="20">
        <f>AVERAGE('ปท 1.13.1_1'!G15,'ปท 1.13.1_2'!G15)</f>
        <v>0</v>
      </c>
      <c r="H15" s="20">
        <f>AVERAGE('ปท 1.13.1_1'!H15,'ปท 1.13.1_2'!H15)</f>
        <v>0.25</v>
      </c>
      <c r="I15" s="20">
        <f>AVERAGE('ปท 1.13.1_1'!I15,'ปท 1.13.1_2'!I15)</f>
        <v>0</v>
      </c>
      <c r="J15" s="20">
        <f>AVERAGE('ปท 1.13.1_1'!J15,'ปท 1.13.1_2'!J15)</f>
        <v>0</v>
      </c>
      <c r="K15" s="20">
        <f>AVERAGE('ปท 1.13.1_1'!K15,'ปท 1.13.1_2'!K15)</f>
        <v>0.75</v>
      </c>
      <c r="L15" s="20">
        <f>AVERAGE('ปท 1.13.1_1'!L15,'ปท 1.13.1_2'!L15)</f>
        <v>0</v>
      </c>
      <c r="M15" s="20">
        <f>AVERAGE('ปท 1.13.1_1'!M15,'ปท 1.13.1_2'!M15)</f>
        <v>0</v>
      </c>
      <c r="N15" s="20">
        <f>AVERAGE('ปท 1.13.1_1'!N15,'ปท 1.13.1_2'!N15)</f>
        <v>0</v>
      </c>
      <c r="O15" s="20">
        <f>AVERAGE('ปท 1.13.1_1'!O15,'ปท 1.13.1_2'!O15)</f>
        <v>0</v>
      </c>
      <c r="P15" s="20">
        <f>AVERAGE('ปท 1.13.1_1'!P15,'ปท 1.13.1_2'!P15)</f>
        <v>0</v>
      </c>
      <c r="Q15" s="20">
        <f>AVERAGE('ปท 1.13.1_1'!Q15,'ปท 1.13.1_2'!Q15)</f>
        <v>0</v>
      </c>
      <c r="R15" s="20">
        <f>AVERAGE('ปท 1.13.1_1'!R15,'ปท 1.13.1_2'!R15)</f>
        <v>1.75</v>
      </c>
      <c r="S15" s="20">
        <f>AVERAGE('ปท 1.13.1_1'!S15,'ปท 1.13.1_2'!S15)</f>
        <v>0</v>
      </c>
      <c r="T15" s="20">
        <f>AVERAGE('ปท 1.13.1_1'!T15,'ปท 1.13.1_2'!T15)</f>
        <v>41.583333333333329</v>
      </c>
      <c r="U15" s="20">
        <f>AVERAGE('ปท 1.13.1_1'!U15,'ปท 1.13.1_2'!U15)</f>
        <v>0</v>
      </c>
      <c r="V15" s="21">
        <f>AVERAGE('ปท 1.13.1_1'!V15,'ปท 1.13.1_2'!V15)</f>
        <v>0</v>
      </c>
      <c r="W15" s="22">
        <f>AVERAGE('ปท 1.13.1_1'!W15,'ปท 1.13.1_2'!W15)</f>
        <v>44.333333333333329</v>
      </c>
    </row>
    <row r="16" spans="1:24" ht="24.95" customHeight="1" x14ac:dyDescent="0.5">
      <c r="B16" s="23"/>
      <c r="C16" s="30"/>
      <c r="D16" s="31" t="s">
        <v>24</v>
      </c>
      <c r="E16" s="31"/>
      <c r="F16" s="32">
        <f>AVERAGE('ปท 1.13.1_1'!F16,'ปท 1.13.1_2'!F16)</f>
        <v>0.31967545638945233</v>
      </c>
      <c r="G16" s="33">
        <f>AVERAGE('ปท 1.13.1_1'!G16,'ปท 1.13.1_2'!G16)</f>
        <v>0.32129817444219066</v>
      </c>
      <c r="H16" s="33">
        <f>AVERAGE('ปท 1.13.1_1'!H16,'ปท 1.13.1_2'!H16)</f>
        <v>0.51612576064908722</v>
      </c>
      <c r="I16" s="33">
        <f>AVERAGE('ปท 1.13.1_1'!I16,'ปท 1.13.1_2'!I16)</f>
        <v>0.25395537525354972</v>
      </c>
      <c r="J16" s="33">
        <f>AVERAGE('ปท 1.13.1_1'!J16,'ปท 1.13.1_2'!J16)</f>
        <v>0.27342799188640976</v>
      </c>
      <c r="K16" s="33">
        <f>AVERAGE('ปท 1.13.1_1'!K16,'ปท 1.13.1_2'!K16)</f>
        <v>2.8278904665314402</v>
      </c>
      <c r="L16" s="33">
        <f>AVERAGE('ปท 1.13.1_1'!L16,'ปท 1.13.1_2'!L16)</f>
        <v>0.49655172413793103</v>
      </c>
      <c r="M16" s="33">
        <f>AVERAGE('ปท 1.13.1_1'!M16,'ปท 1.13.1_2'!M16)</f>
        <v>8.0324543610547666E-2</v>
      </c>
      <c r="N16" s="33">
        <f>AVERAGE('ปท 1.13.1_1'!N16,'ปท 1.13.1_2'!N16)</f>
        <v>1.8748478701825559</v>
      </c>
      <c r="O16" s="33">
        <f>AVERAGE('ปท 1.13.1_1'!O16,'ปท 1.13.1_2'!O16)</f>
        <v>0.31967545638945233</v>
      </c>
      <c r="P16" s="33">
        <f>AVERAGE('ปท 1.13.1_1'!P16,'ปท 1.13.1_2'!P16)</f>
        <v>0.26125760649087215</v>
      </c>
      <c r="Q16" s="33">
        <f>AVERAGE('ปท 1.13.1_1'!Q16,'ปท 1.13.1_2'!Q16)</f>
        <v>0</v>
      </c>
      <c r="R16" s="33">
        <f>AVERAGE('ปท 1.13.1_1'!R16,'ปท 1.13.1_2'!R16)</f>
        <v>1.8976673427991886</v>
      </c>
      <c r="S16" s="33">
        <f>AVERAGE('ปท 1.13.1_1'!S16,'ปท 1.13.1_2'!S16)</f>
        <v>0</v>
      </c>
      <c r="T16" s="33">
        <f>AVERAGE('ปท 1.13.1_1'!T16,'ปท 1.13.1_2'!T16)</f>
        <v>121.8443881000676</v>
      </c>
      <c r="U16" s="33">
        <f>AVERAGE('ปท 1.13.1_1'!U16,'ปท 1.13.1_2'!U16)</f>
        <v>0</v>
      </c>
      <c r="V16" s="34">
        <f>AVERAGE('ปท 1.13.1_1'!V16,'ปท 1.13.1_2'!V16)</f>
        <v>5.0304259634888437E-2</v>
      </c>
      <c r="W16" s="35">
        <f>AVERAGE('ปท 1.13.1_1'!W16,'ปท 1.13.1_2'!W16)</f>
        <v>131.33739012846516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f>AVERAGE('ปท 1.13.1_1'!F17,'ปท 1.13.1_2'!F17)</f>
        <v>1.8625469981807159</v>
      </c>
      <c r="G17" s="20">
        <f>AVERAGE('ปท 1.13.1_1'!G17,'ปท 1.13.1_2'!G17)</f>
        <v>1.3139235900545787</v>
      </c>
      <c r="H17" s="20">
        <f>AVERAGE('ปท 1.13.1_1'!H17,'ปท 1.13.1_2'!H17)</f>
        <v>1.8124439053972106</v>
      </c>
      <c r="I17" s="20">
        <f>AVERAGE('ปท 1.13.1_1'!I17,'ปท 1.13.1_2'!I17)</f>
        <v>1.7204244996967861</v>
      </c>
      <c r="J17" s="20">
        <f>AVERAGE('ปท 1.13.1_1'!J17,'ปท 1.13.1_2'!J17)</f>
        <v>1.8307822922983625</v>
      </c>
      <c r="K17" s="20">
        <f>AVERAGE('ปท 1.13.1_1'!K17,'ปท 1.13.1_2'!K17)</f>
        <v>3.3809217707701631</v>
      </c>
      <c r="L17" s="20">
        <f>AVERAGE('ปท 1.13.1_1'!L17,'ปท 1.13.1_2'!L17)</f>
        <v>3.3397695573074593</v>
      </c>
      <c r="M17" s="20">
        <f>AVERAGE('ปท 1.13.1_1'!M17,'ปท 1.13.1_2'!M17)</f>
        <v>0.9892904790782292</v>
      </c>
      <c r="N17" s="20">
        <f>AVERAGE('ปท 1.13.1_1'!N17,'ปท 1.13.1_2'!N17)</f>
        <v>0.83636143117040629</v>
      </c>
      <c r="O17" s="20">
        <f>AVERAGE('ปท 1.13.1_1'!O17,'ปท 1.13.1_2'!O17)</f>
        <v>1.6743602183141295</v>
      </c>
      <c r="P17" s="20">
        <f>AVERAGE('ปท 1.13.1_1'!P17,'ปท 1.13.1_2'!P17)</f>
        <v>1.1560824742268041</v>
      </c>
      <c r="Q17" s="20">
        <f>AVERAGE('ปท 1.13.1_1'!Q17,'ปท 1.13.1_2'!Q17)</f>
        <v>1.8829593693147362</v>
      </c>
      <c r="R17" s="20">
        <f>AVERAGE('ปท 1.13.1_1'!R17,'ปท 1.13.1_2'!R17)</f>
        <v>1.5922741055184961</v>
      </c>
      <c r="S17" s="20">
        <f>AVERAGE('ปท 1.13.1_1'!S17,'ปท 1.13.1_2'!S17)</f>
        <v>0</v>
      </c>
      <c r="T17" s="20">
        <f>AVERAGE('ปท 1.13.1_1'!T17,'ปท 1.13.1_2'!T17)</f>
        <v>0.54087325651910256</v>
      </c>
      <c r="U17" s="20">
        <f>AVERAGE('ปท 1.13.1_1'!U17,'ปท 1.13.1_2'!U17)</f>
        <v>0</v>
      </c>
      <c r="V17" s="21">
        <f>AVERAGE('ปท 1.13.1_1'!V17,'ปท 1.13.1_2'!V17)</f>
        <v>0.45289266221952701</v>
      </c>
      <c r="W17" s="22">
        <f>AVERAGE('ปท 1.13.1_1'!W17,'ปท 1.13.1_2'!W17)</f>
        <v>24.385906610066701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f>AVERAGE('ปท 1.13.1_1'!F18,'ปท 1.13.1_2'!F18)</f>
        <v>0</v>
      </c>
      <c r="G18" s="20">
        <f>AVERAGE('ปท 1.13.1_1'!G18,'ปท 1.13.1_2'!G18)</f>
        <v>0</v>
      </c>
      <c r="H18" s="20">
        <f>AVERAGE('ปท 1.13.1_1'!H18,'ปท 1.13.1_2'!H18)</f>
        <v>0</v>
      </c>
      <c r="I18" s="20">
        <f>AVERAGE('ปท 1.13.1_1'!I18,'ปท 1.13.1_2'!I18)</f>
        <v>0</v>
      </c>
      <c r="J18" s="20">
        <f>AVERAGE('ปท 1.13.1_1'!J18,'ปท 1.13.1_2'!J18)</f>
        <v>0</v>
      </c>
      <c r="K18" s="20">
        <f>AVERAGE('ปท 1.13.1_1'!K18,'ปท 1.13.1_2'!K18)</f>
        <v>0</v>
      </c>
      <c r="L18" s="20">
        <f>AVERAGE('ปท 1.13.1_1'!L18,'ปท 1.13.1_2'!L18)</f>
        <v>0</v>
      </c>
      <c r="M18" s="20">
        <f>AVERAGE('ปท 1.13.1_1'!M18,'ปท 1.13.1_2'!M18)</f>
        <v>0</v>
      </c>
      <c r="N18" s="20">
        <f>AVERAGE('ปท 1.13.1_1'!N18,'ปท 1.13.1_2'!N18)</f>
        <v>0</v>
      </c>
      <c r="O18" s="20">
        <f>AVERAGE('ปท 1.13.1_1'!O18,'ปท 1.13.1_2'!O18)</f>
        <v>0</v>
      </c>
      <c r="P18" s="20">
        <f>AVERAGE('ปท 1.13.1_1'!P18,'ปท 1.13.1_2'!P18)</f>
        <v>0</v>
      </c>
      <c r="Q18" s="20">
        <f>AVERAGE('ปท 1.13.1_1'!Q18,'ปท 1.13.1_2'!Q18)</f>
        <v>0</v>
      </c>
      <c r="R18" s="20">
        <f>AVERAGE('ปท 1.13.1_1'!R18,'ปท 1.13.1_2'!R18)</f>
        <v>0</v>
      </c>
      <c r="S18" s="20">
        <f>AVERAGE('ปท 1.13.1_1'!S18,'ปท 1.13.1_2'!S18)</f>
        <v>0</v>
      </c>
      <c r="T18" s="20">
        <f>AVERAGE('ปท 1.13.1_1'!T18,'ปท 1.13.1_2'!T18)</f>
        <v>0</v>
      </c>
      <c r="U18" s="20">
        <f>AVERAGE('ปท 1.13.1_1'!U18,'ปท 1.13.1_2'!U18)</f>
        <v>0</v>
      </c>
      <c r="V18" s="21">
        <f>AVERAGE('ปท 1.13.1_1'!V18,'ปท 1.13.1_2'!V18)</f>
        <v>0</v>
      </c>
      <c r="W18" s="22">
        <f>AVERAGE('ปท 1.13.1_1'!W18,'ปท 1.13.1_2'!W18)</f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f>AVERAGE('ปท 1.13.1_1'!F19,'ปท 1.13.1_2'!F19)</f>
        <v>1.8625469981807159</v>
      </c>
      <c r="G19" s="20">
        <f>AVERAGE('ปท 1.13.1_1'!G19,'ปท 1.13.1_2'!G19)</f>
        <v>1.3139235900545787</v>
      </c>
      <c r="H19" s="20">
        <f>AVERAGE('ปท 1.13.1_1'!H19,'ปท 1.13.1_2'!H19)</f>
        <v>1.8124439053972106</v>
      </c>
      <c r="I19" s="20">
        <f>AVERAGE('ปท 1.13.1_1'!I19,'ปท 1.13.1_2'!I19)</f>
        <v>1.7204244996967861</v>
      </c>
      <c r="J19" s="20">
        <f>AVERAGE('ปท 1.13.1_1'!J19,'ปท 1.13.1_2'!J19)</f>
        <v>1.8307822922983625</v>
      </c>
      <c r="K19" s="20">
        <f>AVERAGE('ปท 1.13.1_1'!K19,'ปท 1.13.1_2'!K19)</f>
        <v>3.3809217707701631</v>
      </c>
      <c r="L19" s="20">
        <f>AVERAGE('ปท 1.13.1_1'!L19,'ปท 1.13.1_2'!L19)</f>
        <v>3.3397695573074593</v>
      </c>
      <c r="M19" s="20">
        <f>AVERAGE('ปท 1.13.1_1'!M19,'ปท 1.13.1_2'!M19)</f>
        <v>0.9892904790782292</v>
      </c>
      <c r="N19" s="20">
        <f>AVERAGE('ปท 1.13.1_1'!N19,'ปท 1.13.1_2'!N19)</f>
        <v>0.83636143117040629</v>
      </c>
      <c r="O19" s="20">
        <f>AVERAGE('ปท 1.13.1_1'!O19,'ปท 1.13.1_2'!O19)</f>
        <v>1.6743602183141295</v>
      </c>
      <c r="P19" s="20">
        <f>AVERAGE('ปท 1.13.1_1'!P19,'ปท 1.13.1_2'!P19)</f>
        <v>1.1560824742268041</v>
      </c>
      <c r="Q19" s="20">
        <f>AVERAGE('ปท 1.13.1_1'!Q19,'ปท 1.13.1_2'!Q19)</f>
        <v>1.8829593693147362</v>
      </c>
      <c r="R19" s="20">
        <f>AVERAGE('ปท 1.13.1_1'!R19,'ปท 1.13.1_2'!R19)</f>
        <v>1.5922741055184961</v>
      </c>
      <c r="S19" s="20">
        <f>AVERAGE('ปท 1.13.1_1'!S19,'ปท 1.13.1_2'!S19)</f>
        <v>0</v>
      </c>
      <c r="T19" s="20">
        <f>AVERAGE('ปท 1.13.1_1'!T19,'ปท 1.13.1_2'!T19)</f>
        <v>0.54087325651910256</v>
      </c>
      <c r="U19" s="20">
        <f>AVERAGE('ปท 1.13.1_1'!U19,'ปท 1.13.1_2'!U19)</f>
        <v>0</v>
      </c>
      <c r="V19" s="21">
        <f>AVERAGE('ปท 1.13.1_1'!V19,'ปท 1.13.1_2'!V19)</f>
        <v>0.45289266221952701</v>
      </c>
      <c r="W19" s="22">
        <f>AVERAGE('ปท 1.13.1_1'!W19,'ปท 1.13.1_2'!W19)</f>
        <v>24.385906610066701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f>AVERAGE('ปท 1.13.1_1'!F20,'ปท 1.13.1_2'!F20)</f>
        <v>0</v>
      </c>
      <c r="G20" s="20">
        <f>AVERAGE('ปท 1.13.1_1'!G20,'ปท 1.13.1_2'!G20)</f>
        <v>0</v>
      </c>
      <c r="H20" s="20">
        <f>AVERAGE('ปท 1.13.1_1'!H20,'ปท 1.13.1_2'!H20)</f>
        <v>0</v>
      </c>
      <c r="I20" s="20">
        <f>AVERAGE('ปท 1.13.1_1'!I20,'ปท 1.13.1_2'!I20)</f>
        <v>0</v>
      </c>
      <c r="J20" s="20">
        <f>AVERAGE('ปท 1.13.1_1'!J20,'ปท 1.13.1_2'!J20)</f>
        <v>0.125</v>
      </c>
      <c r="K20" s="20">
        <f>AVERAGE('ปท 1.13.1_1'!K20,'ปท 1.13.1_2'!K20)</f>
        <v>0</v>
      </c>
      <c r="L20" s="20">
        <f>AVERAGE('ปท 1.13.1_1'!L20,'ปท 1.13.1_2'!L20)</f>
        <v>0</v>
      </c>
      <c r="M20" s="20">
        <f>AVERAGE('ปท 1.13.1_1'!M20,'ปท 1.13.1_2'!M20)</f>
        <v>0</v>
      </c>
      <c r="N20" s="20">
        <f>AVERAGE('ปท 1.13.1_1'!N20,'ปท 1.13.1_2'!N20)</f>
        <v>0</v>
      </c>
      <c r="O20" s="20">
        <f>AVERAGE('ปท 1.13.1_1'!O20,'ปท 1.13.1_2'!O20)</f>
        <v>1.375</v>
      </c>
      <c r="P20" s="20">
        <f>AVERAGE('ปท 1.13.1_1'!P20,'ปท 1.13.1_2'!P20)</f>
        <v>0</v>
      </c>
      <c r="Q20" s="20">
        <f>AVERAGE('ปท 1.13.1_1'!Q20,'ปท 1.13.1_2'!Q20)</f>
        <v>0</v>
      </c>
      <c r="R20" s="20">
        <f>AVERAGE('ปท 1.13.1_1'!R20,'ปท 1.13.1_2'!R20)</f>
        <v>0.125</v>
      </c>
      <c r="S20" s="20">
        <f>AVERAGE('ปท 1.13.1_1'!S20,'ปท 1.13.1_2'!S20)</f>
        <v>0</v>
      </c>
      <c r="T20" s="20">
        <f>AVERAGE('ปท 1.13.1_1'!T20,'ปท 1.13.1_2'!T20)</f>
        <v>62.708333333333329</v>
      </c>
      <c r="U20" s="20">
        <f>AVERAGE('ปท 1.13.1_1'!U20,'ปท 1.13.1_2'!U20)</f>
        <v>0</v>
      </c>
      <c r="V20" s="21">
        <f>AVERAGE('ปท 1.13.1_1'!V20,'ปท 1.13.1_2'!V20)</f>
        <v>0</v>
      </c>
      <c r="W20" s="22">
        <f>AVERAGE('ปท 1.13.1_1'!W20,'ปท 1.13.1_2'!W20)</f>
        <v>64.333333333333329</v>
      </c>
    </row>
    <row r="21" spans="1:23" ht="24.95" customHeight="1" x14ac:dyDescent="0.5">
      <c r="B21" s="23"/>
      <c r="C21" s="18"/>
      <c r="D21" s="19"/>
      <c r="E21" s="19" t="s">
        <v>23</v>
      </c>
      <c r="F21" s="24">
        <f>AVERAGE('ปท 1.13.1_1'!F21,'ปท 1.13.1_2'!F21)</f>
        <v>0</v>
      </c>
      <c r="G21" s="20">
        <f>AVERAGE('ปท 1.13.1_1'!G21,'ปท 1.13.1_2'!G21)</f>
        <v>0</v>
      </c>
      <c r="H21" s="20">
        <f>AVERAGE('ปท 1.13.1_1'!H21,'ปท 1.13.1_2'!H21)</f>
        <v>0</v>
      </c>
      <c r="I21" s="20">
        <f>AVERAGE('ปท 1.13.1_1'!I21,'ปท 1.13.1_2'!I21)</f>
        <v>0</v>
      </c>
      <c r="J21" s="20">
        <f>AVERAGE('ปท 1.13.1_1'!J21,'ปท 1.13.1_2'!J21)</f>
        <v>0.25</v>
      </c>
      <c r="K21" s="20">
        <f>AVERAGE('ปท 1.13.1_1'!K21,'ปท 1.13.1_2'!K21)</f>
        <v>0</v>
      </c>
      <c r="L21" s="20">
        <f>AVERAGE('ปท 1.13.1_1'!L21,'ปท 1.13.1_2'!L21)</f>
        <v>0</v>
      </c>
      <c r="M21" s="20">
        <f>AVERAGE('ปท 1.13.1_1'!M21,'ปท 1.13.1_2'!M21)</f>
        <v>0</v>
      </c>
      <c r="N21" s="20">
        <f>AVERAGE('ปท 1.13.1_1'!N21,'ปท 1.13.1_2'!N21)</f>
        <v>0</v>
      </c>
      <c r="O21" s="20">
        <f>AVERAGE('ปท 1.13.1_1'!O21,'ปท 1.13.1_2'!O21)</f>
        <v>2.75</v>
      </c>
      <c r="P21" s="20">
        <f>AVERAGE('ปท 1.13.1_1'!P21,'ปท 1.13.1_2'!P21)</f>
        <v>0</v>
      </c>
      <c r="Q21" s="20">
        <f>AVERAGE('ปท 1.13.1_1'!Q21,'ปท 1.13.1_2'!Q21)</f>
        <v>0</v>
      </c>
      <c r="R21" s="20">
        <f>AVERAGE('ปท 1.13.1_1'!R21,'ปท 1.13.1_2'!R21)</f>
        <v>0.25</v>
      </c>
      <c r="S21" s="20">
        <f>AVERAGE('ปท 1.13.1_1'!S21,'ปท 1.13.1_2'!S21)</f>
        <v>0</v>
      </c>
      <c r="T21" s="20">
        <f>AVERAGE('ปท 1.13.1_1'!T21,'ปท 1.13.1_2'!T21)</f>
        <v>125.41666666666666</v>
      </c>
      <c r="U21" s="20">
        <f>AVERAGE('ปท 1.13.1_1'!U21,'ปท 1.13.1_2'!U21)</f>
        <v>0</v>
      </c>
      <c r="V21" s="21">
        <f>AVERAGE('ปท 1.13.1_1'!V21,'ปท 1.13.1_2'!V21)</f>
        <v>0</v>
      </c>
      <c r="W21" s="22">
        <f>AVERAGE('ปท 1.13.1_1'!W21,'ปท 1.13.1_2'!W21)</f>
        <v>128.66666666666666</v>
      </c>
    </row>
    <row r="22" spans="1:23" ht="24.95" customHeight="1" x14ac:dyDescent="0.5">
      <c r="B22" s="23"/>
      <c r="C22" s="25"/>
      <c r="D22" s="26" t="s">
        <v>24</v>
      </c>
      <c r="E22" s="26"/>
      <c r="F22" s="7">
        <f>AVERAGE('ปท 1.13.1_1'!F22,'ปท 1.13.1_2'!F22)</f>
        <v>1.8625469981807159</v>
      </c>
      <c r="G22" s="8">
        <f>AVERAGE('ปท 1.13.1_1'!G22,'ปท 1.13.1_2'!G22)</f>
        <v>1.3139235900545787</v>
      </c>
      <c r="H22" s="8">
        <f>AVERAGE('ปท 1.13.1_1'!H22,'ปท 1.13.1_2'!H22)</f>
        <v>1.8124439053972106</v>
      </c>
      <c r="I22" s="8">
        <f>AVERAGE('ปท 1.13.1_1'!I22,'ปท 1.13.1_2'!I22)</f>
        <v>1.7204244996967861</v>
      </c>
      <c r="J22" s="8">
        <f>AVERAGE('ปท 1.13.1_1'!J22,'ปท 1.13.1_2'!J22)</f>
        <v>2.0807822922983625</v>
      </c>
      <c r="K22" s="8">
        <f>AVERAGE('ปท 1.13.1_1'!K22,'ปท 1.13.1_2'!K22)</f>
        <v>3.3809217707701631</v>
      </c>
      <c r="L22" s="8">
        <f>AVERAGE('ปท 1.13.1_1'!L22,'ปท 1.13.1_2'!L22)</f>
        <v>3.3397695573074593</v>
      </c>
      <c r="M22" s="8">
        <f>AVERAGE('ปท 1.13.1_1'!M22,'ปท 1.13.1_2'!M22)</f>
        <v>0.9892904790782292</v>
      </c>
      <c r="N22" s="8">
        <f>AVERAGE('ปท 1.13.1_1'!N22,'ปท 1.13.1_2'!N22)</f>
        <v>0.83636143117040629</v>
      </c>
      <c r="O22" s="8">
        <f>AVERAGE('ปท 1.13.1_1'!O22,'ปท 1.13.1_2'!O22)</f>
        <v>4.4243602183141295</v>
      </c>
      <c r="P22" s="8">
        <f>AVERAGE('ปท 1.13.1_1'!P22,'ปท 1.13.1_2'!P22)</f>
        <v>1.1560824742268041</v>
      </c>
      <c r="Q22" s="8">
        <f>AVERAGE('ปท 1.13.1_1'!Q22,'ปท 1.13.1_2'!Q22)</f>
        <v>1.8829593693147362</v>
      </c>
      <c r="R22" s="8">
        <f>AVERAGE('ปท 1.13.1_1'!R22,'ปท 1.13.1_2'!R22)</f>
        <v>1.8422741055184961</v>
      </c>
      <c r="S22" s="8">
        <f>AVERAGE('ปท 1.13.1_1'!S22,'ปท 1.13.1_2'!S22)</f>
        <v>0</v>
      </c>
      <c r="T22" s="8">
        <f>AVERAGE('ปท 1.13.1_1'!T22,'ปท 1.13.1_2'!T22)</f>
        <v>125.95753992318576</v>
      </c>
      <c r="U22" s="8">
        <f>AVERAGE('ปท 1.13.1_1'!U22,'ปท 1.13.1_2'!U22)</f>
        <v>0</v>
      </c>
      <c r="V22" s="27">
        <f>AVERAGE('ปท 1.13.1_1'!V22,'ปท 1.13.1_2'!V22)</f>
        <v>0.45289266221952701</v>
      </c>
      <c r="W22" s="11">
        <f>AVERAGE('ปท 1.13.1_1'!W22,'ปท 1.13.1_2'!W22)</f>
        <v>153.05257327673337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55" customFormat="1" ht="24.95" customHeight="1" x14ac:dyDescent="0.5">
      <c r="A1" s="53"/>
      <c r="B1" s="53"/>
      <c r="C1" s="54" t="s">
        <v>64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v>3.7503272620815129</v>
      </c>
      <c r="G5" s="46">
        <v>2.8257376466405972</v>
      </c>
      <c r="H5" s="46">
        <v>3.4794922732690661</v>
      </c>
      <c r="I5" s="46">
        <v>3.6734656322536128</v>
      </c>
      <c r="J5" s="46">
        <v>3.6578323330754272</v>
      </c>
      <c r="K5" s="46">
        <v>6.1388009451914423</v>
      </c>
      <c r="L5" s="46">
        <v>6.2326425628907804</v>
      </c>
      <c r="M5" s="46">
        <v>1.5251123983187302</v>
      </c>
      <c r="N5" s="46">
        <v>1.2718303674118066</v>
      </c>
      <c r="O5" s="46">
        <v>3.2045419376424582</v>
      </c>
      <c r="P5" s="46">
        <v>2.2417389849647646</v>
      </c>
      <c r="Q5" s="46">
        <v>3.7659187386294724</v>
      </c>
      <c r="R5" s="46">
        <v>2.5057652495765459</v>
      </c>
      <c r="S5" s="46">
        <v>0</v>
      </c>
      <c r="T5" s="46">
        <v>81.462679575918528</v>
      </c>
      <c r="U5" s="46">
        <v>0</v>
      </c>
      <c r="V5" s="47">
        <v>0.64639384370883091</v>
      </c>
      <c r="W5" s="48">
        <v>126.38227975157358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2.8235294117647061</v>
      </c>
      <c r="U6" s="46">
        <v>0</v>
      </c>
      <c r="V6" s="47">
        <v>0</v>
      </c>
      <c r="W6" s="48">
        <v>2.8235294117647061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v>3.7503272620815129</v>
      </c>
      <c r="G7" s="46">
        <v>2.8257376466405972</v>
      </c>
      <c r="H7" s="46">
        <v>3.4794922732690661</v>
      </c>
      <c r="I7" s="46">
        <v>3.6734656322536128</v>
      </c>
      <c r="J7" s="46">
        <v>3.6578323330754272</v>
      </c>
      <c r="K7" s="46">
        <v>6.1388009451914423</v>
      </c>
      <c r="L7" s="46">
        <v>6.2326425628907804</v>
      </c>
      <c r="M7" s="46">
        <v>1.5251123983187302</v>
      </c>
      <c r="N7" s="46">
        <v>1.2718303674118066</v>
      </c>
      <c r="O7" s="46">
        <v>3.2045419376424582</v>
      </c>
      <c r="P7" s="46">
        <v>2.2417389849647646</v>
      </c>
      <c r="Q7" s="46">
        <v>3.7659187386294724</v>
      </c>
      <c r="R7" s="46">
        <v>2.5057652495765459</v>
      </c>
      <c r="S7" s="46">
        <v>0</v>
      </c>
      <c r="T7" s="46">
        <v>84.286208987683239</v>
      </c>
      <c r="U7" s="46">
        <v>0</v>
      </c>
      <c r="V7" s="47">
        <v>0.64639384370883091</v>
      </c>
      <c r="W7" s="48">
        <v>129.2058091633383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v>0</v>
      </c>
      <c r="G8" s="46">
        <v>0</v>
      </c>
      <c r="H8" s="46">
        <v>0.25</v>
      </c>
      <c r="I8" s="46">
        <v>0</v>
      </c>
      <c r="J8" s="46">
        <v>0.25</v>
      </c>
      <c r="K8" s="46">
        <v>0.75</v>
      </c>
      <c r="L8" s="46">
        <v>0</v>
      </c>
      <c r="M8" s="46">
        <v>0</v>
      </c>
      <c r="N8" s="46">
        <v>0</v>
      </c>
      <c r="O8" s="46">
        <v>2</v>
      </c>
      <c r="P8" s="46">
        <v>0</v>
      </c>
      <c r="Q8" s="46">
        <v>0</v>
      </c>
      <c r="R8" s="46">
        <v>1.25</v>
      </c>
      <c r="S8" s="46">
        <v>0</v>
      </c>
      <c r="T8" s="46">
        <v>75.666666666666671</v>
      </c>
      <c r="U8" s="46">
        <v>0</v>
      </c>
      <c r="V8" s="47">
        <v>0</v>
      </c>
      <c r="W8" s="48">
        <v>80.166666666666671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v>0</v>
      </c>
      <c r="G9" s="46">
        <v>0</v>
      </c>
      <c r="H9" s="46">
        <v>0.5</v>
      </c>
      <c r="I9" s="46">
        <v>0</v>
      </c>
      <c r="J9" s="46">
        <v>0.5</v>
      </c>
      <c r="K9" s="46">
        <v>1.5</v>
      </c>
      <c r="L9" s="46">
        <v>0</v>
      </c>
      <c r="M9" s="46">
        <v>0</v>
      </c>
      <c r="N9" s="46">
        <v>0</v>
      </c>
      <c r="O9" s="46">
        <v>4</v>
      </c>
      <c r="P9" s="46">
        <v>0</v>
      </c>
      <c r="Q9" s="46">
        <v>0</v>
      </c>
      <c r="R9" s="46">
        <v>2.5</v>
      </c>
      <c r="S9" s="46">
        <v>0</v>
      </c>
      <c r="T9" s="46">
        <v>151.33333333333334</v>
      </c>
      <c r="U9" s="46">
        <v>0</v>
      </c>
      <c r="V9" s="47">
        <v>0</v>
      </c>
      <c r="W9" s="48">
        <v>160.33333333333334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v>3.7503272620815129</v>
      </c>
      <c r="G10" s="46">
        <v>2.8257376466405972</v>
      </c>
      <c r="H10" s="46">
        <v>3.9794922732690661</v>
      </c>
      <c r="I10" s="46">
        <v>3.6734656322536128</v>
      </c>
      <c r="J10" s="46">
        <v>4.1578323330754277</v>
      </c>
      <c r="K10" s="46">
        <v>7.6388009451914423</v>
      </c>
      <c r="L10" s="46">
        <v>6.2326425628907804</v>
      </c>
      <c r="M10" s="46">
        <v>1.5251123983187302</v>
      </c>
      <c r="N10" s="46">
        <v>1.2718303674118066</v>
      </c>
      <c r="O10" s="46">
        <v>7.2045419376424578</v>
      </c>
      <c r="P10" s="46">
        <v>2.2417389849647646</v>
      </c>
      <c r="Q10" s="46">
        <v>3.7659187386294724</v>
      </c>
      <c r="R10" s="46">
        <v>5.0057652495765463</v>
      </c>
      <c r="S10" s="46">
        <v>0</v>
      </c>
      <c r="T10" s="46">
        <v>235.61954232101658</v>
      </c>
      <c r="U10" s="46">
        <v>0</v>
      </c>
      <c r="V10" s="47">
        <v>0.64639384370883091</v>
      </c>
      <c r="W10" s="48">
        <v>289.53914249667162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v>0.63935091277890466</v>
      </c>
      <c r="G11" s="15">
        <v>0.64259634888438133</v>
      </c>
      <c r="H11" s="15">
        <v>0.53225152129817443</v>
      </c>
      <c r="I11" s="15">
        <v>0.50791075050709944</v>
      </c>
      <c r="J11" s="15">
        <v>0.54685598377281952</v>
      </c>
      <c r="K11" s="15">
        <v>0.62636916835699796</v>
      </c>
      <c r="L11" s="15">
        <v>0.99310344827586206</v>
      </c>
      <c r="M11" s="15">
        <v>0.16064908722109533</v>
      </c>
      <c r="N11" s="15">
        <v>4.3813387423935091E-2</v>
      </c>
      <c r="O11" s="15">
        <v>0.63935091277890466</v>
      </c>
      <c r="P11" s="15">
        <v>0.5225152129817443</v>
      </c>
      <c r="Q11" s="15">
        <v>0</v>
      </c>
      <c r="R11" s="15">
        <v>0.29533468559837733</v>
      </c>
      <c r="S11" s="15">
        <v>0</v>
      </c>
      <c r="T11" s="15">
        <v>80.698580121703856</v>
      </c>
      <c r="U11" s="15">
        <v>0</v>
      </c>
      <c r="V11" s="16">
        <v>0.10060851926977687</v>
      </c>
      <c r="W11" s="17">
        <v>86.949290060851936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2.8235294117647061</v>
      </c>
      <c r="U12" s="20">
        <v>0</v>
      </c>
      <c r="V12" s="21">
        <v>0</v>
      </c>
      <c r="W12" s="22">
        <v>2.8235294117647061</v>
      </c>
    </row>
    <row r="13" spans="1:24" ht="24.95" customHeight="1" x14ac:dyDescent="0.5">
      <c r="B13" s="23"/>
      <c r="C13" s="18"/>
      <c r="D13" s="19"/>
      <c r="E13" s="19" t="s">
        <v>19</v>
      </c>
      <c r="F13" s="24">
        <v>0.63935091277890466</v>
      </c>
      <c r="G13" s="20">
        <v>0.64259634888438133</v>
      </c>
      <c r="H13" s="20">
        <v>0.53225152129817443</v>
      </c>
      <c r="I13" s="20">
        <v>0.50791075050709944</v>
      </c>
      <c r="J13" s="20">
        <v>0.54685598377281952</v>
      </c>
      <c r="K13" s="20">
        <v>0.62636916835699796</v>
      </c>
      <c r="L13" s="20">
        <v>0.99310344827586206</v>
      </c>
      <c r="M13" s="20">
        <v>0.16064908722109533</v>
      </c>
      <c r="N13" s="20">
        <v>4.3813387423935091E-2</v>
      </c>
      <c r="O13" s="20">
        <v>0.63935091277890466</v>
      </c>
      <c r="P13" s="20">
        <v>0.5225152129817443</v>
      </c>
      <c r="Q13" s="20">
        <v>0</v>
      </c>
      <c r="R13" s="20">
        <v>0.29533468559837733</v>
      </c>
      <c r="S13" s="20">
        <v>0</v>
      </c>
      <c r="T13" s="20">
        <v>83.522109533468566</v>
      </c>
      <c r="U13" s="20">
        <v>0</v>
      </c>
      <c r="V13" s="21">
        <v>0.10060851926977687</v>
      </c>
      <c r="W13" s="22">
        <v>89.772819472616646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v>0</v>
      </c>
      <c r="G14" s="20">
        <v>0</v>
      </c>
      <c r="H14" s="20">
        <v>0.25</v>
      </c>
      <c r="I14" s="20">
        <v>0</v>
      </c>
      <c r="J14" s="20">
        <v>0</v>
      </c>
      <c r="K14" s="20">
        <v>0.75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0</v>
      </c>
      <c r="T14" s="20">
        <v>17.083333333333332</v>
      </c>
      <c r="U14" s="20">
        <v>0</v>
      </c>
      <c r="V14" s="21">
        <v>0</v>
      </c>
      <c r="W14" s="22">
        <v>19.083333333333332</v>
      </c>
    </row>
    <row r="15" spans="1:24" ht="24.95" customHeight="1" x14ac:dyDescent="0.5">
      <c r="B15" s="23"/>
      <c r="C15" s="18"/>
      <c r="D15" s="19"/>
      <c r="E15" s="19" t="s">
        <v>23</v>
      </c>
      <c r="F15" s="24">
        <v>0</v>
      </c>
      <c r="G15" s="20">
        <v>0</v>
      </c>
      <c r="H15" s="20">
        <v>0.5</v>
      </c>
      <c r="I15" s="20">
        <v>0</v>
      </c>
      <c r="J15" s="20">
        <v>0</v>
      </c>
      <c r="K15" s="20">
        <v>1.5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2</v>
      </c>
      <c r="S15" s="20">
        <v>0</v>
      </c>
      <c r="T15" s="20">
        <v>34.166666666666664</v>
      </c>
      <c r="U15" s="20">
        <v>0</v>
      </c>
      <c r="V15" s="21">
        <v>0</v>
      </c>
      <c r="W15" s="22">
        <v>38.166666666666664</v>
      </c>
    </row>
    <row r="16" spans="1:24" ht="24.95" customHeight="1" x14ac:dyDescent="0.5">
      <c r="B16" s="23"/>
      <c r="C16" s="30"/>
      <c r="D16" s="31" t="s">
        <v>24</v>
      </c>
      <c r="E16" s="31"/>
      <c r="F16" s="32">
        <v>0.63935091277890466</v>
      </c>
      <c r="G16" s="33">
        <v>0.64259634888438133</v>
      </c>
      <c r="H16" s="33">
        <v>1.0322515212981744</v>
      </c>
      <c r="I16" s="33">
        <v>0.50791075050709944</v>
      </c>
      <c r="J16" s="33">
        <v>0.54685598377281952</v>
      </c>
      <c r="K16" s="33">
        <v>2.1263691683569981</v>
      </c>
      <c r="L16" s="33">
        <v>0.99310344827586206</v>
      </c>
      <c r="M16" s="33">
        <v>0.16064908722109533</v>
      </c>
      <c r="N16" s="33">
        <v>4.3813387423935091E-2</v>
      </c>
      <c r="O16" s="33">
        <v>0.63935091277890466</v>
      </c>
      <c r="P16" s="33">
        <v>0.5225152129817443</v>
      </c>
      <c r="Q16" s="33">
        <v>0</v>
      </c>
      <c r="R16" s="33">
        <v>2.2953346855983772</v>
      </c>
      <c r="S16" s="33">
        <v>0</v>
      </c>
      <c r="T16" s="33">
        <v>117.68877620013524</v>
      </c>
      <c r="U16" s="33">
        <v>0</v>
      </c>
      <c r="V16" s="34">
        <v>0.10060851926977687</v>
      </c>
      <c r="W16" s="35">
        <v>127.93948613928332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v>3.1109763493026081</v>
      </c>
      <c r="G17" s="20">
        <v>2.1831412977562161</v>
      </c>
      <c r="H17" s="20">
        <v>2.9472407519708916</v>
      </c>
      <c r="I17" s="20">
        <v>3.1655548817465133</v>
      </c>
      <c r="J17" s="20">
        <v>3.1109763493026077</v>
      </c>
      <c r="K17" s="20">
        <v>5.5124317768344442</v>
      </c>
      <c r="L17" s="20">
        <v>5.2395391146149182</v>
      </c>
      <c r="M17" s="20">
        <v>1.364463311097635</v>
      </c>
      <c r="N17" s="20">
        <v>1.2280169799878715</v>
      </c>
      <c r="O17" s="20">
        <v>2.5651910248635534</v>
      </c>
      <c r="P17" s="20">
        <v>1.7192237719830203</v>
      </c>
      <c r="Q17" s="20">
        <v>3.7659187386294724</v>
      </c>
      <c r="R17" s="20">
        <v>2.2104305639781687</v>
      </c>
      <c r="S17" s="20">
        <v>0</v>
      </c>
      <c r="T17" s="20">
        <v>0.76409945421467562</v>
      </c>
      <c r="U17" s="20">
        <v>0</v>
      </c>
      <c r="V17" s="21">
        <v>0.54578532443905403</v>
      </c>
      <c r="W17" s="22">
        <v>39.432989690721641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22"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v>3.1109763493026081</v>
      </c>
      <c r="G19" s="20">
        <v>2.1831412977562161</v>
      </c>
      <c r="H19" s="20">
        <v>2.9472407519708916</v>
      </c>
      <c r="I19" s="20">
        <v>3.1655548817465133</v>
      </c>
      <c r="J19" s="20">
        <v>3.1109763493026077</v>
      </c>
      <c r="K19" s="20">
        <v>5.5124317768344442</v>
      </c>
      <c r="L19" s="20">
        <v>5.2395391146149182</v>
      </c>
      <c r="M19" s="20">
        <v>1.364463311097635</v>
      </c>
      <c r="N19" s="20">
        <v>1.2280169799878715</v>
      </c>
      <c r="O19" s="20">
        <v>2.5651910248635534</v>
      </c>
      <c r="P19" s="20">
        <v>1.7192237719830203</v>
      </c>
      <c r="Q19" s="20">
        <v>3.7659187386294724</v>
      </c>
      <c r="R19" s="20">
        <v>2.2104305639781687</v>
      </c>
      <c r="S19" s="20">
        <v>0</v>
      </c>
      <c r="T19" s="20">
        <v>0.76409945421467562</v>
      </c>
      <c r="U19" s="20">
        <v>0</v>
      </c>
      <c r="V19" s="21">
        <v>0.54578532443905403</v>
      </c>
      <c r="W19" s="22">
        <v>39.432989690721641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v>0</v>
      </c>
      <c r="G20" s="20">
        <v>0</v>
      </c>
      <c r="H20" s="20">
        <v>0</v>
      </c>
      <c r="I20" s="20">
        <v>0</v>
      </c>
      <c r="J20" s="20">
        <v>0.25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0</v>
      </c>
      <c r="Q20" s="20">
        <v>0</v>
      </c>
      <c r="R20" s="20">
        <v>0.25</v>
      </c>
      <c r="S20" s="20">
        <v>0</v>
      </c>
      <c r="T20" s="20">
        <v>58.583333333333336</v>
      </c>
      <c r="U20" s="20">
        <v>0</v>
      </c>
      <c r="V20" s="21">
        <v>0</v>
      </c>
      <c r="W20" s="22">
        <v>61.083333333333336</v>
      </c>
    </row>
    <row r="21" spans="1:23" ht="24.95" customHeight="1" x14ac:dyDescent="0.5">
      <c r="B21" s="23"/>
      <c r="C21" s="18"/>
      <c r="D21" s="19"/>
      <c r="E21" s="19" t="s">
        <v>23</v>
      </c>
      <c r="F21" s="24">
        <v>0</v>
      </c>
      <c r="G21" s="20">
        <v>0</v>
      </c>
      <c r="H21" s="20">
        <v>0</v>
      </c>
      <c r="I21" s="20">
        <v>0</v>
      </c>
      <c r="J21" s="20">
        <v>0.5</v>
      </c>
      <c r="K21" s="20">
        <v>0</v>
      </c>
      <c r="L21" s="20">
        <v>0</v>
      </c>
      <c r="M21" s="20">
        <v>0</v>
      </c>
      <c r="N21" s="20">
        <v>0</v>
      </c>
      <c r="O21" s="20">
        <v>4</v>
      </c>
      <c r="P21" s="20">
        <v>0</v>
      </c>
      <c r="Q21" s="20">
        <v>0</v>
      </c>
      <c r="R21" s="20">
        <v>0.5</v>
      </c>
      <c r="S21" s="20">
        <v>0</v>
      </c>
      <c r="T21" s="20">
        <v>117.16666666666667</v>
      </c>
      <c r="U21" s="20">
        <v>0</v>
      </c>
      <c r="V21" s="21">
        <v>0</v>
      </c>
      <c r="W21" s="22">
        <v>122.16666666666667</v>
      </c>
    </row>
    <row r="22" spans="1:23" ht="24.95" customHeight="1" x14ac:dyDescent="0.5">
      <c r="B22" s="23"/>
      <c r="C22" s="25"/>
      <c r="D22" s="26" t="s">
        <v>24</v>
      </c>
      <c r="E22" s="26"/>
      <c r="F22" s="7">
        <v>3.1109763493026081</v>
      </c>
      <c r="G22" s="8">
        <v>2.1831412977562161</v>
      </c>
      <c r="H22" s="8">
        <v>2.9472407519708916</v>
      </c>
      <c r="I22" s="8">
        <v>3.1655548817465133</v>
      </c>
      <c r="J22" s="8">
        <v>3.6109763493026077</v>
      </c>
      <c r="K22" s="8">
        <v>5.5124317768344442</v>
      </c>
      <c r="L22" s="8">
        <v>5.2395391146149182</v>
      </c>
      <c r="M22" s="8">
        <v>1.364463311097635</v>
      </c>
      <c r="N22" s="8">
        <v>1.2280169799878715</v>
      </c>
      <c r="O22" s="8">
        <v>6.5651910248635534</v>
      </c>
      <c r="P22" s="8">
        <v>1.7192237719830203</v>
      </c>
      <c r="Q22" s="8">
        <v>3.7659187386294724</v>
      </c>
      <c r="R22" s="8">
        <v>2.7104305639781687</v>
      </c>
      <c r="S22" s="8">
        <v>0</v>
      </c>
      <c r="T22" s="8">
        <v>117.93076612088134</v>
      </c>
      <c r="U22" s="8">
        <v>0</v>
      </c>
      <c r="V22" s="27">
        <v>0.54578532443905403</v>
      </c>
      <c r="W22" s="11">
        <v>161.59965635738831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4" s="55" customFormat="1" ht="24.95" customHeight="1" x14ac:dyDescent="0.5">
      <c r="A1" s="53"/>
      <c r="B1" s="53"/>
      <c r="C1" s="54" t="s">
        <v>63</v>
      </c>
    </row>
    <row r="2" spans="1:24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4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4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v>0.61411764705882343</v>
      </c>
      <c r="G5" s="46">
        <v>0.44470588235294117</v>
      </c>
      <c r="H5" s="46">
        <v>0.67764705882352927</v>
      </c>
      <c r="I5" s="46">
        <v>0.27529411764705886</v>
      </c>
      <c r="J5" s="46">
        <v>0.5505882352941176</v>
      </c>
      <c r="K5" s="46">
        <v>4.7788235294117642</v>
      </c>
      <c r="L5" s="46">
        <v>1.44</v>
      </c>
      <c r="M5" s="46">
        <v>0.61411764705882343</v>
      </c>
      <c r="N5" s="46">
        <v>4.1505882352941175</v>
      </c>
      <c r="O5" s="46">
        <v>0.78352941176470581</v>
      </c>
      <c r="P5" s="46">
        <v>0.59294117647058808</v>
      </c>
      <c r="Q5" s="46">
        <v>0</v>
      </c>
      <c r="R5" s="46">
        <v>0.97411764705882342</v>
      </c>
      <c r="S5" s="46">
        <v>0</v>
      </c>
      <c r="T5" s="46">
        <v>76.435294117647047</v>
      </c>
      <c r="U5" s="46">
        <v>0</v>
      </c>
      <c r="V5" s="47">
        <v>0.36</v>
      </c>
      <c r="W5" s="48">
        <v>92.691764705882349</v>
      </c>
      <c r="X5" s="52"/>
    </row>
    <row r="6" spans="1:24" s="49" customFormat="1" ht="24.95" customHeight="1" x14ac:dyDescent="0.5">
      <c r="A6" s="42"/>
      <c r="B6" s="43"/>
      <c r="C6" s="50"/>
      <c r="D6" s="44"/>
      <c r="E6" s="44" t="s">
        <v>21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0.88235294117647056</v>
      </c>
      <c r="U6" s="46">
        <v>0</v>
      </c>
      <c r="V6" s="47">
        <v>0</v>
      </c>
      <c r="W6" s="48">
        <v>0.88235294117647056</v>
      </c>
      <c r="X6" s="52"/>
    </row>
    <row r="7" spans="1:24" s="49" customFormat="1" ht="24.95" customHeight="1" x14ac:dyDescent="0.5">
      <c r="A7" s="42"/>
      <c r="B7" s="43"/>
      <c r="C7" s="50"/>
      <c r="D7" s="44"/>
      <c r="E7" s="44" t="s">
        <v>19</v>
      </c>
      <c r="F7" s="45">
        <v>0.61411764705882343</v>
      </c>
      <c r="G7" s="46">
        <v>0.44470588235294117</v>
      </c>
      <c r="H7" s="46">
        <v>0.67764705882352927</v>
      </c>
      <c r="I7" s="46">
        <v>0.27529411764705886</v>
      </c>
      <c r="J7" s="46">
        <v>0.5505882352941176</v>
      </c>
      <c r="K7" s="46">
        <v>4.7788235294117642</v>
      </c>
      <c r="L7" s="46">
        <v>1.44</v>
      </c>
      <c r="M7" s="46">
        <v>0.61411764705882343</v>
      </c>
      <c r="N7" s="46">
        <v>4.1505882352941175</v>
      </c>
      <c r="O7" s="46">
        <v>0.78352941176470581</v>
      </c>
      <c r="P7" s="46">
        <v>0.59294117647058808</v>
      </c>
      <c r="Q7" s="46">
        <v>0</v>
      </c>
      <c r="R7" s="46">
        <v>0.97411764705882342</v>
      </c>
      <c r="S7" s="46">
        <v>0</v>
      </c>
      <c r="T7" s="46">
        <v>77.317647058823511</v>
      </c>
      <c r="U7" s="46">
        <v>0</v>
      </c>
      <c r="V7" s="47">
        <v>0.36</v>
      </c>
      <c r="W7" s="48">
        <v>93.574117647058813</v>
      </c>
      <c r="X7" s="52"/>
    </row>
    <row r="8" spans="1:24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0.75</v>
      </c>
      <c r="P8" s="46">
        <v>0</v>
      </c>
      <c r="Q8" s="46">
        <v>0</v>
      </c>
      <c r="R8" s="46">
        <v>0.75</v>
      </c>
      <c r="S8" s="46">
        <v>0</v>
      </c>
      <c r="T8" s="46">
        <v>91.333333333333329</v>
      </c>
      <c r="U8" s="46">
        <v>0</v>
      </c>
      <c r="V8" s="47">
        <v>0</v>
      </c>
      <c r="W8" s="48">
        <v>92.833333333333329</v>
      </c>
      <c r="X8" s="52"/>
    </row>
    <row r="9" spans="1:24" s="49" customFormat="1" ht="24.95" customHeight="1" x14ac:dyDescent="0.5">
      <c r="A9" s="42"/>
      <c r="B9" s="43"/>
      <c r="C9" s="50"/>
      <c r="D9" s="44"/>
      <c r="E9" s="44" t="s">
        <v>23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1.5</v>
      </c>
      <c r="P9" s="46">
        <v>0</v>
      </c>
      <c r="Q9" s="46">
        <v>0</v>
      </c>
      <c r="R9" s="46">
        <v>1.5</v>
      </c>
      <c r="S9" s="46">
        <v>0</v>
      </c>
      <c r="T9" s="46">
        <v>182.66666666666666</v>
      </c>
      <c r="U9" s="46">
        <v>0</v>
      </c>
      <c r="V9" s="47">
        <v>0</v>
      </c>
      <c r="W9" s="48">
        <v>185.66666666666666</v>
      </c>
      <c r="X9" s="52"/>
    </row>
    <row r="10" spans="1:24" s="49" customFormat="1" ht="24.95" customHeight="1" x14ac:dyDescent="0.5">
      <c r="A10" s="42"/>
      <c r="B10" s="43"/>
      <c r="C10" s="77"/>
      <c r="D10" s="51" t="s">
        <v>24</v>
      </c>
      <c r="E10" s="51"/>
      <c r="F10" s="45">
        <v>0.61411764705882343</v>
      </c>
      <c r="G10" s="46">
        <v>0.44470588235294117</v>
      </c>
      <c r="H10" s="46">
        <v>0.67764705882352927</v>
      </c>
      <c r="I10" s="46">
        <v>0.27529411764705886</v>
      </c>
      <c r="J10" s="46">
        <v>0.5505882352941176</v>
      </c>
      <c r="K10" s="46">
        <v>4.7788235294117642</v>
      </c>
      <c r="L10" s="46">
        <v>1.44</v>
      </c>
      <c r="M10" s="46">
        <v>0.61411764705882343</v>
      </c>
      <c r="N10" s="46">
        <v>4.1505882352941175</v>
      </c>
      <c r="O10" s="46">
        <v>2.2835294117647056</v>
      </c>
      <c r="P10" s="46">
        <v>0.59294117647058808</v>
      </c>
      <c r="Q10" s="46">
        <v>0</v>
      </c>
      <c r="R10" s="46">
        <v>2.4741176470588235</v>
      </c>
      <c r="S10" s="46">
        <v>0</v>
      </c>
      <c r="T10" s="46">
        <v>259.98431372549015</v>
      </c>
      <c r="U10" s="46">
        <v>0</v>
      </c>
      <c r="V10" s="47">
        <v>0.36</v>
      </c>
      <c r="W10" s="48">
        <v>279.24078431372544</v>
      </c>
      <c r="X10" s="52"/>
    </row>
    <row r="11" spans="1:24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v>0</v>
      </c>
      <c r="G11" s="15">
        <v>0</v>
      </c>
      <c r="H11" s="15">
        <v>0</v>
      </c>
      <c r="I11" s="15">
        <v>0</v>
      </c>
      <c r="J11" s="15">
        <v>0</v>
      </c>
      <c r="K11" s="15">
        <v>3.5294117647058822</v>
      </c>
      <c r="L11" s="15">
        <v>0</v>
      </c>
      <c r="M11" s="15">
        <v>0</v>
      </c>
      <c r="N11" s="15">
        <v>3.7058823529411766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76.117647058823522</v>
      </c>
      <c r="U11" s="15">
        <v>0</v>
      </c>
      <c r="V11" s="16">
        <v>0</v>
      </c>
      <c r="W11" s="17">
        <v>83.35294117647058</v>
      </c>
    </row>
    <row r="12" spans="1:24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0.88235294117647056</v>
      </c>
      <c r="U12" s="20">
        <v>0</v>
      </c>
      <c r="V12" s="21">
        <v>0</v>
      </c>
      <c r="W12" s="22">
        <v>0.88235294117647056</v>
      </c>
    </row>
    <row r="13" spans="1:24" ht="24.95" customHeight="1" x14ac:dyDescent="0.5">
      <c r="B13" s="23"/>
      <c r="C13" s="18"/>
      <c r="D13" s="19"/>
      <c r="E13" s="19" t="s">
        <v>19</v>
      </c>
      <c r="F13" s="24">
        <v>0</v>
      </c>
      <c r="G13" s="20">
        <v>0</v>
      </c>
      <c r="H13" s="20">
        <v>0</v>
      </c>
      <c r="I13" s="20">
        <v>0</v>
      </c>
      <c r="J13" s="20">
        <v>0</v>
      </c>
      <c r="K13" s="20">
        <v>3.5294117647058822</v>
      </c>
      <c r="L13" s="20">
        <v>0</v>
      </c>
      <c r="M13" s="20">
        <v>0</v>
      </c>
      <c r="N13" s="20">
        <v>3.7058823529411766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76.999999999999986</v>
      </c>
      <c r="U13" s="20">
        <v>0</v>
      </c>
      <c r="V13" s="21">
        <v>0</v>
      </c>
      <c r="W13" s="22">
        <v>84.235294117647044</v>
      </c>
    </row>
    <row r="14" spans="1:24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0.75</v>
      </c>
      <c r="S14" s="20">
        <v>0</v>
      </c>
      <c r="T14" s="20">
        <v>24.499999999999996</v>
      </c>
      <c r="U14" s="20">
        <v>0</v>
      </c>
      <c r="V14" s="21">
        <v>0</v>
      </c>
      <c r="W14" s="22">
        <v>25.249999999999996</v>
      </c>
    </row>
    <row r="15" spans="1:24" ht="24.95" customHeight="1" x14ac:dyDescent="0.5">
      <c r="B15" s="23"/>
      <c r="C15" s="18"/>
      <c r="D15" s="19"/>
      <c r="E15" s="19" t="s">
        <v>23</v>
      </c>
      <c r="F15" s="24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1.5</v>
      </c>
      <c r="S15" s="20">
        <v>0</v>
      </c>
      <c r="T15" s="20">
        <v>48.999999999999993</v>
      </c>
      <c r="U15" s="20">
        <v>0</v>
      </c>
      <c r="V15" s="21">
        <v>0</v>
      </c>
      <c r="W15" s="22">
        <v>50.499999999999993</v>
      </c>
    </row>
    <row r="16" spans="1:24" ht="24.95" customHeight="1" x14ac:dyDescent="0.5">
      <c r="B16" s="23"/>
      <c r="C16" s="30"/>
      <c r="D16" s="31" t="s">
        <v>24</v>
      </c>
      <c r="E16" s="31"/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3.5294117647058822</v>
      </c>
      <c r="L16" s="33">
        <v>0</v>
      </c>
      <c r="M16" s="33">
        <v>0</v>
      </c>
      <c r="N16" s="33">
        <v>3.7058823529411766</v>
      </c>
      <c r="O16" s="33">
        <v>0</v>
      </c>
      <c r="P16" s="33">
        <v>0</v>
      </c>
      <c r="Q16" s="33">
        <v>0</v>
      </c>
      <c r="R16" s="33">
        <v>1.5</v>
      </c>
      <c r="S16" s="33">
        <v>0</v>
      </c>
      <c r="T16" s="33">
        <v>125.99999999999997</v>
      </c>
      <c r="U16" s="33">
        <v>0</v>
      </c>
      <c r="V16" s="34">
        <v>0</v>
      </c>
      <c r="W16" s="35">
        <v>134.73529411764702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v>0.61411764705882343</v>
      </c>
      <c r="G17" s="20">
        <v>0.44470588235294117</v>
      </c>
      <c r="H17" s="20">
        <v>0.67764705882352927</v>
      </c>
      <c r="I17" s="20">
        <v>0.27529411764705886</v>
      </c>
      <c r="J17" s="20">
        <v>0.5505882352941176</v>
      </c>
      <c r="K17" s="20">
        <v>1.2494117647058822</v>
      </c>
      <c r="L17" s="20">
        <v>1.44</v>
      </c>
      <c r="M17" s="20">
        <v>0.61411764705882343</v>
      </c>
      <c r="N17" s="20">
        <v>0.44470588235294112</v>
      </c>
      <c r="O17" s="20">
        <v>0.78352941176470581</v>
      </c>
      <c r="P17" s="20">
        <v>0.59294117647058808</v>
      </c>
      <c r="Q17" s="20">
        <v>0</v>
      </c>
      <c r="R17" s="20">
        <v>0.97411764705882342</v>
      </c>
      <c r="S17" s="20">
        <v>0</v>
      </c>
      <c r="T17" s="20">
        <v>0.31764705882352939</v>
      </c>
      <c r="U17" s="20">
        <v>0</v>
      </c>
      <c r="V17" s="21">
        <v>0.36</v>
      </c>
      <c r="W17" s="22">
        <v>9.3388235294117621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22"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v>0.61411764705882343</v>
      </c>
      <c r="G19" s="20">
        <v>0.44470588235294117</v>
      </c>
      <c r="H19" s="20">
        <v>0.67764705882352927</v>
      </c>
      <c r="I19" s="20">
        <v>0.27529411764705886</v>
      </c>
      <c r="J19" s="20">
        <v>0.5505882352941176</v>
      </c>
      <c r="K19" s="20">
        <v>1.2494117647058822</v>
      </c>
      <c r="L19" s="20">
        <v>1.44</v>
      </c>
      <c r="M19" s="20">
        <v>0.61411764705882343</v>
      </c>
      <c r="N19" s="20">
        <v>0.44470588235294112</v>
      </c>
      <c r="O19" s="20">
        <v>0.78352941176470581</v>
      </c>
      <c r="P19" s="20">
        <v>0.59294117647058808</v>
      </c>
      <c r="Q19" s="20">
        <v>0</v>
      </c>
      <c r="R19" s="20">
        <v>0.97411764705882342</v>
      </c>
      <c r="S19" s="20">
        <v>0</v>
      </c>
      <c r="T19" s="20">
        <v>0.31764705882352939</v>
      </c>
      <c r="U19" s="20">
        <v>0</v>
      </c>
      <c r="V19" s="21">
        <v>0.36</v>
      </c>
      <c r="W19" s="22">
        <v>9.3388235294117621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0.75</v>
      </c>
      <c r="P20" s="20">
        <v>0</v>
      </c>
      <c r="Q20" s="20">
        <v>0</v>
      </c>
      <c r="R20" s="20">
        <v>0</v>
      </c>
      <c r="S20" s="20">
        <v>0</v>
      </c>
      <c r="T20" s="20">
        <v>66.833333333333329</v>
      </c>
      <c r="U20" s="20">
        <v>0</v>
      </c>
      <c r="V20" s="21">
        <v>0</v>
      </c>
      <c r="W20" s="22">
        <v>67.583333333333329</v>
      </c>
    </row>
    <row r="21" spans="1:23" ht="24.95" customHeight="1" x14ac:dyDescent="0.5">
      <c r="B21" s="23"/>
      <c r="C21" s="18"/>
      <c r="D21" s="19"/>
      <c r="E21" s="19" t="s">
        <v>23</v>
      </c>
      <c r="F21" s="2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1.5</v>
      </c>
      <c r="P21" s="20">
        <v>0</v>
      </c>
      <c r="Q21" s="20">
        <v>0</v>
      </c>
      <c r="R21" s="20">
        <v>0</v>
      </c>
      <c r="S21" s="20">
        <v>0</v>
      </c>
      <c r="T21" s="20">
        <v>133.66666666666666</v>
      </c>
      <c r="U21" s="20">
        <v>0</v>
      </c>
      <c r="V21" s="21">
        <v>0</v>
      </c>
      <c r="W21" s="22">
        <v>135.16666666666666</v>
      </c>
    </row>
    <row r="22" spans="1:23" ht="24.95" customHeight="1" x14ac:dyDescent="0.5">
      <c r="B22" s="23"/>
      <c r="C22" s="25"/>
      <c r="D22" s="26" t="s">
        <v>24</v>
      </c>
      <c r="E22" s="26"/>
      <c r="F22" s="7">
        <v>0.61411764705882343</v>
      </c>
      <c r="G22" s="8">
        <v>0.44470588235294117</v>
      </c>
      <c r="H22" s="8">
        <v>0.67764705882352927</v>
      </c>
      <c r="I22" s="8">
        <v>0.27529411764705886</v>
      </c>
      <c r="J22" s="8">
        <v>0.5505882352941176</v>
      </c>
      <c r="K22" s="8">
        <v>1.2494117647058822</v>
      </c>
      <c r="L22" s="8">
        <v>1.44</v>
      </c>
      <c r="M22" s="8">
        <v>0.61411764705882343</v>
      </c>
      <c r="N22" s="8">
        <v>0.44470588235294112</v>
      </c>
      <c r="O22" s="8">
        <v>2.2835294117647056</v>
      </c>
      <c r="P22" s="8">
        <v>0.59294117647058808</v>
      </c>
      <c r="Q22" s="8">
        <v>0</v>
      </c>
      <c r="R22" s="8">
        <v>0.97411764705882342</v>
      </c>
      <c r="S22" s="8">
        <v>0</v>
      </c>
      <c r="T22" s="8">
        <v>133.98431372549018</v>
      </c>
      <c r="U22" s="8">
        <v>0</v>
      </c>
      <c r="V22" s="27">
        <v>0.36</v>
      </c>
      <c r="W22" s="11">
        <v>144.50549019607843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3" s="55" customFormat="1" ht="24.95" customHeight="1" x14ac:dyDescent="0.5">
      <c r="A1" s="53"/>
      <c r="B1" s="53"/>
      <c r="C1" s="54" t="s">
        <v>62</v>
      </c>
    </row>
    <row r="2" spans="1:23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3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3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f>AVERAGE('พท 1.13.2_1'!F5,'พท 1.13.2_2'!F5)</f>
        <v>4.6409736308316428E-2</v>
      </c>
      <c r="G5" s="46">
        <f>AVERAGE('พท 1.13.2_1'!G5,'พท 1.13.2_2'!G5)</f>
        <v>1.3484515171159113</v>
      </c>
      <c r="H5" s="46">
        <f>AVERAGE('พท 1.13.2_1'!H5,'พท 1.13.2_2'!H5)</f>
        <v>0</v>
      </c>
      <c r="I5" s="46">
        <f>AVERAGE('พท 1.13.2_1'!I5,'พท 1.13.2_2'!I5)</f>
        <v>0.40577863281821797</v>
      </c>
      <c r="J5" s="46">
        <f>AVERAGE('พท 1.13.2_1'!J5,'พท 1.13.2_2'!J5)</f>
        <v>0</v>
      </c>
      <c r="K5" s="46">
        <f>AVERAGE('พท 1.13.2_1'!K5,'พท 1.13.2_2'!K5)</f>
        <v>0.12332657200811359</v>
      </c>
      <c r="L5" s="46">
        <f>AVERAGE('พท 1.13.2_1'!L5,'พท 1.13.2_2'!L5)</f>
        <v>5.8586311453127289</v>
      </c>
      <c r="M5" s="46">
        <f>AVERAGE('พท 1.13.2_1'!M5,'พท 1.13.2_2'!M5)</f>
        <v>0</v>
      </c>
      <c r="N5" s="46">
        <f>AVERAGE('พท 1.13.2_1'!N5,'พท 1.13.2_2'!N5)</f>
        <v>0</v>
      </c>
      <c r="O5" s="46">
        <f>AVERAGE('พท 1.13.2_1'!O5,'พท 1.13.2_2'!O5)</f>
        <v>1.8280169799878716</v>
      </c>
      <c r="P5" s="46">
        <f>AVERAGE('พท 1.13.2_1'!P5,'พท 1.13.2_2'!P5)</f>
        <v>0.26206896551724135</v>
      </c>
      <c r="Q5" s="46">
        <f>AVERAGE('พท 1.13.2_1'!Q5,'พท 1.13.2_2'!Q5)</f>
        <v>0</v>
      </c>
      <c r="R5" s="46">
        <f>AVERAGE('พท 1.13.2_1'!R5,'พท 1.13.2_2'!R5)</f>
        <v>0.2554045293908534</v>
      </c>
      <c r="S5" s="46">
        <f>AVERAGE('พท 1.13.2_1'!S5,'พท 1.13.2_2'!S5)</f>
        <v>0</v>
      </c>
      <c r="T5" s="46">
        <f>AVERAGE('พท 1.13.2_1'!T5,'พท 1.13.2_2'!T5)</f>
        <v>0</v>
      </c>
      <c r="U5" s="46">
        <f>AVERAGE('พท 1.13.2_1'!U5,'พท 1.13.2_2'!U5)</f>
        <v>0</v>
      </c>
      <c r="V5" s="47">
        <f>AVERAGE('พท 1.13.2_1'!V5,'พท 1.13.2_2'!V5)</f>
        <v>0.36981033437192867</v>
      </c>
      <c r="W5" s="48">
        <f>AVERAGE('พท 1.13.2_1'!W5,'พท 1.13.2_2'!W5)</f>
        <v>10.497898412831184</v>
      </c>
    </row>
    <row r="6" spans="1:23" s="49" customFormat="1" ht="24.95" customHeight="1" x14ac:dyDescent="0.5">
      <c r="A6" s="42"/>
      <c r="B6" s="43"/>
      <c r="C6" s="50"/>
      <c r="D6" s="44"/>
      <c r="E6" s="44" t="s">
        <v>21</v>
      </c>
      <c r="F6" s="45">
        <f>AVERAGE('พท 1.13.2_1'!F6,'พท 1.13.2_2'!F6)</f>
        <v>0</v>
      </c>
      <c r="G6" s="46">
        <f>AVERAGE('พท 1.13.2_1'!G6,'พท 1.13.2_2'!G6)</f>
        <v>0</v>
      </c>
      <c r="H6" s="46">
        <f>AVERAGE('พท 1.13.2_1'!H6,'พท 1.13.2_2'!H6)</f>
        <v>0</v>
      </c>
      <c r="I6" s="46">
        <f>AVERAGE('พท 1.13.2_1'!I6,'พท 1.13.2_2'!I6)</f>
        <v>0</v>
      </c>
      <c r="J6" s="46">
        <f>AVERAGE('พท 1.13.2_1'!J6,'พท 1.13.2_2'!J6)</f>
        <v>0</v>
      </c>
      <c r="K6" s="46">
        <f>AVERAGE('พท 1.13.2_1'!K6,'พท 1.13.2_2'!K6)</f>
        <v>0</v>
      </c>
      <c r="L6" s="46">
        <f>AVERAGE('พท 1.13.2_1'!L6,'พท 1.13.2_2'!L6)</f>
        <v>0</v>
      </c>
      <c r="M6" s="46">
        <f>AVERAGE('พท 1.13.2_1'!M6,'พท 1.13.2_2'!M6)</f>
        <v>0</v>
      </c>
      <c r="N6" s="46">
        <f>AVERAGE('พท 1.13.2_1'!N6,'พท 1.13.2_2'!N6)</f>
        <v>0</v>
      </c>
      <c r="O6" s="46">
        <f>AVERAGE('พท 1.13.2_1'!O6,'พท 1.13.2_2'!O6)</f>
        <v>0</v>
      </c>
      <c r="P6" s="46">
        <f>AVERAGE('พท 1.13.2_1'!P6,'พท 1.13.2_2'!P6)</f>
        <v>0</v>
      </c>
      <c r="Q6" s="46">
        <f>AVERAGE('พท 1.13.2_1'!Q6,'พท 1.13.2_2'!Q6)</f>
        <v>0</v>
      </c>
      <c r="R6" s="46">
        <f>AVERAGE('พท 1.13.2_1'!R6,'พท 1.13.2_2'!R6)</f>
        <v>0</v>
      </c>
      <c r="S6" s="46">
        <f>AVERAGE('พท 1.13.2_1'!S6,'พท 1.13.2_2'!S6)</f>
        <v>0</v>
      </c>
      <c r="T6" s="46">
        <f>AVERAGE('พท 1.13.2_1'!T6,'พท 1.13.2_2'!T6)</f>
        <v>0</v>
      </c>
      <c r="U6" s="46">
        <f>AVERAGE('พท 1.13.2_1'!U6,'พท 1.13.2_2'!U6)</f>
        <v>0</v>
      </c>
      <c r="V6" s="47">
        <f>AVERAGE('พท 1.13.2_1'!V6,'พท 1.13.2_2'!V6)</f>
        <v>0</v>
      </c>
      <c r="W6" s="48">
        <f>AVERAGE('พท 1.13.2_1'!W6,'พท 1.13.2_2'!W6)</f>
        <v>0</v>
      </c>
    </row>
    <row r="7" spans="1:23" s="49" customFormat="1" ht="24.95" customHeight="1" x14ac:dyDescent="0.5">
      <c r="A7" s="42"/>
      <c r="B7" s="43"/>
      <c r="C7" s="50"/>
      <c r="D7" s="44"/>
      <c r="E7" s="44" t="s">
        <v>19</v>
      </c>
      <c r="F7" s="45">
        <f>AVERAGE('พท 1.13.2_1'!F7,'พท 1.13.2_2'!F7)</f>
        <v>4.6409736308316428E-2</v>
      </c>
      <c r="G7" s="46">
        <f>AVERAGE('พท 1.13.2_1'!G7,'พท 1.13.2_2'!G7)</f>
        <v>1.3484515171159113</v>
      </c>
      <c r="H7" s="46">
        <f>AVERAGE('พท 1.13.2_1'!H7,'พท 1.13.2_2'!H7)</f>
        <v>0</v>
      </c>
      <c r="I7" s="46">
        <f>AVERAGE('พท 1.13.2_1'!I7,'พท 1.13.2_2'!I7)</f>
        <v>0.40577863281821797</v>
      </c>
      <c r="J7" s="46">
        <f>AVERAGE('พท 1.13.2_1'!J7,'พท 1.13.2_2'!J7)</f>
        <v>0</v>
      </c>
      <c r="K7" s="46">
        <f>AVERAGE('พท 1.13.2_1'!K7,'พท 1.13.2_2'!K7)</f>
        <v>0.12332657200811359</v>
      </c>
      <c r="L7" s="46">
        <f>AVERAGE('พท 1.13.2_1'!L7,'พท 1.13.2_2'!L7)</f>
        <v>5.8586311453127289</v>
      </c>
      <c r="M7" s="46">
        <f>AVERAGE('พท 1.13.2_1'!M7,'พท 1.13.2_2'!M7)</f>
        <v>0</v>
      </c>
      <c r="N7" s="46">
        <f>AVERAGE('พท 1.13.2_1'!N7,'พท 1.13.2_2'!N7)</f>
        <v>0</v>
      </c>
      <c r="O7" s="46">
        <f>AVERAGE('พท 1.13.2_1'!O7,'พท 1.13.2_2'!O7)</f>
        <v>1.8280169799878716</v>
      </c>
      <c r="P7" s="46">
        <f>AVERAGE('พท 1.13.2_1'!P7,'พท 1.13.2_2'!P7)</f>
        <v>0.26206896551724135</v>
      </c>
      <c r="Q7" s="46">
        <f>AVERAGE('พท 1.13.2_1'!Q7,'พท 1.13.2_2'!Q7)</f>
        <v>0</v>
      </c>
      <c r="R7" s="46">
        <f>AVERAGE('พท 1.13.2_1'!R7,'พท 1.13.2_2'!R7)</f>
        <v>0.2554045293908534</v>
      </c>
      <c r="S7" s="46">
        <f>AVERAGE('พท 1.13.2_1'!S7,'พท 1.13.2_2'!S7)</f>
        <v>0</v>
      </c>
      <c r="T7" s="46">
        <f>AVERAGE('พท 1.13.2_1'!T7,'พท 1.13.2_2'!T7)</f>
        <v>0</v>
      </c>
      <c r="U7" s="46">
        <f>AVERAGE('พท 1.13.2_1'!U7,'พท 1.13.2_2'!U7)</f>
        <v>0</v>
      </c>
      <c r="V7" s="47">
        <f>AVERAGE('พท 1.13.2_1'!V7,'พท 1.13.2_2'!V7)</f>
        <v>0.36981033437192867</v>
      </c>
      <c r="W7" s="48">
        <f>AVERAGE('พท 1.13.2_1'!W7,'พท 1.13.2_2'!W7)</f>
        <v>10.497898412831184</v>
      </c>
    </row>
    <row r="8" spans="1:23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f>AVERAGE('พท 1.13.2_1'!F8,'พท 1.13.2_2'!F8)</f>
        <v>0</v>
      </c>
      <c r="G8" s="46">
        <f>AVERAGE('พท 1.13.2_1'!G8,'พท 1.13.2_2'!G8)</f>
        <v>0</v>
      </c>
      <c r="H8" s="46">
        <f>AVERAGE('พท 1.13.2_1'!H8,'พท 1.13.2_2'!H8)</f>
        <v>0</v>
      </c>
      <c r="I8" s="46">
        <f>AVERAGE('พท 1.13.2_1'!I8,'พท 1.13.2_2'!I8)</f>
        <v>0</v>
      </c>
      <c r="J8" s="46">
        <f>AVERAGE('พท 1.13.2_1'!J8,'พท 1.13.2_2'!J8)</f>
        <v>0</v>
      </c>
      <c r="K8" s="46">
        <f>AVERAGE('พท 1.13.2_1'!K8,'พท 1.13.2_2'!K8)</f>
        <v>0</v>
      </c>
      <c r="L8" s="46">
        <f>AVERAGE('พท 1.13.2_1'!L8,'พท 1.13.2_2'!L8)</f>
        <v>0</v>
      </c>
      <c r="M8" s="46">
        <f>AVERAGE('พท 1.13.2_1'!M8,'พท 1.13.2_2'!M8)</f>
        <v>0</v>
      </c>
      <c r="N8" s="46">
        <f>AVERAGE('พท 1.13.2_1'!N8,'พท 1.13.2_2'!N8)</f>
        <v>0</v>
      </c>
      <c r="O8" s="46">
        <f>AVERAGE('พท 1.13.2_1'!O8,'พท 1.13.2_2'!O8)</f>
        <v>0</v>
      </c>
      <c r="P8" s="46">
        <f>AVERAGE('พท 1.13.2_1'!P8,'พท 1.13.2_2'!P8)</f>
        <v>0</v>
      </c>
      <c r="Q8" s="46">
        <f>AVERAGE('พท 1.13.2_1'!Q8,'พท 1.13.2_2'!Q8)</f>
        <v>0</v>
      </c>
      <c r="R8" s="46">
        <f>AVERAGE('พท 1.13.2_1'!R8,'พท 1.13.2_2'!R8)</f>
        <v>0</v>
      </c>
      <c r="S8" s="46">
        <f>AVERAGE('พท 1.13.2_1'!S8,'พท 1.13.2_2'!S8)</f>
        <v>0</v>
      </c>
      <c r="T8" s="46">
        <f>AVERAGE('พท 1.13.2_1'!T8,'พท 1.13.2_2'!T8)</f>
        <v>0</v>
      </c>
      <c r="U8" s="46">
        <f>AVERAGE('พท 1.13.2_1'!U8,'พท 1.13.2_2'!U8)</f>
        <v>0</v>
      </c>
      <c r="V8" s="47">
        <f>AVERAGE('พท 1.13.2_1'!V8,'พท 1.13.2_2'!V8)</f>
        <v>0</v>
      </c>
      <c r="W8" s="48">
        <f>AVERAGE('พท 1.13.2_1'!W8,'พท 1.13.2_2'!W8)</f>
        <v>0</v>
      </c>
    </row>
    <row r="9" spans="1:23" s="49" customFormat="1" ht="24.95" customHeight="1" x14ac:dyDescent="0.5">
      <c r="A9" s="42"/>
      <c r="B9" s="43"/>
      <c r="C9" s="50"/>
      <c r="D9" s="44"/>
      <c r="E9" s="44" t="s">
        <v>23</v>
      </c>
      <c r="F9" s="45">
        <f>AVERAGE('พท 1.13.2_1'!F9,'พท 1.13.2_2'!F9)</f>
        <v>0</v>
      </c>
      <c r="G9" s="46">
        <f>AVERAGE('พท 1.13.2_1'!G9,'พท 1.13.2_2'!G9)</f>
        <v>0</v>
      </c>
      <c r="H9" s="46">
        <f>AVERAGE('พท 1.13.2_1'!H9,'พท 1.13.2_2'!H9)</f>
        <v>0</v>
      </c>
      <c r="I9" s="46">
        <f>AVERAGE('พท 1.13.2_1'!I9,'พท 1.13.2_2'!I9)</f>
        <v>0</v>
      </c>
      <c r="J9" s="46">
        <f>AVERAGE('พท 1.13.2_1'!J9,'พท 1.13.2_2'!J9)</f>
        <v>0</v>
      </c>
      <c r="K9" s="46">
        <f>AVERAGE('พท 1.13.2_1'!K9,'พท 1.13.2_2'!K9)</f>
        <v>0</v>
      </c>
      <c r="L9" s="46">
        <f>AVERAGE('พท 1.13.2_1'!L9,'พท 1.13.2_2'!L9)</f>
        <v>0</v>
      </c>
      <c r="M9" s="46">
        <f>AVERAGE('พท 1.13.2_1'!M9,'พท 1.13.2_2'!M9)</f>
        <v>0</v>
      </c>
      <c r="N9" s="46">
        <f>AVERAGE('พท 1.13.2_1'!N9,'พท 1.13.2_2'!N9)</f>
        <v>0</v>
      </c>
      <c r="O9" s="46">
        <f>AVERAGE('พท 1.13.2_1'!O9,'พท 1.13.2_2'!O9)</f>
        <v>0</v>
      </c>
      <c r="P9" s="46">
        <f>AVERAGE('พท 1.13.2_1'!P9,'พท 1.13.2_2'!P9)</f>
        <v>0</v>
      </c>
      <c r="Q9" s="46">
        <f>AVERAGE('พท 1.13.2_1'!Q9,'พท 1.13.2_2'!Q9)</f>
        <v>0</v>
      </c>
      <c r="R9" s="46">
        <f>AVERAGE('พท 1.13.2_1'!R9,'พท 1.13.2_2'!R9)</f>
        <v>0</v>
      </c>
      <c r="S9" s="46">
        <f>AVERAGE('พท 1.13.2_1'!S9,'พท 1.13.2_2'!S9)</f>
        <v>0</v>
      </c>
      <c r="T9" s="46">
        <f>AVERAGE('พท 1.13.2_1'!T9,'พท 1.13.2_2'!T9)</f>
        <v>0</v>
      </c>
      <c r="U9" s="46">
        <f>AVERAGE('พท 1.13.2_1'!U9,'พท 1.13.2_2'!U9)</f>
        <v>0</v>
      </c>
      <c r="V9" s="47">
        <f>AVERAGE('พท 1.13.2_1'!V9,'พท 1.13.2_2'!V9)</f>
        <v>0</v>
      </c>
      <c r="W9" s="48">
        <f>AVERAGE('พท 1.13.2_1'!W9,'พท 1.13.2_2'!W9)</f>
        <v>0</v>
      </c>
    </row>
    <row r="10" spans="1:23" s="49" customFormat="1" ht="24.95" customHeight="1" x14ac:dyDescent="0.5">
      <c r="A10" s="42"/>
      <c r="B10" s="43"/>
      <c r="C10" s="77"/>
      <c r="D10" s="51" t="s">
        <v>24</v>
      </c>
      <c r="E10" s="51"/>
      <c r="F10" s="45">
        <f>AVERAGE('พท 1.13.2_1'!F10,'พท 1.13.2_2'!F10)</f>
        <v>4.6409736308316428E-2</v>
      </c>
      <c r="G10" s="46">
        <f>AVERAGE('พท 1.13.2_1'!G10,'พท 1.13.2_2'!G10)</f>
        <v>1.3484515171159113</v>
      </c>
      <c r="H10" s="46">
        <f>AVERAGE('พท 1.13.2_1'!H10,'พท 1.13.2_2'!H10)</f>
        <v>0</v>
      </c>
      <c r="I10" s="46">
        <f>AVERAGE('พท 1.13.2_1'!I10,'พท 1.13.2_2'!I10)</f>
        <v>0.40577863281821797</v>
      </c>
      <c r="J10" s="46">
        <f>AVERAGE('พท 1.13.2_1'!J10,'พท 1.13.2_2'!J10)</f>
        <v>0</v>
      </c>
      <c r="K10" s="46">
        <f>AVERAGE('พท 1.13.2_1'!K10,'พท 1.13.2_2'!K10)</f>
        <v>0.12332657200811359</v>
      </c>
      <c r="L10" s="46">
        <f>AVERAGE('พท 1.13.2_1'!L10,'พท 1.13.2_2'!L10)</f>
        <v>5.8586311453127289</v>
      </c>
      <c r="M10" s="46">
        <f>AVERAGE('พท 1.13.2_1'!M10,'พท 1.13.2_2'!M10)</f>
        <v>0</v>
      </c>
      <c r="N10" s="46">
        <f>AVERAGE('พท 1.13.2_1'!N10,'พท 1.13.2_2'!N10)</f>
        <v>0</v>
      </c>
      <c r="O10" s="46">
        <f>AVERAGE('พท 1.13.2_1'!O10,'พท 1.13.2_2'!O10)</f>
        <v>1.8280169799878716</v>
      </c>
      <c r="P10" s="46">
        <f>AVERAGE('พท 1.13.2_1'!P10,'พท 1.13.2_2'!P10)</f>
        <v>0.26206896551724135</v>
      </c>
      <c r="Q10" s="46">
        <f>AVERAGE('พท 1.13.2_1'!Q10,'พท 1.13.2_2'!Q10)</f>
        <v>0</v>
      </c>
      <c r="R10" s="46">
        <f>AVERAGE('พท 1.13.2_1'!R10,'พท 1.13.2_2'!R10)</f>
        <v>0.2554045293908534</v>
      </c>
      <c r="S10" s="46">
        <f>AVERAGE('พท 1.13.2_1'!S10,'พท 1.13.2_2'!S10)</f>
        <v>0</v>
      </c>
      <c r="T10" s="46">
        <f>AVERAGE('พท 1.13.2_1'!T10,'พท 1.13.2_2'!T10)</f>
        <v>0</v>
      </c>
      <c r="U10" s="46">
        <f>AVERAGE('พท 1.13.2_1'!U10,'พท 1.13.2_2'!U10)</f>
        <v>0</v>
      </c>
      <c r="V10" s="47">
        <f>AVERAGE('พท 1.13.2_1'!V10,'พท 1.13.2_2'!V10)</f>
        <v>0.36981033437192867</v>
      </c>
      <c r="W10" s="48">
        <f>AVERAGE('พท 1.13.2_1'!W10,'พท 1.13.2_2'!W10)</f>
        <v>10.497898412831184</v>
      </c>
    </row>
    <row r="11" spans="1:23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f>AVERAGE('พท 1.13.2_1'!F11,'พท 1.13.2_2'!F11)</f>
        <v>4.0567951318458417E-3</v>
      </c>
      <c r="G11" s="15">
        <f>AVERAGE('พท 1.13.2_1'!G11,'พท 1.13.2_2'!G11)</f>
        <v>0.11115618661257606</v>
      </c>
      <c r="H11" s="15">
        <f>AVERAGE('พท 1.13.2_1'!H11,'พท 1.13.2_2'!H11)</f>
        <v>0</v>
      </c>
      <c r="I11" s="15">
        <f>AVERAGE('พท 1.13.2_1'!I11,'พท 1.13.2_2'!I11)</f>
        <v>0.1768762677484787</v>
      </c>
      <c r="J11" s="15">
        <f>AVERAGE('พท 1.13.2_1'!J11,'พท 1.13.2_2'!J11)</f>
        <v>0</v>
      </c>
      <c r="K11" s="15">
        <f>AVERAGE('พท 1.13.2_1'!K11,'พท 1.13.2_2'!K11)</f>
        <v>0.12332657200811359</v>
      </c>
      <c r="L11" s="15">
        <f>AVERAGE('พท 1.13.2_1'!L11,'พท 1.13.2_2'!L11)</f>
        <v>0.55578093306288034</v>
      </c>
      <c r="M11" s="15">
        <f>AVERAGE('พท 1.13.2_1'!M11,'พท 1.13.2_2'!M11)</f>
        <v>0</v>
      </c>
      <c r="N11" s="15">
        <f>AVERAGE('พท 1.13.2_1'!N11,'พท 1.13.2_2'!N11)</f>
        <v>0</v>
      </c>
      <c r="O11" s="15">
        <f>AVERAGE('พท 1.13.2_1'!O11,'พท 1.13.2_2'!O11)</f>
        <v>0.49411764705882361</v>
      </c>
      <c r="P11" s="15">
        <f>AVERAGE('พท 1.13.2_1'!P11,'พท 1.13.2_2'!P11)</f>
        <v>0.26206896551724135</v>
      </c>
      <c r="Q11" s="15">
        <f>AVERAGE('พท 1.13.2_1'!Q11,'พท 1.13.2_2'!Q11)</f>
        <v>0</v>
      </c>
      <c r="R11" s="15">
        <f>AVERAGE('พท 1.13.2_1'!R11,'พท 1.13.2_2'!R11)</f>
        <v>9.330628803245436E-2</v>
      </c>
      <c r="S11" s="15">
        <f>AVERAGE('พท 1.13.2_1'!S11,'พท 1.13.2_2'!S11)</f>
        <v>0</v>
      </c>
      <c r="T11" s="15">
        <f>AVERAGE('พท 1.13.2_1'!T11,'พท 1.13.2_2'!T11)</f>
        <v>0</v>
      </c>
      <c r="U11" s="15">
        <f>AVERAGE('พท 1.13.2_1'!U11,'พท 1.13.2_2'!U11)</f>
        <v>0</v>
      </c>
      <c r="V11" s="16">
        <f>AVERAGE('พท 1.13.2_1'!V11,'พท 1.13.2_2'!V11)</f>
        <v>5.5983772819472616E-2</v>
      </c>
      <c r="W11" s="17">
        <f>AVERAGE('พท 1.13.2_1'!W11,'พท 1.13.2_2'!W11)</f>
        <v>1.8766734279918864</v>
      </c>
    </row>
    <row r="12" spans="1:23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f>AVERAGE('พท 1.13.2_1'!F12,'พท 1.13.2_2'!F12)</f>
        <v>0</v>
      </c>
      <c r="G12" s="20">
        <f>AVERAGE('พท 1.13.2_1'!G12,'พท 1.13.2_2'!G12)</f>
        <v>0</v>
      </c>
      <c r="H12" s="20">
        <f>AVERAGE('พท 1.13.2_1'!H12,'พท 1.13.2_2'!H12)</f>
        <v>0</v>
      </c>
      <c r="I12" s="20">
        <f>AVERAGE('พท 1.13.2_1'!I12,'พท 1.13.2_2'!I12)</f>
        <v>0</v>
      </c>
      <c r="J12" s="20">
        <f>AVERAGE('พท 1.13.2_1'!J12,'พท 1.13.2_2'!J12)</f>
        <v>0</v>
      </c>
      <c r="K12" s="20">
        <f>AVERAGE('พท 1.13.2_1'!K12,'พท 1.13.2_2'!K12)</f>
        <v>0</v>
      </c>
      <c r="L12" s="20">
        <f>AVERAGE('พท 1.13.2_1'!L12,'พท 1.13.2_2'!L12)</f>
        <v>0</v>
      </c>
      <c r="M12" s="20">
        <f>AVERAGE('พท 1.13.2_1'!M12,'พท 1.13.2_2'!M12)</f>
        <v>0</v>
      </c>
      <c r="N12" s="20">
        <f>AVERAGE('พท 1.13.2_1'!N12,'พท 1.13.2_2'!N12)</f>
        <v>0</v>
      </c>
      <c r="O12" s="20">
        <f>AVERAGE('พท 1.13.2_1'!O12,'พท 1.13.2_2'!O12)</f>
        <v>0</v>
      </c>
      <c r="P12" s="20">
        <f>AVERAGE('พท 1.13.2_1'!P12,'พท 1.13.2_2'!P12)</f>
        <v>0</v>
      </c>
      <c r="Q12" s="20">
        <f>AVERAGE('พท 1.13.2_1'!Q12,'พท 1.13.2_2'!Q12)</f>
        <v>0</v>
      </c>
      <c r="R12" s="20">
        <f>AVERAGE('พท 1.13.2_1'!R12,'พท 1.13.2_2'!R12)</f>
        <v>0</v>
      </c>
      <c r="S12" s="20">
        <f>AVERAGE('พท 1.13.2_1'!S12,'พท 1.13.2_2'!S12)</f>
        <v>0</v>
      </c>
      <c r="T12" s="20">
        <f>AVERAGE('พท 1.13.2_1'!T12,'พท 1.13.2_2'!T12)</f>
        <v>0</v>
      </c>
      <c r="U12" s="20">
        <f>AVERAGE('พท 1.13.2_1'!U12,'พท 1.13.2_2'!U12)</f>
        <v>0</v>
      </c>
      <c r="V12" s="21">
        <f>AVERAGE('พท 1.13.2_1'!V12,'พท 1.13.2_2'!V12)</f>
        <v>0</v>
      </c>
      <c r="W12" s="22">
        <f>AVERAGE('พท 1.13.2_1'!W12,'พท 1.13.2_2'!W12)</f>
        <v>0</v>
      </c>
    </row>
    <row r="13" spans="1:23" ht="24.95" customHeight="1" x14ac:dyDescent="0.5">
      <c r="B13" s="23"/>
      <c r="C13" s="18"/>
      <c r="D13" s="19"/>
      <c r="E13" s="19" t="s">
        <v>19</v>
      </c>
      <c r="F13" s="24">
        <f>AVERAGE('พท 1.13.2_1'!F13,'พท 1.13.2_2'!F13)</f>
        <v>4.0567951318458417E-3</v>
      </c>
      <c r="G13" s="20">
        <f>AVERAGE('พท 1.13.2_1'!G13,'พท 1.13.2_2'!G13)</f>
        <v>0.11115618661257606</v>
      </c>
      <c r="H13" s="20">
        <f>AVERAGE('พท 1.13.2_1'!H13,'พท 1.13.2_2'!H13)</f>
        <v>0</v>
      </c>
      <c r="I13" s="20">
        <f>AVERAGE('พท 1.13.2_1'!I13,'พท 1.13.2_2'!I13)</f>
        <v>0.1768762677484787</v>
      </c>
      <c r="J13" s="20">
        <f>AVERAGE('พท 1.13.2_1'!J13,'พท 1.13.2_2'!J13)</f>
        <v>0</v>
      </c>
      <c r="K13" s="20">
        <f>AVERAGE('พท 1.13.2_1'!K13,'พท 1.13.2_2'!K13)</f>
        <v>0.12332657200811359</v>
      </c>
      <c r="L13" s="20">
        <f>AVERAGE('พท 1.13.2_1'!L13,'พท 1.13.2_2'!L13)</f>
        <v>0.55578093306288034</v>
      </c>
      <c r="M13" s="20">
        <f>AVERAGE('พท 1.13.2_1'!M13,'พท 1.13.2_2'!M13)</f>
        <v>0</v>
      </c>
      <c r="N13" s="20">
        <f>AVERAGE('พท 1.13.2_1'!N13,'พท 1.13.2_2'!N13)</f>
        <v>0</v>
      </c>
      <c r="O13" s="20">
        <f>AVERAGE('พท 1.13.2_1'!O13,'พท 1.13.2_2'!O13)</f>
        <v>0.49411764705882361</v>
      </c>
      <c r="P13" s="20">
        <f>AVERAGE('พท 1.13.2_1'!P13,'พท 1.13.2_2'!P13)</f>
        <v>0.26206896551724135</v>
      </c>
      <c r="Q13" s="20">
        <f>AVERAGE('พท 1.13.2_1'!Q13,'พท 1.13.2_2'!Q13)</f>
        <v>0</v>
      </c>
      <c r="R13" s="20">
        <f>AVERAGE('พท 1.13.2_1'!R13,'พท 1.13.2_2'!R13)</f>
        <v>9.330628803245436E-2</v>
      </c>
      <c r="S13" s="20">
        <f>AVERAGE('พท 1.13.2_1'!S13,'พท 1.13.2_2'!S13)</f>
        <v>0</v>
      </c>
      <c r="T13" s="20">
        <f>AVERAGE('พท 1.13.2_1'!T13,'พท 1.13.2_2'!T13)</f>
        <v>0</v>
      </c>
      <c r="U13" s="20">
        <f>AVERAGE('พท 1.13.2_1'!U13,'พท 1.13.2_2'!U13)</f>
        <v>0</v>
      </c>
      <c r="V13" s="21">
        <f>AVERAGE('พท 1.13.2_1'!V13,'พท 1.13.2_2'!V13)</f>
        <v>5.5983772819472616E-2</v>
      </c>
      <c r="W13" s="22">
        <f>AVERAGE('พท 1.13.2_1'!W13,'พท 1.13.2_2'!W13)</f>
        <v>1.8766734279918864</v>
      </c>
    </row>
    <row r="14" spans="1:23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f>AVERAGE('พท 1.13.2_1'!F14,'พท 1.13.2_2'!F14)</f>
        <v>0</v>
      </c>
      <c r="G14" s="20">
        <f>AVERAGE('พท 1.13.2_1'!G14,'พท 1.13.2_2'!G14)</f>
        <v>0</v>
      </c>
      <c r="H14" s="20">
        <f>AVERAGE('พท 1.13.2_1'!H14,'พท 1.13.2_2'!H14)</f>
        <v>0</v>
      </c>
      <c r="I14" s="20">
        <f>AVERAGE('พท 1.13.2_1'!I14,'พท 1.13.2_2'!I14)</f>
        <v>0</v>
      </c>
      <c r="J14" s="20">
        <f>AVERAGE('พท 1.13.2_1'!J14,'พท 1.13.2_2'!J14)</f>
        <v>0</v>
      </c>
      <c r="K14" s="20">
        <f>AVERAGE('พท 1.13.2_1'!K14,'พท 1.13.2_2'!K14)</f>
        <v>0</v>
      </c>
      <c r="L14" s="20">
        <f>AVERAGE('พท 1.13.2_1'!L14,'พท 1.13.2_2'!L14)</f>
        <v>0</v>
      </c>
      <c r="M14" s="20">
        <f>AVERAGE('พท 1.13.2_1'!M14,'พท 1.13.2_2'!M14)</f>
        <v>0</v>
      </c>
      <c r="N14" s="20">
        <f>AVERAGE('พท 1.13.2_1'!N14,'พท 1.13.2_2'!N14)</f>
        <v>0</v>
      </c>
      <c r="O14" s="20">
        <f>AVERAGE('พท 1.13.2_1'!O14,'พท 1.13.2_2'!O14)</f>
        <v>0</v>
      </c>
      <c r="P14" s="20">
        <f>AVERAGE('พท 1.13.2_1'!P14,'พท 1.13.2_2'!P14)</f>
        <v>0</v>
      </c>
      <c r="Q14" s="20">
        <f>AVERAGE('พท 1.13.2_1'!Q14,'พท 1.13.2_2'!Q14)</f>
        <v>0</v>
      </c>
      <c r="R14" s="20">
        <f>AVERAGE('พท 1.13.2_1'!R14,'พท 1.13.2_2'!R14)</f>
        <v>0</v>
      </c>
      <c r="S14" s="20">
        <f>AVERAGE('พท 1.13.2_1'!S14,'พท 1.13.2_2'!S14)</f>
        <v>0</v>
      </c>
      <c r="T14" s="20">
        <f>AVERAGE('พท 1.13.2_1'!T14,'พท 1.13.2_2'!T14)</f>
        <v>0</v>
      </c>
      <c r="U14" s="20">
        <f>AVERAGE('พท 1.13.2_1'!U14,'พท 1.13.2_2'!U14)</f>
        <v>0</v>
      </c>
      <c r="V14" s="21">
        <f>AVERAGE('พท 1.13.2_1'!V14,'พท 1.13.2_2'!V14)</f>
        <v>0</v>
      </c>
      <c r="W14" s="22">
        <f>AVERAGE('พท 1.13.2_1'!W14,'พท 1.13.2_2'!W14)</f>
        <v>0</v>
      </c>
    </row>
    <row r="15" spans="1:23" ht="24.95" customHeight="1" x14ac:dyDescent="0.5">
      <c r="B15" s="23"/>
      <c r="C15" s="18"/>
      <c r="D15" s="19"/>
      <c r="E15" s="19" t="s">
        <v>23</v>
      </c>
      <c r="F15" s="24">
        <f>AVERAGE('พท 1.13.2_1'!F15,'พท 1.13.2_2'!F15)</f>
        <v>0</v>
      </c>
      <c r="G15" s="20">
        <f>AVERAGE('พท 1.13.2_1'!G15,'พท 1.13.2_2'!G15)</f>
        <v>0</v>
      </c>
      <c r="H15" s="20">
        <f>AVERAGE('พท 1.13.2_1'!H15,'พท 1.13.2_2'!H15)</f>
        <v>0</v>
      </c>
      <c r="I15" s="20">
        <f>AVERAGE('พท 1.13.2_1'!I15,'พท 1.13.2_2'!I15)</f>
        <v>0</v>
      </c>
      <c r="J15" s="20">
        <f>AVERAGE('พท 1.13.2_1'!J15,'พท 1.13.2_2'!J15)</f>
        <v>0</v>
      </c>
      <c r="K15" s="20">
        <f>AVERAGE('พท 1.13.2_1'!K15,'พท 1.13.2_2'!K15)</f>
        <v>0</v>
      </c>
      <c r="L15" s="20">
        <f>AVERAGE('พท 1.13.2_1'!L15,'พท 1.13.2_2'!L15)</f>
        <v>0</v>
      </c>
      <c r="M15" s="20">
        <f>AVERAGE('พท 1.13.2_1'!M15,'พท 1.13.2_2'!M15)</f>
        <v>0</v>
      </c>
      <c r="N15" s="20">
        <f>AVERAGE('พท 1.13.2_1'!N15,'พท 1.13.2_2'!N15)</f>
        <v>0</v>
      </c>
      <c r="O15" s="20">
        <f>AVERAGE('พท 1.13.2_1'!O15,'พท 1.13.2_2'!O15)</f>
        <v>0</v>
      </c>
      <c r="P15" s="20">
        <f>AVERAGE('พท 1.13.2_1'!P15,'พท 1.13.2_2'!P15)</f>
        <v>0</v>
      </c>
      <c r="Q15" s="20">
        <f>AVERAGE('พท 1.13.2_1'!Q15,'พท 1.13.2_2'!Q15)</f>
        <v>0</v>
      </c>
      <c r="R15" s="20">
        <f>AVERAGE('พท 1.13.2_1'!R15,'พท 1.13.2_2'!R15)</f>
        <v>0</v>
      </c>
      <c r="S15" s="20">
        <f>AVERAGE('พท 1.13.2_1'!S15,'พท 1.13.2_2'!S15)</f>
        <v>0</v>
      </c>
      <c r="T15" s="20">
        <f>AVERAGE('พท 1.13.2_1'!T15,'พท 1.13.2_2'!T15)</f>
        <v>0</v>
      </c>
      <c r="U15" s="20">
        <f>AVERAGE('พท 1.13.2_1'!U15,'พท 1.13.2_2'!U15)</f>
        <v>0</v>
      </c>
      <c r="V15" s="21">
        <f>AVERAGE('พท 1.13.2_1'!V15,'พท 1.13.2_2'!V15)</f>
        <v>0</v>
      </c>
      <c r="W15" s="22">
        <f>AVERAGE('พท 1.13.2_1'!W15,'พท 1.13.2_2'!W15)</f>
        <v>0</v>
      </c>
    </row>
    <row r="16" spans="1:23" ht="24.95" customHeight="1" x14ac:dyDescent="0.5">
      <c r="B16" s="23"/>
      <c r="C16" s="30"/>
      <c r="D16" s="31" t="s">
        <v>24</v>
      </c>
      <c r="E16" s="31"/>
      <c r="F16" s="32">
        <f>AVERAGE('พท 1.13.2_1'!F16,'พท 1.13.2_2'!F16)</f>
        <v>4.0567951318458417E-3</v>
      </c>
      <c r="G16" s="33">
        <f>AVERAGE('พท 1.13.2_1'!G16,'พท 1.13.2_2'!G16)</f>
        <v>0.11115618661257606</v>
      </c>
      <c r="H16" s="33">
        <f>AVERAGE('พท 1.13.2_1'!H16,'พท 1.13.2_2'!H16)</f>
        <v>0</v>
      </c>
      <c r="I16" s="33">
        <f>AVERAGE('พท 1.13.2_1'!I16,'พท 1.13.2_2'!I16)</f>
        <v>0.1768762677484787</v>
      </c>
      <c r="J16" s="33">
        <f>AVERAGE('พท 1.13.2_1'!J16,'พท 1.13.2_2'!J16)</f>
        <v>0</v>
      </c>
      <c r="K16" s="33">
        <f>AVERAGE('พท 1.13.2_1'!K16,'พท 1.13.2_2'!K16)</f>
        <v>0.12332657200811359</v>
      </c>
      <c r="L16" s="33">
        <f>AVERAGE('พท 1.13.2_1'!L16,'พท 1.13.2_2'!L16)</f>
        <v>0.55578093306288034</v>
      </c>
      <c r="M16" s="33">
        <f>AVERAGE('พท 1.13.2_1'!M16,'พท 1.13.2_2'!M16)</f>
        <v>0</v>
      </c>
      <c r="N16" s="33">
        <f>AVERAGE('พท 1.13.2_1'!N16,'พท 1.13.2_2'!N16)</f>
        <v>0</v>
      </c>
      <c r="O16" s="33">
        <f>AVERAGE('พท 1.13.2_1'!O16,'พท 1.13.2_2'!O16)</f>
        <v>0.49411764705882361</v>
      </c>
      <c r="P16" s="33">
        <f>AVERAGE('พท 1.13.2_1'!P16,'พท 1.13.2_2'!P16)</f>
        <v>0.26206896551724135</v>
      </c>
      <c r="Q16" s="33">
        <f>AVERAGE('พท 1.13.2_1'!Q16,'พท 1.13.2_2'!Q16)</f>
        <v>0</v>
      </c>
      <c r="R16" s="33">
        <f>AVERAGE('พท 1.13.2_1'!R16,'พท 1.13.2_2'!R16)</f>
        <v>9.330628803245436E-2</v>
      </c>
      <c r="S16" s="33">
        <f>AVERAGE('พท 1.13.2_1'!S16,'พท 1.13.2_2'!S16)</f>
        <v>0</v>
      </c>
      <c r="T16" s="33">
        <f>AVERAGE('พท 1.13.2_1'!T16,'พท 1.13.2_2'!T16)</f>
        <v>0</v>
      </c>
      <c r="U16" s="33">
        <f>AVERAGE('พท 1.13.2_1'!U16,'พท 1.13.2_2'!U16)</f>
        <v>0</v>
      </c>
      <c r="V16" s="34">
        <f>AVERAGE('พท 1.13.2_1'!V16,'พท 1.13.2_2'!V16)</f>
        <v>5.5983772819472616E-2</v>
      </c>
      <c r="W16" s="35">
        <f>AVERAGE('พท 1.13.2_1'!W16,'พท 1.13.2_2'!W16)</f>
        <v>1.8766734279918864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f>AVERAGE('พท 1.13.2_1'!F17,'พท 1.13.2_2'!F17)</f>
        <v>4.2352941176470586E-2</v>
      </c>
      <c r="G17" s="20">
        <f>AVERAGE('พท 1.13.2_1'!G17,'พท 1.13.2_2'!G17)</f>
        <v>1.2372953305033354</v>
      </c>
      <c r="H17" s="20">
        <f>AVERAGE('พท 1.13.2_1'!H17,'พท 1.13.2_2'!H17)</f>
        <v>0</v>
      </c>
      <c r="I17" s="20">
        <f>AVERAGE('พท 1.13.2_1'!I17,'พท 1.13.2_2'!I17)</f>
        <v>0.22890236506973927</v>
      </c>
      <c r="J17" s="20">
        <f>AVERAGE('พท 1.13.2_1'!J17,'พท 1.13.2_2'!J17)</f>
        <v>0</v>
      </c>
      <c r="K17" s="20">
        <f>AVERAGE('พท 1.13.2_1'!K17,'พท 1.13.2_2'!K17)</f>
        <v>0</v>
      </c>
      <c r="L17" s="20">
        <f>AVERAGE('พท 1.13.2_1'!L17,'พท 1.13.2_2'!L17)</f>
        <v>5.3028502122498491</v>
      </c>
      <c r="M17" s="20">
        <f>AVERAGE('พท 1.13.2_1'!M17,'พท 1.13.2_2'!M17)</f>
        <v>0</v>
      </c>
      <c r="N17" s="20">
        <f>AVERAGE('พท 1.13.2_1'!N17,'พท 1.13.2_2'!N17)</f>
        <v>0</v>
      </c>
      <c r="O17" s="20">
        <f>AVERAGE('พท 1.13.2_1'!O17,'พท 1.13.2_2'!O17)</f>
        <v>1.3338993329290481</v>
      </c>
      <c r="P17" s="20">
        <f>AVERAGE('พท 1.13.2_1'!P17,'พท 1.13.2_2'!P17)</f>
        <v>0</v>
      </c>
      <c r="Q17" s="20">
        <f>AVERAGE('พท 1.13.2_1'!Q17,'พท 1.13.2_2'!Q17)</f>
        <v>0</v>
      </c>
      <c r="R17" s="20">
        <f>AVERAGE('พท 1.13.2_1'!R17,'พท 1.13.2_2'!R17)</f>
        <v>0.16209824135839904</v>
      </c>
      <c r="S17" s="20">
        <f>AVERAGE('พท 1.13.2_1'!S17,'พท 1.13.2_2'!S17)</f>
        <v>0</v>
      </c>
      <c r="T17" s="20">
        <f>AVERAGE('พท 1.13.2_1'!T17,'พท 1.13.2_2'!T17)</f>
        <v>0</v>
      </c>
      <c r="U17" s="20">
        <f>AVERAGE('พท 1.13.2_1'!U17,'พท 1.13.2_2'!U17)</f>
        <v>0</v>
      </c>
      <c r="V17" s="21">
        <f>AVERAGE('พท 1.13.2_1'!V17,'พท 1.13.2_2'!V17)</f>
        <v>0.31382656155245603</v>
      </c>
      <c r="W17" s="22">
        <f>AVERAGE('พท 1.13.2_1'!W17,'พท 1.13.2_2'!W17)</f>
        <v>8.6212249848392961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f>AVERAGE('พท 1.13.2_1'!F18,'พท 1.13.2_2'!F18)</f>
        <v>0</v>
      </c>
      <c r="G18" s="20">
        <f>AVERAGE('พท 1.13.2_1'!G18,'พท 1.13.2_2'!G18)</f>
        <v>0</v>
      </c>
      <c r="H18" s="20">
        <f>AVERAGE('พท 1.13.2_1'!H18,'พท 1.13.2_2'!H18)</f>
        <v>0</v>
      </c>
      <c r="I18" s="20">
        <f>AVERAGE('พท 1.13.2_1'!I18,'พท 1.13.2_2'!I18)</f>
        <v>0</v>
      </c>
      <c r="J18" s="20">
        <f>AVERAGE('พท 1.13.2_1'!J18,'พท 1.13.2_2'!J18)</f>
        <v>0</v>
      </c>
      <c r="K18" s="20">
        <f>AVERAGE('พท 1.13.2_1'!K18,'พท 1.13.2_2'!K18)</f>
        <v>0</v>
      </c>
      <c r="L18" s="20">
        <f>AVERAGE('พท 1.13.2_1'!L18,'พท 1.13.2_2'!L18)</f>
        <v>0</v>
      </c>
      <c r="M18" s="20">
        <f>AVERAGE('พท 1.13.2_1'!M18,'พท 1.13.2_2'!M18)</f>
        <v>0</v>
      </c>
      <c r="N18" s="20">
        <f>AVERAGE('พท 1.13.2_1'!N18,'พท 1.13.2_2'!N18)</f>
        <v>0</v>
      </c>
      <c r="O18" s="20">
        <f>AVERAGE('พท 1.13.2_1'!O18,'พท 1.13.2_2'!O18)</f>
        <v>0</v>
      </c>
      <c r="P18" s="20">
        <f>AVERAGE('พท 1.13.2_1'!P18,'พท 1.13.2_2'!P18)</f>
        <v>0</v>
      </c>
      <c r="Q18" s="20">
        <f>AVERAGE('พท 1.13.2_1'!Q18,'พท 1.13.2_2'!Q18)</f>
        <v>0</v>
      </c>
      <c r="R18" s="20">
        <f>AVERAGE('พท 1.13.2_1'!R18,'พท 1.13.2_2'!R18)</f>
        <v>0</v>
      </c>
      <c r="S18" s="20">
        <f>AVERAGE('พท 1.13.2_1'!S18,'พท 1.13.2_2'!S18)</f>
        <v>0</v>
      </c>
      <c r="T18" s="20">
        <f>AVERAGE('พท 1.13.2_1'!T18,'พท 1.13.2_2'!T18)</f>
        <v>0</v>
      </c>
      <c r="U18" s="20">
        <f>AVERAGE('พท 1.13.2_1'!U18,'พท 1.13.2_2'!U18)</f>
        <v>0</v>
      </c>
      <c r="V18" s="21">
        <f>AVERAGE('พท 1.13.2_1'!V18,'พท 1.13.2_2'!V18)</f>
        <v>0</v>
      </c>
      <c r="W18" s="22">
        <f>AVERAGE('พท 1.13.2_1'!W18,'พท 1.13.2_2'!W18)</f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f>AVERAGE('พท 1.13.2_1'!F19,'พท 1.13.2_2'!F19)</f>
        <v>4.2352941176470586E-2</v>
      </c>
      <c r="G19" s="20">
        <f>AVERAGE('พท 1.13.2_1'!G19,'พท 1.13.2_2'!G19)</f>
        <v>1.2372953305033354</v>
      </c>
      <c r="H19" s="20">
        <f>AVERAGE('พท 1.13.2_1'!H19,'พท 1.13.2_2'!H19)</f>
        <v>0</v>
      </c>
      <c r="I19" s="20">
        <f>AVERAGE('พท 1.13.2_1'!I19,'พท 1.13.2_2'!I19)</f>
        <v>0.22890236506973927</v>
      </c>
      <c r="J19" s="20">
        <f>AVERAGE('พท 1.13.2_1'!J19,'พท 1.13.2_2'!J19)</f>
        <v>0</v>
      </c>
      <c r="K19" s="20">
        <f>AVERAGE('พท 1.13.2_1'!K19,'พท 1.13.2_2'!K19)</f>
        <v>0</v>
      </c>
      <c r="L19" s="20">
        <f>AVERAGE('พท 1.13.2_1'!L19,'พท 1.13.2_2'!L19)</f>
        <v>5.3028502122498491</v>
      </c>
      <c r="M19" s="20">
        <f>AVERAGE('พท 1.13.2_1'!M19,'พท 1.13.2_2'!M19)</f>
        <v>0</v>
      </c>
      <c r="N19" s="20">
        <f>AVERAGE('พท 1.13.2_1'!N19,'พท 1.13.2_2'!N19)</f>
        <v>0</v>
      </c>
      <c r="O19" s="20">
        <f>AVERAGE('พท 1.13.2_1'!O19,'พท 1.13.2_2'!O19)</f>
        <v>1.3338993329290481</v>
      </c>
      <c r="P19" s="20">
        <f>AVERAGE('พท 1.13.2_1'!P19,'พท 1.13.2_2'!P19)</f>
        <v>0</v>
      </c>
      <c r="Q19" s="20">
        <f>AVERAGE('พท 1.13.2_1'!Q19,'พท 1.13.2_2'!Q19)</f>
        <v>0</v>
      </c>
      <c r="R19" s="20">
        <f>AVERAGE('พท 1.13.2_1'!R19,'พท 1.13.2_2'!R19)</f>
        <v>0.16209824135839904</v>
      </c>
      <c r="S19" s="20">
        <f>AVERAGE('พท 1.13.2_1'!S19,'พท 1.13.2_2'!S19)</f>
        <v>0</v>
      </c>
      <c r="T19" s="20">
        <f>AVERAGE('พท 1.13.2_1'!T19,'พท 1.13.2_2'!T19)</f>
        <v>0</v>
      </c>
      <c r="U19" s="20">
        <f>AVERAGE('พท 1.13.2_1'!U19,'พท 1.13.2_2'!U19)</f>
        <v>0</v>
      </c>
      <c r="V19" s="21">
        <f>AVERAGE('พท 1.13.2_1'!V19,'พท 1.13.2_2'!V19)</f>
        <v>0.31382656155245603</v>
      </c>
      <c r="W19" s="22">
        <f>AVERAGE('พท 1.13.2_1'!W19,'พท 1.13.2_2'!W19)</f>
        <v>8.6212249848392961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f>AVERAGE('พท 1.13.2_1'!F20,'พท 1.13.2_2'!F20)</f>
        <v>0</v>
      </c>
      <c r="G20" s="20">
        <f>AVERAGE('พท 1.13.2_1'!G20,'พท 1.13.2_2'!G20)</f>
        <v>0</v>
      </c>
      <c r="H20" s="20">
        <f>AVERAGE('พท 1.13.2_1'!H20,'พท 1.13.2_2'!H20)</f>
        <v>0</v>
      </c>
      <c r="I20" s="20">
        <f>AVERAGE('พท 1.13.2_1'!I20,'พท 1.13.2_2'!I20)</f>
        <v>0</v>
      </c>
      <c r="J20" s="20">
        <f>AVERAGE('พท 1.13.2_1'!J20,'พท 1.13.2_2'!J20)</f>
        <v>0</v>
      </c>
      <c r="K20" s="20">
        <f>AVERAGE('พท 1.13.2_1'!K20,'พท 1.13.2_2'!K20)</f>
        <v>0</v>
      </c>
      <c r="L20" s="20">
        <f>AVERAGE('พท 1.13.2_1'!L20,'พท 1.13.2_2'!L20)</f>
        <v>0</v>
      </c>
      <c r="M20" s="20">
        <f>AVERAGE('พท 1.13.2_1'!M20,'พท 1.13.2_2'!M20)</f>
        <v>0</v>
      </c>
      <c r="N20" s="20">
        <f>AVERAGE('พท 1.13.2_1'!N20,'พท 1.13.2_2'!N20)</f>
        <v>0</v>
      </c>
      <c r="O20" s="20">
        <f>AVERAGE('พท 1.13.2_1'!O20,'พท 1.13.2_2'!O20)</f>
        <v>0</v>
      </c>
      <c r="P20" s="20">
        <f>AVERAGE('พท 1.13.2_1'!P20,'พท 1.13.2_2'!P20)</f>
        <v>0</v>
      </c>
      <c r="Q20" s="20">
        <f>AVERAGE('พท 1.13.2_1'!Q20,'พท 1.13.2_2'!Q20)</f>
        <v>0</v>
      </c>
      <c r="R20" s="20">
        <f>AVERAGE('พท 1.13.2_1'!R20,'พท 1.13.2_2'!R20)</f>
        <v>0</v>
      </c>
      <c r="S20" s="20">
        <f>AVERAGE('พท 1.13.2_1'!S20,'พท 1.13.2_2'!S20)</f>
        <v>0</v>
      </c>
      <c r="T20" s="20">
        <f>AVERAGE('พท 1.13.2_1'!T20,'พท 1.13.2_2'!T20)</f>
        <v>0</v>
      </c>
      <c r="U20" s="20">
        <f>AVERAGE('พท 1.13.2_1'!U20,'พท 1.13.2_2'!U20)</f>
        <v>0</v>
      </c>
      <c r="V20" s="21">
        <f>AVERAGE('พท 1.13.2_1'!V20,'พท 1.13.2_2'!V20)</f>
        <v>0</v>
      </c>
      <c r="W20" s="22">
        <f>AVERAGE('พท 1.13.2_1'!W20,'พท 1.13.2_2'!W20)</f>
        <v>0</v>
      </c>
    </row>
    <row r="21" spans="1:23" ht="24.95" customHeight="1" x14ac:dyDescent="0.5">
      <c r="B21" s="23"/>
      <c r="C21" s="18"/>
      <c r="D21" s="19"/>
      <c r="E21" s="19" t="s">
        <v>23</v>
      </c>
      <c r="F21" s="24">
        <f>AVERAGE('พท 1.13.2_1'!F21,'พท 1.13.2_2'!F21)</f>
        <v>0</v>
      </c>
      <c r="G21" s="20">
        <f>AVERAGE('พท 1.13.2_1'!G21,'พท 1.13.2_2'!G21)</f>
        <v>0</v>
      </c>
      <c r="H21" s="20">
        <f>AVERAGE('พท 1.13.2_1'!H21,'พท 1.13.2_2'!H21)</f>
        <v>0</v>
      </c>
      <c r="I21" s="20">
        <f>AVERAGE('พท 1.13.2_1'!I21,'พท 1.13.2_2'!I21)</f>
        <v>0</v>
      </c>
      <c r="J21" s="20">
        <f>AVERAGE('พท 1.13.2_1'!J21,'พท 1.13.2_2'!J21)</f>
        <v>0</v>
      </c>
      <c r="K21" s="20">
        <f>AVERAGE('พท 1.13.2_1'!K21,'พท 1.13.2_2'!K21)</f>
        <v>0</v>
      </c>
      <c r="L21" s="20">
        <f>AVERAGE('พท 1.13.2_1'!L21,'พท 1.13.2_2'!L21)</f>
        <v>0</v>
      </c>
      <c r="M21" s="20">
        <f>AVERAGE('พท 1.13.2_1'!M21,'พท 1.13.2_2'!M21)</f>
        <v>0</v>
      </c>
      <c r="N21" s="20">
        <f>AVERAGE('พท 1.13.2_1'!N21,'พท 1.13.2_2'!N21)</f>
        <v>0</v>
      </c>
      <c r="O21" s="20">
        <f>AVERAGE('พท 1.13.2_1'!O21,'พท 1.13.2_2'!O21)</f>
        <v>0</v>
      </c>
      <c r="P21" s="20">
        <f>AVERAGE('พท 1.13.2_1'!P21,'พท 1.13.2_2'!P21)</f>
        <v>0</v>
      </c>
      <c r="Q21" s="20">
        <f>AVERAGE('พท 1.13.2_1'!Q21,'พท 1.13.2_2'!Q21)</f>
        <v>0</v>
      </c>
      <c r="R21" s="20">
        <f>AVERAGE('พท 1.13.2_1'!R21,'พท 1.13.2_2'!R21)</f>
        <v>0</v>
      </c>
      <c r="S21" s="20">
        <f>AVERAGE('พท 1.13.2_1'!S21,'พท 1.13.2_2'!S21)</f>
        <v>0</v>
      </c>
      <c r="T21" s="20">
        <f>AVERAGE('พท 1.13.2_1'!T21,'พท 1.13.2_2'!T21)</f>
        <v>0</v>
      </c>
      <c r="U21" s="20">
        <f>AVERAGE('พท 1.13.2_1'!U21,'พท 1.13.2_2'!U21)</f>
        <v>0</v>
      </c>
      <c r="V21" s="21">
        <f>AVERAGE('พท 1.13.2_1'!V21,'พท 1.13.2_2'!V21)</f>
        <v>0</v>
      </c>
      <c r="W21" s="22">
        <f>AVERAGE('พท 1.13.2_1'!W21,'พท 1.13.2_2'!W21)</f>
        <v>0</v>
      </c>
    </row>
    <row r="22" spans="1:23" ht="24.95" customHeight="1" x14ac:dyDescent="0.5">
      <c r="B22" s="23"/>
      <c r="C22" s="25"/>
      <c r="D22" s="26" t="s">
        <v>24</v>
      </c>
      <c r="E22" s="26"/>
      <c r="F22" s="7">
        <f>AVERAGE('พท 1.13.2_1'!F22,'พท 1.13.2_2'!F22)</f>
        <v>4.2352941176470586E-2</v>
      </c>
      <c r="G22" s="8">
        <f>AVERAGE('พท 1.13.2_1'!G22,'พท 1.13.2_2'!G22)</f>
        <v>1.2372953305033354</v>
      </c>
      <c r="H22" s="8">
        <f>AVERAGE('พท 1.13.2_1'!H22,'พท 1.13.2_2'!H22)</f>
        <v>0</v>
      </c>
      <c r="I22" s="8">
        <f>AVERAGE('พท 1.13.2_1'!I22,'พท 1.13.2_2'!I22)</f>
        <v>0.22890236506973927</v>
      </c>
      <c r="J22" s="8">
        <f>AVERAGE('พท 1.13.2_1'!J22,'พท 1.13.2_2'!J22)</f>
        <v>0</v>
      </c>
      <c r="K22" s="8">
        <f>AVERAGE('พท 1.13.2_1'!K22,'พท 1.13.2_2'!K22)</f>
        <v>0</v>
      </c>
      <c r="L22" s="8">
        <f>AVERAGE('พท 1.13.2_1'!L22,'พท 1.13.2_2'!L22)</f>
        <v>5.3028502122498491</v>
      </c>
      <c r="M22" s="8">
        <f>AVERAGE('พท 1.13.2_1'!M22,'พท 1.13.2_2'!M22)</f>
        <v>0</v>
      </c>
      <c r="N22" s="8">
        <f>AVERAGE('พท 1.13.2_1'!N22,'พท 1.13.2_2'!N22)</f>
        <v>0</v>
      </c>
      <c r="O22" s="8">
        <f>AVERAGE('พท 1.13.2_1'!O22,'พท 1.13.2_2'!O22)</f>
        <v>1.3338993329290481</v>
      </c>
      <c r="P22" s="8">
        <f>AVERAGE('พท 1.13.2_1'!P22,'พท 1.13.2_2'!P22)</f>
        <v>0</v>
      </c>
      <c r="Q22" s="8">
        <f>AVERAGE('พท 1.13.2_1'!Q22,'พท 1.13.2_2'!Q22)</f>
        <v>0</v>
      </c>
      <c r="R22" s="8">
        <f>AVERAGE('พท 1.13.2_1'!R22,'พท 1.13.2_2'!R22)</f>
        <v>0.16209824135839904</v>
      </c>
      <c r="S22" s="8">
        <f>AVERAGE('พท 1.13.2_1'!S22,'พท 1.13.2_2'!S22)</f>
        <v>0</v>
      </c>
      <c r="T22" s="8">
        <f>AVERAGE('พท 1.13.2_1'!T22,'พท 1.13.2_2'!T22)</f>
        <v>0</v>
      </c>
      <c r="U22" s="8">
        <f>AVERAGE('พท 1.13.2_1'!U22,'พท 1.13.2_2'!U22)</f>
        <v>0</v>
      </c>
      <c r="V22" s="27">
        <f>AVERAGE('พท 1.13.2_1'!V22,'พท 1.13.2_2'!V22)</f>
        <v>0.31382656155245603</v>
      </c>
      <c r="W22" s="11">
        <f>AVERAGE('พท 1.13.2_1'!W22,'พท 1.13.2_2'!W22)</f>
        <v>8.6212249848392961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4"/>
  <sheetViews>
    <sheetView showGridLines="0" topLeftCell="C1" workbookViewId="0">
      <selection activeCell="AA8" sqref="AA8"/>
    </sheetView>
  </sheetViews>
  <sheetFormatPr defaultRowHeight="24.95" customHeight="1" x14ac:dyDescent="0.5"/>
  <cols>
    <col min="1" max="1" width="6.85546875" style="1" hidden="1" customWidth="1"/>
    <col min="2" max="2" width="4" style="1" hidden="1" customWidth="1"/>
    <col min="3" max="3" width="30.7109375" style="6" customWidth="1"/>
    <col min="4" max="23" width="7.7109375" style="6" customWidth="1"/>
    <col min="24" max="16384" width="9.140625" style="6"/>
  </cols>
  <sheetData>
    <row r="1" spans="1:23" s="55" customFormat="1" ht="24.95" customHeight="1" x14ac:dyDescent="0.5">
      <c r="A1" s="53"/>
      <c r="B1" s="53"/>
      <c r="C1" s="54" t="s">
        <v>61</v>
      </c>
    </row>
    <row r="2" spans="1:23" ht="24.95" customHeight="1" x14ac:dyDescent="0.5">
      <c r="C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.95" customHeight="1" x14ac:dyDescent="0.5">
      <c r="C3" s="28" t="s">
        <v>0</v>
      </c>
      <c r="D3" s="38" t="s">
        <v>4</v>
      </c>
      <c r="E3" s="28" t="s">
        <v>5</v>
      </c>
      <c r="F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3" ht="24.95" customHeight="1" x14ac:dyDescent="0.5">
      <c r="B4" s="39"/>
      <c r="C4" s="29"/>
      <c r="D4" s="40" t="s">
        <v>1</v>
      </c>
      <c r="E4" s="41" t="s">
        <v>2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50</v>
      </c>
      <c r="T4" s="9" t="s">
        <v>30</v>
      </c>
      <c r="U4" s="9" t="s">
        <v>51</v>
      </c>
      <c r="V4" s="10" t="s">
        <v>52</v>
      </c>
      <c r="W4" s="11" t="s">
        <v>19</v>
      </c>
    </row>
    <row r="5" spans="1:23" s="49" customFormat="1" ht="24.95" customHeight="1" x14ac:dyDescent="0.5">
      <c r="A5" s="42"/>
      <c r="B5" s="43"/>
      <c r="C5" s="44" t="s">
        <v>29</v>
      </c>
      <c r="D5" s="44" t="s">
        <v>20</v>
      </c>
      <c r="E5" s="44" t="s">
        <v>20</v>
      </c>
      <c r="F5" s="45">
        <v>8.1135902636916835E-3</v>
      </c>
      <c r="G5" s="46">
        <v>1.5321971518788817</v>
      </c>
      <c r="H5" s="46">
        <v>0</v>
      </c>
      <c r="I5" s="46">
        <v>0.79038079504820069</v>
      </c>
      <c r="J5" s="46">
        <v>0</v>
      </c>
      <c r="K5" s="46">
        <v>0.24665314401622718</v>
      </c>
      <c r="L5" s="46">
        <v>8.7525564082725165</v>
      </c>
      <c r="M5" s="46">
        <v>0</v>
      </c>
      <c r="N5" s="46">
        <v>0</v>
      </c>
      <c r="O5" s="46">
        <v>3.4442692540933901</v>
      </c>
      <c r="P5" s="46">
        <v>0.5241379310344827</v>
      </c>
      <c r="Q5" s="46">
        <v>0</v>
      </c>
      <c r="R5" s="46">
        <v>0.40492670584053037</v>
      </c>
      <c r="S5" s="46">
        <v>0</v>
      </c>
      <c r="T5" s="46">
        <v>0</v>
      </c>
      <c r="U5" s="46">
        <v>0</v>
      </c>
      <c r="V5" s="47">
        <v>0.73962066874385735</v>
      </c>
      <c r="W5" s="48">
        <v>16.442855649191777</v>
      </c>
    </row>
    <row r="6" spans="1:23" s="49" customFormat="1" ht="24.95" customHeight="1" x14ac:dyDescent="0.5">
      <c r="A6" s="42"/>
      <c r="B6" s="43"/>
      <c r="C6" s="50"/>
      <c r="D6" s="44"/>
      <c r="E6" s="44" t="s">
        <v>21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7">
        <v>0</v>
      </c>
      <c r="W6" s="48">
        <v>0</v>
      </c>
    </row>
    <row r="7" spans="1:23" s="49" customFormat="1" ht="24.95" customHeight="1" x14ac:dyDescent="0.5">
      <c r="A7" s="42"/>
      <c r="B7" s="43"/>
      <c r="C7" s="50"/>
      <c r="D7" s="44"/>
      <c r="E7" s="44" t="s">
        <v>19</v>
      </c>
      <c r="F7" s="45">
        <v>8.1135902636916835E-3</v>
      </c>
      <c r="G7" s="46">
        <v>1.5321971518788817</v>
      </c>
      <c r="H7" s="46">
        <v>0</v>
      </c>
      <c r="I7" s="46">
        <v>0.79038079504820069</v>
      </c>
      <c r="J7" s="46">
        <v>0</v>
      </c>
      <c r="K7" s="46">
        <v>0.24665314401622718</v>
      </c>
      <c r="L7" s="46">
        <v>8.7525564082725165</v>
      </c>
      <c r="M7" s="46">
        <v>0</v>
      </c>
      <c r="N7" s="46">
        <v>0</v>
      </c>
      <c r="O7" s="46">
        <v>3.4442692540933901</v>
      </c>
      <c r="P7" s="46">
        <v>0.5241379310344827</v>
      </c>
      <c r="Q7" s="46">
        <v>0</v>
      </c>
      <c r="R7" s="46">
        <v>0.40492670584053037</v>
      </c>
      <c r="S7" s="46">
        <v>0</v>
      </c>
      <c r="T7" s="46">
        <v>0</v>
      </c>
      <c r="U7" s="46">
        <v>0</v>
      </c>
      <c r="V7" s="47">
        <v>0.73962066874385735</v>
      </c>
      <c r="W7" s="48">
        <v>16.442855649191777</v>
      </c>
    </row>
    <row r="8" spans="1:23" s="49" customFormat="1" ht="24.95" customHeight="1" x14ac:dyDescent="0.5">
      <c r="A8" s="42"/>
      <c r="B8" s="43"/>
      <c r="C8" s="50"/>
      <c r="D8" s="44" t="s">
        <v>22</v>
      </c>
      <c r="E8" s="44" t="s">
        <v>21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7">
        <v>0</v>
      </c>
      <c r="W8" s="48">
        <v>0</v>
      </c>
    </row>
    <row r="9" spans="1:23" s="49" customFormat="1" ht="24.95" customHeight="1" x14ac:dyDescent="0.5">
      <c r="A9" s="42"/>
      <c r="B9" s="43"/>
      <c r="C9" s="50"/>
      <c r="D9" s="44"/>
      <c r="E9" s="44" t="s">
        <v>23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7">
        <v>0</v>
      </c>
      <c r="W9" s="48">
        <v>0</v>
      </c>
    </row>
    <row r="10" spans="1:23" s="49" customFormat="1" ht="24.95" customHeight="1" x14ac:dyDescent="0.5">
      <c r="A10" s="42"/>
      <c r="B10" s="43"/>
      <c r="C10" s="77"/>
      <c r="D10" s="51" t="s">
        <v>24</v>
      </c>
      <c r="E10" s="51"/>
      <c r="F10" s="45">
        <v>8.1135902636916835E-3</v>
      </c>
      <c r="G10" s="46">
        <v>1.5321971518788817</v>
      </c>
      <c r="H10" s="46">
        <v>0</v>
      </c>
      <c r="I10" s="46">
        <v>0.79038079504820069</v>
      </c>
      <c r="J10" s="46">
        <v>0</v>
      </c>
      <c r="K10" s="46">
        <v>0.24665314401622718</v>
      </c>
      <c r="L10" s="46">
        <v>8.7525564082725165</v>
      </c>
      <c r="M10" s="46">
        <v>0</v>
      </c>
      <c r="N10" s="46">
        <v>0</v>
      </c>
      <c r="O10" s="46">
        <v>3.4442692540933901</v>
      </c>
      <c r="P10" s="46">
        <v>0.5241379310344827</v>
      </c>
      <c r="Q10" s="46">
        <v>0</v>
      </c>
      <c r="R10" s="46">
        <v>0.40492670584053037</v>
      </c>
      <c r="S10" s="46">
        <v>0</v>
      </c>
      <c r="T10" s="46">
        <v>0</v>
      </c>
      <c r="U10" s="46">
        <v>0</v>
      </c>
      <c r="V10" s="47">
        <v>0.73962066874385735</v>
      </c>
      <c r="W10" s="48">
        <v>16.442855649191777</v>
      </c>
    </row>
    <row r="11" spans="1:23" ht="24.95" customHeight="1" x14ac:dyDescent="0.5">
      <c r="A11" s="1" t="s">
        <v>25</v>
      </c>
      <c r="B11" s="12" t="s">
        <v>48</v>
      </c>
      <c r="C11" s="56" t="s">
        <v>38</v>
      </c>
      <c r="D11" s="14" t="s">
        <v>20</v>
      </c>
      <c r="E11" s="14" t="s">
        <v>20</v>
      </c>
      <c r="F11" s="36">
        <v>8.1135902636916835E-3</v>
      </c>
      <c r="G11" s="15">
        <v>0.22231237322515213</v>
      </c>
      <c r="H11" s="15">
        <v>0</v>
      </c>
      <c r="I11" s="15">
        <v>0.3537525354969574</v>
      </c>
      <c r="J11" s="15">
        <v>0</v>
      </c>
      <c r="K11" s="15">
        <v>0.24665314401622718</v>
      </c>
      <c r="L11" s="15">
        <v>1.1115618661257607</v>
      </c>
      <c r="M11" s="15">
        <v>0</v>
      </c>
      <c r="N11" s="15">
        <v>0</v>
      </c>
      <c r="O11" s="15">
        <v>0.98823529411764721</v>
      </c>
      <c r="P11" s="15">
        <v>0.5241379310344827</v>
      </c>
      <c r="Q11" s="15">
        <v>0</v>
      </c>
      <c r="R11" s="15">
        <v>0.18661257606490872</v>
      </c>
      <c r="S11" s="15">
        <v>0</v>
      </c>
      <c r="T11" s="15">
        <v>0</v>
      </c>
      <c r="U11" s="15">
        <v>0</v>
      </c>
      <c r="V11" s="16">
        <v>0.11196754563894523</v>
      </c>
      <c r="W11" s="17">
        <v>3.7533468559837728</v>
      </c>
    </row>
    <row r="12" spans="1:23" ht="24.95" customHeight="1" x14ac:dyDescent="0.5">
      <c r="A12" s="1" t="s">
        <v>26</v>
      </c>
      <c r="B12" s="12" t="s">
        <v>48</v>
      </c>
      <c r="C12" s="18"/>
      <c r="D12" s="19"/>
      <c r="E12" s="19" t="s">
        <v>21</v>
      </c>
      <c r="F12" s="24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  <c r="W12" s="22">
        <v>0</v>
      </c>
    </row>
    <row r="13" spans="1:23" ht="24.95" customHeight="1" x14ac:dyDescent="0.5">
      <c r="B13" s="23"/>
      <c r="C13" s="18"/>
      <c r="D13" s="19"/>
      <c r="E13" s="19" t="s">
        <v>19</v>
      </c>
      <c r="F13" s="24">
        <v>8.1135902636916835E-3</v>
      </c>
      <c r="G13" s="20">
        <v>0.22231237322515213</v>
      </c>
      <c r="H13" s="20">
        <v>0</v>
      </c>
      <c r="I13" s="20">
        <v>0.3537525354969574</v>
      </c>
      <c r="J13" s="20">
        <v>0</v>
      </c>
      <c r="K13" s="20">
        <v>0.24665314401622718</v>
      </c>
      <c r="L13" s="20">
        <v>1.1115618661257607</v>
      </c>
      <c r="M13" s="20">
        <v>0</v>
      </c>
      <c r="N13" s="20">
        <v>0</v>
      </c>
      <c r="O13" s="20">
        <v>0.98823529411764721</v>
      </c>
      <c r="P13" s="20">
        <v>0.5241379310344827</v>
      </c>
      <c r="Q13" s="20">
        <v>0</v>
      </c>
      <c r="R13" s="20">
        <v>0.18661257606490872</v>
      </c>
      <c r="S13" s="20">
        <v>0</v>
      </c>
      <c r="T13" s="20">
        <v>0</v>
      </c>
      <c r="U13" s="20">
        <v>0</v>
      </c>
      <c r="V13" s="21">
        <v>0.11196754563894523</v>
      </c>
      <c r="W13" s="22">
        <v>3.7533468559837728</v>
      </c>
    </row>
    <row r="14" spans="1:23" ht="24.95" customHeight="1" x14ac:dyDescent="0.5">
      <c r="A14" s="1" t="s">
        <v>27</v>
      </c>
      <c r="B14" s="12" t="s">
        <v>48</v>
      </c>
      <c r="C14" s="18"/>
      <c r="D14" s="19" t="s">
        <v>22</v>
      </c>
      <c r="E14" s="19" t="s">
        <v>21</v>
      </c>
      <c r="F14" s="24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  <c r="W14" s="22">
        <v>0</v>
      </c>
    </row>
    <row r="15" spans="1:23" ht="24.95" customHeight="1" x14ac:dyDescent="0.5">
      <c r="B15" s="23"/>
      <c r="C15" s="18"/>
      <c r="D15" s="19"/>
      <c r="E15" s="19" t="s">
        <v>23</v>
      </c>
      <c r="F15" s="24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0</v>
      </c>
      <c r="W15" s="22">
        <v>0</v>
      </c>
    </row>
    <row r="16" spans="1:23" ht="24.95" customHeight="1" x14ac:dyDescent="0.5">
      <c r="B16" s="23"/>
      <c r="C16" s="30"/>
      <c r="D16" s="31" t="s">
        <v>24</v>
      </c>
      <c r="E16" s="31"/>
      <c r="F16" s="32">
        <v>8.1135902636916835E-3</v>
      </c>
      <c r="G16" s="33">
        <v>0.22231237322515213</v>
      </c>
      <c r="H16" s="33">
        <v>0</v>
      </c>
      <c r="I16" s="33">
        <v>0.3537525354969574</v>
      </c>
      <c r="J16" s="33">
        <v>0</v>
      </c>
      <c r="K16" s="33">
        <v>0.24665314401622718</v>
      </c>
      <c r="L16" s="33">
        <v>1.1115618661257607</v>
      </c>
      <c r="M16" s="33">
        <v>0</v>
      </c>
      <c r="N16" s="33">
        <v>0</v>
      </c>
      <c r="O16" s="33">
        <v>0.98823529411764721</v>
      </c>
      <c r="P16" s="33">
        <v>0.5241379310344827</v>
      </c>
      <c r="Q16" s="33">
        <v>0</v>
      </c>
      <c r="R16" s="33">
        <v>0.18661257606490872</v>
      </c>
      <c r="S16" s="33">
        <v>0</v>
      </c>
      <c r="T16" s="33">
        <v>0</v>
      </c>
      <c r="U16" s="33">
        <v>0</v>
      </c>
      <c r="V16" s="34">
        <v>0.11196754563894523</v>
      </c>
      <c r="W16" s="35">
        <v>3.7533468559837728</v>
      </c>
    </row>
    <row r="17" spans="1:23" ht="24.95" customHeight="1" x14ac:dyDescent="0.5">
      <c r="A17" s="1" t="s">
        <v>25</v>
      </c>
      <c r="B17" s="12" t="s">
        <v>49</v>
      </c>
      <c r="C17" s="13" t="s">
        <v>28</v>
      </c>
      <c r="D17" s="19" t="s">
        <v>20</v>
      </c>
      <c r="E17" s="19" t="s">
        <v>20</v>
      </c>
      <c r="F17" s="24">
        <v>0</v>
      </c>
      <c r="G17" s="20">
        <v>1.3098847786537295</v>
      </c>
      <c r="H17" s="20">
        <v>0</v>
      </c>
      <c r="I17" s="20">
        <v>0.43662825955124324</v>
      </c>
      <c r="J17" s="20">
        <v>0</v>
      </c>
      <c r="K17" s="20">
        <v>0</v>
      </c>
      <c r="L17" s="20">
        <v>7.640994542146756</v>
      </c>
      <c r="M17" s="20">
        <v>0</v>
      </c>
      <c r="N17" s="20">
        <v>0</v>
      </c>
      <c r="O17" s="20">
        <v>2.456033959975743</v>
      </c>
      <c r="P17" s="20">
        <v>0</v>
      </c>
      <c r="Q17" s="20">
        <v>0</v>
      </c>
      <c r="R17" s="20">
        <v>0.21831412977562162</v>
      </c>
      <c r="S17" s="20">
        <v>0</v>
      </c>
      <c r="T17" s="20">
        <v>0</v>
      </c>
      <c r="U17" s="20">
        <v>0</v>
      </c>
      <c r="V17" s="21">
        <v>0.62765312310491206</v>
      </c>
      <c r="W17" s="22">
        <v>12.689508793208004</v>
      </c>
    </row>
    <row r="18" spans="1:23" ht="24.95" customHeight="1" x14ac:dyDescent="0.5">
      <c r="A18" s="1" t="s">
        <v>26</v>
      </c>
      <c r="B18" s="23" t="s">
        <v>49</v>
      </c>
      <c r="C18" s="18"/>
      <c r="D18" s="19"/>
      <c r="E18" s="19" t="s">
        <v>21</v>
      </c>
      <c r="F18" s="24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22">
        <v>0</v>
      </c>
    </row>
    <row r="19" spans="1:23" ht="24.95" customHeight="1" x14ac:dyDescent="0.5">
      <c r="B19" s="23"/>
      <c r="C19" s="56"/>
      <c r="D19" s="19"/>
      <c r="E19" s="19" t="s">
        <v>19</v>
      </c>
      <c r="F19" s="24">
        <v>0</v>
      </c>
      <c r="G19" s="20">
        <v>1.3098847786537295</v>
      </c>
      <c r="H19" s="20">
        <v>0</v>
      </c>
      <c r="I19" s="20">
        <v>0.43662825955124324</v>
      </c>
      <c r="J19" s="20">
        <v>0</v>
      </c>
      <c r="K19" s="20">
        <v>0</v>
      </c>
      <c r="L19" s="20">
        <v>7.640994542146756</v>
      </c>
      <c r="M19" s="20">
        <v>0</v>
      </c>
      <c r="N19" s="20">
        <v>0</v>
      </c>
      <c r="O19" s="20">
        <v>2.456033959975743</v>
      </c>
      <c r="P19" s="20">
        <v>0</v>
      </c>
      <c r="Q19" s="20">
        <v>0</v>
      </c>
      <c r="R19" s="20">
        <v>0.21831412977562162</v>
      </c>
      <c r="S19" s="20">
        <v>0</v>
      </c>
      <c r="T19" s="20">
        <v>0</v>
      </c>
      <c r="U19" s="20">
        <v>0</v>
      </c>
      <c r="V19" s="21">
        <v>0.62765312310491206</v>
      </c>
      <c r="W19" s="22">
        <v>12.689508793208004</v>
      </c>
    </row>
    <row r="20" spans="1:23" ht="24.95" customHeight="1" x14ac:dyDescent="0.5">
      <c r="A20" s="1" t="s">
        <v>27</v>
      </c>
      <c r="B20" s="23" t="s">
        <v>49</v>
      </c>
      <c r="C20" s="18"/>
      <c r="D20" s="19" t="s">
        <v>22</v>
      </c>
      <c r="E20" s="19" t="s">
        <v>21</v>
      </c>
      <c r="F20" s="24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  <c r="W20" s="22">
        <v>0</v>
      </c>
    </row>
    <row r="21" spans="1:23" ht="24.95" customHeight="1" x14ac:dyDescent="0.5">
      <c r="B21" s="23"/>
      <c r="C21" s="18"/>
      <c r="D21" s="19"/>
      <c r="E21" s="19" t="s">
        <v>23</v>
      </c>
      <c r="F21" s="2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  <c r="W21" s="22">
        <v>0</v>
      </c>
    </row>
    <row r="22" spans="1:23" ht="24.95" customHeight="1" x14ac:dyDescent="0.5">
      <c r="B22" s="23"/>
      <c r="C22" s="25"/>
      <c r="D22" s="26" t="s">
        <v>24</v>
      </c>
      <c r="E22" s="26"/>
      <c r="F22" s="7">
        <v>0</v>
      </c>
      <c r="G22" s="8">
        <v>1.3098847786537295</v>
      </c>
      <c r="H22" s="8">
        <v>0</v>
      </c>
      <c r="I22" s="8">
        <v>0.43662825955124324</v>
      </c>
      <c r="J22" s="8">
        <v>0</v>
      </c>
      <c r="K22" s="8">
        <v>0</v>
      </c>
      <c r="L22" s="8">
        <v>7.640994542146756</v>
      </c>
      <c r="M22" s="8">
        <v>0</v>
      </c>
      <c r="N22" s="8">
        <v>0</v>
      </c>
      <c r="O22" s="8">
        <v>2.456033959975743</v>
      </c>
      <c r="P22" s="8">
        <v>0</v>
      </c>
      <c r="Q22" s="8">
        <v>0</v>
      </c>
      <c r="R22" s="8">
        <v>0.21831412977562162</v>
      </c>
      <c r="S22" s="8">
        <v>0</v>
      </c>
      <c r="T22" s="8">
        <v>0</v>
      </c>
      <c r="U22" s="8">
        <v>0</v>
      </c>
      <c r="V22" s="27">
        <v>0.62765312310491206</v>
      </c>
      <c r="W22" s="11">
        <v>12.689508793208004</v>
      </c>
    </row>
    <row r="24" spans="1:23" s="61" customFormat="1" ht="24.95" customHeight="1" x14ac:dyDescent="0.45">
      <c r="A24" s="60"/>
      <c r="B24" s="60"/>
      <c r="C24" s="59" t="s">
        <v>40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75" orientation="landscape" r:id="rId1"/>
  <headerFooter alignWithMargins="0">
    <oddFooter>&amp;L&amp;F&amp;C&amp;T  &amp;D&amp;Rหน้า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Table 1.13สิ่งแวดล้อม</vt:lpstr>
      <vt:lpstr>Table 1.13</vt:lpstr>
      <vt:lpstr>Table 1.13_1</vt:lpstr>
      <vt:lpstr>Table 1.13_2</vt:lpstr>
      <vt:lpstr>ปท 1.13.1</vt:lpstr>
      <vt:lpstr>ปท 1.13.1_1</vt:lpstr>
      <vt:lpstr>ปท 1.13.1_2</vt:lpstr>
      <vt:lpstr>พท 1.13.2</vt:lpstr>
      <vt:lpstr>พท 1.13.2_1</vt:lpstr>
      <vt:lpstr>พท 1.13.2_2</vt:lpstr>
      <vt:lpstr>ประกาศ</vt:lpstr>
      <vt:lpstr>Sheet2</vt:lpstr>
      <vt:lpstr>'Table 1.13'!Print_Area</vt:lpstr>
      <vt:lpstr>'Table 1.13_1'!Print_Area</vt:lpstr>
      <vt:lpstr>'Table 1.13_2'!Print_Area</vt:lpstr>
      <vt:lpstr>'Table 1.13สิ่งแวดล้อม'!Print_Area</vt:lpstr>
      <vt:lpstr>'ปท 1.13.1'!Print_Area</vt:lpstr>
      <vt:lpstr>'ปท 1.13.1_1'!Print_Area</vt:lpstr>
      <vt:lpstr>'ปท 1.13.1_2'!Print_Area</vt:lpstr>
      <vt:lpstr>'พท 1.13.2'!Print_Area</vt:lpstr>
      <vt:lpstr>'พท 1.13.2_1'!Print_Area</vt:lpstr>
      <vt:lpstr>'พท 1.13.2_2'!Print_Area</vt:lpstr>
      <vt:lpstr>'Table 1.13'!Print_Titles</vt:lpstr>
      <vt:lpstr>'Table 1.13_1'!Print_Titles</vt:lpstr>
      <vt:lpstr>'Table 1.13_2'!Print_Titles</vt:lpstr>
      <vt:lpstr>'Table 1.13สิ่งแวดล้อม'!Print_Titles</vt:lpstr>
      <vt:lpstr>'ปท 1.13.1'!Print_Titles</vt:lpstr>
      <vt:lpstr>'ปท 1.13.1_1'!Print_Titles</vt:lpstr>
      <vt:lpstr>'ปท 1.13.1_2'!Print_Titles</vt:lpstr>
      <vt:lpstr>'พท 1.13.2'!Print_Titles</vt:lpstr>
      <vt:lpstr>'พท 1.13.2_1'!Print_Titles</vt:lpstr>
      <vt:lpstr>'พท 1.13.2_2'!Print_Titles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2018-03-09T03:38:06Z</cp:lastPrinted>
  <dcterms:created xsi:type="dcterms:W3CDTF">2010-10-22T06:52:07Z</dcterms:created>
  <dcterms:modified xsi:type="dcterms:W3CDTF">2018-04-24T11:23:36Z</dcterms:modified>
</cp:coreProperties>
</file>