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05" windowWidth="23475" windowHeight="9210"/>
  </bookViews>
  <sheets>
    <sheet name="T4.1" sheetId="4" r:id="rId1"/>
    <sheet name="ส่วนกลางวิทยาเขต" sheetId="3" r:id="rId2"/>
    <sheet name="ส่วนกลางวิทยาเขต_1" sheetId="1" r:id="rId3"/>
    <sheet name="ส่วนกลางวิทยาเขต_2" sheetId="2" r:id="rId4"/>
    <sheet name="ส่วนกลางวิทยาเขต_3" sheetId="6" r:id="rId5"/>
    <sheet name="Sheet1" sheetId="5" r:id="rId6"/>
  </sheets>
  <definedNames>
    <definedName name="_xlnm._FilterDatabase" localSheetId="0" hidden="1">T4.1!#REF!</definedName>
    <definedName name="_xlnm._FilterDatabase" localSheetId="1" hidden="1">ส่วนกลางวิทยาเขต!#REF!</definedName>
    <definedName name="_xlnm._FilterDatabase" localSheetId="2" hidden="1">ส่วนกลางวิทยาเขต_1!#REF!</definedName>
    <definedName name="_xlnm._FilterDatabase" localSheetId="3" hidden="1">ส่วนกลางวิทยาเขต_2!#REF!</definedName>
    <definedName name="_xlnm._FilterDatabase" localSheetId="4" hidden="1">ส่วนกลางวิทยาเขต_3!#REF!</definedName>
    <definedName name="_xlnm.Print_Area" localSheetId="0">T4.1!$A$1:$O$28</definedName>
    <definedName name="_xlnm.Print_Area" localSheetId="1">ส่วนกลางวิทยาเขต!$B$1:$Q$24</definedName>
    <definedName name="_xlnm.Print_Area" localSheetId="2">ส่วนกลางวิทยาเขต_1!$B$1:$Q$22</definedName>
    <definedName name="_xlnm.Print_Area" localSheetId="3">ส่วนกลางวิทยาเขต_2!$B$1:$Q$22</definedName>
    <definedName name="_xlnm.Print_Area" localSheetId="4">ส่วนกลางวิทยาเขต_3!$B$1:$Q$22</definedName>
  </definedNames>
  <calcPr calcId="144525"/>
</workbook>
</file>

<file path=xl/calcChain.xml><?xml version="1.0" encoding="utf-8"?>
<calcChain xmlns="http://schemas.openxmlformats.org/spreadsheetml/2006/main">
  <c r="Q16" i="3" l="1"/>
  <c r="P16" i="3"/>
  <c r="O16" i="3"/>
  <c r="N16" i="3"/>
  <c r="M16" i="3"/>
  <c r="L16" i="3"/>
  <c r="K16" i="3"/>
  <c r="J16" i="3"/>
  <c r="Q15" i="3"/>
  <c r="P15" i="3"/>
  <c r="O15" i="3"/>
  <c r="N15" i="3"/>
  <c r="M15" i="3"/>
  <c r="L15" i="3"/>
  <c r="K15" i="3"/>
  <c r="J15" i="3"/>
  <c r="Q14" i="3"/>
  <c r="P14" i="3"/>
  <c r="O14" i="3"/>
  <c r="N14" i="3"/>
  <c r="M14" i="3"/>
  <c r="L14" i="3"/>
  <c r="K14" i="3"/>
  <c r="J14" i="3"/>
  <c r="Q13" i="3"/>
  <c r="P13" i="3"/>
  <c r="O13" i="3"/>
  <c r="N13" i="3"/>
  <c r="M13" i="3"/>
  <c r="L13" i="3"/>
  <c r="K13" i="3"/>
  <c r="J13" i="3"/>
  <c r="Q12" i="3"/>
  <c r="P12" i="3"/>
  <c r="O12" i="3"/>
  <c r="N12" i="3"/>
  <c r="M12" i="3"/>
  <c r="L12" i="3"/>
  <c r="K12" i="3"/>
  <c r="J12" i="3"/>
  <c r="Q11" i="3"/>
  <c r="P11" i="3"/>
  <c r="O11" i="3"/>
  <c r="N11" i="3"/>
  <c r="M11" i="3"/>
  <c r="L11" i="3"/>
  <c r="K11" i="3"/>
  <c r="J11" i="3"/>
  <c r="O22" i="3" l="1"/>
  <c r="N22" i="3"/>
  <c r="M22" i="3"/>
  <c r="L22" i="3"/>
  <c r="K22" i="3"/>
  <c r="J22" i="3"/>
  <c r="O21" i="3"/>
  <c r="N21" i="3"/>
  <c r="M21" i="3"/>
  <c r="L21" i="3"/>
  <c r="K21" i="3"/>
  <c r="J21" i="3"/>
  <c r="O20" i="3"/>
  <c r="N20" i="3"/>
  <c r="M20" i="3"/>
  <c r="L20" i="3"/>
  <c r="K20" i="3"/>
  <c r="J20" i="3"/>
  <c r="O19" i="3"/>
  <c r="N19" i="3"/>
  <c r="M19" i="3"/>
  <c r="L19" i="3"/>
  <c r="K19" i="3"/>
  <c r="J19" i="3"/>
  <c r="O18" i="3"/>
  <c r="N18" i="3"/>
  <c r="M18" i="3"/>
  <c r="L18" i="3"/>
  <c r="K18" i="3"/>
  <c r="J18" i="3"/>
  <c r="O17" i="3"/>
  <c r="N17" i="3"/>
  <c r="M17" i="3"/>
  <c r="L17" i="3"/>
  <c r="K17" i="3"/>
  <c r="J17" i="3"/>
  <c r="O10" i="3"/>
  <c r="N10" i="3"/>
  <c r="M10" i="3"/>
  <c r="L10" i="3"/>
  <c r="K10" i="3"/>
  <c r="J10" i="3"/>
  <c r="O9" i="3"/>
  <c r="N9" i="3"/>
  <c r="M9" i="3"/>
  <c r="L9" i="3"/>
  <c r="K9" i="3"/>
  <c r="J9" i="3"/>
  <c r="O8" i="3"/>
  <c r="N8" i="3"/>
  <c r="M8" i="3"/>
  <c r="L8" i="3"/>
  <c r="K8" i="3"/>
  <c r="J8" i="3"/>
  <c r="O7" i="3"/>
  <c r="N7" i="3"/>
  <c r="M7" i="3"/>
  <c r="L7" i="3"/>
  <c r="K7" i="3"/>
  <c r="J7" i="3"/>
  <c r="O6" i="3"/>
  <c r="N6" i="3"/>
  <c r="M6" i="3"/>
  <c r="L6" i="3"/>
  <c r="K6" i="3"/>
  <c r="J6" i="3"/>
  <c r="O5" i="3"/>
  <c r="N5" i="3"/>
  <c r="M5" i="3"/>
  <c r="L5" i="3"/>
  <c r="K5" i="3"/>
  <c r="J5" i="3"/>
  <c r="H22" i="3"/>
  <c r="G22" i="3"/>
  <c r="F22" i="3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10" i="3"/>
  <c r="G10" i="3"/>
  <c r="F10" i="3"/>
  <c r="E10" i="3"/>
  <c r="H9" i="3"/>
  <c r="G9" i="3"/>
  <c r="F9" i="3"/>
  <c r="E9" i="3"/>
  <c r="H8" i="3"/>
  <c r="G8" i="3"/>
  <c r="F8" i="3"/>
  <c r="E8" i="3"/>
  <c r="H7" i="3"/>
  <c r="G7" i="3"/>
  <c r="F7" i="3"/>
  <c r="E7" i="3"/>
  <c r="H6" i="3"/>
  <c r="G6" i="3"/>
  <c r="F6" i="3"/>
  <c r="E6" i="3"/>
  <c r="H5" i="3"/>
  <c r="G5" i="3"/>
  <c r="F5" i="3"/>
  <c r="E5" i="3"/>
  <c r="P18" i="3" l="1"/>
  <c r="P20" i="3"/>
  <c r="P22" i="3"/>
  <c r="I18" i="3"/>
  <c r="I21" i="3"/>
  <c r="I17" i="3"/>
  <c r="I19" i="3"/>
  <c r="I20" i="3"/>
  <c r="I22" i="3"/>
  <c r="P17" i="3"/>
  <c r="P19" i="3"/>
  <c r="P21" i="3"/>
  <c r="I5" i="3"/>
  <c r="I9" i="3"/>
  <c r="I6" i="3"/>
  <c r="I7" i="3"/>
  <c r="I8" i="3"/>
  <c r="I10" i="3"/>
  <c r="I11" i="3"/>
  <c r="I12" i="3"/>
  <c r="I13" i="3"/>
  <c r="I14" i="3"/>
  <c r="I15" i="3"/>
  <c r="I16" i="3"/>
  <c r="P5" i="3"/>
  <c r="P7" i="3"/>
  <c r="P9" i="3"/>
  <c r="P6" i="3"/>
  <c r="P8" i="3"/>
  <c r="Q8" i="3" s="1"/>
  <c r="P10" i="3"/>
  <c r="Q22" i="3" l="1"/>
  <c r="Q21" i="3"/>
  <c r="Q20" i="3"/>
  <c r="Q18" i="3"/>
  <c r="Q17" i="3"/>
  <c r="Q6" i="3"/>
  <c r="Q9" i="3"/>
  <c r="Q19" i="3"/>
  <c r="Q10" i="3"/>
  <c r="Q7" i="3"/>
  <c r="Q5" i="3"/>
</calcChain>
</file>

<file path=xl/comments1.xml><?xml version="1.0" encoding="utf-8"?>
<comments xmlns="http://schemas.openxmlformats.org/spreadsheetml/2006/main">
  <authors>
    <author>Plan163</author>
  </authors>
  <commentList>
    <comment ref="H4" author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M4" author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O14" authorId="0">
      <text>
        <r>
          <rPr>
            <sz val="9"/>
            <color indexed="81"/>
            <rFont val="Tahoma"/>
            <family val="2"/>
          </rPr>
          <t xml:space="preserve">ฐานกลางสบค.
</t>
        </r>
      </text>
    </comment>
    <comment ref="N20" authorId="0">
      <text>
        <r>
          <rPr>
            <sz val="9"/>
            <color indexed="81"/>
            <rFont val="Tahoma"/>
            <family val="2"/>
          </rPr>
          <t xml:space="preserve">ฐานกลางสบค.
</t>
        </r>
      </text>
    </comment>
  </commentList>
</comments>
</file>

<file path=xl/comments2.xml><?xml version="1.0" encoding="utf-8"?>
<comments xmlns="http://schemas.openxmlformats.org/spreadsheetml/2006/main">
  <authors>
    <author>Plan163</author>
  </authors>
  <commentList>
    <comment ref="H4" author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M4" author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O14" authorId="0">
      <text>
        <r>
          <rPr>
            <sz val="9"/>
            <color indexed="81"/>
            <rFont val="Tahoma"/>
            <family val="2"/>
          </rPr>
          <t xml:space="preserve">ฐานกลางสบค.
</t>
        </r>
      </text>
    </comment>
    <comment ref="N20" authorId="0">
      <text>
        <r>
          <rPr>
            <sz val="9"/>
            <color indexed="81"/>
            <rFont val="Tahoma"/>
            <family val="2"/>
          </rPr>
          <t xml:space="preserve">ฐานกลางสบค.
</t>
        </r>
      </text>
    </comment>
  </commentList>
</comments>
</file>

<file path=xl/comments3.xml><?xml version="1.0" encoding="utf-8"?>
<comments xmlns="http://schemas.openxmlformats.org/spreadsheetml/2006/main">
  <authors>
    <author>Plan163</author>
  </authors>
  <commentList>
    <comment ref="H4" author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M4" author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O14" authorId="0">
      <text>
        <r>
          <rPr>
            <sz val="9"/>
            <color indexed="81"/>
            <rFont val="Tahoma"/>
            <family val="2"/>
          </rPr>
          <t xml:space="preserve">ฐานกลางสบค.
</t>
        </r>
      </text>
    </comment>
    <comment ref="N20" authorId="0">
      <text>
        <r>
          <rPr>
            <sz val="9"/>
            <color indexed="81"/>
            <rFont val="Tahoma"/>
            <family val="2"/>
          </rPr>
          <t xml:space="preserve">ฐานกลางสบค.
</t>
        </r>
      </text>
    </comment>
  </commentList>
</comments>
</file>

<file path=xl/comments4.xml><?xml version="1.0" encoding="utf-8"?>
<comments xmlns="http://schemas.openxmlformats.org/spreadsheetml/2006/main">
  <authors>
    <author>Plan163</author>
  </authors>
  <commentList>
    <comment ref="H4" author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M4" author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O14" authorId="0">
      <text>
        <r>
          <rPr>
            <sz val="9"/>
            <color indexed="81"/>
            <rFont val="Tahoma"/>
            <family val="2"/>
          </rPr>
          <t xml:space="preserve">ฐานกลางสบค.
</t>
        </r>
      </text>
    </comment>
    <comment ref="N20" authorId="0">
      <text>
        <r>
          <rPr>
            <sz val="9"/>
            <color indexed="81"/>
            <rFont val="Tahoma"/>
            <family val="2"/>
          </rPr>
          <t xml:space="preserve">ฐานกลางสบค.
</t>
        </r>
      </text>
    </comment>
  </commentList>
</comments>
</file>

<file path=xl/sharedStrings.xml><?xml version="1.0" encoding="utf-8"?>
<sst xmlns="http://schemas.openxmlformats.org/spreadsheetml/2006/main" count="293" uniqueCount="42">
  <si>
    <t>คณะ/สาขาที่สอน</t>
  </si>
  <si>
    <t>ระดับ</t>
  </si>
  <si>
    <t>วิชาที่เปิดสอน</t>
  </si>
  <si>
    <t>นิสิตผู้เรียน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</si>
  <si>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</si>
  <si>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</si>
  <si>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</si>
  <si>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</si>
  <si>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</si>
  <si>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</si>
  <si>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F02</t>
  </si>
  <si>
    <t>XN82</t>
  </si>
  <si>
    <t>XF67</t>
  </si>
  <si>
    <t>ภาคปกติ</t>
  </si>
  <si>
    <t>ภาคพิเศษ</t>
  </si>
  <si>
    <t>ภาคต้น</t>
  </si>
  <si>
    <t>ภาคปลาย</t>
  </si>
  <si>
    <t>ภาคเรียนที่ 3</t>
  </si>
  <si>
    <t>เฉลี่ยปีการศึกษา</t>
  </si>
  <si>
    <t xml:space="preserve"> FTES ภาคปกติ </t>
  </si>
  <si>
    <t xml:space="preserve"> FTES ภาคพิเศษ </t>
  </si>
  <si>
    <t xml:space="preserve">   </t>
  </si>
  <si>
    <t xml:space="preserve"> ทอ. </t>
  </si>
  <si>
    <t xml:space="preserve"> วว. </t>
  </si>
  <si>
    <t xml:space="preserve"> ศว. </t>
  </si>
  <si>
    <t>สธ.</t>
  </si>
  <si>
    <t xml:space="preserve"> รวม </t>
  </si>
  <si>
    <t xml:space="preserve"> อาชีวะ </t>
  </si>
  <si>
    <t xml:space="preserve"> บธ. </t>
  </si>
  <si>
    <t xml:space="preserve"> FTESรวมทั้งหมด </t>
  </si>
  <si>
    <t>1. สหกิจศึกษา</t>
  </si>
  <si>
    <t xml:space="preserve">2. โครงการปริญญาโท </t>
  </si>
  <si>
    <t>สาขาบริหารธุรกิจมหาบัณฑิต</t>
  </si>
  <si>
    <t xml:space="preserve">3.โครงการปริญญาเอก </t>
  </si>
  <si>
    <t>สาขาอาชีวศึกษาดุษฎีบัณฑิต</t>
  </si>
  <si>
    <t>หมายเหตุ ค่าเฉลี่ยของจำนวนนิสิตเต็มเวลาของสาขาบริหารธุรกิจเป็นข้อมูลเพียง 2 ภาคการศึกษา ดังนั้นจึงต้องรอข้อมูลการลงทะเบียนเรียนของภาคเรียนที่ 3 ก่อน จึงจะสมบูรณณ์</t>
  </si>
  <si>
    <t>สาขาบริหารธุรกิจมหาบัณฑิต *</t>
  </si>
  <si>
    <t>ตารางที่ 4.1  จำนวนนิสิตเต็มเวลา (FTES) รายวิชาส่วนกลางวิทยาเขต ประจำปีการศึกษา 2558</t>
  </si>
  <si>
    <t>ตารางที่ 4.1.2  จำนวนนิสิตเต็มเวลา (FTES) รายวิชาส่วนกลางวิทยาเขต ประจำภาคปลาย ปีการศึกษา 2558</t>
  </si>
  <si>
    <t>ตารางที่ 4.1.1  จำนวนนิสิตเต็มเวลา (FTES) รายวิชาส่วนกลางวิทยาเขต ประจำภาคต้น ปีการศึกษา 2558</t>
  </si>
  <si>
    <t>ตารางที่ 4.1 จำนวนนิสิตเต็มเวลา (FTES) รายวิชาส่วนกลางวิทยาเขต ประจำปีการศึกษา 2558</t>
  </si>
  <si>
    <t>ตารางที่ 4.1.3  จำนวนนิสิตเต็มเวลา (FTES) รายวิชาส่วนกลางวิทยาเขต ประจำภาคเรียนที่ 3 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</si>
</sst>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color indexed="18"/>
      <name val="Arial Narrow"/>
      <family val="2"/>
    </font>
    <font>
      <sz val="10"/>
      <color indexed="16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4"/>
      <color indexed="18"/>
      <name val="TH SarabunPSK"/>
      <family val="2"/>
    </font>
    <font>
      <b/>
      <sz val="14"/>
      <color indexed="18"/>
      <name val="TH SarabunPSK"/>
      <family val="2"/>
    </font>
    <font>
      <sz val="14"/>
      <color indexed="16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b/>
      <sz val="14"/>
      <color rgb="FF0000FF"/>
      <name val="TH SarabunPSK"/>
      <family val="2"/>
    </font>
    <font>
      <sz val="9"/>
      <color indexed="81"/>
      <name val="Tahoma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/>
    <xf numFmtId="0" fontId="4" fillId="0" borderId="0" xfId="1" applyFont="1" applyFill="1" applyAlignment="1"/>
    <xf numFmtId="0" fontId="6" fillId="0" borderId="14" xfId="3" applyFont="1" applyBorder="1"/>
    <xf numFmtId="0" fontId="6" fillId="0" borderId="0" xfId="1" applyFont="1" applyFill="1" applyAlignment="1"/>
    <xf numFmtId="0" fontId="7" fillId="0" borderId="0" xfId="1" applyFont="1" applyFill="1" applyAlignment="1"/>
    <xf numFmtId="0" fontId="8" fillId="0" borderId="0" xfId="1" applyFont="1" applyFill="1" applyAlignment="1" applyProtection="1">
      <alignment horizontal="left"/>
    </xf>
    <xf numFmtId="0" fontId="9" fillId="0" borderId="0" xfId="1" applyFont="1" applyFill="1" applyAlignment="1"/>
    <xf numFmtId="0" fontId="8" fillId="0" borderId="0" xfId="1" applyFont="1" applyFill="1" applyAlignment="1" applyProtection="1"/>
    <xf numFmtId="0" fontId="10" fillId="0" borderId="0" xfId="1" applyFont="1" applyFill="1" applyAlignment="1"/>
    <xf numFmtId="0" fontId="10" fillId="2" borderId="1" xfId="1" applyFont="1" applyFill="1" applyBorder="1" applyAlignment="1">
      <alignment horizontal="center"/>
    </xf>
    <xf numFmtId="43" fontId="8" fillId="2" borderId="2" xfId="2" applyFont="1" applyFill="1" applyBorder="1" applyAlignment="1">
      <alignment horizontal="centerContinuous"/>
    </xf>
    <xf numFmtId="43" fontId="8" fillId="2" borderId="3" xfId="2" applyFont="1" applyFill="1" applyBorder="1" applyAlignment="1">
      <alignment horizontal="centerContinuous"/>
    </xf>
    <xf numFmtId="0" fontId="10" fillId="2" borderId="4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top" wrapText="1"/>
    </xf>
    <xf numFmtId="43" fontId="8" fillId="2" borderId="5" xfId="2" applyFont="1" applyFill="1" applyBorder="1" applyAlignment="1">
      <alignment horizontal="center" vertical="center" wrapText="1"/>
    </xf>
    <xf numFmtId="43" fontId="8" fillId="2" borderId="6" xfId="2" applyFont="1" applyFill="1" applyBorder="1" applyAlignment="1">
      <alignment horizontal="center" vertical="center" wrapText="1"/>
    </xf>
    <xf numFmtId="43" fontId="8" fillId="2" borderId="8" xfId="2" applyFont="1" applyFill="1" applyBorder="1" applyAlignment="1">
      <alignment horizontal="center" vertical="center" wrapText="1"/>
    </xf>
    <xf numFmtId="43" fontId="8" fillId="2" borderId="9" xfId="2" applyFont="1" applyFill="1" applyBorder="1" applyAlignment="1">
      <alignment horizontal="center" wrapText="1"/>
    </xf>
    <xf numFmtId="0" fontId="11" fillId="0" borderId="14" xfId="3" applyFont="1" applyBorder="1"/>
    <xf numFmtId="0" fontId="12" fillId="0" borderId="10" xfId="4" applyFont="1" applyBorder="1" applyAlignment="1">
      <alignment horizontal="center" vertical="center"/>
    </xf>
    <xf numFmtId="0" fontId="12" fillId="0" borderId="10" xfId="1" applyFont="1" applyFill="1" applyBorder="1" applyAlignment="1">
      <alignment horizontal="center"/>
    </xf>
    <xf numFmtId="43" fontId="12" fillId="0" borderId="12" xfId="2" applyFont="1" applyFill="1" applyBorder="1" applyAlignment="1"/>
    <xf numFmtId="0" fontId="11" fillId="0" borderId="0" xfId="1" applyFont="1" applyFill="1" applyAlignment="1"/>
    <xf numFmtId="0" fontId="12" fillId="0" borderId="10" xfId="1" applyFont="1" applyFill="1" applyBorder="1" applyAlignment="1">
      <alignment horizontal="centerContinuous"/>
    </xf>
    <xf numFmtId="0" fontId="12" fillId="0" borderId="23" xfId="4" applyFont="1" applyBorder="1" applyAlignment="1">
      <alignment horizontal="center" vertical="center"/>
    </xf>
    <xf numFmtId="0" fontId="12" fillId="0" borderId="23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Continuous"/>
    </xf>
    <xf numFmtId="0" fontId="12" fillId="0" borderId="27" xfId="1" applyFont="1" applyFill="1" applyBorder="1" applyAlignment="1">
      <alignment horizontal="center"/>
    </xf>
    <xf numFmtId="0" fontId="12" fillId="0" borderId="27" xfId="1" applyFont="1" applyFill="1" applyBorder="1" applyAlignment="1">
      <alignment horizontal="centerContinuous"/>
    </xf>
    <xf numFmtId="0" fontId="12" fillId="0" borderId="0" xfId="1" applyFont="1" applyFill="1" applyAlignment="1"/>
    <xf numFmtId="43" fontId="8" fillId="2" borderId="8" xfId="2" applyFont="1" applyFill="1" applyBorder="1" applyAlignment="1">
      <alignment horizontal="centerContinuous"/>
    </xf>
    <xf numFmtId="43" fontId="12" fillId="0" borderId="14" xfId="2" applyFont="1" applyFill="1" applyBorder="1" applyAlignment="1"/>
    <xf numFmtId="43" fontId="12" fillId="0" borderId="26" xfId="2" applyFont="1" applyFill="1" applyBorder="1" applyAlignment="1"/>
    <xf numFmtId="43" fontId="12" fillId="0" borderId="19" xfId="2" applyFont="1" applyFill="1" applyBorder="1" applyAlignment="1"/>
    <xf numFmtId="43" fontId="12" fillId="0" borderId="9" xfId="2" applyFont="1" applyFill="1" applyBorder="1" applyAlignment="1"/>
    <xf numFmtId="43" fontId="8" fillId="2" borderId="7" xfId="2" applyFont="1" applyFill="1" applyBorder="1" applyAlignment="1">
      <alignment horizontal="center" wrapText="1"/>
    </xf>
    <xf numFmtId="43" fontId="12" fillId="0" borderId="11" xfId="2" applyFont="1" applyFill="1" applyBorder="1" applyAlignment="1"/>
    <xf numFmtId="43" fontId="12" fillId="0" borderId="13" xfId="2" applyFont="1" applyFill="1" applyBorder="1" applyAlignment="1"/>
    <xf numFmtId="43" fontId="12" fillId="0" borderId="24" xfId="2" applyFont="1" applyFill="1" applyBorder="1" applyAlignment="1"/>
    <xf numFmtId="43" fontId="12" fillId="0" borderId="25" xfId="2" applyFont="1" applyFill="1" applyBorder="1" applyAlignment="1"/>
    <xf numFmtId="43" fontId="12" fillId="0" borderId="16" xfId="2" applyFont="1" applyFill="1" applyBorder="1" applyAlignment="1"/>
    <xf numFmtId="43" fontId="12" fillId="0" borderId="18" xfId="2" applyFont="1" applyFill="1" applyBorder="1" applyAlignment="1"/>
    <xf numFmtId="43" fontId="12" fillId="0" borderId="28" xfId="2" applyFont="1" applyFill="1" applyBorder="1" applyAlignment="1"/>
    <xf numFmtId="43" fontId="12" fillId="0" borderId="30" xfId="2" applyFont="1" applyFill="1" applyBorder="1" applyAlignment="1"/>
    <xf numFmtId="43" fontId="12" fillId="3" borderId="24" xfId="2" applyFont="1" applyFill="1" applyBorder="1" applyAlignment="1"/>
    <xf numFmtId="43" fontId="12" fillId="3" borderId="25" xfId="2" applyFont="1" applyFill="1" applyBorder="1" applyAlignment="1"/>
    <xf numFmtId="43" fontId="12" fillId="3" borderId="26" xfId="2" applyFont="1" applyFill="1" applyBorder="1" applyAlignment="1"/>
    <xf numFmtId="43" fontId="12" fillId="3" borderId="11" xfId="2" applyFont="1" applyFill="1" applyBorder="1" applyAlignment="1"/>
    <xf numFmtId="43" fontId="12" fillId="3" borderId="13" xfId="2" applyFont="1" applyFill="1" applyBorder="1" applyAlignment="1"/>
    <xf numFmtId="43" fontId="12" fillId="3" borderId="14" xfId="2" applyFont="1" applyFill="1" applyBorder="1" applyAlignment="1"/>
    <xf numFmtId="43" fontId="12" fillId="3" borderId="16" xfId="2" applyFont="1" applyFill="1" applyBorder="1" applyAlignment="1"/>
    <xf numFmtId="43" fontId="12" fillId="3" borderId="18" xfId="2" applyFont="1" applyFill="1" applyBorder="1" applyAlignment="1"/>
    <xf numFmtId="43" fontId="12" fillId="3" borderId="19" xfId="2" applyFont="1" applyFill="1" applyBorder="1" applyAlignment="1"/>
    <xf numFmtId="43" fontId="12" fillId="3" borderId="11" xfId="2" applyFont="1" applyFill="1" applyBorder="1" applyAlignment="1">
      <alignment horizontal="centerContinuous"/>
    </xf>
    <xf numFmtId="43" fontId="12" fillId="3" borderId="13" xfId="2" applyFont="1" applyFill="1" applyBorder="1" applyAlignment="1">
      <alignment horizontal="centerContinuous"/>
    </xf>
    <xf numFmtId="43" fontId="12" fillId="3" borderId="14" xfId="2" applyFont="1" applyFill="1" applyBorder="1" applyAlignment="1">
      <alignment horizontal="centerContinuous"/>
    </xf>
    <xf numFmtId="43" fontId="8" fillId="2" borderId="4" xfId="2" applyFont="1" applyFill="1" applyBorder="1" applyAlignment="1">
      <alignment horizontal="center" vertical="center" wrapText="1"/>
    </xf>
    <xf numFmtId="43" fontId="13" fillId="2" borderId="31" xfId="2" applyFont="1" applyFill="1" applyBorder="1" applyAlignment="1">
      <alignment horizontal="center" vertical="center" wrapText="1"/>
    </xf>
    <xf numFmtId="43" fontId="7" fillId="0" borderId="11" xfId="2" applyFont="1" applyFill="1" applyBorder="1" applyAlignment="1"/>
    <xf numFmtId="43" fontId="7" fillId="0" borderId="12" xfId="2" applyFont="1" applyFill="1" applyBorder="1" applyAlignment="1"/>
    <xf numFmtId="43" fontId="7" fillId="0" borderId="14" xfId="2" applyFont="1" applyFill="1" applyBorder="1" applyAlignment="1"/>
    <xf numFmtId="43" fontId="7" fillId="0" borderId="10" xfId="2" applyFont="1" applyFill="1" applyBorder="1" applyAlignment="1"/>
    <xf numFmtId="43" fontId="7" fillId="0" borderId="20" xfId="2" applyFont="1" applyFill="1" applyBorder="1" applyAlignment="1"/>
    <xf numFmtId="43" fontId="7" fillId="0" borderId="21" xfId="2" applyFont="1" applyFill="1" applyBorder="1" applyAlignment="1"/>
    <xf numFmtId="43" fontId="7" fillId="0" borderId="22" xfId="2" applyFont="1" applyFill="1" applyBorder="1" applyAlignment="1"/>
    <xf numFmtId="43" fontId="7" fillId="0" borderId="17" xfId="2" applyFont="1" applyFill="1" applyBorder="1" applyAlignment="1"/>
    <xf numFmtId="43" fontId="7" fillId="0" borderId="24" xfId="2" applyFont="1" applyFill="1" applyBorder="1" applyAlignment="1"/>
    <xf numFmtId="43" fontId="7" fillId="0" borderId="26" xfId="2" applyFont="1" applyFill="1" applyBorder="1" applyAlignment="1"/>
    <xf numFmtId="43" fontId="7" fillId="0" borderId="23" xfId="2" applyFont="1" applyFill="1" applyBorder="1" applyAlignment="1"/>
    <xf numFmtId="43" fontId="7" fillId="0" borderId="25" xfId="2" applyFont="1" applyFill="1" applyBorder="1" applyAlignment="1"/>
    <xf numFmtId="43" fontId="7" fillId="0" borderId="13" xfId="2" applyFont="1" applyFill="1" applyBorder="1" applyAlignment="1"/>
    <xf numFmtId="43" fontId="7" fillId="4" borderId="13" xfId="2" applyFont="1" applyFill="1" applyBorder="1" applyAlignment="1"/>
    <xf numFmtId="43" fontId="7" fillId="0" borderId="16" xfId="2" applyFont="1" applyFill="1" applyBorder="1" applyAlignment="1"/>
    <xf numFmtId="43" fontId="7" fillId="0" borderId="19" xfId="2" applyFont="1" applyFill="1" applyBorder="1" applyAlignment="1"/>
    <xf numFmtId="43" fontId="7" fillId="0" borderId="15" xfId="2" applyFont="1" applyFill="1" applyBorder="1" applyAlignment="1"/>
    <xf numFmtId="43" fontId="7" fillId="0" borderId="18" xfId="2" applyFont="1" applyFill="1" applyBorder="1" applyAlignment="1"/>
    <xf numFmtId="43" fontId="7" fillId="4" borderId="12" xfId="2" applyFont="1" applyFill="1" applyBorder="1" applyAlignment="1"/>
    <xf numFmtId="43" fontId="7" fillId="0" borderId="28" xfId="2" applyFont="1" applyFill="1" applyBorder="1" applyAlignment="1"/>
    <xf numFmtId="43" fontId="7" fillId="0" borderId="29" xfId="2" applyFont="1" applyFill="1" applyBorder="1" applyAlignment="1"/>
    <xf numFmtId="43" fontId="7" fillId="0" borderId="9" xfId="2" applyFont="1" applyFill="1" applyBorder="1" applyAlignment="1"/>
    <xf numFmtId="43" fontId="7" fillId="0" borderId="27" xfId="2" applyFont="1" applyFill="1" applyBorder="1" applyAlignment="1"/>
    <xf numFmtId="43" fontId="7" fillId="0" borderId="30" xfId="2" applyFont="1" applyFill="1" applyBorder="1" applyAlignment="1"/>
    <xf numFmtId="0" fontId="15" fillId="0" borderId="0" xfId="1" applyFont="1" applyFill="1" applyAlignment="1"/>
  </cellXfs>
  <cellStyles count="7">
    <cellStyle name="Normal" xfId="0" builtinId="0"/>
    <cellStyle name="Normal_Campus431" xfId="4"/>
    <cellStyle name="เครื่องหมายจุลภาค 2" xfId="2"/>
    <cellStyle name="เครื่องหมายจุลภาค 2 2" xfId="5"/>
    <cellStyle name="ปกติ 2" xfId="6"/>
    <cellStyle name="ปกติ_นิสิตเต็มเวลา_บางเขน_462" xfId="1"/>
    <cellStyle name="ปกติ_ศรีราชา47_1" xfId="3"/>
  </cellStyles>
  <dxfs count="0"/>
  <tableStyles count="0" defaultTableStyle="TableStyleMedium9" defaultPivotStyle="PivotStyleLight16"/>
  <colors>
    <mruColors>
      <color rgb="FF164CC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41"/>
  <sheetViews>
    <sheetView showGridLines="0" tabSelected="1" zoomScaleSheetLayoutView="100" workbookViewId="0">
      <selection activeCell="E30" sqref="E30"/>
    </sheetView>
  </sheetViews>
  <sheetFormatPr defaultRowHeight="9.9499999999999993" customHeight="1" x14ac:dyDescent="0.5"/>
  <cols>
    <col min="1" max="1" width="22" style="32" customWidth="1"/>
    <col min="2" max="2" width="9.875" style="32" bestFit="1" customWidth="1"/>
    <col min="3" max="3" width="8" style="32" bestFit="1" customWidth="1"/>
    <col min="4" max="15" width="9.25" style="2" customWidth="1"/>
    <col min="16" max="241" width="9" style="2"/>
    <col min="242" max="251" width="0" style="2" hidden="1" customWidth="1"/>
    <col min="252" max="252" width="25.875" style="2" customWidth="1"/>
    <col min="253" max="253" width="8.125" style="2" bestFit="1" customWidth="1"/>
    <col min="254" max="254" width="8.75" style="2" bestFit="1" customWidth="1"/>
    <col min="255" max="262" width="9" style="2"/>
    <col min="263" max="263" width="8.25" style="2" customWidth="1"/>
    <col min="264" max="497" width="9" style="2"/>
    <col min="498" max="507" width="0" style="2" hidden="1" customWidth="1"/>
    <col min="508" max="508" width="25.875" style="2" customWidth="1"/>
    <col min="509" max="509" width="8.125" style="2" bestFit="1" customWidth="1"/>
    <col min="510" max="510" width="8.75" style="2" bestFit="1" customWidth="1"/>
    <col min="511" max="518" width="9" style="2"/>
    <col min="519" max="519" width="8.25" style="2" customWidth="1"/>
    <col min="520" max="753" width="9" style="2"/>
    <col min="754" max="763" width="0" style="2" hidden="1" customWidth="1"/>
    <col min="764" max="764" width="25.875" style="2" customWidth="1"/>
    <col min="765" max="765" width="8.125" style="2" bestFit="1" customWidth="1"/>
    <col min="766" max="766" width="8.75" style="2" bestFit="1" customWidth="1"/>
    <col min="767" max="774" width="9" style="2"/>
    <col min="775" max="775" width="8.25" style="2" customWidth="1"/>
    <col min="776" max="1009" width="9" style="2"/>
    <col min="1010" max="1019" width="0" style="2" hidden="1" customWidth="1"/>
    <col min="1020" max="1020" width="25.875" style="2" customWidth="1"/>
    <col min="1021" max="1021" width="8.125" style="2" bestFit="1" customWidth="1"/>
    <col min="1022" max="1022" width="8.75" style="2" bestFit="1" customWidth="1"/>
    <col min="1023" max="1030" width="9" style="2"/>
    <col min="1031" max="1031" width="8.25" style="2" customWidth="1"/>
    <col min="1032" max="1265" width="9" style="2"/>
    <col min="1266" max="1275" width="0" style="2" hidden="1" customWidth="1"/>
    <col min="1276" max="1276" width="25.875" style="2" customWidth="1"/>
    <col min="1277" max="1277" width="8.125" style="2" bestFit="1" customWidth="1"/>
    <col min="1278" max="1278" width="8.75" style="2" bestFit="1" customWidth="1"/>
    <col min="1279" max="1286" width="9" style="2"/>
    <col min="1287" max="1287" width="8.25" style="2" customWidth="1"/>
    <col min="1288" max="1521" width="9" style="2"/>
    <col min="1522" max="1531" width="0" style="2" hidden="1" customWidth="1"/>
    <col min="1532" max="1532" width="25.875" style="2" customWidth="1"/>
    <col min="1533" max="1533" width="8.125" style="2" bestFit="1" customWidth="1"/>
    <col min="1534" max="1534" width="8.75" style="2" bestFit="1" customWidth="1"/>
    <col min="1535" max="1542" width="9" style="2"/>
    <col min="1543" max="1543" width="8.25" style="2" customWidth="1"/>
    <col min="1544" max="1777" width="9" style="2"/>
    <col min="1778" max="1787" width="0" style="2" hidden="1" customWidth="1"/>
    <col min="1788" max="1788" width="25.875" style="2" customWidth="1"/>
    <col min="1789" max="1789" width="8.125" style="2" bestFit="1" customWidth="1"/>
    <col min="1790" max="1790" width="8.75" style="2" bestFit="1" customWidth="1"/>
    <col min="1791" max="1798" width="9" style="2"/>
    <col min="1799" max="1799" width="8.25" style="2" customWidth="1"/>
    <col min="1800" max="2033" width="9" style="2"/>
    <col min="2034" max="2043" width="0" style="2" hidden="1" customWidth="1"/>
    <col min="2044" max="2044" width="25.875" style="2" customWidth="1"/>
    <col min="2045" max="2045" width="8.125" style="2" bestFit="1" customWidth="1"/>
    <col min="2046" max="2046" width="8.75" style="2" bestFit="1" customWidth="1"/>
    <col min="2047" max="2054" width="9" style="2"/>
    <col min="2055" max="2055" width="8.25" style="2" customWidth="1"/>
    <col min="2056" max="2289" width="9" style="2"/>
    <col min="2290" max="2299" width="0" style="2" hidden="1" customWidth="1"/>
    <col min="2300" max="2300" width="25.875" style="2" customWidth="1"/>
    <col min="2301" max="2301" width="8.125" style="2" bestFit="1" customWidth="1"/>
    <col min="2302" max="2302" width="8.75" style="2" bestFit="1" customWidth="1"/>
    <col min="2303" max="2310" width="9" style="2"/>
    <col min="2311" max="2311" width="8.25" style="2" customWidth="1"/>
    <col min="2312" max="2545" width="9" style="2"/>
    <col min="2546" max="2555" width="0" style="2" hidden="1" customWidth="1"/>
    <col min="2556" max="2556" width="25.875" style="2" customWidth="1"/>
    <col min="2557" max="2557" width="8.125" style="2" bestFit="1" customWidth="1"/>
    <col min="2558" max="2558" width="8.75" style="2" bestFit="1" customWidth="1"/>
    <col min="2559" max="2566" width="9" style="2"/>
    <col min="2567" max="2567" width="8.25" style="2" customWidth="1"/>
    <col min="2568" max="2801" width="9" style="2"/>
    <col min="2802" max="2811" width="0" style="2" hidden="1" customWidth="1"/>
    <col min="2812" max="2812" width="25.875" style="2" customWidth="1"/>
    <col min="2813" max="2813" width="8.125" style="2" bestFit="1" customWidth="1"/>
    <col min="2814" max="2814" width="8.75" style="2" bestFit="1" customWidth="1"/>
    <col min="2815" max="2822" width="9" style="2"/>
    <col min="2823" max="2823" width="8.25" style="2" customWidth="1"/>
    <col min="2824" max="3057" width="9" style="2"/>
    <col min="3058" max="3067" width="0" style="2" hidden="1" customWidth="1"/>
    <col min="3068" max="3068" width="25.875" style="2" customWidth="1"/>
    <col min="3069" max="3069" width="8.125" style="2" bestFit="1" customWidth="1"/>
    <col min="3070" max="3070" width="8.75" style="2" bestFit="1" customWidth="1"/>
    <col min="3071" max="3078" width="9" style="2"/>
    <col min="3079" max="3079" width="8.25" style="2" customWidth="1"/>
    <col min="3080" max="3313" width="9" style="2"/>
    <col min="3314" max="3323" width="0" style="2" hidden="1" customWidth="1"/>
    <col min="3324" max="3324" width="25.875" style="2" customWidth="1"/>
    <col min="3325" max="3325" width="8.125" style="2" bestFit="1" customWidth="1"/>
    <col min="3326" max="3326" width="8.75" style="2" bestFit="1" customWidth="1"/>
    <col min="3327" max="3334" width="9" style="2"/>
    <col min="3335" max="3335" width="8.25" style="2" customWidth="1"/>
    <col min="3336" max="3569" width="9" style="2"/>
    <col min="3570" max="3579" width="0" style="2" hidden="1" customWidth="1"/>
    <col min="3580" max="3580" width="25.875" style="2" customWidth="1"/>
    <col min="3581" max="3581" width="8.125" style="2" bestFit="1" customWidth="1"/>
    <col min="3582" max="3582" width="8.75" style="2" bestFit="1" customWidth="1"/>
    <col min="3583" max="3590" width="9" style="2"/>
    <col min="3591" max="3591" width="8.25" style="2" customWidth="1"/>
    <col min="3592" max="3825" width="9" style="2"/>
    <col min="3826" max="3835" width="0" style="2" hidden="1" customWidth="1"/>
    <col min="3836" max="3836" width="25.875" style="2" customWidth="1"/>
    <col min="3837" max="3837" width="8.125" style="2" bestFit="1" customWidth="1"/>
    <col min="3838" max="3838" width="8.75" style="2" bestFit="1" customWidth="1"/>
    <col min="3839" max="3846" width="9" style="2"/>
    <col min="3847" max="3847" width="8.25" style="2" customWidth="1"/>
    <col min="3848" max="4081" width="9" style="2"/>
    <col min="4082" max="4091" width="0" style="2" hidden="1" customWidth="1"/>
    <col min="4092" max="4092" width="25.875" style="2" customWidth="1"/>
    <col min="4093" max="4093" width="8.125" style="2" bestFit="1" customWidth="1"/>
    <col min="4094" max="4094" width="8.75" style="2" bestFit="1" customWidth="1"/>
    <col min="4095" max="4102" width="9" style="2"/>
    <col min="4103" max="4103" width="8.25" style="2" customWidth="1"/>
    <col min="4104" max="4337" width="9" style="2"/>
    <col min="4338" max="4347" width="0" style="2" hidden="1" customWidth="1"/>
    <col min="4348" max="4348" width="25.875" style="2" customWidth="1"/>
    <col min="4349" max="4349" width="8.125" style="2" bestFit="1" customWidth="1"/>
    <col min="4350" max="4350" width="8.75" style="2" bestFit="1" customWidth="1"/>
    <col min="4351" max="4358" width="9" style="2"/>
    <col min="4359" max="4359" width="8.25" style="2" customWidth="1"/>
    <col min="4360" max="4593" width="9" style="2"/>
    <col min="4594" max="4603" width="0" style="2" hidden="1" customWidth="1"/>
    <col min="4604" max="4604" width="25.875" style="2" customWidth="1"/>
    <col min="4605" max="4605" width="8.125" style="2" bestFit="1" customWidth="1"/>
    <col min="4606" max="4606" width="8.75" style="2" bestFit="1" customWidth="1"/>
    <col min="4607" max="4614" width="9" style="2"/>
    <col min="4615" max="4615" width="8.25" style="2" customWidth="1"/>
    <col min="4616" max="4849" width="9" style="2"/>
    <col min="4850" max="4859" width="0" style="2" hidden="1" customWidth="1"/>
    <col min="4860" max="4860" width="25.875" style="2" customWidth="1"/>
    <col min="4861" max="4861" width="8.125" style="2" bestFit="1" customWidth="1"/>
    <col min="4862" max="4862" width="8.75" style="2" bestFit="1" customWidth="1"/>
    <col min="4863" max="4870" width="9" style="2"/>
    <col min="4871" max="4871" width="8.25" style="2" customWidth="1"/>
    <col min="4872" max="5105" width="9" style="2"/>
    <col min="5106" max="5115" width="0" style="2" hidden="1" customWidth="1"/>
    <col min="5116" max="5116" width="25.875" style="2" customWidth="1"/>
    <col min="5117" max="5117" width="8.125" style="2" bestFit="1" customWidth="1"/>
    <col min="5118" max="5118" width="8.75" style="2" bestFit="1" customWidth="1"/>
    <col min="5119" max="5126" width="9" style="2"/>
    <col min="5127" max="5127" width="8.25" style="2" customWidth="1"/>
    <col min="5128" max="5361" width="9" style="2"/>
    <col min="5362" max="5371" width="0" style="2" hidden="1" customWidth="1"/>
    <col min="5372" max="5372" width="25.875" style="2" customWidth="1"/>
    <col min="5373" max="5373" width="8.125" style="2" bestFit="1" customWidth="1"/>
    <col min="5374" max="5374" width="8.75" style="2" bestFit="1" customWidth="1"/>
    <col min="5375" max="5382" width="9" style="2"/>
    <col min="5383" max="5383" width="8.25" style="2" customWidth="1"/>
    <col min="5384" max="5617" width="9" style="2"/>
    <col min="5618" max="5627" width="0" style="2" hidden="1" customWidth="1"/>
    <col min="5628" max="5628" width="25.875" style="2" customWidth="1"/>
    <col min="5629" max="5629" width="8.125" style="2" bestFit="1" customWidth="1"/>
    <col min="5630" max="5630" width="8.75" style="2" bestFit="1" customWidth="1"/>
    <col min="5631" max="5638" width="9" style="2"/>
    <col min="5639" max="5639" width="8.25" style="2" customWidth="1"/>
    <col min="5640" max="5873" width="9" style="2"/>
    <col min="5874" max="5883" width="0" style="2" hidden="1" customWidth="1"/>
    <col min="5884" max="5884" width="25.875" style="2" customWidth="1"/>
    <col min="5885" max="5885" width="8.125" style="2" bestFit="1" customWidth="1"/>
    <col min="5886" max="5886" width="8.75" style="2" bestFit="1" customWidth="1"/>
    <col min="5887" max="5894" width="9" style="2"/>
    <col min="5895" max="5895" width="8.25" style="2" customWidth="1"/>
    <col min="5896" max="6129" width="9" style="2"/>
    <col min="6130" max="6139" width="0" style="2" hidden="1" customWidth="1"/>
    <col min="6140" max="6140" width="25.875" style="2" customWidth="1"/>
    <col min="6141" max="6141" width="8.125" style="2" bestFit="1" customWidth="1"/>
    <col min="6142" max="6142" width="8.75" style="2" bestFit="1" customWidth="1"/>
    <col min="6143" max="6150" width="9" style="2"/>
    <col min="6151" max="6151" width="8.25" style="2" customWidth="1"/>
    <col min="6152" max="6385" width="9" style="2"/>
    <col min="6386" max="6395" width="0" style="2" hidden="1" customWidth="1"/>
    <col min="6396" max="6396" width="25.875" style="2" customWidth="1"/>
    <col min="6397" max="6397" width="8.125" style="2" bestFit="1" customWidth="1"/>
    <col min="6398" max="6398" width="8.75" style="2" bestFit="1" customWidth="1"/>
    <col min="6399" max="6406" width="9" style="2"/>
    <col min="6407" max="6407" width="8.25" style="2" customWidth="1"/>
    <col min="6408" max="6641" width="9" style="2"/>
    <col min="6642" max="6651" width="0" style="2" hidden="1" customWidth="1"/>
    <col min="6652" max="6652" width="25.875" style="2" customWidth="1"/>
    <col min="6653" max="6653" width="8.125" style="2" bestFit="1" customWidth="1"/>
    <col min="6654" max="6654" width="8.75" style="2" bestFit="1" customWidth="1"/>
    <col min="6655" max="6662" width="9" style="2"/>
    <col min="6663" max="6663" width="8.25" style="2" customWidth="1"/>
    <col min="6664" max="6897" width="9" style="2"/>
    <col min="6898" max="6907" width="0" style="2" hidden="1" customWidth="1"/>
    <col min="6908" max="6908" width="25.875" style="2" customWidth="1"/>
    <col min="6909" max="6909" width="8.125" style="2" bestFit="1" customWidth="1"/>
    <col min="6910" max="6910" width="8.75" style="2" bestFit="1" customWidth="1"/>
    <col min="6911" max="6918" width="9" style="2"/>
    <col min="6919" max="6919" width="8.25" style="2" customWidth="1"/>
    <col min="6920" max="7153" width="9" style="2"/>
    <col min="7154" max="7163" width="0" style="2" hidden="1" customWidth="1"/>
    <col min="7164" max="7164" width="25.875" style="2" customWidth="1"/>
    <col min="7165" max="7165" width="8.125" style="2" bestFit="1" customWidth="1"/>
    <col min="7166" max="7166" width="8.75" style="2" bestFit="1" customWidth="1"/>
    <col min="7167" max="7174" width="9" style="2"/>
    <col min="7175" max="7175" width="8.25" style="2" customWidth="1"/>
    <col min="7176" max="7409" width="9" style="2"/>
    <col min="7410" max="7419" width="0" style="2" hidden="1" customWidth="1"/>
    <col min="7420" max="7420" width="25.875" style="2" customWidth="1"/>
    <col min="7421" max="7421" width="8.125" style="2" bestFit="1" customWidth="1"/>
    <col min="7422" max="7422" width="8.75" style="2" bestFit="1" customWidth="1"/>
    <col min="7423" max="7430" width="9" style="2"/>
    <col min="7431" max="7431" width="8.25" style="2" customWidth="1"/>
    <col min="7432" max="7665" width="9" style="2"/>
    <col min="7666" max="7675" width="0" style="2" hidden="1" customWidth="1"/>
    <col min="7676" max="7676" width="25.875" style="2" customWidth="1"/>
    <col min="7677" max="7677" width="8.125" style="2" bestFit="1" customWidth="1"/>
    <col min="7678" max="7678" width="8.75" style="2" bestFit="1" customWidth="1"/>
    <col min="7679" max="7686" width="9" style="2"/>
    <col min="7687" max="7687" width="8.25" style="2" customWidth="1"/>
    <col min="7688" max="7921" width="9" style="2"/>
    <col min="7922" max="7931" width="0" style="2" hidden="1" customWidth="1"/>
    <col min="7932" max="7932" width="25.875" style="2" customWidth="1"/>
    <col min="7933" max="7933" width="8.125" style="2" bestFit="1" customWidth="1"/>
    <col min="7934" max="7934" width="8.75" style="2" bestFit="1" customWidth="1"/>
    <col min="7935" max="7942" width="9" style="2"/>
    <col min="7943" max="7943" width="8.25" style="2" customWidth="1"/>
    <col min="7944" max="8177" width="9" style="2"/>
    <col min="8178" max="8187" width="0" style="2" hidden="1" customWidth="1"/>
    <col min="8188" max="8188" width="25.875" style="2" customWidth="1"/>
    <col min="8189" max="8189" width="8.125" style="2" bestFit="1" customWidth="1"/>
    <col min="8190" max="8190" width="8.75" style="2" bestFit="1" customWidth="1"/>
    <col min="8191" max="8198" width="9" style="2"/>
    <col min="8199" max="8199" width="8.25" style="2" customWidth="1"/>
    <col min="8200" max="8433" width="9" style="2"/>
    <col min="8434" max="8443" width="0" style="2" hidden="1" customWidth="1"/>
    <col min="8444" max="8444" width="25.875" style="2" customWidth="1"/>
    <col min="8445" max="8445" width="8.125" style="2" bestFit="1" customWidth="1"/>
    <col min="8446" max="8446" width="8.75" style="2" bestFit="1" customWidth="1"/>
    <col min="8447" max="8454" width="9" style="2"/>
    <col min="8455" max="8455" width="8.25" style="2" customWidth="1"/>
    <col min="8456" max="8689" width="9" style="2"/>
    <col min="8690" max="8699" width="0" style="2" hidden="1" customWidth="1"/>
    <col min="8700" max="8700" width="25.875" style="2" customWidth="1"/>
    <col min="8701" max="8701" width="8.125" style="2" bestFit="1" customWidth="1"/>
    <col min="8702" max="8702" width="8.75" style="2" bestFit="1" customWidth="1"/>
    <col min="8703" max="8710" width="9" style="2"/>
    <col min="8711" max="8711" width="8.25" style="2" customWidth="1"/>
    <col min="8712" max="8945" width="9" style="2"/>
    <col min="8946" max="8955" width="0" style="2" hidden="1" customWidth="1"/>
    <col min="8956" max="8956" width="25.875" style="2" customWidth="1"/>
    <col min="8957" max="8957" width="8.125" style="2" bestFit="1" customWidth="1"/>
    <col min="8958" max="8958" width="8.75" style="2" bestFit="1" customWidth="1"/>
    <col min="8959" max="8966" width="9" style="2"/>
    <col min="8967" max="8967" width="8.25" style="2" customWidth="1"/>
    <col min="8968" max="9201" width="9" style="2"/>
    <col min="9202" max="9211" width="0" style="2" hidden="1" customWidth="1"/>
    <col min="9212" max="9212" width="25.875" style="2" customWidth="1"/>
    <col min="9213" max="9213" width="8.125" style="2" bestFit="1" customWidth="1"/>
    <col min="9214" max="9214" width="8.75" style="2" bestFit="1" customWidth="1"/>
    <col min="9215" max="9222" width="9" style="2"/>
    <col min="9223" max="9223" width="8.25" style="2" customWidth="1"/>
    <col min="9224" max="9457" width="9" style="2"/>
    <col min="9458" max="9467" width="0" style="2" hidden="1" customWidth="1"/>
    <col min="9468" max="9468" width="25.875" style="2" customWidth="1"/>
    <col min="9469" max="9469" width="8.125" style="2" bestFit="1" customWidth="1"/>
    <col min="9470" max="9470" width="8.75" style="2" bestFit="1" customWidth="1"/>
    <col min="9471" max="9478" width="9" style="2"/>
    <col min="9479" max="9479" width="8.25" style="2" customWidth="1"/>
    <col min="9480" max="9713" width="9" style="2"/>
    <col min="9714" max="9723" width="0" style="2" hidden="1" customWidth="1"/>
    <col min="9724" max="9724" width="25.875" style="2" customWidth="1"/>
    <col min="9725" max="9725" width="8.125" style="2" bestFit="1" customWidth="1"/>
    <col min="9726" max="9726" width="8.75" style="2" bestFit="1" customWidth="1"/>
    <col min="9727" max="9734" width="9" style="2"/>
    <col min="9735" max="9735" width="8.25" style="2" customWidth="1"/>
    <col min="9736" max="9969" width="9" style="2"/>
    <col min="9970" max="9979" width="0" style="2" hidden="1" customWidth="1"/>
    <col min="9980" max="9980" width="25.875" style="2" customWidth="1"/>
    <col min="9981" max="9981" width="8.125" style="2" bestFit="1" customWidth="1"/>
    <col min="9982" max="9982" width="8.75" style="2" bestFit="1" customWidth="1"/>
    <col min="9983" max="9990" width="9" style="2"/>
    <col min="9991" max="9991" width="8.25" style="2" customWidth="1"/>
    <col min="9992" max="10225" width="9" style="2"/>
    <col min="10226" max="10235" width="0" style="2" hidden="1" customWidth="1"/>
    <col min="10236" max="10236" width="25.875" style="2" customWidth="1"/>
    <col min="10237" max="10237" width="8.125" style="2" bestFit="1" customWidth="1"/>
    <col min="10238" max="10238" width="8.75" style="2" bestFit="1" customWidth="1"/>
    <col min="10239" max="10246" width="9" style="2"/>
    <col min="10247" max="10247" width="8.25" style="2" customWidth="1"/>
    <col min="10248" max="10481" width="9" style="2"/>
    <col min="10482" max="10491" width="0" style="2" hidden="1" customWidth="1"/>
    <col min="10492" max="10492" width="25.875" style="2" customWidth="1"/>
    <col min="10493" max="10493" width="8.125" style="2" bestFit="1" customWidth="1"/>
    <col min="10494" max="10494" width="8.75" style="2" bestFit="1" customWidth="1"/>
    <col min="10495" max="10502" width="9" style="2"/>
    <col min="10503" max="10503" width="8.25" style="2" customWidth="1"/>
    <col min="10504" max="10737" width="9" style="2"/>
    <col min="10738" max="10747" width="0" style="2" hidden="1" customWidth="1"/>
    <col min="10748" max="10748" width="25.875" style="2" customWidth="1"/>
    <col min="10749" max="10749" width="8.125" style="2" bestFit="1" customWidth="1"/>
    <col min="10750" max="10750" width="8.75" style="2" bestFit="1" customWidth="1"/>
    <col min="10751" max="10758" width="9" style="2"/>
    <col min="10759" max="10759" width="8.25" style="2" customWidth="1"/>
    <col min="10760" max="10993" width="9" style="2"/>
    <col min="10994" max="11003" width="0" style="2" hidden="1" customWidth="1"/>
    <col min="11004" max="11004" width="25.875" style="2" customWidth="1"/>
    <col min="11005" max="11005" width="8.125" style="2" bestFit="1" customWidth="1"/>
    <col min="11006" max="11006" width="8.75" style="2" bestFit="1" customWidth="1"/>
    <col min="11007" max="11014" width="9" style="2"/>
    <col min="11015" max="11015" width="8.25" style="2" customWidth="1"/>
    <col min="11016" max="11249" width="9" style="2"/>
    <col min="11250" max="11259" width="0" style="2" hidden="1" customWidth="1"/>
    <col min="11260" max="11260" width="25.875" style="2" customWidth="1"/>
    <col min="11261" max="11261" width="8.125" style="2" bestFit="1" customWidth="1"/>
    <col min="11262" max="11262" width="8.75" style="2" bestFit="1" customWidth="1"/>
    <col min="11263" max="11270" width="9" style="2"/>
    <col min="11271" max="11271" width="8.25" style="2" customWidth="1"/>
    <col min="11272" max="11505" width="9" style="2"/>
    <col min="11506" max="11515" width="0" style="2" hidden="1" customWidth="1"/>
    <col min="11516" max="11516" width="25.875" style="2" customWidth="1"/>
    <col min="11517" max="11517" width="8.125" style="2" bestFit="1" customWidth="1"/>
    <col min="11518" max="11518" width="8.75" style="2" bestFit="1" customWidth="1"/>
    <col min="11519" max="11526" width="9" style="2"/>
    <col min="11527" max="11527" width="8.25" style="2" customWidth="1"/>
    <col min="11528" max="11761" width="9" style="2"/>
    <col min="11762" max="11771" width="0" style="2" hidden="1" customWidth="1"/>
    <col min="11772" max="11772" width="25.875" style="2" customWidth="1"/>
    <col min="11773" max="11773" width="8.125" style="2" bestFit="1" customWidth="1"/>
    <col min="11774" max="11774" width="8.75" style="2" bestFit="1" customWidth="1"/>
    <col min="11775" max="11782" width="9" style="2"/>
    <col min="11783" max="11783" width="8.25" style="2" customWidth="1"/>
    <col min="11784" max="12017" width="9" style="2"/>
    <col min="12018" max="12027" width="0" style="2" hidden="1" customWidth="1"/>
    <col min="12028" max="12028" width="25.875" style="2" customWidth="1"/>
    <col min="12029" max="12029" width="8.125" style="2" bestFit="1" customWidth="1"/>
    <col min="12030" max="12030" width="8.75" style="2" bestFit="1" customWidth="1"/>
    <col min="12031" max="12038" width="9" style="2"/>
    <col min="12039" max="12039" width="8.25" style="2" customWidth="1"/>
    <col min="12040" max="12273" width="9" style="2"/>
    <col min="12274" max="12283" width="0" style="2" hidden="1" customWidth="1"/>
    <col min="12284" max="12284" width="25.875" style="2" customWidth="1"/>
    <col min="12285" max="12285" width="8.125" style="2" bestFit="1" customWidth="1"/>
    <col min="12286" max="12286" width="8.75" style="2" bestFit="1" customWidth="1"/>
    <col min="12287" max="12294" width="9" style="2"/>
    <col min="12295" max="12295" width="8.25" style="2" customWidth="1"/>
    <col min="12296" max="12529" width="9" style="2"/>
    <col min="12530" max="12539" width="0" style="2" hidden="1" customWidth="1"/>
    <col min="12540" max="12540" width="25.875" style="2" customWidth="1"/>
    <col min="12541" max="12541" width="8.125" style="2" bestFit="1" customWidth="1"/>
    <col min="12542" max="12542" width="8.75" style="2" bestFit="1" customWidth="1"/>
    <col min="12543" max="12550" width="9" style="2"/>
    <col min="12551" max="12551" width="8.25" style="2" customWidth="1"/>
    <col min="12552" max="12785" width="9" style="2"/>
    <col min="12786" max="12795" width="0" style="2" hidden="1" customWidth="1"/>
    <col min="12796" max="12796" width="25.875" style="2" customWidth="1"/>
    <col min="12797" max="12797" width="8.125" style="2" bestFit="1" customWidth="1"/>
    <col min="12798" max="12798" width="8.75" style="2" bestFit="1" customWidth="1"/>
    <col min="12799" max="12806" width="9" style="2"/>
    <col min="12807" max="12807" width="8.25" style="2" customWidth="1"/>
    <col min="12808" max="13041" width="9" style="2"/>
    <col min="13042" max="13051" width="0" style="2" hidden="1" customWidth="1"/>
    <col min="13052" max="13052" width="25.875" style="2" customWidth="1"/>
    <col min="13053" max="13053" width="8.125" style="2" bestFit="1" customWidth="1"/>
    <col min="13054" max="13054" width="8.75" style="2" bestFit="1" customWidth="1"/>
    <col min="13055" max="13062" width="9" style="2"/>
    <col min="13063" max="13063" width="8.25" style="2" customWidth="1"/>
    <col min="13064" max="13297" width="9" style="2"/>
    <col min="13298" max="13307" width="0" style="2" hidden="1" customWidth="1"/>
    <col min="13308" max="13308" width="25.875" style="2" customWidth="1"/>
    <col min="13309" max="13309" width="8.125" style="2" bestFit="1" customWidth="1"/>
    <col min="13310" max="13310" width="8.75" style="2" bestFit="1" customWidth="1"/>
    <col min="13311" max="13318" width="9" style="2"/>
    <col min="13319" max="13319" width="8.25" style="2" customWidth="1"/>
    <col min="13320" max="13553" width="9" style="2"/>
    <col min="13554" max="13563" width="0" style="2" hidden="1" customWidth="1"/>
    <col min="13564" max="13564" width="25.875" style="2" customWidth="1"/>
    <col min="13565" max="13565" width="8.125" style="2" bestFit="1" customWidth="1"/>
    <col min="13566" max="13566" width="8.75" style="2" bestFit="1" customWidth="1"/>
    <col min="13567" max="13574" width="9" style="2"/>
    <col min="13575" max="13575" width="8.25" style="2" customWidth="1"/>
    <col min="13576" max="13809" width="9" style="2"/>
    <col min="13810" max="13819" width="0" style="2" hidden="1" customWidth="1"/>
    <col min="13820" max="13820" width="25.875" style="2" customWidth="1"/>
    <col min="13821" max="13821" width="8.125" style="2" bestFit="1" customWidth="1"/>
    <col min="13822" max="13822" width="8.75" style="2" bestFit="1" customWidth="1"/>
    <col min="13823" max="13830" width="9" style="2"/>
    <col min="13831" max="13831" width="8.25" style="2" customWidth="1"/>
    <col min="13832" max="14065" width="9" style="2"/>
    <col min="14066" max="14075" width="0" style="2" hidden="1" customWidth="1"/>
    <col min="14076" max="14076" width="25.875" style="2" customWidth="1"/>
    <col min="14077" max="14077" width="8.125" style="2" bestFit="1" customWidth="1"/>
    <col min="14078" max="14078" width="8.75" style="2" bestFit="1" customWidth="1"/>
    <col min="14079" max="14086" width="9" style="2"/>
    <col min="14087" max="14087" width="8.25" style="2" customWidth="1"/>
    <col min="14088" max="14321" width="9" style="2"/>
    <col min="14322" max="14331" width="0" style="2" hidden="1" customWidth="1"/>
    <col min="14332" max="14332" width="25.875" style="2" customWidth="1"/>
    <col min="14333" max="14333" width="8.125" style="2" bestFit="1" customWidth="1"/>
    <col min="14334" max="14334" width="8.75" style="2" bestFit="1" customWidth="1"/>
    <col min="14335" max="14342" width="9" style="2"/>
    <col min="14343" max="14343" width="8.25" style="2" customWidth="1"/>
    <col min="14344" max="14577" width="9" style="2"/>
    <col min="14578" max="14587" width="0" style="2" hidden="1" customWidth="1"/>
    <col min="14588" max="14588" width="25.875" style="2" customWidth="1"/>
    <col min="14589" max="14589" width="8.125" style="2" bestFit="1" customWidth="1"/>
    <col min="14590" max="14590" width="8.75" style="2" bestFit="1" customWidth="1"/>
    <col min="14591" max="14598" width="9" style="2"/>
    <col min="14599" max="14599" width="8.25" style="2" customWidth="1"/>
    <col min="14600" max="14833" width="9" style="2"/>
    <col min="14834" max="14843" width="0" style="2" hidden="1" customWidth="1"/>
    <col min="14844" max="14844" width="25.875" style="2" customWidth="1"/>
    <col min="14845" max="14845" width="8.125" style="2" bestFit="1" customWidth="1"/>
    <col min="14846" max="14846" width="8.75" style="2" bestFit="1" customWidth="1"/>
    <col min="14847" max="14854" width="9" style="2"/>
    <col min="14855" max="14855" width="8.25" style="2" customWidth="1"/>
    <col min="14856" max="15089" width="9" style="2"/>
    <col min="15090" max="15099" width="0" style="2" hidden="1" customWidth="1"/>
    <col min="15100" max="15100" width="25.875" style="2" customWidth="1"/>
    <col min="15101" max="15101" width="8.125" style="2" bestFit="1" customWidth="1"/>
    <col min="15102" max="15102" width="8.75" style="2" bestFit="1" customWidth="1"/>
    <col min="15103" max="15110" width="9" style="2"/>
    <col min="15111" max="15111" width="8.25" style="2" customWidth="1"/>
    <col min="15112" max="15345" width="9" style="2"/>
    <col min="15346" max="15355" width="0" style="2" hidden="1" customWidth="1"/>
    <col min="15356" max="15356" width="25.875" style="2" customWidth="1"/>
    <col min="15357" max="15357" width="8.125" style="2" bestFit="1" customWidth="1"/>
    <col min="15358" max="15358" width="8.75" style="2" bestFit="1" customWidth="1"/>
    <col min="15359" max="15366" width="9" style="2"/>
    <col min="15367" max="15367" width="8.25" style="2" customWidth="1"/>
    <col min="15368" max="15601" width="9" style="2"/>
    <col min="15602" max="15611" width="0" style="2" hidden="1" customWidth="1"/>
    <col min="15612" max="15612" width="25.875" style="2" customWidth="1"/>
    <col min="15613" max="15613" width="8.125" style="2" bestFit="1" customWidth="1"/>
    <col min="15614" max="15614" width="8.75" style="2" bestFit="1" customWidth="1"/>
    <col min="15615" max="15622" width="9" style="2"/>
    <col min="15623" max="15623" width="8.25" style="2" customWidth="1"/>
    <col min="15624" max="15857" width="9" style="2"/>
    <col min="15858" max="15867" width="0" style="2" hidden="1" customWidth="1"/>
    <col min="15868" max="15868" width="25.875" style="2" customWidth="1"/>
    <col min="15869" max="15869" width="8.125" style="2" bestFit="1" customWidth="1"/>
    <col min="15870" max="15870" width="8.75" style="2" bestFit="1" customWidth="1"/>
    <col min="15871" max="15878" width="9" style="2"/>
    <col min="15879" max="15879" width="8.25" style="2" customWidth="1"/>
    <col min="15880" max="16113" width="9" style="2"/>
    <col min="16114" max="16123" width="0" style="2" hidden="1" customWidth="1"/>
    <col min="16124" max="16124" width="25.875" style="2" customWidth="1"/>
    <col min="16125" max="16125" width="8.125" style="2" bestFit="1" customWidth="1"/>
    <col min="16126" max="16126" width="8.75" style="2" bestFit="1" customWidth="1"/>
    <col min="16127" max="16134" width="9" style="2"/>
    <col min="16135" max="16135" width="8.25" style="2" customWidth="1"/>
    <col min="16136" max="16384" width="9" style="2"/>
  </cols>
  <sheetData>
    <row r="1" spans="1:15" s="1" customFormat="1" ht="21.75" x14ac:dyDescent="0.5">
      <c r="A1" s="7" t="s">
        <v>37</v>
      </c>
      <c r="B1" s="6"/>
      <c r="C1" s="6"/>
    </row>
    <row r="2" spans="1:15" ht="21.75" x14ac:dyDescent="0.5">
      <c r="A2" s="9"/>
      <c r="B2" s="6"/>
      <c r="C2" s="6"/>
    </row>
    <row r="3" spans="1:15" s="3" customFormat="1" ht="21.75" x14ac:dyDescent="0.5">
      <c r="A3" s="11" t="s">
        <v>0</v>
      </c>
      <c r="B3" s="11" t="s">
        <v>1</v>
      </c>
      <c r="C3" s="11" t="s">
        <v>1</v>
      </c>
      <c r="D3" s="12" t="s">
        <v>15</v>
      </c>
      <c r="E3" s="12"/>
      <c r="F3" s="33"/>
      <c r="G3" s="12" t="s">
        <v>16</v>
      </c>
      <c r="H3" s="12"/>
      <c r="I3" s="33"/>
      <c r="J3" s="12" t="s">
        <v>17</v>
      </c>
      <c r="K3" s="12"/>
      <c r="L3" s="33"/>
      <c r="M3" s="12" t="s">
        <v>18</v>
      </c>
      <c r="N3" s="12"/>
      <c r="O3" s="33"/>
    </row>
    <row r="4" spans="1:15" s="3" customFormat="1" ht="21.75" x14ac:dyDescent="0.5">
      <c r="A4" s="14"/>
      <c r="B4" s="15" t="s">
        <v>2</v>
      </c>
      <c r="C4" s="15" t="s">
        <v>3</v>
      </c>
      <c r="D4" s="16" t="s">
        <v>13</v>
      </c>
      <c r="E4" s="38" t="s">
        <v>14</v>
      </c>
      <c r="F4" s="19" t="s">
        <v>4</v>
      </c>
      <c r="G4" s="16" t="s">
        <v>13</v>
      </c>
      <c r="H4" s="38" t="s">
        <v>14</v>
      </c>
      <c r="I4" s="19" t="s">
        <v>4</v>
      </c>
      <c r="J4" s="16" t="s">
        <v>13</v>
      </c>
      <c r="K4" s="38" t="s">
        <v>14</v>
      </c>
      <c r="L4" s="19" t="s">
        <v>4</v>
      </c>
      <c r="M4" s="16" t="s">
        <v>13</v>
      </c>
      <c r="N4" s="38" t="s">
        <v>14</v>
      </c>
      <c r="O4" s="19" t="s">
        <v>4</v>
      </c>
    </row>
    <row r="5" spans="1:15" s="1" customFormat="1" ht="20.100000000000001" customHeight="1" x14ac:dyDescent="0.5">
      <c r="A5" s="21" t="s">
        <v>30</v>
      </c>
      <c r="B5" s="22" t="s">
        <v>5</v>
      </c>
      <c r="C5" s="22" t="s">
        <v>5</v>
      </c>
      <c r="D5" s="39">
        <v>13.588235294117647</v>
      </c>
      <c r="E5" s="40">
        <v>0.47058823529411764</v>
      </c>
      <c r="F5" s="34">
        <v>14.058823529411764</v>
      </c>
      <c r="G5" s="39">
        <v>22.941176470588236</v>
      </c>
      <c r="H5" s="40">
        <v>0.35294117647058826</v>
      </c>
      <c r="I5" s="34">
        <v>23.294117647058822</v>
      </c>
      <c r="J5" s="39">
        <v>0</v>
      </c>
      <c r="K5" s="40">
        <v>0</v>
      </c>
      <c r="L5" s="34">
        <v>0</v>
      </c>
      <c r="M5" s="39">
        <v>18.264705882352942</v>
      </c>
      <c r="N5" s="40">
        <v>0.41176470588235292</v>
      </c>
      <c r="O5" s="34">
        <v>18.676470588235293</v>
      </c>
    </row>
    <row r="6" spans="1:15" s="1" customFormat="1" ht="20.100000000000001" customHeight="1" x14ac:dyDescent="0.5">
      <c r="A6" s="22"/>
      <c r="B6" s="22"/>
      <c r="C6" s="22" t="s">
        <v>6</v>
      </c>
      <c r="D6" s="39">
        <v>1.2941176470588236</v>
      </c>
      <c r="E6" s="40">
        <v>0</v>
      </c>
      <c r="F6" s="34">
        <v>1.2941176470588236</v>
      </c>
      <c r="G6" s="39">
        <v>0</v>
      </c>
      <c r="H6" s="40">
        <v>0</v>
      </c>
      <c r="I6" s="34">
        <v>0</v>
      </c>
      <c r="J6" s="39">
        <v>0</v>
      </c>
      <c r="K6" s="40">
        <v>0</v>
      </c>
      <c r="L6" s="34">
        <v>0</v>
      </c>
      <c r="M6" s="39">
        <v>0.6470588235294118</v>
      </c>
      <c r="N6" s="40">
        <v>0</v>
      </c>
      <c r="O6" s="34">
        <v>0.6470588235294118</v>
      </c>
    </row>
    <row r="7" spans="1:15" s="1" customFormat="1" ht="20.100000000000001" customHeight="1" x14ac:dyDescent="0.5">
      <c r="A7" s="22"/>
      <c r="B7" s="22"/>
      <c r="C7" s="22" t="s">
        <v>4</v>
      </c>
      <c r="D7" s="39">
        <v>14.882352941176469</v>
      </c>
      <c r="E7" s="40">
        <v>0.47058823529411764</v>
      </c>
      <c r="F7" s="34">
        <v>15.352941176470587</v>
      </c>
      <c r="G7" s="39">
        <v>22.941176470588236</v>
      </c>
      <c r="H7" s="40">
        <v>0.35294117647058826</v>
      </c>
      <c r="I7" s="34">
        <v>23.294117647058822</v>
      </c>
      <c r="J7" s="39">
        <v>0</v>
      </c>
      <c r="K7" s="40">
        <v>0</v>
      </c>
      <c r="L7" s="34">
        <v>0</v>
      </c>
      <c r="M7" s="39">
        <v>18.911764705882351</v>
      </c>
      <c r="N7" s="40">
        <v>0.41176470588235292</v>
      </c>
      <c r="O7" s="34">
        <v>19.323529411764703</v>
      </c>
    </row>
    <row r="8" spans="1:15" s="1" customFormat="1" ht="20.100000000000001" customHeight="1" x14ac:dyDescent="0.5">
      <c r="A8" s="22"/>
      <c r="B8" s="22" t="s">
        <v>7</v>
      </c>
      <c r="C8" s="22" t="s">
        <v>6</v>
      </c>
      <c r="D8" s="39">
        <v>0</v>
      </c>
      <c r="E8" s="40">
        <v>0</v>
      </c>
      <c r="F8" s="34">
        <v>0</v>
      </c>
      <c r="G8" s="39">
        <v>0</v>
      </c>
      <c r="H8" s="40">
        <v>0</v>
      </c>
      <c r="I8" s="34">
        <v>0</v>
      </c>
      <c r="J8" s="39">
        <v>0</v>
      </c>
      <c r="K8" s="40">
        <v>0</v>
      </c>
      <c r="L8" s="34">
        <v>0</v>
      </c>
      <c r="M8" s="39">
        <v>0</v>
      </c>
      <c r="N8" s="40">
        <v>0</v>
      </c>
      <c r="O8" s="34">
        <v>0</v>
      </c>
    </row>
    <row r="9" spans="1:15" s="1" customFormat="1" ht="20.100000000000001" customHeight="1" x14ac:dyDescent="0.5">
      <c r="A9" s="22"/>
      <c r="B9" s="22"/>
      <c r="C9" s="22" t="s">
        <v>8</v>
      </c>
      <c r="D9" s="39">
        <v>0</v>
      </c>
      <c r="E9" s="40">
        <v>0</v>
      </c>
      <c r="F9" s="34">
        <v>0</v>
      </c>
      <c r="G9" s="39">
        <v>0</v>
      </c>
      <c r="H9" s="40">
        <v>0</v>
      </c>
      <c r="I9" s="34">
        <v>0</v>
      </c>
      <c r="J9" s="39">
        <v>0</v>
      </c>
      <c r="K9" s="40">
        <v>0</v>
      </c>
      <c r="L9" s="34">
        <v>0</v>
      </c>
      <c r="M9" s="39">
        <v>0</v>
      </c>
      <c r="N9" s="40">
        <v>0</v>
      </c>
      <c r="O9" s="34">
        <v>0</v>
      </c>
    </row>
    <row r="10" spans="1:15" s="1" customFormat="1" ht="20.100000000000001" customHeight="1" x14ac:dyDescent="0.5">
      <c r="A10" s="22"/>
      <c r="B10" s="25" t="s">
        <v>9</v>
      </c>
      <c r="C10" s="25"/>
      <c r="D10" s="39">
        <v>14.882352941176469</v>
      </c>
      <c r="E10" s="40">
        <v>0.47058823529411764</v>
      </c>
      <c r="F10" s="34">
        <v>15.352941176470587</v>
      </c>
      <c r="G10" s="39">
        <v>22.941176470588236</v>
      </c>
      <c r="H10" s="40">
        <v>0.35294117647058826</v>
      </c>
      <c r="I10" s="34">
        <v>23.294117647058822</v>
      </c>
      <c r="J10" s="39">
        <v>0</v>
      </c>
      <c r="K10" s="40">
        <v>0</v>
      </c>
      <c r="L10" s="34">
        <v>0</v>
      </c>
      <c r="M10" s="39">
        <v>18.911764705882351</v>
      </c>
      <c r="N10" s="40">
        <v>0.41176470588235292</v>
      </c>
      <c r="O10" s="34">
        <v>19.323529411764703</v>
      </c>
    </row>
    <row r="11" spans="1:15" s="1" customFormat="1" ht="20.100000000000001" customHeight="1" x14ac:dyDescent="0.5">
      <c r="A11" s="26" t="s">
        <v>31</v>
      </c>
      <c r="B11" s="27" t="s">
        <v>5</v>
      </c>
      <c r="C11" s="27" t="s">
        <v>5</v>
      </c>
      <c r="D11" s="41">
        <v>0</v>
      </c>
      <c r="E11" s="42">
        <v>0</v>
      </c>
      <c r="F11" s="35">
        <v>0</v>
      </c>
      <c r="G11" s="41">
        <v>0</v>
      </c>
      <c r="H11" s="42">
        <v>0</v>
      </c>
      <c r="I11" s="35">
        <v>0</v>
      </c>
      <c r="J11" s="47">
        <v>0</v>
      </c>
      <c r="K11" s="48">
        <v>0</v>
      </c>
      <c r="L11" s="49">
        <v>0</v>
      </c>
      <c r="M11" s="47">
        <v>0</v>
      </c>
      <c r="N11" s="48">
        <v>0</v>
      </c>
      <c r="O11" s="49">
        <v>0</v>
      </c>
    </row>
    <row r="12" spans="1:15" s="1" customFormat="1" ht="20.100000000000001" customHeight="1" x14ac:dyDescent="0.5">
      <c r="A12" s="22" t="s">
        <v>36</v>
      </c>
      <c r="B12" s="22"/>
      <c r="C12" s="22" t="s">
        <v>6</v>
      </c>
      <c r="D12" s="39">
        <v>0</v>
      </c>
      <c r="E12" s="40">
        <v>0</v>
      </c>
      <c r="F12" s="34">
        <v>0</v>
      </c>
      <c r="G12" s="39">
        <v>0</v>
      </c>
      <c r="H12" s="40">
        <v>0</v>
      </c>
      <c r="I12" s="34">
        <v>0</v>
      </c>
      <c r="J12" s="50">
        <v>0</v>
      </c>
      <c r="K12" s="51">
        <v>0</v>
      </c>
      <c r="L12" s="52">
        <v>0</v>
      </c>
      <c r="M12" s="50">
        <v>0</v>
      </c>
      <c r="N12" s="51">
        <v>0</v>
      </c>
      <c r="O12" s="52">
        <v>0</v>
      </c>
    </row>
    <row r="13" spans="1:15" s="1" customFormat="1" ht="20.100000000000001" customHeight="1" x14ac:dyDescent="0.5">
      <c r="A13" s="22"/>
      <c r="B13" s="22"/>
      <c r="C13" s="22" t="s">
        <v>4</v>
      </c>
      <c r="D13" s="39">
        <v>0</v>
      </c>
      <c r="E13" s="40">
        <v>0</v>
      </c>
      <c r="F13" s="34">
        <v>0</v>
      </c>
      <c r="G13" s="39">
        <v>0</v>
      </c>
      <c r="H13" s="40">
        <v>0</v>
      </c>
      <c r="I13" s="34">
        <v>0</v>
      </c>
      <c r="J13" s="56">
        <v>0</v>
      </c>
      <c r="K13" s="57">
        <v>0</v>
      </c>
      <c r="L13" s="58">
        <v>0</v>
      </c>
      <c r="M13" s="50">
        <v>0</v>
      </c>
      <c r="N13" s="51">
        <v>0</v>
      </c>
      <c r="O13" s="52">
        <v>0</v>
      </c>
    </row>
    <row r="14" spans="1:15" s="1" customFormat="1" ht="20.100000000000001" customHeight="1" x14ac:dyDescent="0.5">
      <c r="A14" s="22"/>
      <c r="B14" s="22" t="s">
        <v>7</v>
      </c>
      <c r="C14" s="22" t="s">
        <v>6</v>
      </c>
      <c r="D14" s="39">
        <v>0</v>
      </c>
      <c r="E14" s="40">
        <v>69</v>
      </c>
      <c r="F14" s="34">
        <v>69</v>
      </c>
      <c r="G14" s="39">
        <v>0</v>
      </c>
      <c r="H14" s="40">
        <v>63.666666666666671</v>
      </c>
      <c r="I14" s="34">
        <v>63.666666666666671</v>
      </c>
      <c r="J14" s="50">
        <v>0</v>
      </c>
      <c r="K14" s="51">
        <v>43.916666666666664</v>
      </c>
      <c r="L14" s="52">
        <v>43.916666666666664</v>
      </c>
      <c r="M14" s="50">
        <v>0</v>
      </c>
      <c r="N14" s="51">
        <v>58.861111111111114</v>
      </c>
      <c r="O14" s="52">
        <v>58.861111111111114</v>
      </c>
    </row>
    <row r="15" spans="1:15" s="1" customFormat="1" ht="20.100000000000001" customHeight="1" x14ac:dyDescent="0.5">
      <c r="A15" s="22"/>
      <c r="B15" s="22"/>
      <c r="C15" s="22" t="s">
        <v>8</v>
      </c>
      <c r="D15" s="39">
        <v>0</v>
      </c>
      <c r="E15" s="40">
        <v>124.2</v>
      </c>
      <c r="F15" s="34">
        <v>124.2</v>
      </c>
      <c r="G15" s="39">
        <v>0</v>
      </c>
      <c r="H15" s="40">
        <v>114.60000000000001</v>
      </c>
      <c r="I15" s="34">
        <v>114.60000000000001</v>
      </c>
      <c r="J15" s="50">
        <v>0</v>
      </c>
      <c r="K15" s="51">
        <v>79.05</v>
      </c>
      <c r="L15" s="52">
        <v>79.05</v>
      </c>
      <c r="M15" s="50">
        <v>0</v>
      </c>
      <c r="N15" s="51">
        <v>105.95</v>
      </c>
      <c r="O15" s="52">
        <v>105.95</v>
      </c>
    </row>
    <row r="16" spans="1:15" s="1" customFormat="1" ht="20.100000000000001" customHeight="1" x14ac:dyDescent="0.5">
      <c r="A16" s="28"/>
      <c r="B16" s="29" t="s">
        <v>9</v>
      </c>
      <c r="C16" s="29"/>
      <c r="D16" s="43">
        <v>0</v>
      </c>
      <c r="E16" s="44">
        <v>124.2</v>
      </c>
      <c r="F16" s="36">
        <v>124.2</v>
      </c>
      <c r="G16" s="43">
        <v>0</v>
      </c>
      <c r="H16" s="44">
        <v>114.60000000000001</v>
      </c>
      <c r="I16" s="36">
        <v>114.60000000000001</v>
      </c>
      <c r="J16" s="53">
        <v>0</v>
      </c>
      <c r="K16" s="54">
        <v>79.05</v>
      </c>
      <c r="L16" s="55">
        <v>79.05</v>
      </c>
      <c r="M16" s="53">
        <v>0</v>
      </c>
      <c r="N16" s="54">
        <v>105.95</v>
      </c>
      <c r="O16" s="55">
        <v>105.95</v>
      </c>
    </row>
    <row r="17" spans="1:15" s="1" customFormat="1" ht="20.100000000000001" customHeight="1" x14ac:dyDescent="0.5">
      <c r="A17" s="21" t="s">
        <v>33</v>
      </c>
      <c r="B17" s="22" t="s">
        <v>5</v>
      </c>
      <c r="C17" s="22" t="s">
        <v>5</v>
      </c>
      <c r="D17" s="39">
        <v>0</v>
      </c>
      <c r="E17" s="40">
        <v>0</v>
      </c>
      <c r="F17" s="34">
        <v>0</v>
      </c>
      <c r="G17" s="39">
        <v>0</v>
      </c>
      <c r="H17" s="40">
        <v>0</v>
      </c>
      <c r="I17" s="34">
        <v>0</v>
      </c>
      <c r="J17" s="39">
        <v>0</v>
      </c>
      <c r="K17" s="40">
        <v>0</v>
      </c>
      <c r="L17" s="34">
        <v>0</v>
      </c>
      <c r="M17" s="39">
        <v>0</v>
      </c>
      <c r="N17" s="40">
        <v>0</v>
      </c>
      <c r="O17" s="34">
        <v>0</v>
      </c>
    </row>
    <row r="18" spans="1:15" s="1" customFormat="1" ht="20.100000000000001" customHeight="1" x14ac:dyDescent="0.5">
      <c r="A18" s="22" t="s">
        <v>34</v>
      </c>
      <c r="B18" s="22"/>
      <c r="C18" s="22" t="s">
        <v>6</v>
      </c>
      <c r="D18" s="39">
        <v>0</v>
      </c>
      <c r="E18" s="40">
        <v>0</v>
      </c>
      <c r="F18" s="34">
        <v>0</v>
      </c>
      <c r="G18" s="39">
        <v>0</v>
      </c>
      <c r="H18" s="40">
        <v>0</v>
      </c>
      <c r="I18" s="34">
        <v>0</v>
      </c>
      <c r="J18" s="39">
        <v>0</v>
      </c>
      <c r="K18" s="40">
        <v>0</v>
      </c>
      <c r="L18" s="34">
        <v>0</v>
      </c>
      <c r="M18" s="39">
        <v>0</v>
      </c>
      <c r="N18" s="40">
        <v>0</v>
      </c>
      <c r="O18" s="34">
        <v>0</v>
      </c>
    </row>
    <row r="19" spans="1:15" s="1" customFormat="1" ht="20.100000000000001" customHeight="1" x14ac:dyDescent="0.5">
      <c r="A19" s="22"/>
      <c r="B19" s="22"/>
      <c r="C19" s="22" t="s">
        <v>4</v>
      </c>
      <c r="D19" s="39">
        <v>0</v>
      </c>
      <c r="E19" s="40">
        <v>0</v>
      </c>
      <c r="F19" s="34">
        <v>0</v>
      </c>
      <c r="G19" s="39">
        <v>0</v>
      </c>
      <c r="H19" s="40">
        <v>0</v>
      </c>
      <c r="I19" s="34">
        <v>0</v>
      </c>
      <c r="J19" s="39">
        <v>0</v>
      </c>
      <c r="K19" s="40">
        <v>0</v>
      </c>
      <c r="L19" s="34">
        <v>0</v>
      </c>
      <c r="M19" s="39">
        <v>0</v>
      </c>
      <c r="N19" s="40">
        <v>0</v>
      </c>
      <c r="O19" s="34">
        <v>0</v>
      </c>
    </row>
    <row r="20" spans="1:15" s="1" customFormat="1" ht="20.100000000000001" customHeight="1" x14ac:dyDescent="0.5">
      <c r="A20" s="22"/>
      <c r="B20" s="22" t="s">
        <v>7</v>
      </c>
      <c r="C20" s="22" t="s">
        <v>6</v>
      </c>
      <c r="D20" s="39">
        <v>0</v>
      </c>
      <c r="E20" s="40">
        <v>0.41666666666666669</v>
      </c>
      <c r="F20" s="34">
        <v>0.41666666666666669</v>
      </c>
      <c r="G20" s="39">
        <v>0</v>
      </c>
      <c r="H20" s="40">
        <v>0.25</v>
      </c>
      <c r="I20" s="34">
        <v>0.25</v>
      </c>
      <c r="J20" s="39">
        <v>0</v>
      </c>
      <c r="K20" s="40">
        <v>0</v>
      </c>
      <c r="L20" s="34">
        <v>0</v>
      </c>
      <c r="M20" s="39">
        <v>0</v>
      </c>
      <c r="N20" s="40">
        <v>0.33333333333333337</v>
      </c>
      <c r="O20" s="34">
        <v>0.33333333333333337</v>
      </c>
    </row>
    <row r="21" spans="1:15" s="1" customFormat="1" ht="20.100000000000001" customHeight="1" x14ac:dyDescent="0.5">
      <c r="A21" s="22"/>
      <c r="B21" s="22"/>
      <c r="C21" s="22" t="s">
        <v>8</v>
      </c>
      <c r="D21" s="39">
        <v>0</v>
      </c>
      <c r="E21" s="40">
        <v>0.625</v>
      </c>
      <c r="F21" s="34">
        <v>0.625</v>
      </c>
      <c r="G21" s="39">
        <v>0</v>
      </c>
      <c r="H21" s="40">
        <v>0.375</v>
      </c>
      <c r="I21" s="34">
        <v>0.375</v>
      </c>
      <c r="J21" s="39">
        <v>0</v>
      </c>
      <c r="K21" s="40">
        <v>0</v>
      </c>
      <c r="L21" s="34">
        <v>0</v>
      </c>
      <c r="M21" s="39">
        <v>0</v>
      </c>
      <c r="N21" s="40">
        <v>0.5</v>
      </c>
      <c r="O21" s="34">
        <v>0.5</v>
      </c>
    </row>
    <row r="22" spans="1:15" s="1" customFormat="1" ht="20.100000000000001" customHeight="1" x14ac:dyDescent="0.5">
      <c r="A22" s="30"/>
      <c r="B22" s="31" t="s">
        <v>9</v>
      </c>
      <c r="C22" s="31"/>
      <c r="D22" s="45">
        <v>0</v>
      </c>
      <c r="E22" s="46">
        <v>0.625</v>
      </c>
      <c r="F22" s="37">
        <v>0.625</v>
      </c>
      <c r="G22" s="45">
        <v>0</v>
      </c>
      <c r="H22" s="46">
        <v>0.375</v>
      </c>
      <c r="I22" s="37">
        <v>0.375</v>
      </c>
      <c r="J22" s="45">
        <v>0</v>
      </c>
      <c r="K22" s="46">
        <v>0</v>
      </c>
      <c r="L22" s="37">
        <v>0</v>
      </c>
      <c r="M22" s="45">
        <v>0</v>
      </c>
      <c r="N22" s="46">
        <v>0.5</v>
      </c>
      <c r="O22" s="37">
        <v>0.5</v>
      </c>
    </row>
    <row r="23" spans="1:15" ht="15" customHeight="1" x14ac:dyDescent="0.5"/>
    <row r="24" spans="1:15" ht="21.75" x14ac:dyDescent="0.5">
      <c r="A24" s="85" t="s">
        <v>35</v>
      </c>
    </row>
    <row r="25" spans="1:15" ht="15" customHeight="1" x14ac:dyDescent="0.5"/>
    <row r="26" spans="1:15" ht="15" customHeight="1" x14ac:dyDescent="0.5"/>
    <row r="27" spans="1:15" ht="15" customHeight="1" x14ac:dyDescent="0.5"/>
    <row r="28" spans="1:15" ht="15" customHeight="1" x14ac:dyDescent="0.5"/>
    <row r="29" spans="1:15" ht="15" customHeight="1" x14ac:dyDescent="0.5"/>
    <row r="30" spans="1:15" ht="15" customHeight="1" x14ac:dyDescent="0.5"/>
    <row r="31" spans="1:15" ht="15" customHeight="1" x14ac:dyDescent="0.5"/>
    <row r="32" spans="1:15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</sheetData>
  <printOptions horizontalCentered="1"/>
  <pageMargins left="0.39370078740157483" right="0.39370078740157483" top="0.78740157480314965" bottom="0.78740157480314965" header="0.31496062992125984" footer="0.51181102362204722"/>
  <pageSetup paperSize="9" scale="85" orientation="landscape" r:id="rId1"/>
  <headerFooter alignWithMargins="0">
    <oddHeader>&amp;R&amp;"Arial Narrow,ตัวหนา"&amp;12&amp;D</oddHeader>
    <oddFooter>&amp;L&amp;Z&amp;F&amp;R&amp;A  หน้า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4CC4"/>
  </sheetPr>
  <dimension ref="A1:Q41"/>
  <sheetViews>
    <sheetView showGridLines="0" zoomScaleNormal="100" zoomScaleSheetLayoutView="100" workbookViewId="0">
      <selection activeCell="Q14" sqref="Q14"/>
    </sheetView>
  </sheetViews>
  <sheetFormatPr defaultRowHeight="9.9499999999999993" customHeight="1" x14ac:dyDescent="0.5"/>
  <cols>
    <col min="1" max="1" width="4.25" style="2" customWidth="1"/>
    <col min="2" max="2" width="25.875" style="32" customWidth="1"/>
    <col min="3" max="3" width="8.125" style="32" bestFit="1" customWidth="1"/>
    <col min="4" max="4" width="8.75" style="32" bestFit="1" customWidth="1"/>
    <col min="5" max="8" width="4.875" style="8" bestFit="1" customWidth="1"/>
    <col min="9" max="9" width="5.75" style="8" bestFit="1" customWidth="1"/>
    <col min="10" max="10" width="4.125" style="8" bestFit="1" customWidth="1"/>
    <col min="11" max="11" width="4.875" style="8" bestFit="1" customWidth="1"/>
    <col min="12" max="12" width="4.125" style="8" bestFit="1" customWidth="1"/>
    <col min="13" max="13" width="4.875" style="8" bestFit="1" customWidth="1"/>
    <col min="14" max="14" width="6.125" style="8" bestFit="1" customWidth="1"/>
    <col min="15" max="15" width="6.625" style="8" bestFit="1" customWidth="1"/>
    <col min="16" max="16" width="6.625" style="2" bestFit="1" customWidth="1"/>
    <col min="17" max="17" width="8.25" style="2" bestFit="1" customWidth="1"/>
    <col min="18" max="247" width="9" style="2"/>
    <col min="248" max="257" width="0" style="2" hidden="1" customWidth="1"/>
    <col min="258" max="258" width="25.875" style="2" customWidth="1"/>
    <col min="259" max="259" width="8.125" style="2" bestFit="1" customWidth="1"/>
    <col min="260" max="260" width="8.75" style="2" bestFit="1" customWidth="1"/>
    <col min="261" max="268" width="9" style="2"/>
    <col min="269" max="269" width="8.25" style="2" customWidth="1"/>
    <col min="270" max="503" width="9" style="2"/>
    <col min="504" max="513" width="0" style="2" hidden="1" customWidth="1"/>
    <col min="514" max="514" width="25.875" style="2" customWidth="1"/>
    <col min="515" max="515" width="8.125" style="2" bestFit="1" customWidth="1"/>
    <col min="516" max="516" width="8.75" style="2" bestFit="1" customWidth="1"/>
    <col min="517" max="524" width="9" style="2"/>
    <col min="525" max="525" width="8.25" style="2" customWidth="1"/>
    <col min="526" max="759" width="9" style="2"/>
    <col min="760" max="769" width="0" style="2" hidden="1" customWidth="1"/>
    <col min="770" max="770" width="25.875" style="2" customWidth="1"/>
    <col min="771" max="771" width="8.125" style="2" bestFit="1" customWidth="1"/>
    <col min="772" max="772" width="8.75" style="2" bestFit="1" customWidth="1"/>
    <col min="773" max="780" width="9" style="2"/>
    <col min="781" max="781" width="8.25" style="2" customWidth="1"/>
    <col min="782" max="1015" width="9" style="2"/>
    <col min="1016" max="1025" width="0" style="2" hidden="1" customWidth="1"/>
    <col min="1026" max="1026" width="25.875" style="2" customWidth="1"/>
    <col min="1027" max="1027" width="8.125" style="2" bestFit="1" customWidth="1"/>
    <col min="1028" max="1028" width="8.75" style="2" bestFit="1" customWidth="1"/>
    <col min="1029" max="1036" width="9" style="2"/>
    <col min="1037" max="1037" width="8.25" style="2" customWidth="1"/>
    <col min="1038" max="1271" width="9" style="2"/>
    <col min="1272" max="1281" width="0" style="2" hidden="1" customWidth="1"/>
    <col min="1282" max="1282" width="25.875" style="2" customWidth="1"/>
    <col min="1283" max="1283" width="8.125" style="2" bestFit="1" customWidth="1"/>
    <col min="1284" max="1284" width="8.75" style="2" bestFit="1" customWidth="1"/>
    <col min="1285" max="1292" width="9" style="2"/>
    <col min="1293" max="1293" width="8.25" style="2" customWidth="1"/>
    <col min="1294" max="1527" width="9" style="2"/>
    <col min="1528" max="1537" width="0" style="2" hidden="1" customWidth="1"/>
    <col min="1538" max="1538" width="25.875" style="2" customWidth="1"/>
    <col min="1539" max="1539" width="8.125" style="2" bestFit="1" customWidth="1"/>
    <col min="1540" max="1540" width="8.75" style="2" bestFit="1" customWidth="1"/>
    <col min="1541" max="1548" width="9" style="2"/>
    <col min="1549" max="1549" width="8.25" style="2" customWidth="1"/>
    <col min="1550" max="1783" width="9" style="2"/>
    <col min="1784" max="1793" width="0" style="2" hidden="1" customWidth="1"/>
    <col min="1794" max="1794" width="25.875" style="2" customWidth="1"/>
    <col min="1795" max="1795" width="8.125" style="2" bestFit="1" customWidth="1"/>
    <col min="1796" max="1796" width="8.75" style="2" bestFit="1" customWidth="1"/>
    <col min="1797" max="1804" width="9" style="2"/>
    <col min="1805" max="1805" width="8.25" style="2" customWidth="1"/>
    <col min="1806" max="2039" width="9" style="2"/>
    <col min="2040" max="2049" width="0" style="2" hidden="1" customWidth="1"/>
    <col min="2050" max="2050" width="25.875" style="2" customWidth="1"/>
    <col min="2051" max="2051" width="8.125" style="2" bestFit="1" customWidth="1"/>
    <col min="2052" max="2052" width="8.75" style="2" bestFit="1" customWidth="1"/>
    <col min="2053" max="2060" width="9" style="2"/>
    <col min="2061" max="2061" width="8.25" style="2" customWidth="1"/>
    <col min="2062" max="2295" width="9" style="2"/>
    <col min="2296" max="2305" width="0" style="2" hidden="1" customWidth="1"/>
    <col min="2306" max="2306" width="25.875" style="2" customWidth="1"/>
    <col min="2307" max="2307" width="8.125" style="2" bestFit="1" customWidth="1"/>
    <col min="2308" max="2308" width="8.75" style="2" bestFit="1" customWidth="1"/>
    <col min="2309" max="2316" width="9" style="2"/>
    <col min="2317" max="2317" width="8.25" style="2" customWidth="1"/>
    <col min="2318" max="2551" width="9" style="2"/>
    <col min="2552" max="2561" width="0" style="2" hidden="1" customWidth="1"/>
    <col min="2562" max="2562" width="25.875" style="2" customWidth="1"/>
    <col min="2563" max="2563" width="8.125" style="2" bestFit="1" customWidth="1"/>
    <col min="2564" max="2564" width="8.75" style="2" bestFit="1" customWidth="1"/>
    <col min="2565" max="2572" width="9" style="2"/>
    <col min="2573" max="2573" width="8.25" style="2" customWidth="1"/>
    <col min="2574" max="2807" width="9" style="2"/>
    <col min="2808" max="2817" width="0" style="2" hidden="1" customWidth="1"/>
    <col min="2818" max="2818" width="25.875" style="2" customWidth="1"/>
    <col min="2819" max="2819" width="8.125" style="2" bestFit="1" customWidth="1"/>
    <col min="2820" max="2820" width="8.75" style="2" bestFit="1" customWidth="1"/>
    <col min="2821" max="2828" width="9" style="2"/>
    <col min="2829" max="2829" width="8.25" style="2" customWidth="1"/>
    <col min="2830" max="3063" width="9" style="2"/>
    <col min="3064" max="3073" width="0" style="2" hidden="1" customWidth="1"/>
    <col min="3074" max="3074" width="25.875" style="2" customWidth="1"/>
    <col min="3075" max="3075" width="8.125" style="2" bestFit="1" customWidth="1"/>
    <col min="3076" max="3076" width="8.75" style="2" bestFit="1" customWidth="1"/>
    <col min="3077" max="3084" width="9" style="2"/>
    <col min="3085" max="3085" width="8.25" style="2" customWidth="1"/>
    <col min="3086" max="3319" width="9" style="2"/>
    <col min="3320" max="3329" width="0" style="2" hidden="1" customWidth="1"/>
    <col min="3330" max="3330" width="25.875" style="2" customWidth="1"/>
    <col min="3331" max="3331" width="8.125" style="2" bestFit="1" customWidth="1"/>
    <col min="3332" max="3332" width="8.75" style="2" bestFit="1" customWidth="1"/>
    <col min="3333" max="3340" width="9" style="2"/>
    <col min="3341" max="3341" width="8.25" style="2" customWidth="1"/>
    <col min="3342" max="3575" width="9" style="2"/>
    <col min="3576" max="3585" width="0" style="2" hidden="1" customWidth="1"/>
    <col min="3586" max="3586" width="25.875" style="2" customWidth="1"/>
    <col min="3587" max="3587" width="8.125" style="2" bestFit="1" customWidth="1"/>
    <col min="3588" max="3588" width="8.75" style="2" bestFit="1" customWidth="1"/>
    <col min="3589" max="3596" width="9" style="2"/>
    <col min="3597" max="3597" width="8.25" style="2" customWidth="1"/>
    <col min="3598" max="3831" width="9" style="2"/>
    <col min="3832" max="3841" width="0" style="2" hidden="1" customWidth="1"/>
    <col min="3842" max="3842" width="25.875" style="2" customWidth="1"/>
    <col min="3843" max="3843" width="8.125" style="2" bestFit="1" customWidth="1"/>
    <col min="3844" max="3844" width="8.75" style="2" bestFit="1" customWidth="1"/>
    <col min="3845" max="3852" width="9" style="2"/>
    <col min="3853" max="3853" width="8.25" style="2" customWidth="1"/>
    <col min="3854" max="4087" width="9" style="2"/>
    <col min="4088" max="4097" width="0" style="2" hidden="1" customWidth="1"/>
    <col min="4098" max="4098" width="25.875" style="2" customWidth="1"/>
    <col min="4099" max="4099" width="8.125" style="2" bestFit="1" customWidth="1"/>
    <col min="4100" max="4100" width="8.75" style="2" bestFit="1" customWidth="1"/>
    <col min="4101" max="4108" width="9" style="2"/>
    <col min="4109" max="4109" width="8.25" style="2" customWidth="1"/>
    <col min="4110" max="4343" width="9" style="2"/>
    <col min="4344" max="4353" width="0" style="2" hidden="1" customWidth="1"/>
    <col min="4354" max="4354" width="25.875" style="2" customWidth="1"/>
    <col min="4355" max="4355" width="8.125" style="2" bestFit="1" customWidth="1"/>
    <col min="4356" max="4356" width="8.75" style="2" bestFit="1" customWidth="1"/>
    <col min="4357" max="4364" width="9" style="2"/>
    <col min="4365" max="4365" width="8.25" style="2" customWidth="1"/>
    <col min="4366" max="4599" width="9" style="2"/>
    <col min="4600" max="4609" width="0" style="2" hidden="1" customWidth="1"/>
    <col min="4610" max="4610" width="25.875" style="2" customWidth="1"/>
    <col min="4611" max="4611" width="8.125" style="2" bestFit="1" customWidth="1"/>
    <col min="4612" max="4612" width="8.75" style="2" bestFit="1" customWidth="1"/>
    <col min="4613" max="4620" width="9" style="2"/>
    <col min="4621" max="4621" width="8.25" style="2" customWidth="1"/>
    <col min="4622" max="4855" width="9" style="2"/>
    <col min="4856" max="4865" width="0" style="2" hidden="1" customWidth="1"/>
    <col min="4866" max="4866" width="25.875" style="2" customWidth="1"/>
    <col min="4867" max="4867" width="8.125" style="2" bestFit="1" customWidth="1"/>
    <col min="4868" max="4868" width="8.75" style="2" bestFit="1" customWidth="1"/>
    <col min="4869" max="4876" width="9" style="2"/>
    <col min="4877" max="4877" width="8.25" style="2" customWidth="1"/>
    <col min="4878" max="5111" width="9" style="2"/>
    <col min="5112" max="5121" width="0" style="2" hidden="1" customWidth="1"/>
    <col min="5122" max="5122" width="25.875" style="2" customWidth="1"/>
    <col min="5123" max="5123" width="8.125" style="2" bestFit="1" customWidth="1"/>
    <col min="5124" max="5124" width="8.75" style="2" bestFit="1" customWidth="1"/>
    <col min="5125" max="5132" width="9" style="2"/>
    <col min="5133" max="5133" width="8.25" style="2" customWidth="1"/>
    <col min="5134" max="5367" width="9" style="2"/>
    <col min="5368" max="5377" width="0" style="2" hidden="1" customWidth="1"/>
    <col min="5378" max="5378" width="25.875" style="2" customWidth="1"/>
    <col min="5379" max="5379" width="8.125" style="2" bestFit="1" customWidth="1"/>
    <col min="5380" max="5380" width="8.75" style="2" bestFit="1" customWidth="1"/>
    <col min="5381" max="5388" width="9" style="2"/>
    <col min="5389" max="5389" width="8.25" style="2" customWidth="1"/>
    <col min="5390" max="5623" width="9" style="2"/>
    <col min="5624" max="5633" width="0" style="2" hidden="1" customWidth="1"/>
    <col min="5634" max="5634" width="25.875" style="2" customWidth="1"/>
    <col min="5635" max="5635" width="8.125" style="2" bestFit="1" customWidth="1"/>
    <col min="5636" max="5636" width="8.75" style="2" bestFit="1" customWidth="1"/>
    <col min="5637" max="5644" width="9" style="2"/>
    <col min="5645" max="5645" width="8.25" style="2" customWidth="1"/>
    <col min="5646" max="5879" width="9" style="2"/>
    <col min="5880" max="5889" width="0" style="2" hidden="1" customWidth="1"/>
    <col min="5890" max="5890" width="25.875" style="2" customWidth="1"/>
    <col min="5891" max="5891" width="8.125" style="2" bestFit="1" customWidth="1"/>
    <col min="5892" max="5892" width="8.75" style="2" bestFit="1" customWidth="1"/>
    <col min="5893" max="5900" width="9" style="2"/>
    <col min="5901" max="5901" width="8.25" style="2" customWidth="1"/>
    <col min="5902" max="6135" width="9" style="2"/>
    <col min="6136" max="6145" width="0" style="2" hidden="1" customWidth="1"/>
    <col min="6146" max="6146" width="25.875" style="2" customWidth="1"/>
    <col min="6147" max="6147" width="8.125" style="2" bestFit="1" customWidth="1"/>
    <col min="6148" max="6148" width="8.75" style="2" bestFit="1" customWidth="1"/>
    <col min="6149" max="6156" width="9" style="2"/>
    <col min="6157" max="6157" width="8.25" style="2" customWidth="1"/>
    <col min="6158" max="6391" width="9" style="2"/>
    <col min="6392" max="6401" width="0" style="2" hidden="1" customWidth="1"/>
    <col min="6402" max="6402" width="25.875" style="2" customWidth="1"/>
    <col min="6403" max="6403" width="8.125" style="2" bestFit="1" customWidth="1"/>
    <col min="6404" max="6404" width="8.75" style="2" bestFit="1" customWidth="1"/>
    <col min="6405" max="6412" width="9" style="2"/>
    <col min="6413" max="6413" width="8.25" style="2" customWidth="1"/>
    <col min="6414" max="6647" width="9" style="2"/>
    <col min="6648" max="6657" width="0" style="2" hidden="1" customWidth="1"/>
    <col min="6658" max="6658" width="25.875" style="2" customWidth="1"/>
    <col min="6659" max="6659" width="8.125" style="2" bestFit="1" customWidth="1"/>
    <col min="6660" max="6660" width="8.75" style="2" bestFit="1" customWidth="1"/>
    <col min="6661" max="6668" width="9" style="2"/>
    <col min="6669" max="6669" width="8.25" style="2" customWidth="1"/>
    <col min="6670" max="6903" width="9" style="2"/>
    <col min="6904" max="6913" width="0" style="2" hidden="1" customWidth="1"/>
    <col min="6914" max="6914" width="25.875" style="2" customWidth="1"/>
    <col min="6915" max="6915" width="8.125" style="2" bestFit="1" customWidth="1"/>
    <col min="6916" max="6916" width="8.75" style="2" bestFit="1" customWidth="1"/>
    <col min="6917" max="6924" width="9" style="2"/>
    <col min="6925" max="6925" width="8.25" style="2" customWidth="1"/>
    <col min="6926" max="7159" width="9" style="2"/>
    <col min="7160" max="7169" width="0" style="2" hidden="1" customWidth="1"/>
    <col min="7170" max="7170" width="25.875" style="2" customWidth="1"/>
    <col min="7171" max="7171" width="8.125" style="2" bestFit="1" customWidth="1"/>
    <col min="7172" max="7172" width="8.75" style="2" bestFit="1" customWidth="1"/>
    <col min="7173" max="7180" width="9" style="2"/>
    <col min="7181" max="7181" width="8.25" style="2" customWidth="1"/>
    <col min="7182" max="7415" width="9" style="2"/>
    <col min="7416" max="7425" width="0" style="2" hidden="1" customWidth="1"/>
    <col min="7426" max="7426" width="25.875" style="2" customWidth="1"/>
    <col min="7427" max="7427" width="8.125" style="2" bestFit="1" customWidth="1"/>
    <col min="7428" max="7428" width="8.75" style="2" bestFit="1" customWidth="1"/>
    <col min="7429" max="7436" width="9" style="2"/>
    <col min="7437" max="7437" width="8.25" style="2" customWidth="1"/>
    <col min="7438" max="7671" width="9" style="2"/>
    <col min="7672" max="7681" width="0" style="2" hidden="1" customWidth="1"/>
    <col min="7682" max="7682" width="25.875" style="2" customWidth="1"/>
    <col min="7683" max="7683" width="8.125" style="2" bestFit="1" customWidth="1"/>
    <col min="7684" max="7684" width="8.75" style="2" bestFit="1" customWidth="1"/>
    <col min="7685" max="7692" width="9" style="2"/>
    <col min="7693" max="7693" width="8.25" style="2" customWidth="1"/>
    <col min="7694" max="7927" width="9" style="2"/>
    <col min="7928" max="7937" width="0" style="2" hidden="1" customWidth="1"/>
    <col min="7938" max="7938" width="25.875" style="2" customWidth="1"/>
    <col min="7939" max="7939" width="8.125" style="2" bestFit="1" customWidth="1"/>
    <col min="7940" max="7940" width="8.75" style="2" bestFit="1" customWidth="1"/>
    <col min="7941" max="7948" width="9" style="2"/>
    <col min="7949" max="7949" width="8.25" style="2" customWidth="1"/>
    <col min="7950" max="8183" width="9" style="2"/>
    <col min="8184" max="8193" width="0" style="2" hidden="1" customWidth="1"/>
    <col min="8194" max="8194" width="25.875" style="2" customWidth="1"/>
    <col min="8195" max="8195" width="8.125" style="2" bestFit="1" customWidth="1"/>
    <col min="8196" max="8196" width="8.75" style="2" bestFit="1" customWidth="1"/>
    <col min="8197" max="8204" width="9" style="2"/>
    <col min="8205" max="8205" width="8.25" style="2" customWidth="1"/>
    <col min="8206" max="8439" width="9" style="2"/>
    <col min="8440" max="8449" width="0" style="2" hidden="1" customWidth="1"/>
    <col min="8450" max="8450" width="25.875" style="2" customWidth="1"/>
    <col min="8451" max="8451" width="8.125" style="2" bestFit="1" customWidth="1"/>
    <col min="8452" max="8452" width="8.75" style="2" bestFit="1" customWidth="1"/>
    <col min="8453" max="8460" width="9" style="2"/>
    <col min="8461" max="8461" width="8.25" style="2" customWidth="1"/>
    <col min="8462" max="8695" width="9" style="2"/>
    <col min="8696" max="8705" width="0" style="2" hidden="1" customWidth="1"/>
    <col min="8706" max="8706" width="25.875" style="2" customWidth="1"/>
    <col min="8707" max="8707" width="8.125" style="2" bestFit="1" customWidth="1"/>
    <col min="8708" max="8708" width="8.75" style="2" bestFit="1" customWidth="1"/>
    <col min="8709" max="8716" width="9" style="2"/>
    <col min="8717" max="8717" width="8.25" style="2" customWidth="1"/>
    <col min="8718" max="8951" width="9" style="2"/>
    <col min="8952" max="8961" width="0" style="2" hidden="1" customWidth="1"/>
    <col min="8962" max="8962" width="25.875" style="2" customWidth="1"/>
    <col min="8963" max="8963" width="8.125" style="2" bestFit="1" customWidth="1"/>
    <col min="8964" max="8964" width="8.75" style="2" bestFit="1" customWidth="1"/>
    <col min="8965" max="8972" width="9" style="2"/>
    <col min="8973" max="8973" width="8.25" style="2" customWidth="1"/>
    <col min="8974" max="9207" width="9" style="2"/>
    <col min="9208" max="9217" width="0" style="2" hidden="1" customWidth="1"/>
    <col min="9218" max="9218" width="25.875" style="2" customWidth="1"/>
    <col min="9219" max="9219" width="8.125" style="2" bestFit="1" customWidth="1"/>
    <col min="9220" max="9220" width="8.75" style="2" bestFit="1" customWidth="1"/>
    <col min="9221" max="9228" width="9" style="2"/>
    <col min="9229" max="9229" width="8.25" style="2" customWidth="1"/>
    <col min="9230" max="9463" width="9" style="2"/>
    <col min="9464" max="9473" width="0" style="2" hidden="1" customWidth="1"/>
    <col min="9474" max="9474" width="25.875" style="2" customWidth="1"/>
    <col min="9475" max="9475" width="8.125" style="2" bestFit="1" customWidth="1"/>
    <col min="9476" max="9476" width="8.75" style="2" bestFit="1" customWidth="1"/>
    <col min="9477" max="9484" width="9" style="2"/>
    <col min="9485" max="9485" width="8.25" style="2" customWidth="1"/>
    <col min="9486" max="9719" width="9" style="2"/>
    <col min="9720" max="9729" width="0" style="2" hidden="1" customWidth="1"/>
    <col min="9730" max="9730" width="25.875" style="2" customWidth="1"/>
    <col min="9731" max="9731" width="8.125" style="2" bestFit="1" customWidth="1"/>
    <col min="9732" max="9732" width="8.75" style="2" bestFit="1" customWidth="1"/>
    <col min="9733" max="9740" width="9" style="2"/>
    <col min="9741" max="9741" width="8.25" style="2" customWidth="1"/>
    <col min="9742" max="9975" width="9" style="2"/>
    <col min="9976" max="9985" width="0" style="2" hidden="1" customWidth="1"/>
    <col min="9986" max="9986" width="25.875" style="2" customWidth="1"/>
    <col min="9987" max="9987" width="8.125" style="2" bestFit="1" customWidth="1"/>
    <col min="9988" max="9988" width="8.75" style="2" bestFit="1" customWidth="1"/>
    <col min="9989" max="9996" width="9" style="2"/>
    <col min="9997" max="9997" width="8.25" style="2" customWidth="1"/>
    <col min="9998" max="10231" width="9" style="2"/>
    <col min="10232" max="10241" width="0" style="2" hidden="1" customWidth="1"/>
    <col min="10242" max="10242" width="25.875" style="2" customWidth="1"/>
    <col min="10243" max="10243" width="8.125" style="2" bestFit="1" customWidth="1"/>
    <col min="10244" max="10244" width="8.75" style="2" bestFit="1" customWidth="1"/>
    <col min="10245" max="10252" width="9" style="2"/>
    <col min="10253" max="10253" width="8.25" style="2" customWidth="1"/>
    <col min="10254" max="10487" width="9" style="2"/>
    <col min="10488" max="10497" width="0" style="2" hidden="1" customWidth="1"/>
    <col min="10498" max="10498" width="25.875" style="2" customWidth="1"/>
    <col min="10499" max="10499" width="8.125" style="2" bestFit="1" customWidth="1"/>
    <col min="10500" max="10500" width="8.75" style="2" bestFit="1" customWidth="1"/>
    <col min="10501" max="10508" width="9" style="2"/>
    <col min="10509" max="10509" width="8.25" style="2" customWidth="1"/>
    <col min="10510" max="10743" width="9" style="2"/>
    <col min="10744" max="10753" width="0" style="2" hidden="1" customWidth="1"/>
    <col min="10754" max="10754" width="25.875" style="2" customWidth="1"/>
    <col min="10755" max="10755" width="8.125" style="2" bestFit="1" customWidth="1"/>
    <col min="10756" max="10756" width="8.75" style="2" bestFit="1" customWidth="1"/>
    <col min="10757" max="10764" width="9" style="2"/>
    <col min="10765" max="10765" width="8.25" style="2" customWidth="1"/>
    <col min="10766" max="10999" width="9" style="2"/>
    <col min="11000" max="11009" width="0" style="2" hidden="1" customWidth="1"/>
    <col min="11010" max="11010" width="25.875" style="2" customWidth="1"/>
    <col min="11011" max="11011" width="8.125" style="2" bestFit="1" customWidth="1"/>
    <col min="11012" max="11012" width="8.75" style="2" bestFit="1" customWidth="1"/>
    <col min="11013" max="11020" width="9" style="2"/>
    <col min="11021" max="11021" width="8.25" style="2" customWidth="1"/>
    <col min="11022" max="11255" width="9" style="2"/>
    <col min="11256" max="11265" width="0" style="2" hidden="1" customWidth="1"/>
    <col min="11266" max="11266" width="25.875" style="2" customWidth="1"/>
    <col min="11267" max="11267" width="8.125" style="2" bestFit="1" customWidth="1"/>
    <col min="11268" max="11268" width="8.75" style="2" bestFit="1" customWidth="1"/>
    <col min="11269" max="11276" width="9" style="2"/>
    <col min="11277" max="11277" width="8.25" style="2" customWidth="1"/>
    <col min="11278" max="11511" width="9" style="2"/>
    <col min="11512" max="11521" width="0" style="2" hidden="1" customWidth="1"/>
    <col min="11522" max="11522" width="25.875" style="2" customWidth="1"/>
    <col min="11523" max="11523" width="8.125" style="2" bestFit="1" customWidth="1"/>
    <col min="11524" max="11524" width="8.75" style="2" bestFit="1" customWidth="1"/>
    <col min="11525" max="11532" width="9" style="2"/>
    <col min="11533" max="11533" width="8.25" style="2" customWidth="1"/>
    <col min="11534" max="11767" width="9" style="2"/>
    <col min="11768" max="11777" width="0" style="2" hidden="1" customWidth="1"/>
    <col min="11778" max="11778" width="25.875" style="2" customWidth="1"/>
    <col min="11779" max="11779" width="8.125" style="2" bestFit="1" customWidth="1"/>
    <col min="11780" max="11780" width="8.75" style="2" bestFit="1" customWidth="1"/>
    <col min="11781" max="11788" width="9" style="2"/>
    <col min="11789" max="11789" width="8.25" style="2" customWidth="1"/>
    <col min="11790" max="12023" width="9" style="2"/>
    <col min="12024" max="12033" width="0" style="2" hidden="1" customWidth="1"/>
    <col min="12034" max="12034" width="25.875" style="2" customWidth="1"/>
    <col min="12035" max="12035" width="8.125" style="2" bestFit="1" customWidth="1"/>
    <col min="12036" max="12036" width="8.75" style="2" bestFit="1" customWidth="1"/>
    <col min="12037" max="12044" width="9" style="2"/>
    <col min="12045" max="12045" width="8.25" style="2" customWidth="1"/>
    <col min="12046" max="12279" width="9" style="2"/>
    <col min="12280" max="12289" width="0" style="2" hidden="1" customWidth="1"/>
    <col min="12290" max="12290" width="25.875" style="2" customWidth="1"/>
    <col min="12291" max="12291" width="8.125" style="2" bestFit="1" customWidth="1"/>
    <col min="12292" max="12292" width="8.75" style="2" bestFit="1" customWidth="1"/>
    <col min="12293" max="12300" width="9" style="2"/>
    <col min="12301" max="12301" width="8.25" style="2" customWidth="1"/>
    <col min="12302" max="12535" width="9" style="2"/>
    <col min="12536" max="12545" width="0" style="2" hidden="1" customWidth="1"/>
    <col min="12546" max="12546" width="25.875" style="2" customWidth="1"/>
    <col min="12547" max="12547" width="8.125" style="2" bestFit="1" customWidth="1"/>
    <col min="12548" max="12548" width="8.75" style="2" bestFit="1" customWidth="1"/>
    <col min="12549" max="12556" width="9" style="2"/>
    <col min="12557" max="12557" width="8.25" style="2" customWidth="1"/>
    <col min="12558" max="12791" width="9" style="2"/>
    <col min="12792" max="12801" width="0" style="2" hidden="1" customWidth="1"/>
    <col min="12802" max="12802" width="25.875" style="2" customWidth="1"/>
    <col min="12803" max="12803" width="8.125" style="2" bestFit="1" customWidth="1"/>
    <col min="12804" max="12804" width="8.75" style="2" bestFit="1" customWidth="1"/>
    <col min="12805" max="12812" width="9" style="2"/>
    <col min="12813" max="12813" width="8.25" style="2" customWidth="1"/>
    <col min="12814" max="13047" width="9" style="2"/>
    <col min="13048" max="13057" width="0" style="2" hidden="1" customWidth="1"/>
    <col min="13058" max="13058" width="25.875" style="2" customWidth="1"/>
    <col min="13059" max="13059" width="8.125" style="2" bestFit="1" customWidth="1"/>
    <col min="13060" max="13060" width="8.75" style="2" bestFit="1" customWidth="1"/>
    <col min="13061" max="13068" width="9" style="2"/>
    <col min="13069" max="13069" width="8.25" style="2" customWidth="1"/>
    <col min="13070" max="13303" width="9" style="2"/>
    <col min="13304" max="13313" width="0" style="2" hidden="1" customWidth="1"/>
    <col min="13314" max="13314" width="25.875" style="2" customWidth="1"/>
    <col min="13315" max="13315" width="8.125" style="2" bestFit="1" customWidth="1"/>
    <col min="13316" max="13316" width="8.75" style="2" bestFit="1" customWidth="1"/>
    <col min="13317" max="13324" width="9" style="2"/>
    <col min="13325" max="13325" width="8.25" style="2" customWidth="1"/>
    <col min="13326" max="13559" width="9" style="2"/>
    <col min="13560" max="13569" width="0" style="2" hidden="1" customWidth="1"/>
    <col min="13570" max="13570" width="25.875" style="2" customWidth="1"/>
    <col min="13571" max="13571" width="8.125" style="2" bestFit="1" customWidth="1"/>
    <col min="13572" max="13572" width="8.75" style="2" bestFit="1" customWidth="1"/>
    <col min="13573" max="13580" width="9" style="2"/>
    <col min="13581" max="13581" width="8.25" style="2" customWidth="1"/>
    <col min="13582" max="13815" width="9" style="2"/>
    <col min="13816" max="13825" width="0" style="2" hidden="1" customWidth="1"/>
    <col min="13826" max="13826" width="25.875" style="2" customWidth="1"/>
    <col min="13827" max="13827" width="8.125" style="2" bestFit="1" customWidth="1"/>
    <col min="13828" max="13828" width="8.75" style="2" bestFit="1" customWidth="1"/>
    <col min="13829" max="13836" width="9" style="2"/>
    <col min="13837" max="13837" width="8.25" style="2" customWidth="1"/>
    <col min="13838" max="14071" width="9" style="2"/>
    <col min="14072" max="14081" width="0" style="2" hidden="1" customWidth="1"/>
    <col min="14082" max="14082" width="25.875" style="2" customWidth="1"/>
    <col min="14083" max="14083" width="8.125" style="2" bestFit="1" customWidth="1"/>
    <col min="14084" max="14084" width="8.75" style="2" bestFit="1" customWidth="1"/>
    <col min="14085" max="14092" width="9" style="2"/>
    <col min="14093" max="14093" width="8.25" style="2" customWidth="1"/>
    <col min="14094" max="14327" width="9" style="2"/>
    <col min="14328" max="14337" width="0" style="2" hidden="1" customWidth="1"/>
    <col min="14338" max="14338" width="25.875" style="2" customWidth="1"/>
    <col min="14339" max="14339" width="8.125" style="2" bestFit="1" customWidth="1"/>
    <col min="14340" max="14340" width="8.75" style="2" bestFit="1" customWidth="1"/>
    <col min="14341" max="14348" width="9" style="2"/>
    <col min="14349" max="14349" width="8.25" style="2" customWidth="1"/>
    <col min="14350" max="14583" width="9" style="2"/>
    <col min="14584" max="14593" width="0" style="2" hidden="1" customWidth="1"/>
    <col min="14594" max="14594" width="25.875" style="2" customWidth="1"/>
    <col min="14595" max="14595" width="8.125" style="2" bestFit="1" customWidth="1"/>
    <col min="14596" max="14596" width="8.75" style="2" bestFit="1" customWidth="1"/>
    <col min="14597" max="14604" width="9" style="2"/>
    <col min="14605" max="14605" width="8.25" style="2" customWidth="1"/>
    <col min="14606" max="14839" width="9" style="2"/>
    <col min="14840" max="14849" width="0" style="2" hidden="1" customWidth="1"/>
    <col min="14850" max="14850" width="25.875" style="2" customWidth="1"/>
    <col min="14851" max="14851" width="8.125" style="2" bestFit="1" customWidth="1"/>
    <col min="14852" max="14852" width="8.75" style="2" bestFit="1" customWidth="1"/>
    <col min="14853" max="14860" width="9" style="2"/>
    <col min="14861" max="14861" width="8.25" style="2" customWidth="1"/>
    <col min="14862" max="15095" width="9" style="2"/>
    <col min="15096" max="15105" width="0" style="2" hidden="1" customWidth="1"/>
    <col min="15106" max="15106" width="25.875" style="2" customWidth="1"/>
    <col min="15107" max="15107" width="8.125" style="2" bestFit="1" customWidth="1"/>
    <col min="15108" max="15108" width="8.75" style="2" bestFit="1" customWidth="1"/>
    <col min="15109" max="15116" width="9" style="2"/>
    <col min="15117" max="15117" width="8.25" style="2" customWidth="1"/>
    <col min="15118" max="15351" width="9" style="2"/>
    <col min="15352" max="15361" width="0" style="2" hidden="1" customWidth="1"/>
    <col min="15362" max="15362" width="25.875" style="2" customWidth="1"/>
    <col min="15363" max="15363" width="8.125" style="2" bestFit="1" customWidth="1"/>
    <col min="15364" max="15364" width="8.75" style="2" bestFit="1" customWidth="1"/>
    <col min="15365" max="15372" width="9" style="2"/>
    <col min="15373" max="15373" width="8.25" style="2" customWidth="1"/>
    <col min="15374" max="15607" width="9" style="2"/>
    <col min="15608" max="15617" width="0" style="2" hidden="1" customWidth="1"/>
    <col min="15618" max="15618" width="25.875" style="2" customWidth="1"/>
    <col min="15619" max="15619" width="8.125" style="2" bestFit="1" customWidth="1"/>
    <col min="15620" max="15620" width="8.75" style="2" bestFit="1" customWidth="1"/>
    <col min="15621" max="15628" width="9" style="2"/>
    <col min="15629" max="15629" width="8.25" style="2" customWidth="1"/>
    <col min="15630" max="15863" width="9" style="2"/>
    <col min="15864" max="15873" width="0" style="2" hidden="1" customWidth="1"/>
    <col min="15874" max="15874" width="25.875" style="2" customWidth="1"/>
    <col min="15875" max="15875" width="8.125" style="2" bestFit="1" customWidth="1"/>
    <col min="15876" max="15876" width="8.75" style="2" bestFit="1" customWidth="1"/>
    <col min="15877" max="15884" width="9" style="2"/>
    <col min="15885" max="15885" width="8.25" style="2" customWidth="1"/>
    <col min="15886" max="16119" width="9" style="2"/>
    <col min="16120" max="16129" width="0" style="2" hidden="1" customWidth="1"/>
    <col min="16130" max="16130" width="25.875" style="2" customWidth="1"/>
    <col min="16131" max="16131" width="8.125" style="2" bestFit="1" customWidth="1"/>
    <col min="16132" max="16132" width="8.75" style="2" bestFit="1" customWidth="1"/>
    <col min="16133" max="16140" width="9" style="2"/>
    <col min="16141" max="16141" width="8.25" style="2" customWidth="1"/>
    <col min="16142" max="16384" width="9" style="2"/>
  </cols>
  <sheetData>
    <row r="1" spans="1:17" s="1" customFormat="1" ht="21.75" x14ac:dyDescent="0.5">
      <c r="B1" s="7" t="s">
        <v>40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8.75" x14ac:dyDescent="0.3">
      <c r="B2" s="9"/>
      <c r="C2" s="6"/>
      <c r="D2" s="6"/>
      <c r="P2" s="8"/>
      <c r="Q2" s="8"/>
    </row>
    <row r="3" spans="1:17" s="3" customFormat="1" ht="21.75" x14ac:dyDescent="0.5">
      <c r="B3" s="11" t="s">
        <v>0</v>
      </c>
      <c r="C3" s="11" t="s">
        <v>1</v>
      </c>
      <c r="D3" s="11" t="s">
        <v>1</v>
      </c>
      <c r="E3" s="12" t="s">
        <v>19</v>
      </c>
      <c r="F3" s="12"/>
      <c r="G3" s="12"/>
      <c r="H3" s="12"/>
      <c r="I3" s="12"/>
      <c r="J3" s="12" t="s">
        <v>20</v>
      </c>
      <c r="K3" s="12"/>
      <c r="L3" s="12"/>
      <c r="M3" s="12"/>
      <c r="N3" s="12"/>
      <c r="O3" s="12"/>
      <c r="P3" s="12"/>
      <c r="Q3" s="13" t="s">
        <v>21</v>
      </c>
    </row>
    <row r="4" spans="1:17" s="3" customFormat="1" ht="43.5" x14ac:dyDescent="0.5">
      <c r="B4" s="14"/>
      <c r="C4" s="15" t="s">
        <v>2</v>
      </c>
      <c r="D4" s="15" t="s">
        <v>3</v>
      </c>
      <c r="E4" s="59" t="s">
        <v>22</v>
      </c>
      <c r="F4" s="17" t="s">
        <v>23</v>
      </c>
      <c r="G4" s="17" t="s">
        <v>24</v>
      </c>
      <c r="H4" s="60" t="s">
        <v>25</v>
      </c>
      <c r="I4" s="59" t="s">
        <v>26</v>
      </c>
      <c r="J4" s="59" t="s">
        <v>22</v>
      </c>
      <c r="K4" s="17" t="s">
        <v>23</v>
      </c>
      <c r="L4" s="17" t="s">
        <v>24</v>
      </c>
      <c r="M4" s="60" t="s">
        <v>25</v>
      </c>
      <c r="N4" s="17" t="s">
        <v>27</v>
      </c>
      <c r="O4" s="17" t="s">
        <v>28</v>
      </c>
      <c r="P4" s="18" t="s">
        <v>26</v>
      </c>
      <c r="Q4" s="19" t="s">
        <v>29</v>
      </c>
    </row>
    <row r="5" spans="1:17" s="1" customFormat="1" ht="20.100000000000001" customHeight="1" x14ac:dyDescent="0.5">
      <c r="A5" s="4" t="s">
        <v>10</v>
      </c>
      <c r="B5" s="21" t="s">
        <v>30</v>
      </c>
      <c r="C5" s="22" t="s">
        <v>5</v>
      </c>
      <c r="D5" s="22" t="s">
        <v>5</v>
      </c>
      <c r="E5" s="61">
        <f>AVERAGE(ส่วนกลางวิทยาเขต_1!E5,ส่วนกลางวิทยาเขต_2!E5)</f>
        <v>3.5294117647058822</v>
      </c>
      <c r="F5" s="62">
        <f>AVERAGE(ส่วนกลางวิทยาเขต_1!F5,ส่วนกลางวิทยาเขต_2!F5)</f>
        <v>5.6470588235294121</v>
      </c>
      <c r="G5" s="62">
        <f>AVERAGE(ส่วนกลางวิทยาเขต_1!G5,ส่วนกลางวิทยาเขต_2!G5)</f>
        <v>9.0588235294117645</v>
      </c>
      <c r="H5" s="63">
        <f>AVERAGE(ส่วนกลางวิทยาเขต_1!H5,ส่วนกลางวิทยาเขต_2!H5)</f>
        <v>2.9411764705882353E-2</v>
      </c>
      <c r="I5" s="64">
        <f>+E5+F5+G5+H5</f>
        <v>18.264705882352942</v>
      </c>
      <c r="J5" s="65">
        <f>AVERAGE(ส่วนกลางวิทยาเขต_1!J5,ส่วนกลางวิทยาเขต_2!J5)</f>
        <v>0</v>
      </c>
      <c r="K5" s="23">
        <f>AVERAGE(ส่วนกลางวิทยาเขต_1!K5,ส่วนกลางวิทยาเขต_2!K5)</f>
        <v>0.38235294117647056</v>
      </c>
      <c r="L5" s="66">
        <f>AVERAGE(ส่วนกลางวิทยาเขต_1!L5,ส่วนกลางวิทยาเขต_2!L5)</f>
        <v>0</v>
      </c>
      <c r="M5" s="66">
        <f>AVERAGE(ส่วนกลางวิทยาเขต_1!M5,ส่วนกลางวิทยาเขต_2!M5)</f>
        <v>2.9411764705882353E-2</v>
      </c>
      <c r="N5" s="66">
        <f>AVERAGE(ส่วนกลางวิทยาเขต_1!N5,ส่วนกลางวิทยาเขต_2!N5)</f>
        <v>0</v>
      </c>
      <c r="O5" s="67">
        <f>AVERAGE(ส่วนกลางวิทยาเขต_1!O5,ส่วนกลางวิทยาเขต_2!O5)</f>
        <v>0</v>
      </c>
      <c r="P5" s="64">
        <f>+J5+K5+L5+M5+N5+O5</f>
        <v>0.41176470588235292</v>
      </c>
      <c r="Q5" s="63">
        <f>+I5+P5</f>
        <v>18.676470588235293</v>
      </c>
    </row>
    <row r="6" spans="1:17" s="1" customFormat="1" ht="20.100000000000001" customHeight="1" x14ac:dyDescent="0.5">
      <c r="A6" s="4" t="s">
        <v>10</v>
      </c>
      <c r="B6" s="22"/>
      <c r="C6" s="22"/>
      <c r="D6" s="22" t="s">
        <v>6</v>
      </c>
      <c r="E6" s="61">
        <f>AVERAGE(ส่วนกลางวิทยาเขต_1!E6,ส่วนกลางวิทยาเขต_2!E6)</f>
        <v>5.8823529411764705E-2</v>
      </c>
      <c r="F6" s="62">
        <f>AVERAGE(ส่วนกลางวิทยาเขต_1!F6,ส่วนกลางวิทยาเขต_2!F6)</f>
        <v>0.58823529411764708</v>
      </c>
      <c r="G6" s="62">
        <f>AVERAGE(ส่วนกลางวิทยาเขต_1!G6,ส่วนกลางวิทยาเขต_2!G6)</f>
        <v>0</v>
      </c>
      <c r="H6" s="63">
        <f>AVERAGE(ส่วนกลางวิทยาเขต_1!H6,ส่วนกลางวิทยาเขต_2!H6)</f>
        <v>0</v>
      </c>
      <c r="I6" s="64">
        <f t="shared" ref="I6:I22" si="0">+E6+F6+G6+H6</f>
        <v>0.6470588235294118</v>
      </c>
      <c r="J6" s="65">
        <f>AVERAGE(ส่วนกลางวิทยาเขต_1!J6,ส่วนกลางวิทยาเขต_2!J6)</f>
        <v>0</v>
      </c>
      <c r="K6" s="62">
        <f>AVERAGE(ส่วนกลางวิทยาเขต_1!K6,ส่วนกลางวิทยาเขต_2!K6)</f>
        <v>0</v>
      </c>
      <c r="L6" s="62">
        <f>AVERAGE(ส่วนกลางวิทยาเขต_1!L6,ส่วนกลางวิทยาเขต_2!L6)</f>
        <v>0</v>
      </c>
      <c r="M6" s="62">
        <f>AVERAGE(ส่วนกลางวิทยาเขต_1!M6,ส่วนกลางวิทยาเขต_2!M6)</f>
        <v>0</v>
      </c>
      <c r="N6" s="62">
        <f>AVERAGE(ส่วนกลางวิทยาเขต_1!N6,ส่วนกลางวิทยาเขต_2!N6)</f>
        <v>0</v>
      </c>
      <c r="O6" s="67">
        <f>AVERAGE(ส่วนกลางวิทยาเขต_1!O6,ส่วนกลางวิทยาเขต_2!O6)</f>
        <v>0</v>
      </c>
      <c r="P6" s="64">
        <f t="shared" ref="P6:P22" si="1">+J6+K6+L6+M6+N6+O6</f>
        <v>0</v>
      </c>
      <c r="Q6" s="63">
        <f t="shared" ref="Q6:Q22" si="2">+I6+P6</f>
        <v>0.6470588235294118</v>
      </c>
    </row>
    <row r="7" spans="1:17" s="1" customFormat="1" ht="20.100000000000001" customHeight="1" x14ac:dyDescent="0.5">
      <c r="A7" s="5"/>
      <c r="B7" s="22"/>
      <c r="C7" s="22"/>
      <c r="D7" s="22" t="s">
        <v>4</v>
      </c>
      <c r="E7" s="61">
        <f>AVERAGE(ส่วนกลางวิทยาเขต_1!E7,ส่วนกลางวิทยาเขต_2!E7)</f>
        <v>3.5882352941176472</v>
      </c>
      <c r="F7" s="62">
        <f>AVERAGE(ส่วนกลางวิทยาเขต_1!F7,ส่วนกลางวิทยาเขต_2!F7)</f>
        <v>6.2352941176470589</v>
      </c>
      <c r="G7" s="62">
        <f>AVERAGE(ส่วนกลางวิทยาเขต_1!G7,ส่วนกลางวิทยาเขต_2!G7)</f>
        <v>9.0588235294117645</v>
      </c>
      <c r="H7" s="63">
        <f>AVERAGE(ส่วนกลางวิทยาเขต_1!H7,ส่วนกลางวิทยาเขต_2!H7)</f>
        <v>2.9411764705882353E-2</v>
      </c>
      <c r="I7" s="64">
        <f t="shared" si="0"/>
        <v>18.911764705882355</v>
      </c>
      <c r="J7" s="65">
        <f>AVERAGE(ส่วนกลางวิทยาเขต_1!J7,ส่วนกลางวิทยาเขต_2!J7)</f>
        <v>0</v>
      </c>
      <c r="K7" s="62">
        <f>AVERAGE(ส่วนกลางวิทยาเขต_1!K7,ส่วนกลางวิทยาเขต_2!K7)</f>
        <v>0.38235294117647056</v>
      </c>
      <c r="L7" s="62">
        <f>AVERAGE(ส่วนกลางวิทยาเขต_1!L7,ส่วนกลางวิทยาเขต_2!L7)</f>
        <v>0</v>
      </c>
      <c r="M7" s="62">
        <f>AVERAGE(ส่วนกลางวิทยาเขต_1!M7,ส่วนกลางวิทยาเขต_2!M7)</f>
        <v>2.9411764705882353E-2</v>
      </c>
      <c r="N7" s="62">
        <f>AVERAGE(ส่วนกลางวิทยาเขต_1!N7,ส่วนกลางวิทยาเขต_2!N7)</f>
        <v>0</v>
      </c>
      <c r="O7" s="67">
        <f>AVERAGE(ส่วนกลางวิทยาเขต_1!O7,ส่วนกลางวิทยาเขต_2!O7)</f>
        <v>0</v>
      </c>
      <c r="P7" s="64">
        <f t="shared" si="1"/>
        <v>0.41176470588235292</v>
      </c>
      <c r="Q7" s="63">
        <f t="shared" si="2"/>
        <v>19.323529411764707</v>
      </c>
    </row>
    <row r="8" spans="1:17" s="1" customFormat="1" ht="20.100000000000001" customHeight="1" x14ac:dyDescent="0.5">
      <c r="A8" s="4" t="s">
        <v>10</v>
      </c>
      <c r="B8" s="22"/>
      <c r="C8" s="22" t="s">
        <v>7</v>
      </c>
      <c r="D8" s="22" t="s">
        <v>6</v>
      </c>
      <c r="E8" s="61">
        <f>AVERAGE(ส่วนกลางวิทยาเขต_1!E8,ส่วนกลางวิทยาเขต_2!E8)</f>
        <v>0</v>
      </c>
      <c r="F8" s="62">
        <f>AVERAGE(ส่วนกลางวิทยาเขต_1!F8,ส่วนกลางวิทยาเขต_2!F8)</f>
        <v>0</v>
      </c>
      <c r="G8" s="62">
        <f>AVERAGE(ส่วนกลางวิทยาเขต_1!G8,ส่วนกลางวิทยาเขต_2!G8)</f>
        <v>0</v>
      </c>
      <c r="H8" s="63">
        <f>AVERAGE(ส่วนกลางวิทยาเขต_1!H8,ส่วนกลางวิทยาเขต_2!H8)</f>
        <v>0</v>
      </c>
      <c r="I8" s="64">
        <f t="shared" si="0"/>
        <v>0</v>
      </c>
      <c r="J8" s="65">
        <f>AVERAGE(ส่วนกลางวิทยาเขต_1!J8,ส่วนกลางวิทยาเขต_2!J8)</f>
        <v>0</v>
      </c>
      <c r="K8" s="62">
        <f>AVERAGE(ส่วนกลางวิทยาเขต_1!K8,ส่วนกลางวิทยาเขต_2!K8)</f>
        <v>0</v>
      </c>
      <c r="L8" s="62">
        <f>AVERAGE(ส่วนกลางวิทยาเขต_1!L8,ส่วนกลางวิทยาเขต_2!L8)</f>
        <v>0</v>
      </c>
      <c r="M8" s="62">
        <f>AVERAGE(ส่วนกลางวิทยาเขต_1!M8,ส่วนกลางวิทยาเขต_2!M8)</f>
        <v>0</v>
      </c>
      <c r="N8" s="62">
        <f>AVERAGE(ส่วนกลางวิทยาเขต_1!N8,ส่วนกลางวิทยาเขต_2!N8)</f>
        <v>0</v>
      </c>
      <c r="O8" s="67">
        <f>AVERAGE(ส่วนกลางวิทยาเขต_1!O8,ส่วนกลางวิทยาเขต_2!O8)</f>
        <v>0</v>
      </c>
      <c r="P8" s="64">
        <f t="shared" si="1"/>
        <v>0</v>
      </c>
      <c r="Q8" s="63">
        <f t="shared" si="2"/>
        <v>0</v>
      </c>
    </row>
    <row r="9" spans="1:17" s="1" customFormat="1" ht="20.100000000000001" customHeight="1" x14ac:dyDescent="0.5">
      <c r="A9" s="5"/>
      <c r="B9" s="22"/>
      <c r="C9" s="22"/>
      <c r="D9" s="22" t="s">
        <v>8</v>
      </c>
      <c r="E9" s="61">
        <f>AVERAGE(ส่วนกลางวิทยาเขต_1!E9,ส่วนกลางวิทยาเขต_2!E9)</f>
        <v>0</v>
      </c>
      <c r="F9" s="62">
        <f>AVERAGE(ส่วนกลางวิทยาเขต_1!F9,ส่วนกลางวิทยาเขต_2!F9)</f>
        <v>0</v>
      </c>
      <c r="G9" s="62">
        <f>AVERAGE(ส่วนกลางวิทยาเขต_1!G9,ส่วนกลางวิทยาเขต_2!G9)</f>
        <v>0</v>
      </c>
      <c r="H9" s="63">
        <f>AVERAGE(ส่วนกลางวิทยาเขต_1!H9,ส่วนกลางวิทยาเขต_2!H9)</f>
        <v>0</v>
      </c>
      <c r="I9" s="64">
        <f t="shared" si="0"/>
        <v>0</v>
      </c>
      <c r="J9" s="65">
        <f>AVERAGE(ส่วนกลางวิทยาเขต_1!J9,ส่วนกลางวิทยาเขต_2!J9)</f>
        <v>0</v>
      </c>
      <c r="K9" s="62">
        <f>AVERAGE(ส่วนกลางวิทยาเขต_1!K9,ส่วนกลางวิทยาเขต_2!K9)</f>
        <v>0</v>
      </c>
      <c r="L9" s="62">
        <f>AVERAGE(ส่วนกลางวิทยาเขต_1!L9,ส่วนกลางวิทยาเขต_2!L9)</f>
        <v>0</v>
      </c>
      <c r="M9" s="62">
        <f>AVERAGE(ส่วนกลางวิทยาเขต_1!M9,ส่วนกลางวิทยาเขต_2!M9)</f>
        <v>0</v>
      </c>
      <c r="N9" s="62">
        <f>AVERAGE(ส่วนกลางวิทยาเขต_1!N9,ส่วนกลางวิทยาเขต_2!N9)</f>
        <v>0</v>
      </c>
      <c r="O9" s="67">
        <f>AVERAGE(ส่วนกลางวิทยาเขต_1!O9,ส่วนกลางวิทยาเขต_2!O9)</f>
        <v>0</v>
      </c>
      <c r="P9" s="64">
        <f t="shared" si="1"/>
        <v>0</v>
      </c>
      <c r="Q9" s="63">
        <f t="shared" si="2"/>
        <v>0</v>
      </c>
    </row>
    <row r="10" spans="1:17" s="1" customFormat="1" ht="20.100000000000001" customHeight="1" x14ac:dyDescent="0.5">
      <c r="A10" s="5"/>
      <c r="B10" s="22"/>
      <c r="C10" s="25" t="s">
        <v>9</v>
      </c>
      <c r="D10" s="25"/>
      <c r="E10" s="61">
        <f>AVERAGE(ส่วนกลางวิทยาเขต_1!E10,ส่วนกลางวิทยาเขต_2!E10)</f>
        <v>3.5882352941176472</v>
      </c>
      <c r="F10" s="62">
        <f>AVERAGE(ส่วนกลางวิทยาเขต_1!F10,ส่วนกลางวิทยาเขต_2!F10)</f>
        <v>6.2352941176470589</v>
      </c>
      <c r="G10" s="62">
        <f>AVERAGE(ส่วนกลางวิทยาเขต_1!G10,ส่วนกลางวิทยาเขต_2!G10)</f>
        <v>9.0588235294117645</v>
      </c>
      <c r="H10" s="63">
        <f>AVERAGE(ส่วนกลางวิทยาเขต_1!H10,ส่วนกลางวิทยาเขต_2!H10)</f>
        <v>2.9411764705882353E-2</v>
      </c>
      <c r="I10" s="64">
        <f t="shared" si="0"/>
        <v>18.911764705882355</v>
      </c>
      <c r="J10" s="65">
        <f>AVERAGE(ส่วนกลางวิทยาเขต_1!J10,ส่วนกลางวิทยาเขต_2!J10)</f>
        <v>0</v>
      </c>
      <c r="K10" s="68">
        <f>AVERAGE(ส่วนกลางวิทยาเขต_1!K10,ส่วนกลางวิทยาเขต_2!K10)</f>
        <v>0.38235294117647056</v>
      </c>
      <c r="L10" s="68">
        <f>AVERAGE(ส่วนกลางวิทยาเขต_1!L10,ส่วนกลางวิทยาเขต_2!L10)</f>
        <v>0</v>
      </c>
      <c r="M10" s="68">
        <f>AVERAGE(ส่วนกลางวิทยาเขต_1!M10,ส่วนกลางวิทยาเขต_2!M10)</f>
        <v>2.9411764705882353E-2</v>
      </c>
      <c r="N10" s="68">
        <f>AVERAGE(ส่วนกลางวิทยาเขต_1!N10,ส่วนกลางวิทยาเขต_2!N10)</f>
        <v>0</v>
      </c>
      <c r="O10" s="67">
        <f>AVERAGE(ส่วนกลางวิทยาเขต_1!O10,ส่วนกลางวิทยาเขต_2!O10)</f>
        <v>0</v>
      </c>
      <c r="P10" s="64">
        <f t="shared" si="1"/>
        <v>0.41176470588235292</v>
      </c>
      <c r="Q10" s="63">
        <f t="shared" si="2"/>
        <v>19.323529411764707</v>
      </c>
    </row>
    <row r="11" spans="1:17" s="1" customFormat="1" ht="20.100000000000001" customHeight="1" x14ac:dyDescent="0.5">
      <c r="A11" s="4" t="s">
        <v>11</v>
      </c>
      <c r="B11" s="26" t="s">
        <v>31</v>
      </c>
      <c r="C11" s="27" t="s">
        <v>5</v>
      </c>
      <c r="D11" s="27" t="s">
        <v>5</v>
      </c>
      <c r="E11" s="69">
        <f>AVERAGE(ส่วนกลางวิทยาเขต_1!E11,ส่วนกลางวิทยาเขต_2!E11)</f>
        <v>0</v>
      </c>
      <c r="F11" s="66">
        <f>AVERAGE(ส่วนกลางวิทยาเขต_1!F11,ส่วนกลางวิทยาเขต_2!F11)</f>
        <v>0</v>
      </c>
      <c r="G11" s="66">
        <f>AVERAGE(ส่วนกลางวิทยาเขต_1!G11,ส่วนกลางวิทยาเขต_2!G11)</f>
        <v>0</v>
      </c>
      <c r="H11" s="70">
        <f>AVERAGE(ส่วนกลางวิทยาเขต_1!H11,ส่วนกลางวิทยาเขต_2!H11)</f>
        <v>0</v>
      </c>
      <c r="I11" s="71">
        <f t="shared" si="0"/>
        <v>0</v>
      </c>
      <c r="J11" s="69">
        <f>AVERAGE(ส่วนกลางวิทยาเขต_1!J11,ส่วนกลางวิทยาเขต_2!J11,ส่วนกลางวิทยาเขต_3!J11)</f>
        <v>0</v>
      </c>
      <c r="K11" s="66">
        <f>AVERAGE(ส่วนกลางวิทยาเขต_1!K11,ส่วนกลางวิทยาเขต_2!K11,ส่วนกลางวิทยาเขต_3!K11)</f>
        <v>0</v>
      </c>
      <c r="L11" s="66">
        <f>AVERAGE(ส่วนกลางวิทยาเขต_1!L11,ส่วนกลางวิทยาเขต_2!L11,ส่วนกลางวิทยาเขต_3!L11)</f>
        <v>0</v>
      </c>
      <c r="M11" s="66">
        <f>AVERAGE(ส่วนกลางวิทยาเขต_1!M11,ส่วนกลางวิทยาเขต_2!M11,ส่วนกลางวิทยาเขต_3!M11)</f>
        <v>0</v>
      </c>
      <c r="N11" s="66">
        <f>AVERAGE(ส่วนกลางวิทยาเขต_1!N11,ส่วนกลางวิทยาเขต_2!N11,ส่วนกลางวิทยาเขต_3!N11)</f>
        <v>0</v>
      </c>
      <c r="O11" s="72">
        <f>AVERAGE(ส่วนกลางวิทยาเขต_1!O11,ส่วนกลางวิทยาเขต_2!O11,ส่วนกลางวิทยาเขต_3!O11)</f>
        <v>0</v>
      </c>
      <c r="P11" s="71">
        <f>AVERAGE(ส่วนกลางวิทยาเขต_1!P11,ส่วนกลางวิทยาเขต_2!P11,ส่วนกลางวิทยาเขต_3!P11)</f>
        <v>0</v>
      </c>
      <c r="Q11" s="70">
        <f>AVERAGE(ส่วนกลางวิทยาเขต_1!Q11,ส่วนกลางวิทยาเขต_2!Q11,ส่วนกลางวิทยาเขต_3!Q11)</f>
        <v>0</v>
      </c>
    </row>
    <row r="12" spans="1:17" s="1" customFormat="1" ht="20.100000000000001" customHeight="1" x14ac:dyDescent="0.5">
      <c r="A12" s="4" t="s">
        <v>11</v>
      </c>
      <c r="B12" s="22" t="s">
        <v>36</v>
      </c>
      <c r="C12" s="22"/>
      <c r="D12" s="22" t="s">
        <v>6</v>
      </c>
      <c r="E12" s="61">
        <f>AVERAGE(ส่วนกลางวิทยาเขต_1!E12,ส่วนกลางวิทยาเขต_2!E12)</f>
        <v>0</v>
      </c>
      <c r="F12" s="62">
        <f>AVERAGE(ส่วนกลางวิทยาเขต_1!F12,ส่วนกลางวิทยาเขต_2!F12)</f>
        <v>0</v>
      </c>
      <c r="G12" s="62">
        <f>AVERAGE(ส่วนกลางวิทยาเขต_1!G12,ส่วนกลางวิทยาเขต_2!G12)</f>
        <v>0</v>
      </c>
      <c r="H12" s="63">
        <f>AVERAGE(ส่วนกลางวิทยาเขต_1!H12,ส่วนกลางวิทยาเขต_2!H12)</f>
        <v>0</v>
      </c>
      <c r="I12" s="64">
        <f t="shared" si="0"/>
        <v>0</v>
      </c>
      <c r="J12" s="61">
        <f>AVERAGE(ส่วนกลางวิทยาเขต_1!J12,ส่วนกลางวิทยาเขต_2!J12,ส่วนกลางวิทยาเขต_3!J12)</f>
        <v>0</v>
      </c>
      <c r="K12" s="62">
        <f>AVERAGE(ส่วนกลางวิทยาเขต_1!K12,ส่วนกลางวิทยาเขต_2!K12,ส่วนกลางวิทยาเขต_3!K12)</f>
        <v>0</v>
      </c>
      <c r="L12" s="62">
        <f>AVERAGE(ส่วนกลางวิทยาเขต_1!L12,ส่วนกลางวิทยาเขต_2!L12,ส่วนกลางวิทยาเขต_3!L12)</f>
        <v>0</v>
      </c>
      <c r="M12" s="62">
        <f>AVERAGE(ส่วนกลางวิทยาเขต_1!M12,ส่วนกลางวิทยาเขต_2!M12,ส่วนกลางวิทยาเขต_3!M12)</f>
        <v>0</v>
      </c>
      <c r="N12" s="62">
        <f>AVERAGE(ส่วนกลางวิทยาเขต_1!N12,ส่วนกลางวิทยาเขต_2!N12,ส่วนกลางวิทยาเขต_3!N12)</f>
        <v>0</v>
      </c>
      <c r="O12" s="73">
        <f>AVERAGE(ส่วนกลางวิทยาเขต_1!O12,ส่วนกลางวิทยาเขต_2!O12,ส่วนกลางวิทยาเขต_3!O12)</f>
        <v>0</v>
      </c>
      <c r="P12" s="64">
        <f>AVERAGE(ส่วนกลางวิทยาเขต_1!P12,ส่วนกลางวิทยาเขต_2!P12,ส่วนกลางวิทยาเขต_3!P12)</f>
        <v>0</v>
      </c>
      <c r="Q12" s="63">
        <f>AVERAGE(ส่วนกลางวิทยาเขต_1!Q12,ส่วนกลางวิทยาเขต_2!Q12,ส่วนกลางวิทยาเขต_3!Q12)</f>
        <v>0</v>
      </c>
    </row>
    <row r="13" spans="1:17" s="1" customFormat="1" ht="20.100000000000001" customHeight="1" x14ac:dyDescent="0.5">
      <c r="A13" s="5"/>
      <c r="B13" s="22"/>
      <c r="C13" s="22"/>
      <c r="D13" s="22" t="s">
        <v>4</v>
      </c>
      <c r="E13" s="61">
        <f>AVERAGE(ส่วนกลางวิทยาเขต_1!E13,ส่วนกลางวิทยาเขต_2!E13)</f>
        <v>0</v>
      </c>
      <c r="F13" s="62">
        <f>AVERAGE(ส่วนกลางวิทยาเขต_1!F13,ส่วนกลางวิทยาเขต_2!F13)</f>
        <v>0</v>
      </c>
      <c r="G13" s="62">
        <f>AVERAGE(ส่วนกลางวิทยาเขต_1!G13,ส่วนกลางวิทยาเขต_2!G13)</f>
        <v>0</v>
      </c>
      <c r="H13" s="63">
        <f>AVERAGE(ส่วนกลางวิทยาเขต_1!H13,ส่วนกลางวิทยาเขต_2!H13)</f>
        <v>0</v>
      </c>
      <c r="I13" s="64">
        <f t="shared" si="0"/>
        <v>0</v>
      </c>
      <c r="J13" s="61">
        <f>AVERAGE(ส่วนกลางวิทยาเขต_1!J13,ส่วนกลางวิทยาเขต_2!J13,ส่วนกลางวิทยาเขต_3!J13)</f>
        <v>0</v>
      </c>
      <c r="K13" s="62">
        <f>AVERAGE(ส่วนกลางวิทยาเขต_1!K13,ส่วนกลางวิทยาเขต_2!K13,ส่วนกลางวิทยาเขต_3!K13)</f>
        <v>0</v>
      </c>
      <c r="L13" s="62">
        <f>AVERAGE(ส่วนกลางวิทยาเขต_1!L13,ส่วนกลางวิทยาเขต_2!L13,ส่วนกลางวิทยาเขต_3!L13)</f>
        <v>0</v>
      </c>
      <c r="M13" s="62">
        <f>AVERAGE(ส่วนกลางวิทยาเขต_1!M13,ส่วนกลางวิทยาเขต_2!M13,ส่วนกลางวิทยาเขต_3!M13)</f>
        <v>0</v>
      </c>
      <c r="N13" s="62">
        <f>AVERAGE(ส่วนกลางวิทยาเขต_1!N13,ส่วนกลางวิทยาเขต_2!N13,ส่วนกลางวิทยาเขต_3!N13)</f>
        <v>0</v>
      </c>
      <c r="O13" s="73">
        <f>AVERAGE(ส่วนกลางวิทยาเขต_1!O13,ส่วนกลางวิทยาเขต_2!O13,ส่วนกลางวิทยาเขต_3!O13)</f>
        <v>0</v>
      </c>
      <c r="P13" s="64">
        <f>AVERAGE(ส่วนกลางวิทยาเขต_1!P13,ส่วนกลางวิทยาเขต_2!P13,ส่วนกลางวิทยาเขต_3!P13)</f>
        <v>0</v>
      </c>
      <c r="Q13" s="63">
        <f>AVERAGE(ส่วนกลางวิทยาเขต_1!Q13,ส่วนกลางวิทยาเขต_2!Q13,ส่วนกลางวิทยาเขต_3!Q13)</f>
        <v>0</v>
      </c>
    </row>
    <row r="14" spans="1:17" s="1" customFormat="1" ht="20.100000000000001" customHeight="1" x14ac:dyDescent="0.5">
      <c r="A14" s="4" t="s">
        <v>11</v>
      </c>
      <c r="B14" s="22"/>
      <c r="C14" s="22" t="s">
        <v>7</v>
      </c>
      <c r="D14" s="22" t="s">
        <v>6</v>
      </c>
      <c r="E14" s="61">
        <f>AVERAGE(ส่วนกลางวิทยาเขต_1!E14,ส่วนกลางวิทยาเขต_2!E14)</f>
        <v>0</v>
      </c>
      <c r="F14" s="62">
        <f>AVERAGE(ส่วนกลางวิทยาเขต_1!F14,ส่วนกลางวิทยาเขต_2!F14)</f>
        <v>0</v>
      </c>
      <c r="G14" s="62">
        <f>AVERAGE(ส่วนกลางวิทยาเขต_1!G14,ส่วนกลางวิทยาเขต_2!G14)</f>
        <v>0</v>
      </c>
      <c r="H14" s="63">
        <f>AVERAGE(ส่วนกลางวิทยาเขต_1!H14,ส่วนกลางวิทยาเขต_2!H14)</f>
        <v>0</v>
      </c>
      <c r="I14" s="64">
        <f t="shared" si="0"/>
        <v>0</v>
      </c>
      <c r="J14" s="61">
        <f>AVERAGE(ส่วนกลางวิทยาเขต_1!J14,ส่วนกลางวิทยาเขต_2!J14,ส่วนกลางวิทยาเขต_3!J14)</f>
        <v>0</v>
      </c>
      <c r="K14" s="62">
        <f>AVERAGE(ส่วนกลางวิทยาเขต_1!K14,ส่วนกลางวิทยาเขต_2!K14,ส่วนกลางวิทยาเขต_3!K14)</f>
        <v>0</v>
      </c>
      <c r="L14" s="62">
        <f>AVERAGE(ส่วนกลางวิทยาเขต_1!L14,ส่วนกลางวิทยาเขต_2!L14,ส่วนกลางวิทยาเขต_3!L14)</f>
        <v>0</v>
      </c>
      <c r="M14" s="62">
        <f>AVERAGE(ส่วนกลางวิทยาเขต_1!M14,ส่วนกลางวิทยาเขต_2!M14,ส่วนกลางวิทยาเขต_3!M14)</f>
        <v>0</v>
      </c>
      <c r="N14" s="62">
        <f>AVERAGE(ส่วนกลางวิทยาเขต_1!N14,ส่วนกลางวิทยาเขต_2!N14,ส่วนกลางวิทยาเขต_3!N14)</f>
        <v>0</v>
      </c>
      <c r="O14" s="74">
        <f>AVERAGE(ส่วนกลางวิทยาเขต_1!O14,ส่วนกลางวิทยาเขต_2!O14,ส่วนกลางวิทยาเขต_3!O14)</f>
        <v>58.861111111111114</v>
      </c>
      <c r="P14" s="64">
        <f>AVERAGE(ส่วนกลางวิทยาเขต_1!P14,ส่วนกลางวิทยาเขต_2!P14,ส่วนกลางวิทยาเขต_3!P14)</f>
        <v>58.861111111111114</v>
      </c>
      <c r="Q14" s="63">
        <f>AVERAGE(ส่วนกลางวิทยาเขต_1!Q14,ส่วนกลางวิทยาเขต_2!Q14,ส่วนกลางวิทยาเขต_3!Q14)</f>
        <v>58.861111111111114</v>
      </c>
    </row>
    <row r="15" spans="1:17" s="1" customFormat="1" ht="20.100000000000001" customHeight="1" x14ac:dyDescent="0.5">
      <c r="A15" s="5"/>
      <c r="B15" s="22"/>
      <c r="C15" s="22"/>
      <c r="D15" s="22" t="s">
        <v>8</v>
      </c>
      <c r="E15" s="61">
        <f>AVERAGE(ส่วนกลางวิทยาเขต_1!E15,ส่วนกลางวิทยาเขต_2!E15)</f>
        <v>0</v>
      </c>
      <c r="F15" s="62">
        <f>AVERAGE(ส่วนกลางวิทยาเขต_1!F15,ส่วนกลางวิทยาเขต_2!F15)</f>
        <v>0</v>
      </c>
      <c r="G15" s="62">
        <f>AVERAGE(ส่วนกลางวิทยาเขต_1!G15,ส่วนกลางวิทยาเขต_2!G15)</f>
        <v>0</v>
      </c>
      <c r="H15" s="63">
        <f>AVERAGE(ส่วนกลางวิทยาเขต_1!H15,ส่วนกลางวิทยาเขต_2!H15)</f>
        <v>0</v>
      </c>
      <c r="I15" s="64">
        <f t="shared" si="0"/>
        <v>0</v>
      </c>
      <c r="J15" s="61">
        <f>AVERAGE(ส่วนกลางวิทยาเขต_1!J15,ส่วนกลางวิทยาเขต_2!J15,ส่วนกลางวิทยาเขต_3!J15)</f>
        <v>0</v>
      </c>
      <c r="K15" s="62">
        <f>AVERAGE(ส่วนกลางวิทยาเขต_1!K15,ส่วนกลางวิทยาเขต_2!K15,ส่วนกลางวิทยาเขต_3!K15)</f>
        <v>0</v>
      </c>
      <c r="L15" s="62">
        <f>AVERAGE(ส่วนกลางวิทยาเขต_1!L15,ส่วนกลางวิทยาเขต_2!L15,ส่วนกลางวิทยาเขต_3!L15)</f>
        <v>0</v>
      </c>
      <c r="M15" s="62">
        <f>AVERAGE(ส่วนกลางวิทยาเขต_1!M15,ส่วนกลางวิทยาเขต_2!M15,ส่วนกลางวิทยาเขต_3!M15)</f>
        <v>0</v>
      </c>
      <c r="N15" s="62">
        <f>AVERAGE(ส่วนกลางวิทยาเขต_1!N15,ส่วนกลางวิทยาเขต_2!N15,ส่วนกลางวิทยาเขต_3!N15)</f>
        <v>0</v>
      </c>
      <c r="O15" s="73">
        <f>AVERAGE(ส่วนกลางวิทยาเขต_1!O15,ส่วนกลางวิทยาเขต_2!O15,ส่วนกลางวิทยาเขต_3!O15)</f>
        <v>105.95</v>
      </c>
      <c r="P15" s="64">
        <f>AVERAGE(ส่วนกลางวิทยาเขต_1!P15,ส่วนกลางวิทยาเขต_2!P15,ส่วนกลางวิทยาเขต_3!P15)</f>
        <v>105.95</v>
      </c>
      <c r="Q15" s="63">
        <f>AVERAGE(ส่วนกลางวิทยาเขต_1!Q15,ส่วนกลางวิทยาเขต_2!Q15,ส่วนกลางวิทยาเขต_3!Q15)</f>
        <v>105.95</v>
      </c>
    </row>
    <row r="16" spans="1:17" s="1" customFormat="1" ht="20.100000000000001" customHeight="1" x14ac:dyDescent="0.5">
      <c r="A16" s="5"/>
      <c r="B16" s="28"/>
      <c r="C16" s="29" t="s">
        <v>9</v>
      </c>
      <c r="D16" s="29"/>
      <c r="E16" s="75">
        <f>AVERAGE(ส่วนกลางวิทยาเขต_1!E16,ส่วนกลางวิทยาเขต_2!E16)</f>
        <v>0</v>
      </c>
      <c r="F16" s="68">
        <f>AVERAGE(ส่วนกลางวิทยาเขต_1!F16,ส่วนกลางวิทยาเขต_2!F16)</f>
        <v>0</v>
      </c>
      <c r="G16" s="68">
        <f>AVERAGE(ส่วนกลางวิทยาเขต_1!G16,ส่วนกลางวิทยาเขต_2!G16)</f>
        <v>0</v>
      </c>
      <c r="H16" s="76">
        <f>AVERAGE(ส่วนกลางวิทยาเขต_1!H16,ส่วนกลางวิทยาเขต_2!H16)</f>
        <v>0</v>
      </c>
      <c r="I16" s="77">
        <f t="shared" si="0"/>
        <v>0</v>
      </c>
      <c r="J16" s="75">
        <f>AVERAGE(ส่วนกลางวิทยาเขต_1!J16,ส่วนกลางวิทยาเขต_2!J16,ส่วนกลางวิทยาเขต_3!J16)</f>
        <v>0</v>
      </c>
      <c r="K16" s="68">
        <f>AVERAGE(ส่วนกลางวิทยาเขต_1!K16,ส่วนกลางวิทยาเขต_2!K16,ส่วนกลางวิทยาเขต_3!K16)</f>
        <v>0</v>
      </c>
      <c r="L16" s="68">
        <f>AVERAGE(ส่วนกลางวิทยาเขต_1!L16,ส่วนกลางวิทยาเขต_2!L16,ส่วนกลางวิทยาเขต_3!L16)</f>
        <v>0</v>
      </c>
      <c r="M16" s="68">
        <f>AVERAGE(ส่วนกลางวิทยาเขต_1!M16,ส่วนกลางวิทยาเขต_2!M16,ส่วนกลางวิทยาเขต_3!M16)</f>
        <v>0</v>
      </c>
      <c r="N16" s="68">
        <f>AVERAGE(ส่วนกลางวิทยาเขต_1!N16,ส่วนกลางวิทยาเขต_2!N16,ส่วนกลางวิทยาเขต_3!N16)</f>
        <v>0</v>
      </c>
      <c r="O16" s="78">
        <f>AVERAGE(ส่วนกลางวิทยาเขต_1!O16,ส่วนกลางวิทยาเขต_2!O16,ส่วนกลางวิทยาเขต_3!O16)</f>
        <v>105.95</v>
      </c>
      <c r="P16" s="77">
        <f>AVERAGE(ส่วนกลางวิทยาเขต_1!P16,ส่วนกลางวิทยาเขต_2!P16,ส่วนกลางวิทยาเขต_3!P16)</f>
        <v>105.95</v>
      </c>
      <c r="Q16" s="76">
        <f>AVERAGE(ส่วนกลางวิทยาเขต_1!Q16,ส่วนกลางวิทยาเขต_2!Q16,ส่วนกลางวิทยาเขต_3!Q16)</f>
        <v>105.95</v>
      </c>
    </row>
    <row r="17" spans="1:17" s="1" customFormat="1" ht="20.100000000000001" customHeight="1" x14ac:dyDescent="0.5">
      <c r="A17" s="4" t="s">
        <v>12</v>
      </c>
      <c r="B17" s="21" t="s">
        <v>33</v>
      </c>
      <c r="C17" s="22" t="s">
        <v>5</v>
      </c>
      <c r="D17" s="22" t="s">
        <v>5</v>
      </c>
      <c r="E17" s="61">
        <f>AVERAGE(ส่วนกลางวิทยาเขต_1!E17,ส่วนกลางวิทยาเขต_2!E17)</f>
        <v>0</v>
      </c>
      <c r="F17" s="62">
        <f>AVERAGE(ส่วนกลางวิทยาเขต_1!F17,ส่วนกลางวิทยาเขต_2!F17)</f>
        <v>0</v>
      </c>
      <c r="G17" s="62">
        <f>AVERAGE(ส่วนกลางวิทยาเขต_1!G17,ส่วนกลางวิทยาเขต_2!G17)</f>
        <v>0</v>
      </c>
      <c r="H17" s="63">
        <f>AVERAGE(ส่วนกลางวิทยาเขต_1!H17,ส่วนกลางวิทยาเขต_2!H17)</f>
        <v>0</v>
      </c>
      <c r="I17" s="64">
        <f t="shared" si="0"/>
        <v>0</v>
      </c>
      <c r="J17" s="61">
        <f>AVERAGE(ส่วนกลางวิทยาเขต_1!J17,ส่วนกลางวิทยาเขต_2!J17)</f>
        <v>0</v>
      </c>
      <c r="K17" s="62">
        <f>AVERAGE(ส่วนกลางวิทยาเขต_1!K17,ส่วนกลางวิทยาเขต_2!K17)</f>
        <v>0</v>
      </c>
      <c r="L17" s="62">
        <f>AVERAGE(ส่วนกลางวิทยาเขต_1!L17,ส่วนกลางวิทยาเขต_2!L17)</f>
        <v>0</v>
      </c>
      <c r="M17" s="62">
        <f>AVERAGE(ส่วนกลางวิทยาเขต_1!M17,ส่วนกลางวิทยาเขต_2!M17)</f>
        <v>0</v>
      </c>
      <c r="N17" s="62">
        <f>AVERAGE(ส่วนกลางวิทยาเขต_1!N17,ส่วนกลางวิทยาเขต_2!N17)</f>
        <v>0</v>
      </c>
      <c r="O17" s="73">
        <f>AVERAGE(ส่วนกลางวิทยาเขต_1!O17,ส่วนกลางวิทยาเขต_2!O17)</f>
        <v>0</v>
      </c>
      <c r="P17" s="64">
        <f t="shared" si="1"/>
        <v>0</v>
      </c>
      <c r="Q17" s="63">
        <f t="shared" si="2"/>
        <v>0</v>
      </c>
    </row>
    <row r="18" spans="1:17" s="1" customFormat="1" ht="20.100000000000001" customHeight="1" x14ac:dyDescent="0.5">
      <c r="A18" s="4" t="s">
        <v>12</v>
      </c>
      <c r="B18" s="22" t="s">
        <v>34</v>
      </c>
      <c r="C18" s="22"/>
      <c r="D18" s="22" t="s">
        <v>6</v>
      </c>
      <c r="E18" s="61">
        <f>AVERAGE(ส่วนกลางวิทยาเขต_1!E18,ส่วนกลางวิทยาเขต_2!E18)</f>
        <v>0</v>
      </c>
      <c r="F18" s="62">
        <f>AVERAGE(ส่วนกลางวิทยาเขต_1!F18,ส่วนกลางวิทยาเขต_2!F18)</f>
        <v>0</v>
      </c>
      <c r="G18" s="62">
        <f>AVERAGE(ส่วนกลางวิทยาเขต_1!G18,ส่วนกลางวิทยาเขต_2!G18)</f>
        <v>0</v>
      </c>
      <c r="H18" s="63">
        <f>AVERAGE(ส่วนกลางวิทยาเขต_1!H18,ส่วนกลางวิทยาเขต_2!H18)</f>
        <v>0</v>
      </c>
      <c r="I18" s="64">
        <f t="shared" si="0"/>
        <v>0</v>
      </c>
      <c r="J18" s="61">
        <f>AVERAGE(ส่วนกลางวิทยาเขต_1!J18,ส่วนกลางวิทยาเขต_2!J18)</f>
        <v>0</v>
      </c>
      <c r="K18" s="62">
        <f>AVERAGE(ส่วนกลางวิทยาเขต_1!K18,ส่วนกลางวิทยาเขต_2!K18)</f>
        <v>0</v>
      </c>
      <c r="L18" s="62">
        <f>AVERAGE(ส่วนกลางวิทยาเขต_1!L18,ส่วนกลางวิทยาเขต_2!L18)</f>
        <v>0</v>
      </c>
      <c r="M18" s="62">
        <f>AVERAGE(ส่วนกลางวิทยาเขต_1!M18,ส่วนกลางวิทยาเขต_2!M18)</f>
        <v>0</v>
      </c>
      <c r="N18" s="62">
        <f>AVERAGE(ส่วนกลางวิทยาเขต_1!N18,ส่วนกลางวิทยาเขต_2!N18)</f>
        <v>0</v>
      </c>
      <c r="O18" s="73">
        <f>AVERAGE(ส่วนกลางวิทยาเขต_1!O18,ส่วนกลางวิทยาเขต_2!O18)</f>
        <v>0</v>
      </c>
      <c r="P18" s="64">
        <f t="shared" si="1"/>
        <v>0</v>
      </c>
      <c r="Q18" s="63">
        <f t="shared" si="2"/>
        <v>0</v>
      </c>
    </row>
    <row r="19" spans="1:17" s="1" customFormat="1" ht="20.100000000000001" customHeight="1" x14ac:dyDescent="0.5">
      <c r="A19" s="5"/>
      <c r="B19" s="22"/>
      <c r="C19" s="22"/>
      <c r="D19" s="22" t="s">
        <v>4</v>
      </c>
      <c r="E19" s="61">
        <f>AVERAGE(ส่วนกลางวิทยาเขต_1!E19,ส่วนกลางวิทยาเขต_2!E19)</f>
        <v>0</v>
      </c>
      <c r="F19" s="62">
        <f>AVERAGE(ส่วนกลางวิทยาเขต_1!F19,ส่วนกลางวิทยาเขต_2!F19)</f>
        <v>0</v>
      </c>
      <c r="G19" s="62">
        <f>AVERAGE(ส่วนกลางวิทยาเขต_1!G19,ส่วนกลางวิทยาเขต_2!G19)</f>
        <v>0</v>
      </c>
      <c r="H19" s="63">
        <f>AVERAGE(ส่วนกลางวิทยาเขต_1!H19,ส่วนกลางวิทยาเขต_2!H19)</f>
        <v>0</v>
      </c>
      <c r="I19" s="64">
        <f t="shared" si="0"/>
        <v>0</v>
      </c>
      <c r="J19" s="61">
        <f>AVERAGE(ส่วนกลางวิทยาเขต_1!J19,ส่วนกลางวิทยาเขต_2!J19)</f>
        <v>0</v>
      </c>
      <c r="K19" s="62">
        <f>AVERAGE(ส่วนกลางวิทยาเขต_1!K19,ส่วนกลางวิทยาเขต_2!K19)</f>
        <v>0</v>
      </c>
      <c r="L19" s="62">
        <f>AVERAGE(ส่วนกลางวิทยาเขต_1!L19,ส่วนกลางวิทยาเขต_2!L19)</f>
        <v>0</v>
      </c>
      <c r="M19" s="62">
        <f>AVERAGE(ส่วนกลางวิทยาเขต_1!M19,ส่วนกลางวิทยาเขต_2!M19)</f>
        <v>0</v>
      </c>
      <c r="N19" s="62">
        <f>AVERAGE(ส่วนกลางวิทยาเขต_1!N19,ส่วนกลางวิทยาเขต_2!N19)</f>
        <v>0</v>
      </c>
      <c r="O19" s="73">
        <f>AVERAGE(ส่วนกลางวิทยาเขต_1!O19,ส่วนกลางวิทยาเขต_2!O19)</f>
        <v>0</v>
      </c>
      <c r="P19" s="64">
        <f t="shared" si="1"/>
        <v>0</v>
      </c>
      <c r="Q19" s="63">
        <f t="shared" si="2"/>
        <v>0</v>
      </c>
    </row>
    <row r="20" spans="1:17" s="1" customFormat="1" ht="20.100000000000001" customHeight="1" x14ac:dyDescent="0.5">
      <c r="A20" s="4" t="s">
        <v>12</v>
      </c>
      <c r="B20" s="22"/>
      <c r="C20" s="22" t="s">
        <v>7</v>
      </c>
      <c r="D20" s="22" t="s">
        <v>6</v>
      </c>
      <c r="E20" s="61">
        <f>AVERAGE(ส่วนกลางวิทยาเขต_1!E20,ส่วนกลางวิทยาเขต_2!E20)</f>
        <v>0</v>
      </c>
      <c r="F20" s="62">
        <f>AVERAGE(ส่วนกลางวิทยาเขต_1!F20,ส่วนกลางวิทยาเขต_2!F20)</f>
        <v>0</v>
      </c>
      <c r="G20" s="62">
        <f>AVERAGE(ส่วนกลางวิทยาเขต_1!G20,ส่วนกลางวิทยาเขต_2!G20)</f>
        <v>0</v>
      </c>
      <c r="H20" s="63">
        <f>AVERAGE(ส่วนกลางวิทยาเขต_1!H20,ส่วนกลางวิทยาเขต_2!H20)</f>
        <v>0</v>
      </c>
      <c r="I20" s="64">
        <f t="shared" si="0"/>
        <v>0</v>
      </c>
      <c r="J20" s="61">
        <f>AVERAGE(ส่วนกลางวิทยาเขต_1!J20,ส่วนกลางวิทยาเขต_2!J20)</f>
        <v>0</v>
      </c>
      <c r="K20" s="62">
        <f>AVERAGE(ส่วนกลางวิทยาเขต_1!K20,ส่วนกลางวิทยาเขต_2!K20)</f>
        <v>0</v>
      </c>
      <c r="L20" s="62">
        <f>AVERAGE(ส่วนกลางวิทยาเขต_1!L20,ส่วนกลางวิทยาเขต_2!L20)</f>
        <v>0</v>
      </c>
      <c r="M20" s="62">
        <f>AVERAGE(ส่วนกลางวิทยาเขต_1!M20,ส่วนกลางวิทยาเขต_2!M20)</f>
        <v>0</v>
      </c>
      <c r="N20" s="79">
        <f>AVERAGE(ส่วนกลางวิทยาเขต_1!N20,ส่วนกลางวิทยาเขต_2!N20)</f>
        <v>0.33333333333333337</v>
      </c>
      <c r="O20" s="73">
        <f>AVERAGE(ส่วนกลางวิทยาเขต_1!O20,ส่วนกลางวิทยาเขต_2!O20)</f>
        <v>0</v>
      </c>
      <c r="P20" s="64">
        <f t="shared" si="1"/>
        <v>0.33333333333333337</v>
      </c>
      <c r="Q20" s="63">
        <f t="shared" si="2"/>
        <v>0.33333333333333337</v>
      </c>
    </row>
    <row r="21" spans="1:17" s="1" customFormat="1" ht="20.100000000000001" customHeight="1" x14ac:dyDescent="0.5">
      <c r="A21" s="5"/>
      <c r="B21" s="22"/>
      <c r="C21" s="22"/>
      <c r="D21" s="22" t="s">
        <v>8</v>
      </c>
      <c r="E21" s="61">
        <f>AVERAGE(ส่วนกลางวิทยาเขต_1!E21,ส่วนกลางวิทยาเขต_2!E21)</f>
        <v>0</v>
      </c>
      <c r="F21" s="62">
        <f>AVERAGE(ส่วนกลางวิทยาเขต_1!F21,ส่วนกลางวิทยาเขต_2!F21)</f>
        <v>0</v>
      </c>
      <c r="G21" s="62">
        <f>AVERAGE(ส่วนกลางวิทยาเขต_1!G21,ส่วนกลางวิทยาเขต_2!G21)</f>
        <v>0</v>
      </c>
      <c r="H21" s="63">
        <f>AVERAGE(ส่วนกลางวิทยาเขต_1!H21,ส่วนกลางวิทยาเขต_2!H21)</f>
        <v>0</v>
      </c>
      <c r="I21" s="64">
        <f t="shared" si="0"/>
        <v>0</v>
      </c>
      <c r="J21" s="61">
        <f>AVERAGE(ส่วนกลางวิทยาเขต_1!J21,ส่วนกลางวิทยาเขต_2!J21)</f>
        <v>0</v>
      </c>
      <c r="K21" s="62">
        <f>AVERAGE(ส่วนกลางวิทยาเขต_1!K21,ส่วนกลางวิทยาเขต_2!K21)</f>
        <v>0</v>
      </c>
      <c r="L21" s="62">
        <f>AVERAGE(ส่วนกลางวิทยาเขต_1!L21,ส่วนกลางวิทยาเขต_2!L21)</f>
        <v>0</v>
      </c>
      <c r="M21" s="62">
        <f>AVERAGE(ส่วนกลางวิทยาเขต_1!M21,ส่วนกลางวิทยาเขต_2!M21)</f>
        <v>0</v>
      </c>
      <c r="N21" s="62">
        <f>AVERAGE(ส่วนกลางวิทยาเขต_1!N21,ส่วนกลางวิทยาเขต_2!N21)</f>
        <v>0.5</v>
      </c>
      <c r="O21" s="73">
        <f>AVERAGE(ส่วนกลางวิทยาเขต_1!O21,ส่วนกลางวิทยาเขต_2!O21)</f>
        <v>0</v>
      </c>
      <c r="P21" s="64">
        <f t="shared" si="1"/>
        <v>0.5</v>
      </c>
      <c r="Q21" s="63">
        <f t="shared" si="2"/>
        <v>0.5</v>
      </c>
    </row>
    <row r="22" spans="1:17" s="1" customFormat="1" ht="20.100000000000001" customHeight="1" x14ac:dyDescent="0.5">
      <c r="A22" s="5"/>
      <c r="B22" s="30"/>
      <c r="C22" s="31" t="s">
        <v>9</v>
      </c>
      <c r="D22" s="31"/>
      <c r="E22" s="80">
        <f>AVERAGE(ส่วนกลางวิทยาเขต_1!E22,ส่วนกลางวิทยาเขต_2!E22)</f>
        <v>0</v>
      </c>
      <c r="F22" s="81">
        <f>AVERAGE(ส่วนกลางวิทยาเขต_1!F22,ส่วนกลางวิทยาเขต_2!F22)</f>
        <v>0</v>
      </c>
      <c r="G22" s="81">
        <f>AVERAGE(ส่วนกลางวิทยาเขต_1!G22,ส่วนกลางวิทยาเขต_2!G22)</f>
        <v>0</v>
      </c>
      <c r="H22" s="82">
        <f>AVERAGE(ส่วนกลางวิทยาเขต_1!H22,ส่วนกลางวิทยาเขต_2!H22)</f>
        <v>0</v>
      </c>
      <c r="I22" s="83">
        <f t="shared" si="0"/>
        <v>0</v>
      </c>
      <c r="J22" s="80">
        <f>AVERAGE(ส่วนกลางวิทยาเขต_1!J22,ส่วนกลางวิทยาเขต_2!J22)</f>
        <v>0</v>
      </c>
      <c r="K22" s="81">
        <f>AVERAGE(ส่วนกลางวิทยาเขต_1!K22,ส่วนกลางวิทยาเขต_2!K22)</f>
        <v>0</v>
      </c>
      <c r="L22" s="81">
        <f>AVERAGE(ส่วนกลางวิทยาเขต_1!L22,ส่วนกลางวิทยาเขต_2!L22)</f>
        <v>0</v>
      </c>
      <c r="M22" s="81">
        <f>AVERAGE(ส่วนกลางวิทยาเขต_1!M22,ส่วนกลางวิทยาเขต_2!M22)</f>
        <v>0</v>
      </c>
      <c r="N22" s="81">
        <f>AVERAGE(ส่วนกลางวิทยาเขต_1!N22,ส่วนกลางวิทยาเขต_2!N22)</f>
        <v>0.5</v>
      </c>
      <c r="O22" s="84">
        <f>AVERAGE(ส่วนกลางวิทยาเขต_1!O22,ส่วนกลางวิทยาเขต_2!O22)</f>
        <v>0</v>
      </c>
      <c r="P22" s="83">
        <f t="shared" si="1"/>
        <v>0.5</v>
      </c>
      <c r="Q22" s="82">
        <f t="shared" si="2"/>
        <v>0.5</v>
      </c>
    </row>
    <row r="23" spans="1:17" ht="15" customHeight="1" x14ac:dyDescent="0.5"/>
    <row r="24" spans="1:17" ht="15" customHeight="1" x14ac:dyDescent="0.5">
      <c r="B24" s="85" t="s">
        <v>35</v>
      </c>
    </row>
    <row r="25" spans="1:17" ht="15" customHeight="1" x14ac:dyDescent="0.5"/>
    <row r="26" spans="1:17" ht="15" customHeight="1" x14ac:dyDescent="0.5"/>
    <row r="27" spans="1:17" ht="15" customHeight="1" x14ac:dyDescent="0.5"/>
    <row r="28" spans="1:17" ht="15" customHeight="1" x14ac:dyDescent="0.5"/>
    <row r="29" spans="1:17" ht="15" customHeight="1" x14ac:dyDescent="0.5"/>
    <row r="30" spans="1:17" ht="15" customHeight="1" x14ac:dyDescent="0.5"/>
    <row r="31" spans="1:17" ht="15" customHeight="1" x14ac:dyDescent="0.5"/>
    <row r="32" spans="1:17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</sheetData>
  <printOptions horizontalCentered="1"/>
  <pageMargins left="0.78740157480314965" right="0.78740157480314965" top="0.78740157480314965" bottom="0.78740157480314965" header="0.31496062992125984" footer="0.51181102362204722"/>
  <pageSetup paperSize="9" scale="85" orientation="landscape" r:id="rId1"/>
  <headerFooter alignWithMargins="0">
    <oddHeader>&amp;R&amp;"Arial Narrow,ตัวหนา"&amp;12&amp;D</oddHeader>
    <oddFooter>&amp;L&amp;Z&amp;F&amp;R&amp;A  หน้า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Q41"/>
  <sheetViews>
    <sheetView showGridLines="0" zoomScaleNormal="100" zoomScaleSheetLayoutView="100" workbookViewId="0">
      <selection activeCell="V18" sqref="V17:V18"/>
    </sheetView>
  </sheetViews>
  <sheetFormatPr defaultRowHeight="9.9499999999999993" customHeight="1" x14ac:dyDescent="0.5"/>
  <cols>
    <col min="1" max="1" width="4.25" style="2" customWidth="1"/>
    <col min="2" max="2" width="25.875" style="32" customWidth="1"/>
    <col min="3" max="3" width="8.125" style="32" bestFit="1" customWidth="1"/>
    <col min="4" max="4" width="8.75" style="32" bestFit="1" customWidth="1"/>
    <col min="5" max="8" width="4.875" style="8" bestFit="1" customWidth="1"/>
    <col min="9" max="9" width="5.75" style="8" bestFit="1" customWidth="1"/>
    <col min="10" max="10" width="4.125" style="8" bestFit="1" customWidth="1"/>
    <col min="11" max="11" width="4.875" style="8" bestFit="1" customWidth="1"/>
    <col min="12" max="12" width="4.125" style="8" bestFit="1" customWidth="1"/>
    <col min="13" max="13" width="4.875" style="8" bestFit="1" customWidth="1"/>
    <col min="14" max="14" width="6.125" style="8" bestFit="1" customWidth="1"/>
    <col min="15" max="15" width="6.625" style="8" bestFit="1" customWidth="1"/>
    <col min="16" max="16" width="6.625" style="2" bestFit="1" customWidth="1"/>
    <col min="17" max="17" width="8.25" style="2" bestFit="1" customWidth="1"/>
    <col min="18" max="247" width="9" style="2"/>
    <col min="248" max="257" width="0" style="2" hidden="1" customWidth="1"/>
    <col min="258" max="258" width="25.875" style="2" customWidth="1"/>
    <col min="259" max="259" width="8.125" style="2" bestFit="1" customWidth="1"/>
    <col min="260" max="260" width="8.75" style="2" bestFit="1" customWidth="1"/>
    <col min="261" max="268" width="9" style="2"/>
    <col min="269" max="269" width="8.25" style="2" customWidth="1"/>
    <col min="270" max="503" width="9" style="2"/>
    <col min="504" max="513" width="0" style="2" hidden="1" customWidth="1"/>
    <col min="514" max="514" width="25.875" style="2" customWidth="1"/>
    <col min="515" max="515" width="8.125" style="2" bestFit="1" customWidth="1"/>
    <col min="516" max="516" width="8.75" style="2" bestFit="1" customWidth="1"/>
    <col min="517" max="524" width="9" style="2"/>
    <col min="525" max="525" width="8.25" style="2" customWidth="1"/>
    <col min="526" max="759" width="9" style="2"/>
    <col min="760" max="769" width="0" style="2" hidden="1" customWidth="1"/>
    <col min="770" max="770" width="25.875" style="2" customWidth="1"/>
    <col min="771" max="771" width="8.125" style="2" bestFit="1" customWidth="1"/>
    <col min="772" max="772" width="8.75" style="2" bestFit="1" customWidth="1"/>
    <col min="773" max="780" width="9" style="2"/>
    <col min="781" max="781" width="8.25" style="2" customWidth="1"/>
    <col min="782" max="1015" width="9" style="2"/>
    <col min="1016" max="1025" width="0" style="2" hidden="1" customWidth="1"/>
    <col min="1026" max="1026" width="25.875" style="2" customWidth="1"/>
    <col min="1027" max="1027" width="8.125" style="2" bestFit="1" customWidth="1"/>
    <col min="1028" max="1028" width="8.75" style="2" bestFit="1" customWidth="1"/>
    <col min="1029" max="1036" width="9" style="2"/>
    <col min="1037" max="1037" width="8.25" style="2" customWidth="1"/>
    <col min="1038" max="1271" width="9" style="2"/>
    <col min="1272" max="1281" width="0" style="2" hidden="1" customWidth="1"/>
    <col min="1282" max="1282" width="25.875" style="2" customWidth="1"/>
    <col min="1283" max="1283" width="8.125" style="2" bestFit="1" customWidth="1"/>
    <col min="1284" max="1284" width="8.75" style="2" bestFit="1" customWidth="1"/>
    <col min="1285" max="1292" width="9" style="2"/>
    <col min="1293" max="1293" width="8.25" style="2" customWidth="1"/>
    <col min="1294" max="1527" width="9" style="2"/>
    <col min="1528" max="1537" width="0" style="2" hidden="1" customWidth="1"/>
    <col min="1538" max="1538" width="25.875" style="2" customWidth="1"/>
    <col min="1539" max="1539" width="8.125" style="2" bestFit="1" customWidth="1"/>
    <col min="1540" max="1540" width="8.75" style="2" bestFit="1" customWidth="1"/>
    <col min="1541" max="1548" width="9" style="2"/>
    <col min="1549" max="1549" width="8.25" style="2" customWidth="1"/>
    <col min="1550" max="1783" width="9" style="2"/>
    <col min="1784" max="1793" width="0" style="2" hidden="1" customWidth="1"/>
    <col min="1794" max="1794" width="25.875" style="2" customWidth="1"/>
    <col min="1795" max="1795" width="8.125" style="2" bestFit="1" customWidth="1"/>
    <col min="1796" max="1796" width="8.75" style="2" bestFit="1" customWidth="1"/>
    <col min="1797" max="1804" width="9" style="2"/>
    <col min="1805" max="1805" width="8.25" style="2" customWidth="1"/>
    <col min="1806" max="2039" width="9" style="2"/>
    <col min="2040" max="2049" width="0" style="2" hidden="1" customWidth="1"/>
    <col min="2050" max="2050" width="25.875" style="2" customWidth="1"/>
    <col min="2051" max="2051" width="8.125" style="2" bestFit="1" customWidth="1"/>
    <col min="2052" max="2052" width="8.75" style="2" bestFit="1" customWidth="1"/>
    <col min="2053" max="2060" width="9" style="2"/>
    <col min="2061" max="2061" width="8.25" style="2" customWidth="1"/>
    <col min="2062" max="2295" width="9" style="2"/>
    <col min="2296" max="2305" width="0" style="2" hidden="1" customWidth="1"/>
    <col min="2306" max="2306" width="25.875" style="2" customWidth="1"/>
    <col min="2307" max="2307" width="8.125" style="2" bestFit="1" customWidth="1"/>
    <col min="2308" max="2308" width="8.75" style="2" bestFit="1" customWidth="1"/>
    <col min="2309" max="2316" width="9" style="2"/>
    <col min="2317" max="2317" width="8.25" style="2" customWidth="1"/>
    <col min="2318" max="2551" width="9" style="2"/>
    <col min="2552" max="2561" width="0" style="2" hidden="1" customWidth="1"/>
    <col min="2562" max="2562" width="25.875" style="2" customWidth="1"/>
    <col min="2563" max="2563" width="8.125" style="2" bestFit="1" customWidth="1"/>
    <col min="2564" max="2564" width="8.75" style="2" bestFit="1" customWidth="1"/>
    <col min="2565" max="2572" width="9" style="2"/>
    <col min="2573" max="2573" width="8.25" style="2" customWidth="1"/>
    <col min="2574" max="2807" width="9" style="2"/>
    <col min="2808" max="2817" width="0" style="2" hidden="1" customWidth="1"/>
    <col min="2818" max="2818" width="25.875" style="2" customWidth="1"/>
    <col min="2819" max="2819" width="8.125" style="2" bestFit="1" customWidth="1"/>
    <col min="2820" max="2820" width="8.75" style="2" bestFit="1" customWidth="1"/>
    <col min="2821" max="2828" width="9" style="2"/>
    <col min="2829" max="2829" width="8.25" style="2" customWidth="1"/>
    <col min="2830" max="3063" width="9" style="2"/>
    <col min="3064" max="3073" width="0" style="2" hidden="1" customWidth="1"/>
    <col min="3074" max="3074" width="25.875" style="2" customWidth="1"/>
    <col min="3075" max="3075" width="8.125" style="2" bestFit="1" customWidth="1"/>
    <col min="3076" max="3076" width="8.75" style="2" bestFit="1" customWidth="1"/>
    <col min="3077" max="3084" width="9" style="2"/>
    <col min="3085" max="3085" width="8.25" style="2" customWidth="1"/>
    <col min="3086" max="3319" width="9" style="2"/>
    <col min="3320" max="3329" width="0" style="2" hidden="1" customWidth="1"/>
    <col min="3330" max="3330" width="25.875" style="2" customWidth="1"/>
    <col min="3331" max="3331" width="8.125" style="2" bestFit="1" customWidth="1"/>
    <col min="3332" max="3332" width="8.75" style="2" bestFit="1" customWidth="1"/>
    <col min="3333" max="3340" width="9" style="2"/>
    <col min="3341" max="3341" width="8.25" style="2" customWidth="1"/>
    <col min="3342" max="3575" width="9" style="2"/>
    <col min="3576" max="3585" width="0" style="2" hidden="1" customWidth="1"/>
    <col min="3586" max="3586" width="25.875" style="2" customWidth="1"/>
    <col min="3587" max="3587" width="8.125" style="2" bestFit="1" customWidth="1"/>
    <col min="3588" max="3588" width="8.75" style="2" bestFit="1" customWidth="1"/>
    <col min="3589" max="3596" width="9" style="2"/>
    <col min="3597" max="3597" width="8.25" style="2" customWidth="1"/>
    <col min="3598" max="3831" width="9" style="2"/>
    <col min="3832" max="3841" width="0" style="2" hidden="1" customWidth="1"/>
    <col min="3842" max="3842" width="25.875" style="2" customWidth="1"/>
    <col min="3843" max="3843" width="8.125" style="2" bestFit="1" customWidth="1"/>
    <col min="3844" max="3844" width="8.75" style="2" bestFit="1" customWidth="1"/>
    <col min="3845" max="3852" width="9" style="2"/>
    <col min="3853" max="3853" width="8.25" style="2" customWidth="1"/>
    <col min="3854" max="4087" width="9" style="2"/>
    <col min="4088" max="4097" width="0" style="2" hidden="1" customWidth="1"/>
    <col min="4098" max="4098" width="25.875" style="2" customWidth="1"/>
    <col min="4099" max="4099" width="8.125" style="2" bestFit="1" customWidth="1"/>
    <col min="4100" max="4100" width="8.75" style="2" bestFit="1" customWidth="1"/>
    <col min="4101" max="4108" width="9" style="2"/>
    <col min="4109" max="4109" width="8.25" style="2" customWidth="1"/>
    <col min="4110" max="4343" width="9" style="2"/>
    <col min="4344" max="4353" width="0" style="2" hidden="1" customWidth="1"/>
    <col min="4354" max="4354" width="25.875" style="2" customWidth="1"/>
    <col min="4355" max="4355" width="8.125" style="2" bestFit="1" customWidth="1"/>
    <col min="4356" max="4356" width="8.75" style="2" bestFit="1" customWidth="1"/>
    <col min="4357" max="4364" width="9" style="2"/>
    <col min="4365" max="4365" width="8.25" style="2" customWidth="1"/>
    <col min="4366" max="4599" width="9" style="2"/>
    <col min="4600" max="4609" width="0" style="2" hidden="1" customWidth="1"/>
    <col min="4610" max="4610" width="25.875" style="2" customWidth="1"/>
    <col min="4611" max="4611" width="8.125" style="2" bestFit="1" customWidth="1"/>
    <col min="4612" max="4612" width="8.75" style="2" bestFit="1" customWidth="1"/>
    <col min="4613" max="4620" width="9" style="2"/>
    <col min="4621" max="4621" width="8.25" style="2" customWidth="1"/>
    <col min="4622" max="4855" width="9" style="2"/>
    <col min="4856" max="4865" width="0" style="2" hidden="1" customWidth="1"/>
    <col min="4866" max="4866" width="25.875" style="2" customWidth="1"/>
    <col min="4867" max="4867" width="8.125" style="2" bestFit="1" customWidth="1"/>
    <col min="4868" max="4868" width="8.75" style="2" bestFit="1" customWidth="1"/>
    <col min="4869" max="4876" width="9" style="2"/>
    <col min="4877" max="4877" width="8.25" style="2" customWidth="1"/>
    <col min="4878" max="5111" width="9" style="2"/>
    <col min="5112" max="5121" width="0" style="2" hidden="1" customWidth="1"/>
    <col min="5122" max="5122" width="25.875" style="2" customWidth="1"/>
    <col min="5123" max="5123" width="8.125" style="2" bestFit="1" customWidth="1"/>
    <col min="5124" max="5124" width="8.75" style="2" bestFit="1" customWidth="1"/>
    <col min="5125" max="5132" width="9" style="2"/>
    <col min="5133" max="5133" width="8.25" style="2" customWidth="1"/>
    <col min="5134" max="5367" width="9" style="2"/>
    <col min="5368" max="5377" width="0" style="2" hidden="1" customWidth="1"/>
    <col min="5378" max="5378" width="25.875" style="2" customWidth="1"/>
    <col min="5379" max="5379" width="8.125" style="2" bestFit="1" customWidth="1"/>
    <col min="5380" max="5380" width="8.75" style="2" bestFit="1" customWidth="1"/>
    <col min="5381" max="5388" width="9" style="2"/>
    <col min="5389" max="5389" width="8.25" style="2" customWidth="1"/>
    <col min="5390" max="5623" width="9" style="2"/>
    <col min="5624" max="5633" width="0" style="2" hidden="1" customWidth="1"/>
    <col min="5634" max="5634" width="25.875" style="2" customWidth="1"/>
    <col min="5635" max="5635" width="8.125" style="2" bestFit="1" customWidth="1"/>
    <col min="5636" max="5636" width="8.75" style="2" bestFit="1" customWidth="1"/>
    <col min="5637" max="5644" width="9" style="2"/>
    <col min="5645" max="5645" width="8.25" style="2" customWidth="1"/>
    <col min="5646" max="5879" width="9" style="2"/>
    <col min="5880" max="5889" width="0" style="2" hidden="1" customWidth="1"/>
    <col min="5890" max="5890" width="25.875" style="2" customWidth="1"/>
    <col min="5891" max="5891" width="8.125" style="2" bestFit="1" customWidth="1"/>
    <col min="5892" max="5892" width="8.75" style="2" bestFit="1" customWidth="1"/>
    <col min="5893" max="5900" width="9" style="2"/>
    <col min="5901" max="5901" width="8.25" style="2" customWidth="1"/>
    <col min="5902" max="6135" width="9" style="2"/>
    <col min="6136" max="6145" width="0" style="2" hidden="1" customWidth="1"/>
    <col min="6146" max="6146" width="25.875" style="2" customWidth="1"/>
    <col min="6147" max="6147" width="8.125" style="2" bestFit="1" customWidth="1"/>
    <col min="6148" max="6148" width="8.75" style="2" bestFit="1" customWidth="1"/>
    <col min="6149" max="6156" width="9" style="2"/>
    <col min="6157" max="6157" width="8.25" style="2" customWidth="1"/>
    <col min="6158" max="6391" width="9" style="2"/>
    <col min="6392" max="6401" width="0" style="2" hidden="1" customWidth="1"/>
    <col min="6402" max="6402" width="25.875" style="2" customWidth="1"/>
    <col min="6403" max="6403" width="8.125" style="2" bestFit="1" customWidth="1"/>
    <col min="6404" max="6404" width="8.75" style="2" bestFit="1" customWidth="1"/>
    <col min="6405" max="6412" width="9" style="2"/>
    <col min="6413" max="6413" width="8.25" style="2" customWidth="1"/>
    <col min="6414" max="6647" width="9" style="2"/>
    <col min="6648" max="6657" width="0" style="2" hidden="1" customWidth="1"/>
    <col min="6658" max="6658" width="25.875" style="2" customWidth="1"/>
    <col min="6659" max="6659" width="8.125" style="2" bestFit="1" customWidth="1"/>
    <col min="6660" max="6660" width="8.75" style="2" bestFit="1" customWidth="1"/>
    <col min="6661" max="6668" width="9" style="2"/>
    <col min="6669" max="6669" width="8.25" style="2" customWidth="1"/>
    <col min="6670" max="6903" width="9" style="2"/>
    <col min="6904" max="6913" width="0" style="2" hidden="1" customWidth="1"/>
    <col min="6914" max="6914" width="25.875" style="2" customWidth="1"/>
    <col min="6915" max="6915" width="8.125" style="2" bestFit="1" customWidth="1"/>
    <col min="6916" max="6916" width="8.75" style="2" bestFit="1" customWidth="1"/>
    <col min="6917" max="6924" width="9" style="2"/>
    <col min="6925" max="6925" width="8.25" style="2" customWidth="1"/>
    <col min="6926" max="7159" width="9" style="2"/>
    <col min="7160" max="7169" width="0" style="2" hidden="1" customWidth="1"/>
    <col min="7170" max="7170" width="25.875" style="2" customWidth="1"/>
    <col min="7171" max="7171" width="8.125" style="2" bestFit="1" customWidth="1"/>
    <col min="7172" max="7172" width="8.75" style="2" bestFit="1" customWidth="1"/>
    <col min="7173" max="7180" width="9" style="2"/>
    <col min="7181" max="7181" width="8.25" style="2" customWidth="1"/>
    <col min="7182" max="7415" width="9" style="2"/>
    <col min="7416" max="7425" width="0" style="2" hidden="1" customWidth="1"/>
    <col min="7426" max="7426" width="25.875" style="2" customWidth="1"/>
    <col min="7427" max="7427" width="8.125" style="2" bestFit="1" customWidth="1"/>
    <col min="7428" max="7428" width="8.75" style="2" bestFit="1" customWidth="1"/>
    <col min="7429" max="7436" width="9" style="2"/>
    <col min="7437" max="7437" width="8.25" style="2" customWidth="1"/>
    <col min="7438" max="7671" width="9" style="2"/>
    <col min="7672" max="7681" width="0" style="2" hidden="1" customWidth="1"/>
    <col min="7682" max="7682" width="25.875" style="2" customWidth="1"/>
    <col min="7683" max="7683" width="8.125" style="2" bestFit="1" customWidth="1"/>
    <col min="7684" max="7684" width="8.75" style="2" bestFit="1" customWidth="1"/>
    <col min="7685" max="7692" width="9" style="2"/>
    <col min="7693" max="7693" width="8.25" style="2" customWidth="1"/>
    <col min="7694" max="7927" width="9" style="2"/>
    <col min="7928" max="7937" width="0" style="2" hidden="1" customWidth="1"/>
    <col min="7938" max="7938" width="25.875" style="2" customWidth="1"/>
    <col min="7939" max="7939" width="8.125" style="2" bestFit="1" customWidth="1"/>
    <col min="7940" max="7940" width="8.75" style="2" bestFit="1" customWidth="1"/>
    <col min="7941" max="7948" width="9" style="2"/>
    <col min="7949" max="7949" width="8.25" style="2" customWidth="1"/>
    <col min="7950" max="8183" width="9" style="2"/>
    <col min="8184" max="8193" width="0" style="2" hidden="1" customWidth="1"/>
    <col min="8194" max="8194" width="25.875" style="2" customWidth="1"/>
    <col min="8195" max="8195" width="8.125" style="2" bestFit="1" customWidth="1"/>
    <col min="8196" max="8196" width="8.75" style="2" bestFit="1" customWidth="1"/>
    <col min="8197" max="8204" width="9" style="2"/>
    <col min="8205" max="8205" width="8.25" style="2" customWidth="1"/>
    <col min="8206" max="8439" width="9" style="2"/>
    <col min="8440" max="8449" width="0" style="2" hidden="1" customWidth="1"/>
    <col min="8450" max="8450" width="25.875" style="2" customWidth="1"/>
    <col min="8451" max="8451" width="8.125" style="2" bestFit="1" customWidth="1"/>
    <col min="8452" max="8452" width="8.75" style="2" bestFit="1" customWidth="1"/>
    <col min="8453" max="8460" width="9" style="2"/>
    <col min="8461" max="8461" width="8.25" style="2" customWidth="1"/>
    <col min="8462" max="8695" width="9" style="2"/>
    <col min="8696" max="8705" width="0" style="2" hidden="1" customWidth="1"/>
    <col min="8706" max="8706" width="25.875" style="2" customWidth="1"/>
    <col min="8707" max="8707" width="8.125" style="2" bestFit="1" customWidth="1"/>
    <col min="8708" max="8708" width="8.75" style="2" bestFit="1" customWidth="1"/>
    <col min="8709" max="8716" width="9" style="2"/>
    <col min="8717" max="8717" width="8.25" style="2" customWidth="1"/>
    <col min="8718" max="8951" width="9" style="2"/>
    <col min="8952" max="8961" width="0" style="2" hidden="1" customWidth="1"/>
    <col min="8962" max="8962" width="25.875" style="2" customWidth="1"/>
    <col min="8963" max="8963" width="8.125" style="2" bestFit="1" customWidth="1"/>
    <col min="8964" max="8964" width="8.75" style="2" bestFit="1" customWidth="1"/>
    <col min="8965" max="8972" width="9" style="2"/>
    <col min="8973" max="8973" width="8.25" style="2" customWidth="1"/>
    <col min="8974" max="9207" width="9" style="2"/>
    <col min="9208" max="9217" width="0" style="2" hidden="1" customWidth="1"/>
    <col min="9218" max="9218" width="25.875" style="2" customWidth="1"/>
    <col min="9219" max="9219" width="8.125" style="2" bestFit="1" customWidth="1"/>
    <col min="9220" max="9220" width="8.75" style="2" bestFit="1" customWidth="1"/>
    <col min="9221" max="9228" width="9" style="2"/>
    <col min="9229" max="9229" width="8.25" style="2" customWidth="1"/>
    <col min="9230" max="9463" width="9" style="2"/>
    <col min="9464" max="9473" width="0" style="2" hidden="1" customWidth="1"/>
    <col min="9474" max="9474" width="25.875" style="2" customWidth="1"/>
    <col min="9475" max="9475" width="8.125" style="2" bestFit="1" customWidth="1"/>
    <col min="9476" max="9476" width="8.75" style="2" bestFit="1" customWidth="1"/>
    <col min="9477" max="9484" width="9" style="2"/>
    <col min="9485" max="9485" width="8.25" style="2" customWidth="1"/>
    <col min="9486" max="9719" width="9" style="2"/>
    <col min="9720" max="9729" width="0" style="2" hidden="1" customWidth="1"/>
    <col min="9730" max="9730" width="25.875" style="2" customWidth="1"/>
    <col min="9731" max="9731" width="8.125" style="2" bestFit="1" customWidth="1"/>
    <col min="9732" max="9732" width="8.75" style="2" bestFit="1" customWidth="1"/>
    <col min="9733" max="9740" width="9" style="2"/>
    <col min="9741" max="9741" width="8.25" style="2" customWidth="1"/>
    <col min="9742" max="9975" width="9" style="2"/>
    <col min="9976" max="9985" width="0" style="2" hidden="1" customWidth="1"/>
    <col min="9986" max="9986" width="25.875" style="2" customWidth="1"/>
    <col min="9987" max="9987" width="8.125" style="2" bestFit="1" customWidth="1"/>
    <col min="9988" max="9988" width="8.75" style="2" bestFit="1" customWidth="1"/>
    <col min="9989" max="9996" width="9" style="2"/>
    <col min="9997" max="9997" width="8.25" style="2" customWidth="1"/>
    <col min="9998" max="10231" width="9" style="2"/>
    <col min="10232" max="10241" width="0" style="2" hidden="1" customWidth="1"/>
    <col min="10242" max="10242" width="25.875" style="2" customWidth="1"/>
    <col min="10243" max="10243" width="8.125" style="2" bestFit="1" customWidth="1"/>
    <col min="10244" max="10244" width="8.75" style="2" bestFit="1" customWidth="1"/>
    <col min="10245" max="10252" width="9" style="2"/>
    <col min="10253" max="10253" width="8.25" style="2" customWidth="1"/>
    <col min="10254" max="10487" width="9" style="2"/>
    <col min="10488" max="10497" width="0" style="2" hidden="1" customWidth="1"/>
    <col min="10498" max="10498" width="25.875" style="2" customWidth="1"/>
    <col min="10499" max="10499" width="8.125" style="2" bestFit="1" customWidth="1"/>
    <col min="10500" max="10500" width="8.75" style="2" bestFit="1" customWidth="1"/>
    <col min="10501" max="10508" width="9" style="2"/>
    <col min="10509" max="10509" width="8.25" style="2" customWidth="1"/>
    <col min="10510" max="10743" width="9" style="2"/>
    <col min="10744" max="10753" width="0" style="2" hidden="1" customWidth="1"/>
    <col min="10754" max="10754" width="25.875" style="2" customWidth="1"/>
    <col min="10755" max="10755" width="8.125" style="2" bestFit="1" customWidth="1"/>
    <col min="10756" max="10756" width="8.75" style="2" bestFit="1" customWidth="1"/>
    <col min="10757" max="10764" width="9" style="2"/>
    <col min="10765" max="10765" width="8.25" style="2" customWidth="1"/>
    <col min="10766" max="10999" width="9" style="2"/>
    <col min="11000" max="11009" width="0" style="2" hidden="1" customWidth="1"/>
    <col min="11010" max="11010" width="25.875" style="2" customWidth="1"/>
    <col min="11011" max="11011" width="8.125" style="2" bestFit="1" customWidth="1"/>
    <col min="11012" max="11012" width="8.75" style="2" bestFit="1" customWidth="1"/>
    <col min="11013" max="11020" width="9" style="2"/>
    <col min="11021" max="11021" width="8.25" style="2" customWidth="1"/>
    <col min="11022" max="11255" width="9" style="2"/>
    <col min="11256" max="11265" width="0" style="2" hidden="1" customWidth="1"/>
    <col min="11266" max="11266" width="25.875" style="2" customWidth="1"/>
    <col min="11267" max="11267" width="8.125" style="2" bestFit="1" customWidth="1"/>
    <col min="11268" max="11268" width="8.75" style="2" bestFit="1" customWidth="1"/>
    <col min="11269" max="11276" width="9" style="2"/>
    <col min="11277" max="11277" width="8.25" style="2" customWidth="1"/>
    <col min="11278" max="11511" width="9" style="2"/>
    <col min="11512" max="11521" width="0" style="2" hidden="1" customWidth="1"/>
    <col min="11522" max="11522" width="25.875" style="2" customWidth="1"/>
    <col min="11523" max="11523" width="8.125" style="2" bestFit="1" customWidth="1"/>
    <col min="11524" max="11524" width="8.75" style="2" bestFit="1" customWidth="1"/>
    <col min="11525" max="11532" width="9" style="2"/>
    <col min="11533" max="11533" width="8.25" style="2" customWidth="1"/>
    <col min="11534" max="11767" width="9" style="2"/>
    <col min="11768" max="11777" width="0" style="2" hidden="1" customWidth="1"/>
    <col min="11778" max="11778" width="25.875" style="2" customWidth="1"/>
    <col min="11779" max="11779" width="8.125" style="2" bestFit="1" customWidth="1"/>
    <col min="11780" max="11780" width="8.75" style="2" bestFit="1" customWidth="1"/>
    <col min="11781" max="11788" width="9" style="2"/>
    <col min="11789" max="11789" width="8.25" style="2" customWidth="1"/>
    <col min="11790" max="12023" width="9" style="2"/>
    <col min="12024" max="12033" width="0" style="2" hidden="1" customWidth="1"/>
    <col min="12034" max="12034" width="25.875" style="2" customWidth="1"/>
    <col min="12035" max="12035" width="8.125" style="2" bestFit="1" customWidth="1"/>
    <col min="12036" max="12036" width="8.75" style="2" bestFit="1" customWidth="1"/>
    <col min="12037" max="12044" width="9" style="2"/>
    <col min="12045" max="12045" width="8.25" style="2" customWidth="1"/>
    <col min="12046" max="12279" width="9" style="2"/>
    <col min="12280" max="12289" width="0" style="2" hidden="1" customWidth="1"/>
    <col min="12290" max="12290" width="25.875" style="2" customWidth="1"/>
    <col min="12291" max="12291" width="8.125" style="2" bestFit="1" customWidth="1"/>
    <col min="12292" max="12292" width="8.75" style="2" bestFit="1" customWidth="1"/>
    <col min="12293" max="12300" width="9" style="2"/>
    <col min="12301" max="12301" width="8.25" style="2" customWidth="1"/>
    <col min="12302" max="12535" width="9" style="2"/>
    <col min="12536" max="12545" width="0" style="2" hidden="1" customWidth="1"/>
    <col min="12546" max="12546" width="25.875" style="2" customWidth="1"/>
    <col min="12547" max="12547" width="8.125" style="2" bestFit="1" customWidth="1"/>
    <col min="12548" max="12548" width="8.75" style="2" bestFit="1" customWidth="1"/>
    <col min="12549" max="12556" width="9" style="2"/>
    <col min="12557" max="12557" width="8.25" style="2" customWidth="1"/>
    <col min="12558" max="12791" width="9" style="2"/>
    <col min="12792" max="12801" width="0" style="2" hidden="1" customWidth="1"/>
    <col min="12802" max="12802" width="25.875" style="2" customWidth="1"/>
    <col min="12803" max="12803" width="8.125" style="2" bestFit="1" customWidth="1"/>
    <col min="12804" max="12804" width="8.75" style="2" bestFit="1" customWidth="1"/>
    <col min="12805" max="12812" width="9" style="2"/>
    <col min="12813" max="12813" width="8.25" style="2" customWidth="1"/>
    <col min="12814" max="13047" width="9" style="2"/>
    <col min="13048" max="13057" width="0" style="2" hidden="1" customWidth="1"/>
    <col min="13058" max="13058" width="25.875" style="2" customWidth="1"/>
    <col min="13059" max="13059" width="8.125" style="2" bestFit="1" customWidth="1"/>
    <col min="13060" max="13060" width="8.75" style="2" bestFit="1" customWidth="1"/>
    <col min="13061" max="13068" width="9" style="2"/>
    <col min="13069" max="13069" width="8.25" style="2" customWidth="1"/>
    <col min="13070" max="13303" width="9" style="2"/>
    <col min="13304" max="13313" width="0" style="2" hidden="1" customWidth="1"/>
    <col min="13314" max="13314" width="25.875" style="2" customWidth="1"/>
    <col min="13315" max="13315" width="8.125" style="2" bestFit="1" customWidth="1"/>
    <col min="13316" max="13316" width="8.75" style="2" bestFit="1" customWidth="1"/>
    <col min="13317" max="13324" width="9" style="2"/>
    <col min="13325" max="13325" width="8.25" style="2" customWidth="1"/>
    <col min="13326" max="13559" width="9" style="2"/>
    <col min="13560" max="13569" width="0" style="2" hidden="1" customWidth="1"/>
    <col min="13570" max="13570" width="25.875" style="2" customWidth="1"/>
    <col min="13571" max="13571" width="8.125" style="2" bestFit="1" customWidth="1"/>
    <col min="13572" max="13572" width="8.75" style="2" bestFit="1" customWidth="1"/>
    <col min="13573" max="13580" width="9" style="2"/>
    <col min="13581" max="13581" width="8.25" style="2" customWidth="1"/>
    <col min="13582" max="13815" width="9" style="2"/>
    <col min="13816" max="13825" width="0" style="2" hidden="1" customWidth="1"/>
    <col min="13826" max="13826" width="25.875" style="2" customWidth="1"/>
    <col min="13827" max="13827" width="8.125" style="2" bestFit="1" customWidth="1"/>
    <col min="13828" max="13828" width="8.75" style="2" bestFit="1" customWidth="1"/>
    <col min="13829" max="13836" width="9" style="2"/>
    <col min="13837" max="13837" width="8.25" style="2" customWidth="1"/>
    <col min="13838" max="14071" width="9" style="2"/>
    <col min="14072" max="14081" width="0" style="2" hidden="1" customWidth="1"/>
    <col min="14082" max="14082" width="25.875" style="2" customWidth="1"/>
    <col min="14083" max="14083" width="8.125" style="2" bestFit="1" customWidth="1"/>
    <col min="14084" max="14084" width="8.75" style="2" bestFit="1" customWidth="1"/>
    <col min="14085" max="14092" width="9" style="2"/>
    <col min="14093" max="14093" width="8.25" style="2" customWidth="1"/>
    <col min="14094" max="14327" width="9" style="2"/>
    <col min="14328" max="14337" width="0" style="2" hidden="1" customWidth="1"/>
    <col min="14338" max="14338" width="25.875" style="2" customWidth="1"/>
    <col min="14339" max="14339" width="8.125" style="2" bestFit="1" customWidth="1"/>
    <col min="14340" max="14340" width="8.75" style="2" bestFit="1" customWidth="1"/>
    <col min="14341" max="14348" width="9" style="2"/>
    <col min="14349" max="14349" width="8.25" style="2" customWidth="1"/>
    <col min="14350" max="14583" width="9" style="2"/>
    <col min="14584" max="14593" width="0" style="2" hidden="1" customWidth="1"/>
    <col min="14594" max="14594" width="25.875" style="2" customWidth="1"/>
    <col min="14595" max="14595" width="8.125" style="2" bestFit="1" customWidth="1"/>
    <col min="14596" max="14596" width="8.75" style="2" bestFit="1" customWidth="1"/>
    <col min="14597" max="14604" width="9" style="2"/>
    <col min="14605" max="14605" width="8.25" style="2" customWidth="1"/>
    <col min="14606" max="14839" width="9" style="2"/>
    <col min="14840" max="14849" width="0" style="2" hidden="1" customWidth="1"/>
    <col min="14850" max="14850" width="25.875" style="2" customWidth="1"/>
    <col min="14851" max="14851" width="8.125" style="2" bestFit="1" customWidth="1"/>
    <col min="14852" max="14852" width="8.75" style="2" bestFit="1" customWidth="1"/>
    <col min="14853" max="14860" width="9" style="2"/>
    <col min="14861" max="14861" width="8.25" style="2" customWidth="1"/>
    <col min="14862" max="15095" width="9" style="2"/>
    <col min="15096" max="15105" width="0" style="2" hidden="1" customWidth="1"/>
    <col min="15106" max="15106" width="25.875" style="2" customWidth="1"/>
    <col min="15107" max="15107" width="8.125" style="2" bestFit="1" customWidth="1"/>
    <col min="15108" max="15108" width="8.75" style="2" bestFit="1" customWidth="1"/>
    <col min="15109" max="15116" width="9" style="2"/>
    <col min="15117" max="15117" width="8.25" style="2" customWidth="1"/>
    <col min="15118" max="15351" width="9" style="2"/>
    <col min="15352" max="15361" width="0" style="2" hidden="1" customWidth="1"/>
    <col min="15362" max="15362" width="25.875" style="2" customWidth="1"/>
    <col min="15363" max="15363" width="8.125" style="2" bestFit="1" customWidth="1"/>
    <col min="15364" max="15364" width="8.75" style="2" bestFit="1" customWidth="1"/>
    <col min="15365" max="15372" width="9" style="2"/>
    <col min="15373" max="15373" width="8.25" style="2" customWidth="1"/>
    <col min="15374" max="15607" width="9" style="2"/>
    <col min="15608" max="15617" width="0" style="2" hidden="1" customWidth="1"/>
    <col min="15618" max="15618" width="25.875" style="2" customWidth="1"/>
    <col min="15619" max="15619" width="8.125" style="2" bestFit="1" customWidth="1"/>
    <col min="15620" max="15620" width="8.75" style="2" bestFit="1" customWidth="1"/>
    <col min="15621" max="15628" width="9" style="2"/>
    <col min="15629" max="15629" width="8.25" style="2" customWidth="1"/>
    <col min="15630" max="15863" width="9" style="2"/>
    <col min="15864" max="15873" width="0" style="2" hidden="1" customWidth="1"/>
    <col min="15874" max="15874" width="25.875" style="2" customWidth="1"/>
    <col min="15875" max="15875" width="8.125" style="2" bestFit="1" customWidth="1"/>
    <col min="15876" max="15876" width="8.75" style="2" bestFit="1" customWidth="1"/>
    <col min="15877" max="15884" width="9" style="2"/>
    <col min="15885" max="15885" width="8.25" style="2" customWidth="1"/>
    <col min="15886" max="16119" width="9" style="2"/>
    <col min="16120" max="16129" width="0" style="2" hidden="1" customWidth="1"/>
    <col min="16130" max="16130" width="25.875" style="2" customWidth="1"/>
    <col min="16131" max="16131" width="8.125" style="2" bestFit="1" customWidth="1"/>
    <col min="16132" max="16132" width="8.75" style="2" bestFit="1" customWidth="1"/>
    <col min="16133" max="16140" width="9" style="2"/>
    <col min="16141" max="16141" width="8.25" style="2" customWidth="1"/>
    <col min="16142" max="16384" width="9" style="2"/>
  </cols>
  <sheetData>
    <row r="1" spans="1:17" s="1" customFormat="1" ht="21.75" x14ac:dyDescent="0.5">
      <c r="B1" s="7" t="s">
        <v>39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8.75" x14ac:dyDescent="0.3">
      <c r="B2" s="9"/>
      <c r="C2" s="6"/>
      <c r="D2" s="6"/>
      <c r="P2" s="8"/>
      <c r="Q2" s="8"/>
    </row>
    <row r="3" spans="1:17" s="3" customFormat="1" ht="21.75" x14ac:dyDescent="0.5">
      <c r="B3" s="11" t="s">
        <v>0</v>
      </c>
      <c r="C3" s="11" t="s">
        <v>1</v>
      </c>
      <c r="D3" s="11" t="s">
        <v>1</v>
      </c>
      <c r="E3" s="12" t="s">
        <v>19</v>
      </c>
      <c r="F3" s="12"/>
      <c r="G3" s="12"/>
      <c r="H3" s="12"/>
      <c r="I3" s="12"/>
      <c r="J3" s="12" t="s">
        <v>20</v>
      </c>
      <c r="K3" s="12"/>
      <c r="L3" s="12"/>
      <c r="M3" s="12"/>
      <c r="N3" s="12"/>
      <c r="O3" s="12"/>
      <c r="P3" s="12"/>
      <c r="Q3" s="13" t="s">
        <v>21</v>
      </c>
    </row>
    <row r="4" spans="1:17" s="3" customFormat="1" ht="43.5" x14ac:dyDescent="0.5">
      <c r="B4" s="14"/>
      <c r="C4" s="15" t="s">
        <v>2</v>
      </c>
      <c r="D4" s="15" t="s">
        <v>3</v>
      </c>
      <c r="E4" s="59" t="s">
        <v>22</v>
      </c>
      <c r="F4" s="17" t="s">
        <v>23</v>
      </c>
      <c r="G4" s="17" t="s">
        <v>24</v>
      </c>
      <c r="H4" s="60" t="s">
        <v>25</v>
      </c>
      <c r="I4" s="59" t="s">
        <v>26</v>
      </c>
      <c r="J4" s="59" t="s">
        <v>22</v>
      </c>
      <c r="K4" s="17" t="s">
        <v>23</v>
      </c>
      <c r="L4" s="17" t="s">
        <v>24</v>
      </c>
      <c r="M4" s="60" t="s">
        <v>25</v>
      </c>
      <c r="N4" s="17" t="s">
        <v>27</v>
      </c>
      <c r="O4" s="17" t="s">
        <v>28</v>
      </c>
      <c r="P4" s="18" t="s">
        <v>26</v>
      </c>
      <c r="Q4" s="19" t="s">
        <v>29</v>
      </c>
    </row>
    <row r="5" spans="1:17" s="1" customFormat="1" ht="20.100000000000001" customHeight="1" x14ac:dyDescent="0.5">
      <c r="A5" s="4" t="s">
        <v>10</v>
      </c>
      <c r="B5" s="21" t="s">
        <v>30</v>
      </c>
      <c r="C5" s="22" t="s">
        <v>5</v>
      </c>
      <c r="D5" s="22" t="s">
        <v>5</v>
      </c>
      <c r="E5" s="61">
        <v>1.0588235294117647</v>
      </c>
      <c r="F5" s="62">
        <v>8.4705882352941178</v>
      </c>
      <c r="G5" s="62">
        <v>4</v>
      </c>
      <c r="H5" s="63">
        <v>5.8823529411764705E-2</v>
      </c>
      <c r="I5" s="64">
        <v>13.588235294117647</v>
      </c>
      <c r="J5" s="65">
        <v>0</v>
      </c>
      <c r="K5" s="23">
        <v>0.41176470588235292</v>
      </c>
      <c r="L5" s="66">
        <v>0</v>
      </c>
      <c r="M5" s="66">
        <v>5.8823529411764705E-2</v>
      </c>
      <c r="N5" s="66">
        <v>0</v>
      </c>
      <c r="O5" s="67">
        <v>0</v>
      </c>
      <c r="P5" s="64">
        <v>0.47058823529411764</v>
      </c>
      <c r="Q5" s="63">
        <v>14.058823529411764</v>
      </c>
    </row>
    <row r="6" spans="1:17" s="1" customFormat="1" ht="20.100000000000001" customHeight="1" x14ac:dyDescent="0.5">
      <c r="A6" s="4" t="s">
        <v>10</v>
      </c>
      <c r="B6" s="22"/>
      <c r="C6" s="22"/>
      <c r="D6" s="22" t="s">
        <v>6</v>
      </c>
      <c r="E6" s="61">
        <v>0.11764705882352941</v>
      </c>
      <c r="F6" s="62">
        <v>1.1764705882352942</v>
      </c>
      <c r="G6" s="62">
        <v>0</v>
      </c>
      <c r="H6" s="63">
        <v>0</v>
      </c>
      <c r="I6" s="64">
        <v>1.2941176470588236</v>
      </c>
      <c r="J6" s="65">
        <v>0</v>
      </c>
      <c r="K6" s="62">
        <v>0</v>
      </c>
      <c r="L6" s="62">
        <v>0</v>
      </c>
      <c r="M6" s="62">
        <v>0</v>
      </c>
      <c r="N6" s="62">
        <v>0</v>
      </c>
      <c r="O6" s="67">
        <v>0</v>
      </c>
      <c r="P6" s="64">
        <v>0</v>
      </c>
      <c r="Q6" s="63">
        <v>1.2941176470588236</v>
      </c>
    </row>
    <row r="7" spans="1:17" s="1" customFormat="1" ht="20.100000000000001" customHeight="1" x14ac:dyDescent="0.5">
      <c r="A7" s="5"/>
      <c r="B7" s="22"/>
      <c r="C7" s="22"/>
      <c r="D7" s="22" t="s">
        <v>4</v>
      </c>
      <c r="E7" s="61">
        <v>1.1764705882352942</v>
      </c>
      <c r="F7" s="62">
        <v>9.6470588235294112</v>
      </c>
      <c r="G7" s="62">
        <v>4</v>
      </c>
      <c r="H7" s="63">
        <v>5.8823529411764705E-2</v>
      </c>
      <c r="I7" s="64">
        <v>14.882352941176469</v>
      </c>
      <c r="J7" s="65">
        <v>0</v>
      </c>
      <c r="K7" s="62">
        <v>0.41176470588235292</v>
      </c>
      <c r="L7" s="62">
        <v>0</v>
      </c>
      <c r="M7" s="62">
        <v>5.8823529411764705E-2</v>
      </c>
      <c r="N7" s="62">
        <v>0</v>
      </c>
      <c r="O7" s="67">
        <v>0</v>
      </c>
      <c r="P7" s="64">
        <v>0.47058823529411764</v>
      </c>
      <c r="Q7" s="63">
        <v>15.352941176470587</v>
      </c>
    </row>
    <row r="8" spans="1:17" s="1" customFormat="1" ht="20.100000000000001" customHeight="1" x14ac:dyDescent="0.5">
      <c r="A8" s="4" t="s">
        <v>10</v>
      </c>
      <c r="B8" s="22"/>
      <c r="C8" s="22" t="s">
        <v>7</v>
      </c>
      <c r="D8" s="22" t="s">
        <v>6</v>
      </c>
      <c r="E8" s="61">
        <v>0</v>
      </c>
      <c r="F8" s="62">
        <v>0</v>
      </c>
      <c r="G8" s="62">
        <v>0</v>
      </c>
      <c r="H8" s="63">
        <v>0</v>
      </c>
      <c r="I8" s="64">
        <v>0</v>
      </c>
      <c r="J8" s="65">
        <v>0</v>
      </c>
      <c r="K8" s="62">
        <v>0</v>
      </c>
      <c r="L8" s="62">
        <v>0</v>
      </c>
      <c r="M8" s="62">
        <v>0</v>
      </c>
      <c r="N8" s="62">
        <v>0</v>
      </c>
      <c r="O8" s="67">
        <v>0</v>
      </c>
      <c r="P8" s="64">
        <v>0</v>
      </c>
      <c r="Q8" s="63">
        <v>0</v>
      </c>
    </row>
    <row r="9" spans="1:17" s="1" customFormat="1" ht="20.100000000000001" customHeight="1" x14ac:dyDescent="0.5">
      <c r="A9" s="5"/>
      <c r="B9" s="22"/>
      <c r="C9" s="22"/>
      <c r="D9" s="22" t="s">
        <v>8</v>
      </c>
      <c r="E9" s="61">
        <v>0</v>
      </c>
      <c r="F9" s="62">
        <v>0</v>
      </c>
      <c r="G9" s="62">
        <v>0</v>
      </c>
      <c r="H9" s="63">
        <v>0</v>
      </c>
      <c r="I9" s="64">
        <v>0</v>
      </c>
      <c r="J9" s="65">
        <v>0</v>
      </c>
      <c r="K9" s="62">
        <v>0</v>
      </c>
      <c r="L9" s="62">
        <v>0</v>
      </c>
      <c r="M9" s="62">
        <v>0</v>
      </c>
      <c r="N9" s="62">
        <v>0</v>
      </c>
      <c r="O9" s="67">
        <v>0</v>
      </c>
      <c r="P9" s="64">
        <v>0</v>
      </c>
      <c r="Q9" s="63">
        <v>0</v>
      </c>
    </row>
    <row r="10" spans="1:17" s="1" customFormat="1" ht="20.100000000000001" customHeight="1" x14ac:dyDescent="0.5">
      <c r="A10" s="5"/>
      <c r="B10" s="22"/>
      <c r="C10" s="25" t="s">
        <v>9</v>
      </c>
      <c r="D10" s="25"/>
      <c r="E10" s="61">
        <v>1.1764705882352942</v>
      </c>
      <c r="F10" s="62">
        <v>9.6470588235294112</v>
      </c>
      <c r="G10" s="62">
        <v>4</v>
      </c>
      <c r="H10" s="63">
        <v>5.8823529411764705E-2</v>
      </c>
      <c r="I10" s="64">
        <v>14.882352941176469</v>
      </c>
      <c r="J10" s="65">
        <v>0</v>
      </c>
      <c r="K10" s="68">
        <v>0.41176470588235292</v>
      </c>
      <c r="L10" s="68">
        <v>0</v>
      </c>
      <c r="M10" s="68">
        <v>5.8823529411764705E-2</v>
      </c>
      <c r="N10" s="68">
        <v>0</v>
      </c>
      <c r="O10" s="67">
        <v>0</v>
      </c>
      <c r="P10" s="64">
        <v>0.47058823529411764</v>
      </c>
      <c r="Q10" s="63">
        <v>15.352941176470587</v>
      </c>
    </row>
    <row r="11" spans="1:17" s="1" customFormat="1" ht="20.100000000000001" customHeight="1" x14ac:dyDescent="0.5">
      <c r="A11" s="4" t="s">
        <v>11</v>
      </c>
      <c r="B11" s="26" t="s">
        <v>31</v>
      </c>
      <c r="C11" s="27" t="s">
        <v>5</v>
      </c>
      <c r="D11" s="27" t="s">
        <v>5</v>
      </c>
      <c r="E11" s="69">
        <v>0</v>
      </c>
      <c r="F11" s="66">
        <v>0</v>
      </c>
      <c r="G11" s="66">
        <v>0</v>
      </c>
      <c r="H11" s="70">
        <v>0</v>
      </c>
      <c r="I11" s="71">
        <v>0</v>
      </c>
      <c r="J11" s="69">
        <v>0</v>
      </c>
      <c r="K11" s="66">
        <v>0</v>
      </c>
      <c r="L11" s="66">
        <v>0</v>
      </c>
      <c r="M11" s="66">
        <v>0</v>
      </c>
      <c r="N11" s="66">
        <v>0</v>
      </c>
      <c r="O11" s="72">
        <v>0</v>
      </c>
      <c r="P11" s="71">
        <v>0</v>
      </c>
      <c r="Q11" s="70">
        <v>0</v>
      </c>
    </row>
    <row r="12" spans="1:17" s="1" customFormat="1" ht="20.100000000000001" customHeight="1" x14ac:dyDescent="0.5">
      <c r="A12" s="4" t="s">
        <v>11</v>
      </c>
      <c r="B12" s="22" t="s">
        <v>32</v>
      </c>
      <c r="C12" s="22"/>
      <c r="D12" s="22" t="s">
        <v>6</v>
      </c>
      <c r="E12" s="61">
        <v>0</v>
      </c>
      <c r="F12" s="62">
        <v>0</v>
      </c>
      <c r="G12" s="62">
        <v>0</v>
      </c>
      <c r="H12" s="63">
        <v>0</v>
      </c>
      <c r="I12" s="64">
        <v>0</v>
      </c>
      <c r="J12" s="61">
        <v>0</v>
      </c>
      <c r="K12" s="62">
        <v>0</v>
      </c>
      <c r="L12" s="62">
        <v>0</v>
      </c>
      <c r="M12" s="62">
        <v>0</v>
      </c>
      <c r="N12" s="62">
        <v>0</v>
      </c>
      <c r="O12" s="73">
        <v>0</v>
      </c>
      <c r="P12" s="64">
        <v>0</v>
      </c>
      <c r="Q12" s="63">
        <v>0</v>
      </c>
    </row>
    <row r="13" spans="1:17" s="1" customFormat="1" ht="20.100000000000001" customHeight="1" x14ac:dyDescent="0.5">
      <c r="A13" s="5"/>
      <c r="B13" s="22"/>
      <c r="C13" s="22"/>
      <c r="D13" s="22" t="s">
        <v>4</v>
      </c>
      <c r="E13" s="61">
        <v>0</v>
      </c>
      <c r="F13" s="62">
        <v>0</v>
      </c>
      <c r="G13" s="62">
        <v>0</v>
      </c>
      <c r="H13" s="63">
        <v>0</v>
      </c>
      <c r="I13" s="64">
        <v>0</v>
      </c>
      <c r="J13" s="61">
        <v>0</v>
      </c>
      <c r="K13" s="62">
        <v>0</v>
      </c>
      <c r="L13" s="62">
        <v>0</v>
      </c>
      <c r="M13" s="62">
        <v>0</v>
      </c>
      <c r="N13" s="62">
        <v>0</v>
      </c>
      <c r="O13" s="73">
        <v>0</v>
      </c>
      <c r="P13" s="64">
        <v>0</v>
      </c>
      <c r="Q13" s="63">
        <v>0</v>
      </c>
    </row>
    <row r="14" spans="1:17" s="1" customFormat="1" ht="20.100000000000001" customHeight="1" x14ac:dyDescent="0.5">
      <c r="A14" s="4" t="s">
        <v>11</v>
      </c>
      <c r="B14" s="22"/>
      <c r="C14" s="22" t="s">
        <v>7</v>
      </c>
      <c r="D14" s="22" t="s">
        <v>6</v>
      </c>
      <c r="E14" s="61">
        <v>0</v>
      </c>
      <c r="F14" s="62">
        <v>0</v>
      </c>
      <c r="G14" s="62">
        <v>0</v>
      </c>
      <c r="H14" s="63">
        <v>0</v>
      </c>
      <c r="I14" s="64">
        <v>0</v>
      </c>
      <c r="J14" s="61">
        <v>0</v>
      </c>
      <c r="K14" s="62">
        <v>0</v>
      </c>
      <c r="L14" s="62">
        <v>0</v>
      </c>
      <c r="M14" s="62">
        <v>0</v>
      </c>
      <c r="N14" s="62">
        <v>0</v>
      </c>
      <c r="O14" s="74">
        <v>69</v>
      </c>
      <c r="P14" s="64">
        <v>69</v>
      </c>
      <c r="Q14" s="63">
        <v>69</v>
      </c>
    </row>
    <row r="15" spans="1:17" s="1" customFormat="1" ht="20.100000000000001" customHeight="1" x14ac:dyDescent="0.5">
      <c r="A15" s="5"/>
      <c r="B15" s="22"/>
      <c r="C15" s="22"/>
      <c r="D15" s="22" t="s">
        <v>8</v>
      </c>
      <c r="E15" s="61">
        <v>0</v>
      </c>
      <c r="F15" s="62">
        <v>0</v>
      </c>
      <c r="G15" s="62">
        <v>0</v>
      </c>
      <c r="H15" s="63">
        <v>0</v>
      </c>
      <c r="I15" s="64">
        <v>0</v>
      </c>
      <c r="J15" s="61">
        <v>0</v>
      </c>
      <c r="K15" s="62">
        <v>0</v>
      </c>
      <c r="L15" s="62">
        <v>0</v>
      </c>
      <c r="M15" s="62">
        <v>0</v>
      </c>
      <c r="N15" s="62">
        <v>0</v>
      </c>
      <c r="O15" s="73">
        <v>124.2</v>
      </c>
      <c r="P15" s="64">
        <v>124.2</v>
      </c>
      <c r="Q15" s="63">
        <v>124.2</v>
      </c>
    </row>
    <row r="16" spans="1:17" s="1" customFormat="1" ht="20.100000000000001" customHeight="1" x14ac:dyDescent="0.5">
      <c r="A16" s="5"/>
      <c r="B16" s="28"/>
      <c r="C16" s="29" t="s">
        <v>9</v>
      </c>
      <c r="D16" s="29"/>
      <c r="E16" s="75">
        <v>0</v>
      </c>
      <c r="F16" s="68">
        <v>0</v>
      </c>
      <c r="G16" s="68">
        <v>0</v>
      </c>
      <c r="H16" s="76">
        <v>0</v>
      </c>
      <c r="I16" s="77">
        <v>0</v>
      </c>
      <c r="J16" s="75">
        <v>0</v>
      </c>
      <c r="K16" s="68">
        <v>0</v>
      </c>
      <c r="L16" s="68">
        <v>0</v>
      </c>
      <c r="M16" s="68">
        <v>0</v>
      </c>
      <c r="N16" s="68">
        <v>0</v>
      </c>
      <c r="O16" s="78">
        <v>124.2</v>
      </c>
      <c r="P16" s="77">
        <v>124.2</v>
      </c>
      <c r="Q16" s="76">
        <v>124.2</v>
      </c>
    </row>
    <row r="17" spans="1:17" s="1" customFormat="1" ht="20.100000000000001" customHeight="1" x14ac:dyDescent="0.5">
      <c r="A17" s="4" t="s">
        <v>12</v>
      </c>
      <c r="B17" s="21" t="s">
        <v>33</v>
      </c>
      <c r="C17" s="22" t="s">
        <v>5</v>
      </c>
      <c r="D17" s="22" t="s">
        <v>5</v>
      </c>
      <c r="E17" s="61">
        <v>0</v>
      </c>
      <c r="F17" s="62">
        <v>0</v>
      </c>
      <c r="G17" s="62">
        <v>0</v>
      </c>
      <c r="H17" s="63">
        <v>0</v>
      </c>
      <c r="I17" s="64">
        <v>0</v>
      </c>
      <c r="J17" s="61">
        <v>0</v>
      </c>
      <c r="K17" s="62">
        <v>0</v>
      </c>
      <c r="L17" s="62">
        <v>0</v>
      </c>
      <c r="M17" s="62">
        <v>0</v>
      </c>
      <c r="N17" s="62">
        <v>0</v>
      </c>
      <c r="O17" s="73">
        <v>0</v>
      </c>
      <c r="P17" s="64">
        <v>0</v>
      </c>
      <c r="Q17" s="63">
        <v>0</v>
      </c>
    </row>
    <row r="18" spans="1:17" s="1" customFormat="1" ht="20.100000000000001" customHeight="1" x14ac:dyDescent="0.5">
      <c r="A18" s="4" t="s">
        <v>12</v>
      </c>
      <c r="B18" s="22" t="s">
        <v>34</v>
      </c>
      <c r="C18" s="22"/>
      <c r="D18" s="22" t="s">
        <v>6</v>
      </c>
      <c r="E18" s="61">
        <v>0</v>
      </c>
      <c r="F18" s="62">
        <v>0</v>
      </c>
      <c r="G18" s="62">
        <v>0</v>
      </c>
      <c r="H18" s="63">
        <v>0</v>
      </c>
      <c r="I18" s="64">
        <v>0</v>
      </c>
      <c r="J18" s="61">
        <v>0</v>
      </c>
      <c r="K18" s="62">
        <v>0</v>
      </c>
      <c r="L18" s="62">
        <v>0</v>
      </c>
      <c r="M18" s="62">
        <v>0</v>
      </c>
      <c r="N18" s="62">
        <v>0</v>
      </c>
      <c r="O18" s="73">
        <v>0</v>
      </c>
      <c r="P18" s="64">
        <v>0</v>
      </c>
      <c r="Q18" s="63">
        <v>0</v>
      </c>
    </row>
    <row r="19" spans="1:17" s="1" customFormat="1" ht="20.100000000000001" customHeight="1" x14ac:dyDescent="0.5">
      <c r="A19" s="5"/>
      <c r="B19" s="22"/>
      <c r="C19" s="22"/>
      <c r="D19" s="22" t="s">
        <v>4</v>
      </c>
      <c r="E19" s="61">
        <v>0</v>
      </c>
      <c r="F19" s="62">
        <v>0</v>
      </c>
      <c r="G19" s="62">
        <v>0</v>
      </c>
      <c r="H19" s="63">
        <v>0</v>
      </c>
      <c r="I19" s="64">
        <v>0</v>
      </c>
      <c r="J19" s="61">
        <v>0</v>
      </c>
      <c r="K19" s="62">
        <v>0</v>
      </c>
      <c r="L19" s="62">
        <v>0</v>
      </c>
      <c r="M19" s="62">
        <v>0</v>
      </c>
      <c r="N19" s="62">
        <v>0</v>
      </c>
      <c r="O19" s="73">
        <v>0</v>
      </c>
      <c r="P19" s="64">
        <v>0</v>
      </c>
      <c r="Q19" s="63">
        <v>0</v>
      </c>
    </row>
    <row r="20" spans="1:17" s="1" customFormat="1" ht="20.100000000000001" customHeight="1" x14ac:dyDescent="0.5">
      <c r="A20" s="4" t="s">
        <v>12</v>
      </c>
      <c r="B20" s="22"/>
      <c r="C20" s="22" t="s">
        <v>7</v>
      </c>
      <c r="D20" s="22" t="s">
        <v>6</v>
      </c>
      <c r="E20" s="61">
        <v>0</v>
      </c>
      <c r="F20" s="62">
        <v>0</v>
      </c>
      <c r="G20" s="62">
        <v>0</v>
      </c>
      <c r="H20" s="63">
        <v>0</v>
      </c>
      <c r="I20" s="64">
        <v>0</v>
      </c>
      <c r="J20" s="61">
        <v>0</v>
      </c>
      <c r="K20" s="62">
        <v>0</v>
      </c>
      <c r="L20" s="62">
        <v>0</v>
      </c>
      <c r="M20" s="62">
        <v>0</v>
      </c>
      <c r="N20" s="79">
        <v>0.41666666666666669</v>
      </c>
      <c r="O20" s="73">
        <v>0</v>
      </c>
      <c r="P20" s="64">
        <v>0.41666666666666669</v>
      </c>
      <c r="Q20" s="63">
        <v>0.41666666666666669</v>
      </c>
    </row>
    <row r="21" spans="1:17" s="1" customFormat="1" ht="20.100000000000001" customHeight="1" x14ac:dyDescent="0.5">
      <c r="A21" s="5"/>
      <c r="B21" s="22"/>
      <c r="C21" s="22"/>
      <c r="D21" s="22" t="s">
        <v>8</v>
      </c>
      <c r="E21" s="61">
        <v>0</v>
      </c>
      <c r="F21" s="62">
        <v>0</v>
      </c>
      <c r="G21" s="62">
        <v>0</v>
      </c>
      <c r="H21" s="63">
        <v>0</v>
      </c>
      <c r="I21" s="64">
        <v>0</v>
      </c>
      <c r="J21" s="61">
        <v>0</v>
      </c>
      <c r="K21" s="62">
        <v>0</v>
      </c>
      <c r="L21" s="62">
        <v>0</v>
      </c>
      <c r="M21" s="62">
        <v>0</v>
      </c>
      <c r="N21" s="62">
        <v>0.625</v>
      </c>
      <c r="O21" s="73">
        <v>0</v>
      </c>
      <c r="P21" s="64">
        <v>0.625</v>
      </c>
      <c r="Q21" s="63">
        <v>0.625</v>
      </c>
    </row>
    <row r="22" spans="1:17" s="1" customFormat="1" ht="20.100000000000001" customHeight="1" x14ac:dyDescent="0.5">
      <c r="A22" s="5"/>
      <c r="B22" s="30"/>
      <c r="C22" s="31" t="s">
        <v>9</v>
      </c>
      <c r="D22" s="31"/>
      <c r="E22" s="80">
        <v>0</v>
      </c>
      <c r="F22" s="81">
        <v>0</v>
      </c>
      <c r="G22" s="81">
        <v>0</v>
      </c>
      <c r="H22" s="82">
        <v>0</v>
      </c>
      <c r="I22" s="83">
        <v>0</v>
      </c>
      <c r="J22" s="80">
        <v>0</v>
      </c>
      <c r="K22" s="81">
        <v>0</v>
      </c>
      <c r="L22" s="81">
        <v>0</v>
      </c>
      <c r="M22" s="81">
        <v>0</v>
      </c>
      <c r="N22" s="81">
        <v>0.625</v>
      </c>
      <c r="O22" s="84">
        <v>0</v>
      </c>
      <c r="P22" s="83">
        <v>0.625</v>
      </c>
      <c r="Q22" s="82">
        <v>0.625</v>
      </c>
    </row>
    <row r="23" spans="1:17" ht="15" customHeight="1" x14ac:dyDescent="0.5"/>
    <row r="24" spans="1:17" ht="15" customHeight="1" x14ac:dyDescent="0.5"/>
    <row r="25" spans="1:17" ht="15" customHeight="1" x14ac:dyDescent="0.5"/>
    <row r="26" spans="1:17" ht="15" customHeight="1" x14ac:dyDescent="0.5"/>
    <row r="27" spans="1:17" ht="15" customHeight="1" x14ac:dyDescent="0.5"/>
    <row r="28" spans="1:17" ht="15" customHeight="1" x14ac:dyDescent="0.5"/>
    <row r="29" spans="1:17" ht="15" customHeight="1" x14ac:dyDescent="0.5"/>
    <row r="30" spans="1:17" ht="15" customHeight="1" x14ac:dyDescent="0.5"/>
    <row r="31" spans="1:17" ht="15" customHeight="1" x14ac:dyDescent="0.5"/>
    <row r="32" spans="1:17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</sheetData>
  <printOptions horizontalCentered="1"/>
  <pageMargins left="0.78740157480314965" right="0.78740157480314965" top="0.78740157480314965" bottom="0.78740157480314965" header="0.31496062992125984" footer="0.51181102362204722"/>
  <pageSetup paperSize="9" scale="85" orientation="landscape" r:id="rId1"/>
  <headerFooter alignWithMargins="0">
    <oddHeader>&amp;R&amp;"Arial Narrow,ตัวหนา"&amp;12&amp;D</oddHeader>
    <oddFooter>&amp;L&amp;Z&amp;F&amp;R&amp;A  หน้า 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Q41"/>
  <sheetViews>
    <sheetView showGridLines="0" zoomScaleNormal="100" zoomScaleSheetLayoutView="100" workbookViewId="0">
      <selection activeCell="I32" sqref="I32"/>
    </sheetView>
  </sheetViews>
  <sheetFormatPr defaultRowHeight="9.9499999999999993" customHeight="1" x14ac:dyDescent="0.5"/>
  <cols>
    <col min="1" max="1" width="4.25" style="8" customWidth="1"/>
    <col min="2" max="2" width="25.875" style="32" customWidth="1"/>
    <col min="3" max="3" width="8.125" style="32" bestFit="1" customWidth="1"/>
    <col min="4" max="4" width="8.75" style="32" bestFit="1" customWidth="1"/>
    <col min="5" max="6" width="4.875" style="8" bestFit="1" customWidth="1"/>
    <col min="7" max="7" width="5.75" style="8" bestFit="1" customWidth="1"/>
    <col min="8" max="8" width="4.125" style="8" bestFit="1" customWidth="1"/>
    <col min="9" max="9" width="5.75" style="8" bestFit="1" customWidth="1"/>
    <col min="10" max="10" width="4.125" style="8" bestFit="1" customWidth="1"/>
    <col min="11" max="11" width="4.875" style="8" bestFit="1" customWidth="1"/>
    <col min="12" max="13" width="4.125" style="8" bestFit="1" customWidth="1"/>
    <col min="14" max="14" width="6.125" style="8" bestFit="1" customWidth="1"/>
    <col min="15" max="16" width="6.625" style="8" bestFit="1" customWidth="1"/>
    <col min="17" max="17" width="8.25" style="8" bestFit="1" customWidth="1"/>
    <col min="18" max="247" width="9" style="8"/>
    <col min="248" max="257" width="0" style="8" hidden="1" customWidth="1"/>
    <col min="258" max="258" width="25.875" style="8" customWidth="1"/>
    <col min="259" max="259" width="8.125" style="8" bestFit="1" customWidth="1"/>
    <col min="260" max="260" width="8.75" style="8" bestFit="1" customWidth="1"/>
    <col min="261" max="268" width="9" style="8"/>
    <col min="269" max="269" width="8.25" style="8" customWidth="1"/>
    <col min="270" max="503" width="9" style="8"/>
    <col min="504" max="513" width="0" style="8" hidden="1" customWidth="1"/>
    <col min="514" max="514" width="25.875" style="8" customWidth="1"/>
    <col min="515" max="515" width="8.125" style="8" bestFit="1" customWidth="1"/>
    <col min="516" max="516" width="8.75" style="8" bestFit="1" customWidth="1"/>
    <col min="517" max="524" width="9" style="8"/>
    <col min="525" max="525" width="8.25" style="8" customWidth="1"/>
    <col min="526" max="759" width="9" style="8"/>
    <col min="760" max="769" width="0" style="8" hidden="1" customWidth="1"/>
    <col min="770" max="770" width="25.875" style="8" customWidth="1"/>
    <col min="771" max="771" width="8.125" style="8" bestFit="1" customWidth="1"/>
    <col min="772" max="772" width="8.75" style="8" bestFit="1" customWidth="1"/>
    <col min="773" max="780" width="9" style="8"/>
    <col min="781" max="781" width="8.25" style="8" customWidth="1"/>
    <col min="782" max="1015" width="9" style="8"/>
    <col min="1016" max="1025" width="0" style="8" hidden="1" customWidth="1"/>
    <col min="1026" max="1026" width="25.875" style="8" customWidth="1"/>
    <col min="1027" max="1027" width="8.125" style="8" bestFit="1" customWidth="1"/>
    <col min="1028" max="1028" width="8.75" style="8" bestFit="1" customWidth="1"/>
    <col min="1029" max="1036" width="9" style="8"/>
    <col min="1037" max="1037" width="8.25" style="8" customWidth="1"/>
    <col min="1038" max="1271" width="9" style="8"/>
    <col min="1272" max="1281" width="0" style="8" hidden="1" customWidth="1"/>
    <col min="1282" max="1282" width="25.875" style="8" customWidth="1"/>
    <col min="1283" max="1283" width="8.125" style="8" bestFit="1" customWidth="1"/>
    <col min="1284" max="1284" width="8.75" style="8" bestFit="1" customWidth="1"/>
    <col min="1285" max="1292" width="9" style="8"/>
    <col min="1293" max="1293" width="8.25" style="8" customWidth="1"/>
    <col min="1294" max="1527" width="9" style="8"/>
    <col min="1528" max="1537" width="0" style="8" hidden="1" customWidth="1"/>
    <col min="1538" max="1538" width="25.875" style="8" customWidth="1"/>
    <col min="1539" max="1539" width="8.125" style="8" bestFit="1" customWidth="1"/>
    <col min="1540" max="1540" width="8.75" style="8" bestFit="1" customWidth="1"/>
    <col min="1541" max="1548" width="9" style="8"/>
    <col min="1549" max="1549" width="8.25" style="8" customWidth="1"/>
    <col min="1550" max="1783" width="9" style="8"/>
    <col min="1784" max="1793" width="0" style="8" hidden="1" customWidth="1"/>
    <col min="1794" max="1794" width="25.875" style="8" customWidth="1"/>
    <col min="1795" max="1795" width="8.125" style="8" bestFit="1" customWidth="1"/>
    <col min="1796" max="1796" width="8.75" style="8" bestFit="1" customWidth="1"/>
    <col min="1797" max="1804" width="9" style="8"/>
    <col min="1805" max="1805" width="8.25" style="8" customWidth="1"/>
    <col min="1806" max="2039" width="9" style="8"/>
    <col min="2040" max="2049" width="0" style="8" hidden="1" customWidth="1"/>
    <col min="2050" max="2050" width="25.875" style="8" customWidth="1"/>
    <col min="2051" max="2051" width="8.125" style="8" bestFit="1" customWidth="1"/>
    <col min="2052" max="2052" width="8.75" style="8" bestFit="1" customWidth="1"/>
    <col min="2053" max="2060" width="9" style="8"/>
    <col min="2061" max="2061" width="8.25" style="8" customWidth="1"/>
    <col min="2062" max="2295" width="9" style="8"/>
    <col min="2296" max="2305" width="0" style="8" hidden="1" customWidth="1"/>
    <col min="2306" max="2306" width="25.875" style="8" customWidth="1"/>
    <col min="2307" max="2307" width="8.125" style="8" bestFit="1" customWidth="1"/>
    <col min="2308" max="2308" width="8.75" style="8" bestFit="1" customWidth="1"/>
    <col min="2309" max="2316" width="9" style="8"/>
    <col min="2317" max="2317" width="8.25" style="8" customWidth="1"/>
    <col min="2318" max="2551" width="9" style="8"/>
    <col min="2552" max="2561" width="0" style="8" hidden="1" customWidth="1"/>
    <col min="2562" max="2562" width="25.875" style="8" customWidth="1"/>
    <col min="2563" max="2563" width="8.125" style="8" bestFit="1" customWidth="1"/>
    <col min="2564" max="2564" width="8.75" style="8" bestFit="1" customWidth="1"/>
    <col min="2565" max="2572" width="9" style="8"/>
    <col min="2573" max="2573" width="8.25" style="8" customWidth="1"/>
    <col min="2574" max="2807" width="9" style="8"/>
    <col min="2808" max="2817" width="0" style="8" hidden="1" customWidth="1"/>
    <col min="2818" max="2818" width="25.875" style="8" customWidth="1"/>
    <col min="2819" max="2819" width="8.125" style="8" bestFit="1" customWidth="1"/>
    <col min="2820" max="2820" width="8.75" style="8" bestFit="1" customWidth="1"/>
    <col min="2821" max="2828" width="9" style="8"/>
    <col min="2829" max="2829" width="8.25" style="8" customWidth="1"/>
    <col min="2830" max="3063" width="9" style="8"/>
    <col min="3064" max="3073" width="0" style="8" hidden="1" customWidth="1"/>
    <col min="3074" max="3074" width="25.875" style="8" customWidth="1"/>
    <col min="3075" max="3075" width="8.125" style="8" bestFit="1" customWidth="1"/>
    <col min="3076" max="3076" width="8.75" style="8" bestFit="1" customWidth="1"/>
    <col min="3077" max="3084" width="9" style="8"/>
    <col min="3085" max="3085" width="8.25" style="8" customWidth="1"/>
    <col min="3086" max="3319" width="9" style="8"/>
    <col min="3320" max="3329" width="0" style="8" hidden="1" customWidth="1"/>
    <col min="3330" max="3330" width="25.875" style="8" customWidth="1"/>
    <col min="3331" max="3331" width="8.125" style="8" bestFit="1" customWidth="1"/>
    <col min="3332" max="3332" width="8.75" style="8" bestFit="1" customWidth="1"/>
    <col min="3333" max="3340" width="9" style="8"/>
    <col min="3341" max="3341" width="8.25" style="8" customWidth="1"/>
    <col min="3342" max="3575" width="9" style="8"/>
    <col min="3576" max="3585" width="0" style="8" hidden="1" customWidth="1"/>
    <col min="3586" max="3586" width="25.875" style="8" customWidth="1"/>
    <col min="3587" max="3587" width="8.125" style="8" bestFit="1" customWidth="1"/>
    <col min="3588" max="3588" width="8.75" style="8" bestFit="1" customWidth="1"/>
    <col min="3589" max="3596" width="9" style="8"/>
    <col min="3597" max="3597" width="8.25" style="8" customWidth="1"/>
    <col min="3598" max="3831" width="9" style="8"/>
    <col min="3832" max="3841" width="0" style="8" hidden="1" customWidth="1"/>
    <col min="3842" max="3842" width="25.875" style="8" customWidth="1"/>
    <col min="3843" max="3843" width="8.125" style="8" bestFit="1" customWidth="1"/>
    <col min="3844" max="3844" width="8.75" style="8" bestFit="1" customWidth="1"/>
    <col min="3845" max="3852" width="9" style="8"/>
    <col min="3853" max="3853" width="8.25" style="8" customWidth="1"/>
    <col min="3854" max="4087" width="9" style="8"/>
    <col min="4088" max="4097" width="0" style="8" hidden="1" customWidth="1"/>
    <col min="4098" max="4098" width="25.875" style="8" customWidth="1"/>
    <col min="4099" max="4099" width="8.125" style="8" bestFit="1" customWidth="1"/>
    <col min="4100" max="4100" width="8.75" style="8" bestFit="1" customWidth="1"/>
    <col min="4101" max="4108" width="9" style="8"/>
    <col min="4109" max="4109" width="8.25" style="8" customWidth="1"/>
    <col min="4110" max="4343" width="9" style="8"/>
    <col min="4344" max="4353" width="0" style="8" hidden="1" customWidth="1"/>
    <col min="4354" max="4354" width="25.875" style="8" customWidth="1"/>
    <col min="4355" max="4355" width="8.125" style="8" bestFit="1" customWidth="1"/>
    <col min="4356" max="4356" width="8.75" style="8" bestFit="1" customWidth="1"/>
    <col min="4357" max="4364" width="9" style="8"/>
    <col min="4365" max="4365" width="8.25" style="8" customWidth="1"/>
    <col min="4366" max="4599" width="9" style="8"/>
    <col min="4600" max="4609" width="0" style="8" hidden="1" customWidth="1"/>
    <col min="4610" max="4610" width="25.875" style="8" customWidth="1"/>
    <col min="4611" max="4611" width="8.125" style="8" bestFit="1" customWidth="1"/>
    <col min="4612" max="4612" width="8.75" style="8" bestFit="1" customWidth="1"/>
    <col min="4613" max="4620" width="9" style="8"/>
    <col min="4621" max="4621" width="8.25" style="8" customWidth="1"/>
    <col min="4622" max="4855" width="9" style="8"/>
    <col min="4856" max="4865" width="0" style="8" hidden="1" customWidth="1"/>
    <col min="4866" max="4866" width="25.875" style="8" customWidth="1"/>
    <col min="4867" max="4867" width="8.125" style="8" bestFit="1" customWidth="1"/>
    <col min="4868" max="4868" width="8.75" style="8" bestFit="1" customWidth="1"/>
    <col min="4869" max="4876" width="9" style="8"/>
    <col min="4877" max="4877" width="8.25" style="8" customWidth="1"/>
    <col min="4878" max="5111" width="9" style="8"/>
    <col min="5112" max="5121" width="0" style="8" hidden="1" customWidth="1"/>
    <col min="5122" max="5122" width="25.875" style="8" customWidth="1"/>
    <col min="5123" max="5123" width="8.125" style="8" bestFit="1" customWidth="1"/>
    <col min="5124" max="5124" width="8.75" style="8" bestFit="1" customWidth="1"/>
    <col min="5125" max="5132" width="9" style="8"/>
    <col min="5133" max="5133" width="8.25" style="8" customWidth="1"/>
    <col min="5134" max="5367" width="9" style="8"/>
    <col min="5368" max="5377" width="0" style="8" hidden="1" customWidth="1"/>
    <col min="5378" max="5378" width="25.875" style="8" customWidth="1"/>
    <col min="5379" max="5379" width="8.125" style="8" bestFit="1" customWidth="1"/>
    <col min="5380" max="5380" width="8.75" style="8" bestFit="1" customWidth="1"/>
    <col min="5381" max="5388" width="9" style="8"/>
    <col min="5389" max="5389" width="8.25" style="8" customWidth="1"/>
    <col min="5390" max="5623" width="9" style="8"/>
    <col min="5624" max="5633" width="0" style="8" hidden="1" customWidth="1"/>
    <col min="5634" max="5634" width="25.875" style="8" customWidth="1"/>
    <col min="5635" max="5635" width="8.125" style="8" bestFit="1" customWidth="1"/>
    <col min="5636" max="5636" width="8.75" style="8" bestFit="1" customWidth="1"/>
    <col min="5637" max="5644" width="9" style="8"/>
    <col min="5645" max="5645" width="8.25" style="8" customWidth="1"/>
    <col min="5646" max="5879" width="9" style="8"/>
    <col min="5880" max="5889" width="0" style="8" hidden="1" customWidth="1"/>
    <col min="5890" max="5890" width="25.875" style="8" customWidth="1"/>
    <col min="5891" max="5891" width="8.125" style="8" bestFit="1" customWidth="1"/>
    <col min="5892" max="5892" width="8.75" style="8" bestFit="1" customWidth="1"/>
    <col min="5893" max="5900" width="9" style="8"/>
    <col min="5901" max="5901" width="8.25" style="8" customWidth="1"/>
    <col min="5902" max="6135" width="9" style="8"/>
    <col min="6136" max="6145" width="0" style="8" hidden="1" customWidth="1"/>
    <col min="6146" max="6146" width="25.875" style="8" customWidth="1"/>
    <col min="6147" max="6147" width="8.125" style="8" bestFit="1" customWidth="1"/>
    <col min="6148" max="6148" width="8.75" style="8" bestFit="1" customWidth="1"/>
    <col min="6149" max="6156" width="9" style="8"/>
    <col min="6157" max="6157" width="8.25" style="8" customWidth="1"/>
    <col min="6158" max="6391" width="9" style="8"/>
    <col min="6392" max="6401" width="0" style="8" hidden="1" customWidth="1"/>
    <col min="6402" max="6402" width="25.875" style="8" customWidth="1"/>
    <col min="6403" max="6403" width="8.125" style="8" bestFit="1" customWidth="1"/>
    <col min="6404" max="6404" width="8.75" style="8" bestFit="1" customWidth="1"/>
    <col min="6405" max="6412" width="9" style="8"/>
    <col min="6413" max="6413" width="8.25" style="8" customWidth="1"/>
    <col min="6414" max="6647" width="9" style="8"/>
    <col min="6648" max="6657" width="0" style="8" hidden="1" customWidth="1"/>
    <col min="6658" max="6658" width="25.875" style="8" customWidth="1"/>
    <col min="6659" max="6659" width="8.125" style="8" bestFit="1" customWidth="1"/>
    <col min="6660" max="6660" width="8.75" style="8" bestFit="1" customWidth="1"/>
    <col min="6661" max="6668" width="9" style="8"/>
    <col min="6669" max="6669" width="8.25" style="8" customWidth="1"/>
    <col min="6670" max="6903" width="9" style="8"/>
    <col min="6904" max="6913" width="0" style="8" hidden="1" customWidth="1"/>
    <col min="6914" max="6914" width="25.875" style="8" customWidth="1"/>
    <col min="6915" max="6915" width="8.125" style="8" bestFit="1" customWidth="1"/>
    <col min="6916" max="6916" width="8.75" style="8" bestFit="1" customWidth="1"/>
    <col min="6917" max="6924" width="9" style="8"/>
    <col min="6925" max="6925" width="8.25" style="8" customWidth="1"/>
    <col min="6926" max="7159" width="9" style="8"/>
    <col min="7160" max="7169" width="0" style="8" hidden="1" customWidth="1"/>
    <col min="7170" max="7170" width="25.875" style="8" customWidth="1"/>
    <col min="7171" max="7171" width="8.125" style="8" bestFit="1" customWidth="1"/>
    <col min="7172" max="7172" width="8.75" style="8" bestFit="1" customWidth="1"/>
    <col min="7173" max="7180" width="9" style="8"/>
    <col min="7181" max="7181" width="8.25" style="8" customWidth="1"/>
    <col min="7182" max="7415" width="9" style="8"/>
    <col min="7416" max="7425" width="0" style="8" hidden="1" customWidth="1"/>
    <col min="7426" max="7426" width="25.875" style="8" customWidth="1"/>
    <col min="7427" max="7427" width="8.125" style="8" bestFit="1" customWidth="1"/>
    <col min="7428" max="7428" width="8.75" style="8" bestFit="1" customWidth="1"/>
    <col min="7429" max="7436" width="9" style="8"/>
    <col min="7437" max="7437" width="8.25" style="8" customWidth="1"/>
    <col min="7438" max="7671" width="9" style="8"/>
    <col min="7672" max="7681" width="0" style="8" hidden="1" customWidth="1"/>
    <col min="7682" max="7682" width="25.875" style="8" customWidth="1"/>
    <col min="7683" max="7683" width="8.125" style="8" bestFit="1" customWidth="1"/>
    <col min="7684" max="7684" width="8.75" style="8" bestFit="1" customWidth="1"/>
    <col min="7685" max="7692" width="9" style="8"/>
    <col min="7693" max="7693" width="8.25" style="8" customWidth="1"/>
    <col min="7694" max="7927" width="9" style="8"/>
    <col min="7928" max="7937" width="0" style="8" hidden="1" customWidth="1"/>
    <col min="7938" max="7938" width="25.875" style="8" customWidth="1"/>
    <col min="7939" max="7939" width="8.125" style="8" bestFit="1" customWidth="1"/>
    <col min="7940" max="7940" width="8.75" style="8" bestFit="1" customWidth="1"/>
    <col min="7941" max="7948" width="9" style="8"/>
    <col min="7949" max="7949" width="8.25" style="8" customWidth="1"/>
    <col min="7950" max="8183" width="9" style="8"/>
    <col min="8184" max="8193" width="0" style="8" hidden="1" customWidth="1"/>
    <col min="8194" max="8194" width="25.875" style="8" customWidth="1"/>
    <col min="8195" max="8195" width="8.125" style="8" bestFit="1" customWidth="1"/>
    <col min="8196" max="8196" width="8.75" style="8" bestFit="1" customWidth="1"/>
    <col min="8197" max="8204" width="9" style="8"/>
    <col min="8205" max="8205" width="8.25" style="8" customWidth="1"/>
    <col min="8206" max="8439" width="9" style="8"/>
    <col min="8440" max="8449" width="0" style="8" hidden="1" customWidth="1"/>
    <col min="8450" max="8450" width="25.875" style="8" customWidth="1"/>
    <col min="8451" max="8451" width="8.125" style="8" bestFit="1" customWidth="1"/>
    <col min="8452" max="8452" width="8.75" style="8" bestFit="1" customWidth="1"/>
    <col min="8453" max="8460" width="9" style="8"/>
    <col min="8461" max="8461" width="8.25" style="8" customWidth="1"/>
    <col min="8462" max="8695" width="9" style="8"/>
    <col min="8696" max="8705" width="0" style="8" hidden="1" customWidth="1"/>
    <col min="8706" max="8706" width="25.875" style="8" customWidth="1"/>
    <col min="8707" max="8707" width="8.125" style="8" bestFit="1" customWidth="1"/>
    <col min="8708" max="8708" width="8.75" style="8" bestFit="1" customWidth="1"/>
    <col min="8709" max="8716" width="9" style="8"/>
    <col min="8717" max="8717" width="8.25" style="8" customWidth="1"/>
    <col min="8718" max="8951" width="9" style="8"/>
    <col min="8952" max="8961" width="0" style="8" hidden="1" customWidth="1"/>
    <col min="8962" max="8962" width="25.875" style="8" customWidth="1"/>
    <col min="8963" max="8963" width="8.125" style="8" bestFit="1" customWidth="1"/>
    <col min="8964" max="8964" width="8.75" style="8" bestFit="1" customWidth="1"/>
    <col min="8965" max="8972" width="9" style="8"/>
    <col min="8973" max="8973" width="8.25" style="8" customWidth="1"/>
    <col min="8974" max="9207" width="9" style="8"/>
    <col min="9208" max="9217" width="0" style="8" hidden="1" customWidth="1"/>
    <col min="9218" max="9218" width="25.875" style="8" customWidth="1"/>
    <col min="9219" max="9219" width="8.125" style="8" bestFit="1" customWidth="1"/>
    <col min="9220" max="9220" width="8.75" style="8" bestFit="1" customWidth="1"/>
    <col min="9221" max="9228" width="9" style="8"/>
    <col min="9229" max="9229" width="8.25" style="8" customWidth="1"/>
    <col min="9230" max="9463" width="9" style="8"/>
    <col min="9464" max="9473" width="0" style="8" hidden="1" customWidth="1"/>
    <col min="9474" max="9474" width="25.875" style="8" customWidth="1"/>
    <col min="9475" max="9475" width="8.125" style="8" bestFit="1" customWidth="1"/>
    <col min="9476" max="9476" width="8.75" style="8" bestFit="1" customWidth="1"/>
    <col min="9477" max="9484" width="9" style="8"/>
    <col min="9485" max="9485" width="8.25" style="8" customWidth="1"/>
    <col min="9486" max="9719" width="9" style="8"/>
    <col min="9720" max="9729" width="0" style="8" hidden="1" customWidth="1"/>
    <col min="9730" max="9730" width="25.875" style="8" customWidth="1"/>
    <col min="9731" max="9731" width="8.125" style="8" bestFit="1" customWidth="1"/>
    <col min="9732" max="9732" width="8.75" style="8" bestFit="1" customWidth="1"/>
    <col min="9733" max="9740" width="9" style="8"/>
    <col min="9741" max="9741" width="8.25" style="8" customWidth="1"/>
    <col min="9742" max="9975" width="9" style="8"/>
    <col min="9976" max="9985" width="0" style="8" hidden="1" customWidth="1"/>
    <col min="9986" max="9986" width="25.875" style="8" customWidth="1"/>
    <col min="9987" max="9987" width="8.125" style="8" bestFit="1" customWidth="1"/>
    <col min="9988" max="9988" width="8.75" style="8" bestFit="1" customWidth="1"/>
    <col min="9989" max="9996" width="9" style="8"/>
    <col min="9997" max="9997" width="8.25" style="8" customWidth="1"/>
    <col min="9998" max="10231" width="9" style="8"/>
    <col min="10232" max="10241" width="0" style="8" hidden="1" customWidth="1"/>
    <col min="10242" max="10242" width="25.875" style="8" customWidth="1"/>
    <col min="10243" max="10243" width="8.125" style="8" bestFit="1" customWidth="1"/>
    <col min="10244" max="10244" width="8.75" style="8" bestFit="1" customWidth="1"/>
    <col min="10245" max="10252" width="9" style="8"/>
    <col min="10253" max="10253" width="8.25" style="8" customWidth="1"/>
    <col min="10254" max="10487" width="9" style="8"/>
    <col min="10488" max="10497" width="0" style="8" hidden="1" customWidth="1"/>
    <col min="10498" max="10498" width="25.875" style="8" customWidth="1"/>
    <col min="10499" max="10499" width="8.125" style="8" bestFit="1" customWidth="1"/>
    <col min="10500" max="10500" width="8.75" style="8" bestFit="1" customWidth="1"/>
    <col min="10501" max="10508" width="9" style="8"/>
    <col min="10509" max="10509" width="8.25" style="8" customWidth="1"/>
    <col min="10510" max="10743" width="9" style="8"/>
    <col min="10744" max="10753" width="0" style="8" hidden="1" customWidth="1"/>
    <col min="10754" max="10754" width="25.875" style="8" customWidth="1"/>
    <col min="10755" max="10755" width="8.125" style="8" bestFit="1" customWidth="1"/>
    <col min="10756" max="10756" width="8.75" style="8" bestFit="1" customWidth="1"/>
    <col min="10757" max="10764" width="9" style="8"/>
    <col min="10765" max="10765" width="8.25" style="8" customWidth="1"/>
    <col min="10766" max="10999" width="9" style="8"/>
    <col min="11000" max="11009" width="0" style="8" hidden="1" customWidth="1"/>
    <col min="11010" max="11010" width="25.875" style="8" customWidth="1"/>
    <col min="11011" max="11011" width="8.125" style="8" bestFit="1" customWidth="1"/>
    <col min="11012" max="11012" width="8.75" style="8" bestFit="1" customWidth="1"/>
    <col min="11013" max="11020" width="9" style="8"/>
    <col min="11021" max="11021" width="8.25" style="8" customWidth="1"/>
    <col min="11022" max="11255" width="9" style="8"/>
    <col min="11256" max="11265" width="0" style="8" hidden="1" customWidth="1"/>
    <col min="11266" max="11266" width="25.875" style="8" customWidth="1"/>
    <col min="11267" max="11267" width="8.125" style="8" bestFit="1" customWidth="1"/>
    <col min="11268" max="11268" width="8.75" style="8" bestFit="1" customWidth="1"/>
    <col min="11269" max="11276" width="9" style="8"/>
    <col min="11277" max="11277" width="8.25" style="8" customWidth="1"/>
    <col min="11278" max="11511" width="9" style="8"/>
    <col min="11512" max="11521" width="0" style="8" hidden="1" customWidth="1"/>
    <col min="11522" max="11522" width="25.875" style="8" customWidth="1"/>
    <col min="11523" max="11523" width="8.125" style="8" bestFit="1" customWidth="1"/>
    <col min="11524" max="11524" width="8.75" style="8" bestFit="1" customWidth="1"/>
    <col min="11525" max="11532" width="9" style="8"/>
    <col min="11533" max="11533" width="8.25" style="8" customWidth="1"/>
    <col min="11534" max="11767" width="9" style="8"/>
    <col min="11768" max="11777" width="0" style="8" hidden="1" customWidth="1"/>
    <col min="11778" max="11778" width="25.875" style="8" customWidth="1"/>
    <col min="11779" max="11779" width="8.125" style="8" bestFit="1" customWidth="1"/>
    <col min="11780" max="11780" width="8.75" style="8" bestFit="1" customWidth="1"/>
    <col min="11781" max="11788" width="9" style="8"/>
    <col min="11789" max="11789" width="8.25" style="8" customWidth="1"/>
    <col min="11790" max="12023" width="9" style="8"/>
    <col min="12024" max="12033" width="0" style="8" hidden="1" customWidth="1"/>
    <col min="12034" max="12034" width="25.875" style="8" customWidth="1"/>
    <col min="12035" max="12035" width="8.125" style="8" bestFit="1" customWidth="1"/>
    <col min="12036" max="12036" width="8.75" style="8" bestFit="1" customWidth="1"/>
    <col min="12037" max="12044" width="9" style="8"/>
    <col min="12045" max="12045" width="8.25" style="8" customWidth="1"/>
    <col min="12046" max="12279" width="9" style="8"/>
    <col min="12280" max="12289" width="0" style="8" hidden="1" customWidth="1"/>
    <col min="12290" max="12290" width="25.875" style="8" customWidth="1"/>
    <col min="12291" max="12291" width="8.125" style="8" bestFit="1" customWidth="1"/>
    <col min="12292" max="12292" width="8.75" style="8" bestFit="1" customWidth="1"/>
    <col min="12293" max="12300" width="9" style="8"/>
    <col min="12301" max="12301" width="8.25" style="8" customWidth="1"/>
    <col min="12302" max="12535" width="9" style="8"/>
    <col min="12536" max="12545" width="0" style="8" hidden="1" customWidth="1"/>
    <col min="12546" max="12546" width="25.875" style="8" customWidth="1"/>
    <col min="12547" max="12547" width="8.125" style="8" bestFit="1" customWidth="1"/>
    <col min="12548" max="12548" width="8.75" style="8" bestFit="1" customWidth="1"/>
    <col min="12549" max="12556" width="9" style="8"/>
    <col min="12557" max="12557" width="8.25" style="8" customWidth="1"/>
    <col min="12558" max="12791" width="9" style="8"/>
    <col min="12792" max="12801" width="0" style="8" hidden="1" customWidth="1"/>
    <col min="12802" max="12802" width="25.875" style="8" customWidth="1"/>
    <col min="12803" max="12803" width="8.125" style="8" bestFit="1" customWidth="1"/>
    <col min="12804" max="12804" width="8.75" style="8" bestFit="1" customWidth="1"/>
    <col min="12805" max="12812" width="9" style="8"/>
    <col min="12813" max="12813" width="8.25" style="8" customWidth="1"/>
    <col min="12814" max="13047" width="9" style="8"/>
    <col min="13048" max="13057" width="0" style="8" hidden="1" customWidth="1"/>
    <col min="13058" max="13058" width="25.875" style="8" customWidth="1"/>
    <col min="13059" max="13059" width="8.125" style="8" bestFit="1" customWidth="1"/>
    <col min="13060" max="13060" width="8.75" style="8" bestFit="1" customWidth="1"/>
    <col min="13061" max="13068" width="9" style="8"/>
    <col min="13069" max="13069" width="8.25" style="8" customWidth="1"/>
    <col min="13070" max="13303" width="9" style="8"/>
    <col min="13304" max="13313" width="0" style="8" hidden="1" customWidth="1"/>
    <col min="13314" max="13314" width="25.875" style="8" customWidth="1"/>
    <col min="13315" max="13315" width="8.125" style="8" bestFit="1" customWidth="1"/>
    <col min="13316" max="13316" width="8.75" style="8" bestFit="1" customWidth="1"/>
    <col min="13317" max="13324" width="9" style="8"/>
    <col min="13325" max="13325" width="8.25" style="8" customWidth="1"/>
    <col min="13326" max="13559" width="9" style="8"/>
    <col min="13560" max="13569" width="0" style="8" hidden="1" customWidth="1"/>
    <col min="13570" max="13570" width="25.875" style="8" customWidth="1"/>
    <col min="13571" max="13571" width="8.125" style="8" bestFit="1" customWidth="1"/>
    <col min="13572" max="13572" width="8.75" style="8" bestFit="1" customWidth="1"/>
    <col min="13573" max="13580" width="9" style="8"/>
    <col min="13581" max="13581" width="8.25" style="8" customWidth="1"/>
    <col min="13582" max="13815" width="9" style="8"/>
    <col min="13816" max="13825" width="0" style="8" hidden="1" customWidth="1"/>
    <col min="13826" max="13826" width="25.875" style="8" customWidth="1"/>
    <col min="13827" max="13827" width="8.125" style="8" bestFit="1" customWidth="1"/>
    <col min="13828" max="13828" width="8.75" style="8" bestFit="1" customWidth="1"/>
    <col min="13829" max="13836" width="9" style="8"/>
    <col min="13837" max="13837" width="8.25" style="8" customWidth="1"/>
    <col min="13838" max="14071" width="9" style="8"/>
    <col min="14072" max="14081" width="0" style="8" hidden="1" customWidth="1"/>
    <col min="14082" max="14082" width="25.875" style="8" customWidth="1"/>
    <col min="14083" max="14083" width="8.125" style="8" bestFit="1" customWidth="1"/>
    <col min="14084" max="14084" width="8.75" style="8" bestFit="1" customWidth="1"/>
    <col min="14085" max="14092" width="9" style="8"/>
    <col min="14093" max="14093" width="8.25" style="8" customWidth="1"/>
    <col min="14094" max="14327" width="9" style="8"/>
    <col min="14328" max="14337" width="0" style="8" hidden="1" customWidth="1"/>
    <col min="14338" max="14338" width="25.875" style="8" customWidth="1"/>
    <col min="14339" max="14339" width="8.125" style="8" bestFit="1" customWidth="1"/>
    <col min="14340" max="14340" width="8.75" style="8" bestFit="1" customWidth="1"/>
    <col min="14341" max="14348" width="9" style="8"/>
    <col min="14349" max="14349" width="8.25" style="8" customWidth="1"/>
    <col min="14350" max="14583" width="9" style="8"/>
    <col min="14584" max="14593" width="0" style="8" hidden="1" customWidth="1"/>
    <col min="14594" max="14594" width="25.875" style="8" customWidth="1"/>
    <col min="14595" max="14595" width="8.125" style="8" bestFit="1" customWidth="1"/>
    <col min="14596" max="14596" width="8.75" style="8" bestFit="1" customWidth="1"/>
    <col min="14597" max="14604" width="9" style="8"/>
    <col min="14605" max="14605" width="8.25" style="8" customWidth="1"/>
    <col min="14606" max="14839" width="9" style="8"/>
    <col min="14840" max="14849" width="0" style="8" hidden="1" customWidth="1"/>
    <col min="14850" max="14850" width="25.875" style="8" customWidth="1"/>
    <col min="14851" max="14851" width="8.125" style="8" bestFit="1" customWidth="1"/>
    <col min="14852" max="14852" width="8.75" style="8" bestFit="1" customWidth="1"/>
    <col min="14853" max="14860" width="9" style="8"/>
    <col min="14861" max="14861" width="8.25" style="8" customWidth="1"/>
    <col min="14862" max="15095" width="9" style="8"/>
    <col min="15096" max="15105" width="0" style="8" hidden="1" customWidth="1"/>
    <col min="15106" max="15106" width="25.875" style="8" customWidth="1"/>
    <col min="15107" max="15107" width="8.125" style="8" bestFit="1" customWidth="1"/>
    <col min="15108" max="15108" width="8.75" style="8" bestFit="1" customWidth="1"/>
    <col min="15109" max="15116" width="9" style="8"/>
    <col min="15117" max="15117" width="8.25" style="8" customWidth="1"/>
    <col min="15118" max="15351" width="9" style="8"/>
    <col min="15352" max="15361" width="0" style="8" hidden="1" customWidth="1"/>
    <col min="15362" max="15362" width="25.875" style="8" customWidth="1"/>
    <col min="15363" max="15363" width="8.125" style="8" bestFit="1" customWidth="1"/>
    <col min="15364" max="15364" width="8.75" style="8" bestFit="1" customWidth="1"/>
    <col min="15365" max="15372" width="9" style="8"/>
    <col min="15373" max="15373" width="8.25" style="8" customWidth="1"/>
    <col min="15374" max="15607" width="9" style="8"/>
    <col min="15608" max="15617" width="0" style="8" hidden="1" customWidth="1"/>
    <col min="15618" max="15618" width="25.875" style="8" customWidth="1"/>
    <col min="15619" max="15619" width="8.125" style="8" bestFit="1" customWidth="1"/>
    <col min="15620" max="15620" width="8.75" style="8" bestFit="1" customWidth="1"/>
    <col min="15621" max="15628" width="9" style="8"/>
    <col min="15629" max="15629" width="8.25" style="8" customWidth="1"/>
    <col min="15630" max="15863" width="9" style="8"/>
    <col min="15864" max="15873" width="0" style="8" hidden="1" customWidth="1"/>
    <col min="15874" max="15874" width="25.875" style="8" customWidth="1"/>
    <col min="15875" max="15875" width="8.125" style="8" bestFit="1" customWidth="1"/>
    <col min="15876" max="15876" width="8.75" style="8" bestFit="1" customWidth="1"/>
    <col min="15877" max="15884" width="9" style="8"/>
    <col min="15885" max="15885" width="8.25" style="8" customWidth="1"/>
    <col min="15886" max="16119" width="9" style="8"/>
    <col min="16120" max="16129" width="0" style="8" hidden="1" customWidth="1"/>
    <col min="16130" max="16130" width="25.875" style="8" customWidth="1"/>
    <col min="16131" max="16131" width="8.125" style="8" bestFit="1" customWidth="1"/>
    <col min="16132" max="16132" width="8.75" style="8" bestFit="1" customWidth="1"/>
    <col min="16133" max="16140" width="9" style="8"/>
    <col min="16141" max="16141" width="8.25" style="8" customWidth="1"/>
    <col min="16142" max="16384" width="9" style="8"/>
  </cols>
  <sheetData>
    <row r="1" spans="1:17" s="6" customFormat="1" ht="21.75" x14ac:dyDescent="0.5">
      <c r="B1" s="7" t="s">
        <v>38</v>
      </c>
    </row>
    <row r="2" spans="1:17" ht="18.75" x14ac:dyDescent="0.3">
      <c r="B2" s="9"/>
      <c r="C2" s="6"/>
      <c r="D2" s="6"/>
    </row>
    <row r="3" spans="1:17" s="10" customFormat="1" ht="21.75" x14ac:dyDescent="0.5">
      <c r="B3" s="11" t="s">
        <v>0</v>
      </c>
      <c r="C3" s="11" t="s">
        <v>1</v>
      </c>
      <c r="D3" s="11" t="s">
        <v>1</v>
      </c>
      <c r="E3" s="12" t="s">
        <v>19</v>
      </c>
      <c r="F3" s="12"/>
      <c r="G3" s="12"/>
      <c r="H3" s="12"/>
      <c r="I3" s="12"/>
      <c r="J3" s="12" t="s">
        <v>20</v>
      </c>
      <c r="K3" s="12"/>
      <c r="L3" s="12"/>
      <c r="M3" s="12"/>
      <c r="N3" s="12"/>
      <c r="O3" s="12"/>
      <c r="P3" s="12"/>
      <c r="Q3" s="13" t="s">
        <v>21</v>
      </c>
    </row>
    <row r="4" spans="1:17" s="10" customFormat="1" ht="43.5" x14ac:dyDescent="0.5">
      <c r="B4" s="14"/>
      <c r="C4" s="15" t="s">
        <v>2</v>
      </c>
      <c r="D4" s="15" t="s">
        <v>3</v>
      </c>
      <c r="E4" s="59" t="s">
        <v>22</v>
      </c>
      <c r="F4" s="17" t="s">
        <v>23</v>
      </c>
      <c r="G4" s="17" t="s">
        <v>24</v>
      </c>
      <c r="H4" s="60" t="s">
        <v>25</v>
      </c>
      <c r="I4" s="59" t="s">
        <v>26</v>
      </c>
      <c r="J4" s="59" t="s">
        <v>22</v>
      </c>
      <c r="K4" s="17" t="s">
        <v>23</v>
      </c>
      <c r="L4" s="17" t="s">
        <v>24</v>
      </c>
      <c r="M4" s="60" t="s">
        <v>25</v>
      </c>
      <c r="N4" s="17" t="s">
        <v>27</v>
      </c>
      <c r="O4" s="17" t="s">
        <v>28</v>
      </c>
      <c r="P4" s="18" t="s">
        <v>26</v>
      </c>
      <c r="Q4" s="19" t="s">
        <v>29</v>
      </c>
    </row>
    <row r="5" spans="1:17" s="6" customFormat="1" ht="20.100000000000001" customHeight="1" x14ac:dyDescent="0.5">
      <c r="A5" s="20" t="s">
        <v>10</v>
      </c>
      <c r="B5" s="21" t="s">
        <v>30</v>
      </c>
      <c r="C5" s="22" t="s">
        <v>5</v>
      </c>
      <c r="D5" s="22" t="s">
        <v>5</v>
      </c>
      <c r="E5" s="61">
        <v>6</v>
      </c>
      <c r="F5" s="62">
        <v>2.8235294117647061</v>
      </c>
      <c r="G5" s="62">
        <v>14.117647058823529</v>
      </c>
      <c r="H5" s="63">
        <v>0</v>
      </c>
      <c r="I5" s="64">
        <v>22.941176470588236</v>
      </c>
      <c r="J5" s="65">
        <v>0</v>
      </c>
      <c r="K5" s="23">
        <v>0.35294117647058826</v>
      </c>
      <c r="L5" s="66">
        <v>0</v>
      </c>
      <c r="M5" s="66">
        <v>0</v>
      </c>
      <c r="N5" s="66">
        <v>0</v>
      </c>
      <c r="O5" s="67">
        <v>0</v>
      </c>
      <c r="P5" s="64">
        <v>0.35294117647058826</v>
      </c>
      <c r="Q5" s="63">
        <v>23.294117647058822</v>
      </c>
    </row>
    <row r="6" spans="1:17" s="6" customFormat="1" ht="20.100000000000001" customHeight="1" x14ac:dyDescent="0.5">
      <c r="A6" s="20" t="s">
        <v>10</v>
      </c>
      <c r="B6" s="22"/>
      <c r="C6" s="22"/>
      <c r="D6" s="22" t="s">
        <v>6</v>
      </c>
      <c r="E6" s="61">
        <v>0</v>
      </c>
      <c r="F6" s="62">
        <v>0</v>
      </c>
      <c r="G6" s="62">
        <v>0</v>
      </c>
      <c r="H6" s="63">
        <v>0</v>
      </c>
      <c r="I6" s="64">
        <v>0</v>
      </c>
      <c r="J6" s="65">
        <v>0</v>
      </c>
      <c r="K6" s="62">
        <v>0</v>
      </c>
      <c r="L6" s="62">
        <v>0</v>
      </c>
      <c r="M6" s="62">
        <v>0</v>
      </c>
      <c r="N6" s="62">
        <v>0</v>
      </c>
      <c r="O6" s="67">
        <v>0</v>
      </c>
      <c r="P6" s="64">
        <v>0</v>
      </c>
      <c r="Q6" s="63">
        <v>0</v>
      </c>
    </row>
    <row r="7" spans="1:17" s="6" customFormat="1" ht="20.100000000000001" customHeight="1" x14ac:dyDescent="0.5">
      <c r="A7" s="24"/>
      <c r="B7" s="22"/>
      <c r="C7" s="22"/>
      <c r="D7" s="22" t="s">
        <v>4</v>
      </c>
      <c r="E7" s="61">
        <v>6</v>
      </c>
      <c r="F7" s="62">
        <v>2.8235294117647061</v>
      </c>
      <c r="G7" s="62">
        <v>14.117647058823529</v>
      </c>
      <c r="H7" s="63">
        <v>0</v>
      </c>
      <c r="I7" s="64">
        <v>22.941176470588236</v>
      </c>
      <c r="J7" s="65">
        <v>0</v>
      </c>
      <c r="K7" s="62">
        <v>0.35294117647058826</v>
      </c>
      <c r="L7" s="62">
        <v>0</v>
      </c>
      <c r="M7" s="62">
        <v>0</v>
      </c>
      <c r="N7" s="62">
        <v>0</v>
      </c>
      <c r="O7" s="67">
        <v>0</v>
      </c>
      <c r="P7" s="64">
        <v>0.35294117647058826</v>
      </c>
      <c r="Q7" s="63">
        <v>23.294117647058822</v>
      </c>
    </row>
    <row r="8" spans="1:17" s="6" customFormat="1" ht="20.100000000000001" customHeight="1" x14ac:dyDescent="0.5">
      <c r="A8" s="20" t="s">
        <v>10</v>
      </c>
      <c r="B8" s="22"/>
      <c r="C8" s="22" t="s">
        <v>7</v>
      </c>
      <c r="D8" s="22" t="s">
        <v>6</v>
      </c>
      <c r="E8" s="61">
        <v>0</v>
      </c>
      <c r="F8" s="62">
        <v>0</v>
      </c>
      <c r="G8" s="62">
        <v>0</v>
      </c>
      <c r="H8" s="63">
        <v>0</v>
      </c>
      <c r="I8" s="64">
        <v>0</v>
      </c>
      <c r="J8" s="65">
        <v>0</v>
      </c>
      <c r="K8" s="62">
        <v>0</v>
      </c>
      <c r="L8" s="62">
        <v>0</v>
      </c>
      <c r="M8" s="62">
        <v>0</v>
      </c>
      <c r="N8" s="62">
        <v>0</v>
      </c>
      <c r="O8" s="67">
        <v>0</v>
      </c>
      <c r="P8" s="64">
        <v>0</v>
      </c>
      <c r="Q8" s="63">
        <v>0</v>
      </c>
    </row>
    <row r="9" spans="1:17" s="6" customFormat="1" ht="20.100000000000001" customHeight="1" x14ac:dyDescent="0.5">
      <c r="A9" s="24"/>
      <c r="B9" s="22"/>
      <c r="C9" s="22"/>
      <c r="D9" s="22" t="s">
        <v>8</v>
      </c>
      <c r="E9" s="61">
        <v>0</v>
      </c>
      <c r="F9" s="62">
        <v>0</v>
      </c>
      <c r="G9" s="62">
        <v>0</v>
      </c>
      <c r="H9" s="63">
        <v>0</v>
      </c>
      <c r="I9" s="64">
        <v>0</v>
      </c>
      <c r="J9" s="65">
        <v>0</v>
      </c>
      <c r="K9" s="62">
        <v>0</v>
      </c>
      <c r="L9" s="62">
        <v>0</v>
      </c>
      <c r="M9" s="62">
        <v>0</v>
      </c>
      <c r="N9" s="62">
        <v>0</v>
      </c>
      <c r="O9" s="67">
        <v>0</v>
      </c>
      <c r="P9" s="64">
        <v>0</v>
      </c>
      <c r="Q9" s="63">
        <v>0</v>
      </c>
    </row>
    <row r="10" spans="1:17" s="6" customFormat="1" ht="20.100000000000001" customHeight="1" x14ac:dyDescent="0.5">
      <c r="A10" s="24"/>
      <c r="B10" s="22"/>
      <c r="C10" s="25" t="s">
        <v>9</v>
      </c>
      <c r="D10" s="25"/>
      <c r="E10" s="61">
        <v>6</v>
      </c>
      <c r="F10" s="62">
        <v>2.8235294117647061</v>
      </c>
      <c r="G10" s="62">
        <v>14.117647058823529</v>
      </c>
      <c r="H10" s="63">
        <v>0</v>
      </c>
      <c r="I10" s="64">
        <v>22.941176470588236</v>
      </c>
      <c r="J10" s="65">
        <v>0</v>
      </c>
      <c r="K10" s="68">
        <v>0.35294117647058826</v>
      </c>
      <c r="L10" s="68">
        <v>0</v>
      </c>
      <c r="M10" s="68">
        <v>0</v>
      </c>
      <c r="N10" s="68">
        <v>0</v>
      </c>
      <c r="O10" s="67">
        <v>0</v>
      </c>
      <c r="P10" s="64">
        <v>0.35294117647058826</v>
      </c>
      <c r="Q10" s="63">
        <v>23.294117647058822</v>
      </c>
    </row>
    <row r="11" spans="1:17" s="6" customFormat="1" ht="20.100000000000001" customHeight="1" x14ac:dyDescent="0.5">
      <c r="A11" s="20" t="s">
        <v>11</v>
      </c>
      <c r="B11" s="26" t="s">
        <v>31</v>
      </c>
      <c r="C11" s="27" t="s">
        <v>5</v>
      </c>
      <c r="D11" s="27" t="s">
        <v>5</v>
      </c>
      <c r="E11" s="69">
        <v>0</v>
      </c>
      <c r="F11" s="66">
        <v>0</v>
      </c>
      <c r="G11" s="66">
        <v>0</v>
      </c>
      <c r="H11" s="70">
        <v>0</v>
      </c>
      <c r="I11" s="71">
        <v>0</v>
      </c>
      <c r="J11" s="69">
        <v>0</v>
      </c>
      <c r="K11" s="66">
        <v>0</v>
      </c>
      <c r="L11" s="66">
        <v>0</v>
      </c>
      <c r="M11" s="66">
        <v>0</v>
      </c>
      <c r="N11" s="66">
        <v>0</v>
      </c>
      <c r="O11" s="72">
        <v>0</v>
      </c>
      <c r="P11" s="71">
        <v>0</v>
      </c>
      <c r="Q11" s="70">
        <v>0</v>
      </c>
    </row>
    <row r="12" spans="1:17" s="6" customFormat="1" ht="20.100000000000001" customHeight="1" x14ac:dyDescent="0.5">
      <c r="A12" s="20" t="s">
        <v>11</v>
      </c>
      <c r="B12" s="22" t="s">
        <v>32</v>
      </c>
      <c r="C12" s="22"/>
      <c r="D12" s="22" t="s">
        <v>6</v>
      </c>
      <c r="E12" s="61">
        <v>0</v>
      </c>
      <c r="F12" s="62">
        <v>0</v>
      </c>
      <c r="G12" s="62">
        <v>0</v>
      </c>
      <c r="H12" s="63">
        <v>0</v>
      </c>
      <c r="I12" s="64">
        <v>0</v>
      </c>
      <c r="J12" s="61">
        <v>0</v>
      </c>
      <c r="K12" s="62">
        <v>0</v>
      </c>
      <c r="L12" s="62">
        <v>0</v>
      </c>
      <c r="M12" s="62">
        <v>0</v>
      </c>
      <c r="N12" s="62">
        <v>0</v>
      </c>
      <c r="O12" s="73">
        <v>0</v>
      </c>
      <c r="P12" s="64">
        <v>0</v>
      </c>
      <c r="Q12" s="63">
        <v>0</v>
      </c>
    </row>
    <row r="13" spans="1:17" s="6" customFormat="1" ht="20.100000000000001" customHeight="1" x14ac:dyDescent="0.5">
      <c r="A13" s="24"/>
      <c r="B13" s="22"/>
      <c r="C13" s="22"/>
      <c r="D13" s="22" t="s">
        <v>4</v>
      </c>
      <c r="E13" s="61">
        <v>0</v>
      </c>
      <c r="F13" s="62">
        <v>0</v>
      </c>
      <c r="G13" s="62">
        <v>0</v>
      </c>
      <c r="H13" s="63">
        <v>0</v>
      </c>
      <c r="I13" s="64">
        <v>0</v>
      </c>
      <c r="J13" s="61">
        <v>0</v>
      </c>
      <c r="K13" s="62">
        <v>0</v>
      </c>
      <c r="L13" s="62">
        <v>0</v>
      </c>
      <c r="M13" s="62">
        <v>0</v>
      </c>
      <c r="N13" s="62">
        <v>0</v>
      </c>
      <c r="O13" s="73">
        <v>0</v>
      </c>
      <c r="P13" s="64">
        <v>0</v>
      </c>
      <c r="Q13" s="63">
        <v>0</v>
      </c>
    </row>
    <row r="14" spans="1:17" s="6" customFormat="1" ht="20.100000000000001" customHeight="1" x14ac:dyDescent="0.5">
      <c r="A14" s="20" t="s">
        <v>11</v>
      </c>
      <c r="B14" s="22"/>
      <c r="C14" s="22" t="s">
        <v>7</v>
      </c>
      <c r="D14" s="22" t="s">
        <v>6</v>
      </c>
      <c r="E14" s="61">
        <v>0</v>
      </c>
      <c r="F14" s="62">
        <v>0</v>
      </c>
      <c r="G14" s="62">
        <v>0</v>
      </c>
      <c r="H14" s="63">
        <v>0</v>
      </c>
      <c r="I14" s="64">
        <v>0</v>
      </c>
      <c r="J14" s="61">
        <v>0</v>
      </c>
      <c r="K14" s="62">
        <v>0</v>
      </c>
      <c r="L14" s="62">
        <v>0</v>
      </c>
      <c r="M14" s="62">
        <v>0</v>
      </c>
      <c r="N14" s="62">
        <v>0</v>
      </c>
      <c r="O14" s="74">
        <v>63.666666666666671</v>
      </c>
      <c r="P14" s="64">
        <v>63.666666666666671</v>
      </c>
      <c r="Q14" s="63">
        <v>63.666666666666671</v>
      </c>
    </row>
    <row r="15" spans="1:17" s="6" customFormat="1" ht="20.100000000000001" customHeight="1" x14ac:dyDescent="0.5">
      <c r="A15" s="24"/>
      <c r="B15" s="22"/>
      <c r="C15" s="22"/>
      <c r="D15" s="22" t="s">
        <v>8</v>
      </c>
      <c r="E15" s="61">
        <v>0</v>
      </c>
      <c r="F15" s="62">
        <v>0</v>
      </c>
      <c r="G15" s="62">
        <v>0</v>
      </c>
      <c r="H15" s="63">
        <v>0</v>
      </c>
      <c r="I15" s="64">
        <v>0</v>
      </c>
      <c r="J15" s="61">
        <v>0</v>
      </c>
      <c r="K15" s="62">
        <v>0</v>
      </c>
      <c r="L15" s="62">
        <v>0</v>
      </c>
      <c r="M15" s="62">
        <v>0</v>
      </c>
      <c r="N15" s="62">
        <v>0</v>
      </c>
      <c r="O15" s="73">
        <v>114.60000000000001</v>
      </c>
      <c r="P15" s="64">
        <v>114.60000000000001</v>
      </c>
      <c r="Q15" s="63">
        <v>114.60000000000001</v>
      </c>
    </row>
    <row r="16" spans="1:17" s="6" customFormat="1" ht="20.100000000000001" customHeight="1" x14ac:dyDescent="0.5">
      <c r="A16" s="24"/>
      <c r="B16" s="28"/>
      <c r="C16" s="29" t="s">
        <v>9</v>
      </c>
      <c r="D16" s="29"/>
      <c r="E16" s="75">
        <v>0</v>
      </c>
      <c r="F16" s="68">
        <v>0</v>
      </c>
      <c r="G16" s="68">
        <v>0</v>
      </c>
      <c r="H16" s="76">
        <v>0</v>
      </c>
      <c r="I16" s="77">
        <v>0</v>
      </c>
      <c r="J16" s="75">
        <v>0</v>
      </c>
      <c r="K16" s="68">
        <v>0</v>
      </c>
      <c r="L16" s="68">
        <v>0</v>
      </c>
      <c r="M16" s="68">
        <v>0</v>
      </c>
      <c r="N16" s="68">
        <v>0</v>
      </c>
      <c r="O16" s="78">
        <v>114.60000000000001</v>
      </c>
      <c r="P16" s="77">
        <v>114.60000000000001</v>
      </c>
      <c r="Q16" s="76">
        <v>114.60000000000001</v>
      </c>
    </row>
    <row r="17" spans="1:17" s="6" customFormat="1" ht="20.100000000000001" customHeight="1" x14ac:dyDescent="0.5">
      <c r="A17" s="20" t="s">
        <v>12</v>
      </c>
      <c r="B17" s="21" t="s">
        <v>33</v>
      </c>
      <c r="C17" s="22" t="s">
        <v>5</v>
      </c>
      <c r="D17" s="22" t="s">
        <v>5</v>
      </c>
      <c r="E17" s="61">
        <v>0</v>
      </c>
      <c r="F17" s="62">
        <v>0</v>
      </c>
      <c r="G17" s="62">
        <v>0</v>
      </c>
      <c r="H17" s="63">
        <v>0</v>
      </c>
      <c r="I17" s="64">
        <v>0</v>
      </c>
      <c r="J17" s="61">
        <v>0</v>
      </c>
      <c r="K17" s="62">
        <v>0</v>
      </c>
      <c r="L17" s="62">
        <v>0</v>
      </c>
      <c r="M17" s="62">
        <v>0</v>
      </c>
      <c r="N17" s="62">
        <v>0</v>
      </c>
      <c r="O17" s="73">
        <v>0</v>
      </c>
      <c r="P17" s="64">
        <v>0</v>
      </c>
      <c r="Q17" s="63">
        <v>0</v>
      </c>
    </row>
    <row r="18" spans="1:17" s="6" customFormat="1" ht="20.100000000000001" customHeight="1" x14ac:dyDescent="0.5">
      <c r="A18" s="20" t="s">
        <v>12</v>
      </c>
      <c r="B18" s="22" t="s">
        <v>34</v>
      </c>
      <c r="C18" s="22"/>
      <c r="D18" s="22" t="s">
        <v>6</v>
      </c>
      <c r="E18" s="61">
        <v>0</v>
      </c>
      <c r="F18" s="62">
        <v>0</v>
      </c>
      <c r="G18" s="62">
        <v>0</v>
      </c>
      <c r="H18" s="63">
        <v>0</v>
      </c>
      <c r="I18" s="64">
        <v>0</v>
      </c>
      <c r="J18" s="61">
        <v>0</v>
      </c>
      <c r="K18" s="62">
        <v>0</v>
      </c>
      <c r="L18" s="62">
        <v>0</v>
      </c>
      <c r="M18" s="62">
        <v>0</v>
      </c>
      <c r="N18" s="62">
        <v>0</v>
      </c>
      <c r="O18" s="73">
        <v>0</v>
      </c>
      <c r="P18" s="64">
        <v>0</v>
      </c>
      <c r="Q18" s="63">
        <v>0</v>
      </c>
    </row>
    <row r="19" spans="1:17" s="6" customFormat="1" ht="20.100000000000001" customHeight="1" x14ac:dyDescent="0.5">
      <c r="A19" s="24"/>
      <c r="B19" s="22"/>
      <c r="C19" s="22"/>
      <c r="D19" s="22" t="s">
        <v>4</v>
      </c>
      <c r="E19" s="61">
        <v>0</v>
      </c>
      <c r="F19" s="62">
        <v>0</v>
      </c>
      <c r="G19" s="62">
        <v>0</v>
      </c>
      <c r="H19" s="63">
        <v>0</v>
      </c>
      <c r="I19" s="64">
        <v>0</v>
      </c>
      <c r="J19" s="61">
        <v>0</v>
      </c>
      <c r="K19" s="62">
        <v>0</v>
      </c>
      <c r="L19" s="62">
        <v>0</v>
      </c>
      <c r="M19" s="62">
        <v>0</v>
      </c>
      <c r="N19" s="62">
        <v>0</v>
      </c>
      <c r="O19" s="73">
        <v>0</v>
      </c>
      <c r="P19" s="64">
        <v>0</v>
      </c>
      <c r="Q19" s="63">
        <v>0</v>
      </c>
    </row>
    <row r="20" spans="1:17" s="6" customFormat="1" ht="20.100000000000001" customHeight="1" x14ac:dyDescent="0.5">
      <c r="A20" s="20" t="s">
        <v>12</v>
      </c>
      <c r="B20" s="22"/>
      <c r="C20" s="22" t="s">
        <v>7</v>
      </c>
      <c r="D20" s="22" t="s">
        <v>6</v>
      </c>
      <c r="E20" s="61">
        <v>0</v>
      </c>
      <c r="F20" s="62">
        <v>0</v>
      </c>
      <c r="G20" s="62">
        <v>0</v>
      </c>
      <c r="H20" s="63">
        <v>0</v>
      </c>
      <c r="I20" s="64">
        <v>0</v>
      </c>
      <c r="J20" s="61">
        <v>0</v>
      </c>
      <c r="K20" s="62">
        <v>0</v>
      </c>
      <c r="L20" s="62">
        <v>0</v>
      </c>
      <c r="M20" s="62">
        <v>0</v>
      </c>
      <c r="N20" s="79">
        <v>0.25</v>
      </c>
      <c r="O20" s="73">
        <v>0</v>
      </c>
      <c r="P20" s="64">
        <v>0.25</v>
      </c>
      <c r="Q20" s="63">
        <v>0.25</v>
      </c>
    </row>
    <row r="21" spans="1:17" s="6" customFormat="1" ht="20.100000000000001" customHeight="1" x14ac:dyDescent="0.5">
      <c r="A21" s="24"/>
      <c r="B21" s="22"/>
      <c r="C21" s="22"/>
      <c r="D21" s="22" t="s">
        <v>8</v>
      </c>
      <c r="E21" s="61">
        <v>0</v>
      </c>
      <c r="F21" s="62">
        <v>0</v>
      </c>
      <c r="G21" s="62">
        <v>0</v>
      </c>
      <c r="H21" s="63">
        <v>0</v>
      </c>
      <c r="I21" s="64">
        <v>0</v>
      </c>
      <c r="J21" s="61">
        <v>0</v>
      </c>
      <c r="K21" s="62">
        <v>0</v>
      </c>
      <c r="L21" s="62">
        <v>0</v>
      </c>
      <c r="M21" s="62">
        <v>0</v>
      </c>
      <c r="N21" s="62">
        <v>0.375</v>
      </c>
      <c r="O21" s="73">
        <v>0</v>
      </c>
      <c r="P21" s="64">
        <v>0.375</v>
      </c>
      <c r="Q21" s="63">
        <v>0.375</v>
      </c>
    </row>
    <row r="22" spans="1:17" s="6" customFormat="1" ht="20.100000000000001" customHeight="1" x14ac:dyDescent="0.5">
      <c r="A22" s="24"/>
      <c r="B22" s="30"/>
      <c r="C22" s="31" t="s">
        <v>9</v>
      </c>
      <c r="D22" s="31"/>
      <c r="E22" s="80">
        <v>0</v>
      </c>
      <c r="F22" s="81">
        <v>0</v>
      </c>
      <c r="G22" s="81">
        <v>0</v>
      </c>
      <c r="H22" s="82">
        <v>0</v>
      </c>
      <c r="I22" s="83">
        <v>0</v>
      </c>
      <c r="J22" s="80">
        <v>0</v>
      </c>
      <c r="K22" s="81">
        <v>0</v>
      </c>
      <c r="L22" s="81">
        <v>0</v>
      </c>
      <c r="M22" s="81">
        <v>0</v>
      </c>
      <c r="N22" s="81">
        <v>0.375</v>
      </c>
      <c r="O22" s="84">
        <v>0</v>
      </c>
      <c r="P22" s="83">
        <v>0.375</v>
      </c>
      <c r="Q22" s="82">
        <v>0.375</v>
      </c>
    </row>
    <row r="23" spans="1:17" ht="15" customHeight="1" x14ac:dyDescent="0.5"/>
    <row r="24" spans="1:17" ht="15" customHeight="1" x14ac:dyDescent="0.5"/>
    <row r="25" spans="1:17" ht="15" customHeight="1" x14ac:dyDescent="0.5"/>
    <row r="26" spans="1:17" ht="15" customHeight="1" x14ac:dyDescent="0.5"/>
    <row r="27" spans="1:17" ht="15" customHeight="1" x14ac:dyDescent="0.5"/>
    <row r="28" spans="1:17" ht="15" customHeight="1" x14ac:dyDescent="0.5"/>
    <row r="29" spans="1:17" ht="15" customHeight="1" x14ac:dyDescent="0.5"/>
    <row r="30" spans="1:17" ht="15" customHeight="1" x14ac:dyDescent="0.5"/>
    <row r="31" spans="1:17" ht="15" customHeight="1" x14ac:dyDescent="0.5"/>
    <row r="32" spans="1:17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</sheetData>
  <printOptions horizontalCentered="1"/>
  <pageMargins left="0.78740157480314965" right="0.78740157480314965" top="0.78740157480314965" bottom="0.78740157480314965" header="0.31496062992125984" footer="0.51181102362204722"/>
  <pageSetup paperSize="9" scale="85" orientation="landscape" r:id="rId1"/>
  <headerFooter alignWithMargins="0">
    <oddHeader>&amp;R&amp;"Arial Narrow,ตัวหนา"&amp;12&amp;D</oddHeader>
    <oddFooter>&amp;L&amp;Z&amp;F&amp;R&amp;A  หน้า 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Q41"/>
  <sheetViews>
    <sheetView showGridLines="0" zoomScaleNormal="100" zoomScaleSheetLayoutView="100" workbookViewId="0">
      <selection activeCell="U13" sqref="U13"/>
    </sheetView>
  </sheetViews>
  <sheetFormatPr defaultRowHeight="9.9499999999999993" customHeight="1" x14ac:dyDescent="0.5"/>
  <cols>
    <col min="1" max="1" width="4.25" style="8" customWidth="1"/>
    <col min="2" max="2" width="25.875" style="32" customWidth="1"/>
    <col min="3" max="3" width="8.125" style="32" bestFit="1" customWidth="1"/>
    <col min="4" max="4" width="8.75" style="32" bestFit="1" customWidth="1"/>
    <col min="5" max="6" width="4.875" style="8" bestFit="1" customWidth="1"/>
    <col min="7" max="7" width="5.75" style="8" bestFit="1" customWidth="1"/>
    <col min="8" max="8" width="4.125" style="8" bestFit="1" customWidth="1"/>
    <col min="9" max="9" width="5.75" style="8" bestFit="1" customWidth="1"/>
    <col min="10" max="10" width="4.125" style="8" bestFit="1" customWidth="1"/>
    <col min="11" max="11" width="4.875" style="8" bestFit="1" customWidth="1"/>
    <col min="12" max="13" width="4.125" style="8" bestFit="1" customWidth="1"/>
    <col min="14" max="14" width="6.125" style="8" bestFit="1" customWidth="1"/>
    <col min="15" max="16" width="6.625" style="8" bestFit="1" customWidth="1"/>
    <col min="17" max="17" width="8.25" style="8" bestFit="1" customWidth="1"/>
    <col min="18" max="247" width="9" style="8"/>
    <col min="248" max="257" width="0" style="8" hidden="1" customWidth="1"/>
    <col min="258" max="258" width="25.875" style="8" customWidth="1"/>
    <col min="259" max="259" width="8.125" style="8" bestFit="1" customWidth="1"/>
    <col min="260" max="260" width="8.75" style="8" bestFit="1" customWidth="1"/>
    <col min="261" max="268" width="9" style="8"/>
    <col min="269" max="269" width="8.25" style="8" customWidth="1"/>
    <col min="270" max="503" width="9" style="8"/>
    <col min="504" max="513" width="0" style="8" hidden="1" customWidth="1"/>
    <col min="514" max="514" width="25.875" style="8" customWidth="1"/>
    <col min="515" max="515" width="8.125" style="8" bestFit="1" customWidth="1"/>
    <col min="516" max="516" width="8.75" style="8" bestFit="1" customWidth="1"/>
    <col min="517" max="524" width="9" style="8"/>
    <col min="525" max="525" width="8.25" style="8" customWidth="1"/>
    <col min="526" max="759" width="9" style="8"/>
    <col min="760" max="769" width="0" style="8" hidden="1" customWidth="1"/>
    <col min="770" max="770" width="25.875" style="8" customWidth="1"/>
    <col min="771" max="771" width="8.125" style="8" bestFit="1" customWidth="1"/>
    <col min="772" max="772" width="8.75" style="8" bestFit="1" customWidth="1"/>
    <col min="773" max="780" width="9" style="8"/>
    <col min="781" max="781" width="8.25" style="8" customWidth="1"/>
    <col min="782" max="1015" width="9" style="8"/>
    <col min="1016" max="1025" width="0" style="8" hidden="1" customWidth="1"/>
    <col min="1026" max="1026" width="25.875" style="8" customWidth="1"/>
    <col min="1027" max="1027" width="8.125" style="8" bestFit="1" customWidth="1"/>
    <col min="1028" max="1028" width="8.75" style="8" bestFit="1" customWidth="1"/>
    <col min="1029" max="1036" width="9" style="8"/>
    <col min="1037" max="1037" width="8.25" style="8" customWidth="1"/>
    <col min="1038" max="1271" width="9" style="8"/>
    <col min="1272" max="1281" width="0" style="8" hidden="1" customWidth="1"/>
    <col min="1282" max="1282" width="25.875" style="8" customWidth="1"/>
    <col min="1283" max="1283" width="8.125" style="8" bestFit="1" customWidth="1"/>
    <col min="1284" max="1284" width="8.75" style="8" bestFit="1" customWidth="1"/>
    <col min="1285" max="1292" width="9" style="8"/>
    <col min="1293" max="1293" width="8.25" style="8" customWidth="1"/>
    <col min="1294" max="1527" width="9" style="8"/>
    <col min="1528" max="1537" width="0" style="8" hidden="1" customWidth="1"/>
    <col min="1538" max="1538" width="25.875" style="8" customWidth="1"/>
    <col min="1539" max="1539" width="8.125" style="8" bestFit="1" customWidth="1"/>
    <col min="1540" max="1540" width="8.75" style="8" bestFit="1" customWidth="1"/>
    <col min="1541" max="1548" width="9" style="8"/>
    <col min="1549" max="1549" width="8.25" style="8" customWidth="1"/>
    <col min="1550" max="1783" width="9" style="8"/>
    <col min="1784" max="1793" width="0" style="8" hidden="1" customWidth="1"/>
    <col min="1794" max="1794" width="25.875" style="8" customWidth="1"/>
    <col min="1795" max="1795" width="8.125" style="8" bestFit="1" customWidth="1"/>
    <col min="1796" max="1796" width="8.75" style="8" bestFit="1" customWidth="1"/>
    <col min="1797" max="1804" width="9" style="8"/>
    <col min="1805" max="1805" width="8.25" style="8" customWidth="1"/>
    <col min="1806" max="2039" width="9" style="8"/>
    <col min="2040" max="2049" width="0" style="8" hidden="1" customWidth="1"/>
    <col min="2050" max="2050" width="25.875" style="8" customWidth="1"/>
    <col min="2051" max="2051" width="8.125" style="8" bestFit="1" customWidth="1"/>
    <col min="2052" max="2052" width="8.75" style="8" bestFit="1" customWidth="1"/>
    <col min="2053" max="2060" width="9" style="8"/>
    <col min="2061" max="2061" width="8.25" style="8" customWidth="1"/>
    <col min="2062" max="2295" width="9" style="8"/>
    <col min="2296" max="2305" width="0" style="8" hidden="1" customWidth="1"/>
    <col min="2306" max="2306" width="25.875" style="8" customWidth="1"/>
    <col min="2307" max="2307" width="8.125" style="8" bestFit="1" customWidth="1"/>
    <col min="2308" max="2308" width="8.75" style="8" bestFit="1" customWidth="1"/>
    <col min="2309" max="2316" width="9" style="8"/>
    <col min="2317" max="2317" width="8.25" style="8" customWidth="1"/>
    <col min="2318" max="2551" width="9" style="8"/>
    <col min="2552" max="2561" width="0" style="8" hidden="1" customWidth="1"/>
    <col min="2562" max="2562" width="25.875" style="8" customWidth="1"/>
    <col min="2563" max="2563" width="8.125" style="8" bestFit="1" customWidth="1"/>
    <col min="2564" max="2564" width="8.75" style="8" bestFit="1" customWidth="1"/>
    <col min="2565" max="2572" width="9" style="8"/>
    <col min="2573" max="2573" width="8.25" style="8" customWidth="1"/>
    <col min="2574" max="2807" width="9" style="8"/>
    <col min="2808" max="2817" width="0" style="8" hidden="1" customWidth="1"/>
    <col min="2818" max="2818" width="25.875" style="8" customWidth="1"/>
    <col min="2819" max="2819" width="8.125" style="8" bestFit="1" customWidth="1"/>
    <col min="2820" max="2820" width="8.75" style="8" bestFit="1" customWidth="1"/>
    <col min="2821" max="2828" width="9" style="8"/>
    <col min="2829" max="2829" width="8.25" style="8" customWidth="1"/>
    <col min="2830" max="3063" width="9" style="8"/>
    <col min="3064" max="3073" width="0" style="8" hidden="1" customWidth="1"/>
    <col min="3074" max="3074" width="25.875" style="8" customWidth="1"/>
    <col min="3075" max="3075" width="8.125" style="8" bestFit="1" customWidth="1"/>
    <col min="3076" max="3076" width="8.75" style="8" bestFit="1" customWidth="1"/>
    <col min="3077" max="3084" width="9" style="8"/>
    <col min="3085" max="3085" width="8.25" style="8" customWidth="1"/>
    <col min="3086" max="3319" width="9" style="8"/>
    <col min="3320" max="3329" width="0" style="8" hidden="1" customWidth="1"/>
    <col min="3330" max="3330" width="25.875" style="8" customWidth="1"/>
    <col min="3331" max="3331" width="8.125" style="8" bestFit="1" customWidth="1"/>
    <col min="3332" max="3332" width="8.75" style="8" bestFit="1" customWidth="1"/>
    <col min="3333" max="3340" width="9" style="8"/>
    <col min="3341" max="3341" width="8.25" style="8" customWidth="1"/>
    <col min="3342" max="3575" width="9" style="8"/>
    <col min="3576" max="3585" width="0" style="8" hidden="1" customWidth="1"/>
    <col min="3586" max="3586" width="25.875" style="8" customWidth="1"/>
    <col min="3587" max="3587" width="8.125" style="8" bestFit="1" customWidth="1"/>
    <col min="3588" max="3588" width="8.75" style="8" bestFit="1" customWidth="1"/>
    <col min="3589" max="3596" width="9" style="8"/>
    <col min="3597" max="3597" width="8.25" style="8" customWidth="1"/>
    <col min="3598" max="3831" width="9" style="8"/>
    <col min="3832" max="3841" width="0" style="8" hidden="1" customWidth="1"/>
    <col min="3842" max="3842" width="25.875" style="8" customWidth="1"/>
    <col min="3843" max="3843" width="8.125" style="8" bestFit="1" customWidth="1"/>
    <col min="3844" max="3844" width="8.75" style="8" bestFit="1" customWidth="1"/>
    <col min="3845" max="3852" width="9" style="8"/>
    <col min="3853" max="3853" width="8.25" style="8" customWidth="1"/>
    <col min="3854" max="4087" width="9" style="8"/>
    <col min="4088" max="4097" width="0" style="8" hidden="1" customWidth="1"/>
    <col min="4098" max="4098" width="25.875" style="8" customWidth="1"/>
    <col min="4099" max="4099" width="8.125" style="8" bestFit="1" customWidth="1"/>
    <col min="4100" max="4100" width="8.75" style="8" bestFit="1" customWidth="1"/>
    <col min="4101" max="4108" width="9" style="8"/>
    <col min="4109" max="4109" width="8.25" style="8" customWidth="1"/>
    <col min="4110" max="4343" width="9" style="8"/>
    <col min="4344" max="4353" width="0" style="8" hidden="1" customWidth="1"/>
    <col min="4354" max="4354" width="25.875" style="8" customWidth="1"/>
    <col min="4355" max="4355" width="8.125" style="8" bestFit="1" customWidth="1"/>
    <col min="4356" max="4356" width="8.75" style="8" bestFit="1" customWidth="1"/>
    <col min="4357" max="4364" width="9" style="8"/>
    <col min="4365" max="4365" width="8.25" style="8" customWidth="1"/>
    <col min="4366" max="4599" width="9" style="8"/>
    <col min="4600" max="4609" width="0" style="8" hidden="1" customWidth="1"/>
    <col min="4610" max="4610" width="25.875" style="8" customWidth="1"/>
    <col min="4611" max="4611" width="8.125" style="8" bestFit="1" customWidth="1"/>
    <col min="4612" max="4612" width="8.75" style="8" bestFit="1" customWidth="1"/>
    <col min="4613" max="4620" width="9" style="8"/>
    <col min="4621" max="4621" width="8.25" style="8" customWidth="1"/>
    <col min="4622" max="4855" width="9" style="8"/>
    <col min="4856" max="4865" width="0" style="8" hidden="1" customWidth="1"/>
    <col min="4866" max="4866" width="25.875" style="8" customWidth="1"/>
    <col min="4867" max="4867" width="8.125" style="8" bestFit="1" customWidth="1"/>
    <col min="4868" max="4868" width="8.75" style="8" bestFit="1" customWidth="1"/>
    <col min="4869" max="4876" width="9" style="8"/>
    <col min="4877" max="4877" width="8.25" style="8" customWidth="1"/>
    <col min="4878" max="5111" width="9" style="8"/>
    <col min="5112" max="5121" width="0" style="8" hidden="1" customWidth="1"/>
    <col min="5122" max="5122" width="25.875" style="8" customWidth="1"/>
    <col min="5123" max="5123" width="8.125" style="8" bestFit="1" customWidth="1"/>
    <col min="5124" max="5124" width="8.75" style="8" bestFit="1" customWidth="1"/>
    <col min="5125" max="5132" width="9" style="8"/>
    <col min="5133" max="5133" width="8.25" style="8" customWidth="1"/>
    <col min="5134" max="5367" width="9" style="8"/>
    <col min="5368" max="5377" width="0" style="8" hidden="1" customWidth="1"/>
    <col min="5378" max="5378" width="25.875" style="8" customWidth="1"/>
    <col min="5379" max="5379" width="8.125" style="8" bestFit="1" customWidth="1"/>
    <col min="5380" max="5380" width="8.75" style="8" bestFit="1" customWidth="1"/>
    <col min="5381" max="5388" width="9" style="8"/>
    <col min="5389" max="5389" width="8.25" style="8" customWidth="1"/>
    <col min="5390" max="5623" width="9" style="8"/>
    <col min="5624" max="5633" width="0" style="8" hidden="1" customWidth="1"/>
    <col min="5634" max="5634" width="25.875" style="8" customWidth="1"/>
    <col min="5635" max="5635" width="8.125" style="8" bestFit="1" customWidth="1"/>
    <col min="5636" max="5636" width="8.75" style="8" bestFit="1" customWidth="1"/>
    <col min="5637" max="5644" width="9" style="8"/>
    <col min="5645" max="5645" width="8.25" style="8" customWidth="1"/>
    <col min="5646" max="5879" width="9" style="8"/>
    <col min="5880" max="5889" width="0" style="8" hidden="1" customWidth="1"/>
    <col min="5890" max="5890" width="25.875" style="8" customWidth="1"/>
    <col min="5891" max="5891" width="8.125" style="8" bestFit="1" customWidth="1"/>
    <col min="5892" max="5892" width="8.75" style="8" bestFit="1" customWidth="1"/>
    <col min="5893" max="5900" width="9" style="8"/>
    <col min="5901" max="5901" width="8.25" style="8" customWidth="1"/>
    <col min="5902" max="6135" width="9" style="8"/>
    <col min="6136" max="6145" width="0" style="8" hidden="1" customWidth="1"/>
    <col min="6146" max="6146" width="25.875" style="8" customWidth="1"/>
    <col min="6147" max="6147" width="8.125" style="8" bestFit="1" customWidth="1"/>
    <col min="6148" max="6148" width="8.75" style="8" bestFit="1" customWidth="1"/>
    <col min="6149" max="6156" width="9" style="8"/>
    <col min="6157" max="6157" width="8.25" style="8" customWidth="1"/>
    <col min="6158" max="6391" width="9" style="8"/>
    <col min="6392" max="6401" width="0" style="8" hidden="1" customWidth="1"/>
    <col min="6402" max="6402" width="25.875" style="8" customWidth="1"/>
    <col min="6403" max="6403" width="8.125" style="8" bestFit="1" customWidth="1"/>
    <col min="6404" max="6404" width="8.75" style="8" bestFit="1" customWidth="1"/>
    <col min="6405" max="6412" width="9" style="8"/>
    <col min="6413" max="6413" width="8.25" style="8" customWidth="1"/>
    <col min="6414" max="6647" width="9" style="8"/>
    <col min="6648" max="6657" width="0" style="8" hidden="1" customWidth="1"/>
    <col min="6658" max="6658" width="25.875" style="8" customWidth="1"/>
    <col min="6659" max="6659" width="8.125" style="8" bestFit="1" customWidth="1"/>
    <col min="6660" max="6660" width="8.75" style="8" bestFit="1" customWidth="1"/>
    <col min="6661" max="6668" width="9" style="8"/>
    <col min="6669" max="6669" width="8.25" style="8" customWidth="1"/>
    <col min="6670" max="6903" width="9" style="8"/>
    <col min="6904" max="6913" width="0" style="8" hidden="1" customWidth="1"/>
    <col min="6914" max="6914" width="25.875" style="8" customWidth="1"/>
    <col min="6915" max="6915" width="8.125" style="8" bestFit="1" customWidth="1"/>
    <col min="6916" max="6916" width="8.75" style="8" bestFit="1" customWidth="1"/>
    <col min="6917" max="6924" width="9" style="8"/>
    <col min="6925" max="6925" width="8.25" style="8" customWidth="1"/>
    <col min="6926" max="7159" width="9" style="8"/>
    <col min="7160" max="7169" width="0" style="8" hidden="1" customWidth="1"/>
    <col min="7170" max="7170" width="25.875" style="8" customWidth="1"/>
    <col min="7171" max="7171" width="8.125" style="8" bestFit="1" customWidth="1"/>
    <col min="7172" max="7172" width="8.75" style="8" bestFit="1" customWidth="1"/>
    <col min="7173" max="7180" width="9" style="8"/>
    <col min="7181" max="7181" width="8.25" style="8" customWidth="1"/>
    <col min="7182" max="7415" width="9" style="8"/>
    <col min="7416" max="7425" width="0" style="8" hidden="1" customWidth="1"/>
    <col min="7426" max="7426" width="25.875" style="8" customWidth="1"/>
    <col min="7427" max="7427" width="8.125" style="8" bestFit="1" customWidth="1"/>
    <col min="7428" max="7428" width="8.75" style="8" bestFit="1" customWidth="1"/>
    <col min="7429" max="7436" width="9" style="8"/>
    <col min="7437" max="7437" width="8.25" style="8" customWidth="1"/>
    <col min="7438" max="7671" width="9" style="8"/>
    <col min="7672" max="7681" width="0" style="8" hidden="1" customWidth="1"/>
    <col min="7682" max="7682" width="25.875" style="8" customWidth="1"/>
    <col min="7683" max="7683" width="8.125" style="8" bestFit="1" customWidth="1"/>
    <col min="7684" max="7684" width="8.75" style="8" bestFit="1" customWidth="1"/>
    <col min="7685" max="7692" width="9" style="8"/>
    <col min="7693" max="7693" width="8.25" style="8" customWidth="1"/>
    <col min="7694" max="7927" width="9" style="8"/>
    <col min="7928" max="7937" width="0" style="8" hidden="1" customWidth="1"/>
    <col min="7938" max="7938" width="25.875" style="8" customWidth="1"/>
    <col min="7939" max="7939" width="8.125" style="8" bestFit="1" customWidth="1"/>
    <col min="7940" max="7940" width="8.75" style="8" bestFit="1" customWidth="1"/>
    <col min="7941" max="7948" width="9" style="8"/>
    <col min="7949" max="7949" width="8.25" style="8" customWidth="1"/>
    <col min="7950" max="8183" width="9" style="8"/>
    <col min="8184" max="8193" width="0" style="8" hidden="1" customWidth="1"/>
    <col min="8194" max="8194" width="25.875" style="8" customWidth="1"/>
    <col min="8195" max="8195" width="8.125" style="8" bestFit="1" customWidth="1"/>
    <col min="8196" max="8196" width="8.75" style="8" bestFit="1" customWidth="1"/>
    <col min="8197" max="8204" width="9" style="8"/>
    <col min="8205" max="8205" width="8.25" style="8" customWidth="1"/>
    <col min="8206" max="8439" width="9" style="8"/>
    <col min="8440" max="8449" width="0" style="8" hidden="1" customWidth="1"/>
    <col min="8450" max="8450" width="25.875" style="8" customWidth="1"/>
    <col min="8451" max="8451" width="8.125" style="8" bestFit="1" customWidth="1"/>
    <col min="8452" max="8452" width="8.75" style="8" bestFit="1" customWidth="1"/>
    <col min="8453" max="8460" width="9" style="8"/>
    <col min="8461" max="8461" width="8.25" style="8" customWidth="1"/>
    <col min="8462" max="8695" width="9" style="8"/>
    <col min="8696" max="8705" width="0" style="8" hidden="1" customWidth="1"/>
    <col min="8706" max="8706" width="25.875" style="8" customWidth="1"/>
    <col min="8707" max="8707" width="8.125" style="8" bestFit="1" customWidth="1"/>
    <col min="8708" max="8708" width="8.75" style="8" bestFit="1" customWidth="1"/>
    <col min="8709" max="8716" width="9" style="8"/>
    <col min="8717" max="8717" width="8.25" style="8" customWidth="1"/>
    <col min="8718" max="8951" width="9" style="8"/>
    <col min="8952" max="8961" width="0" style="8" hidden="1" customWidth="1"/>
    <col min="8962" max="8962" width="25.875" style="8" customWidth="1"/>
    <col min="8963" max="8963" width="8.125" style="8" bestFit="1" customWidth="1"/>
    <col min="8964" max="8964" width="8.75" style="8" bestFit="1" customWidth="1"/>
    <col min="8965" max="8972" width="9" style="8"/>
    <col min="8973" max="8973" width="8.25" style="8" customWidth="1"/>
    <col min="8974" max="9207" width="9" style="8"/>
    <col min="9208" max="9217" width="0" style="8" hidden="1" customWidth="1"/>
    <col min="9218" max="9218" width="25.875" style="8" customWidth="1"/>
    <col min="9219" max="9219" width="8.125" style="8" bestFit="1" customWidth="1"/>
    <col min="9220" max="9220" width="8.75" style="8" bestFit="1" customWidth="1"/>
    <col min="9221" max="9228" width="9" style="8"/>
    <col min="9229" max="9229" width="8.25" style="8" customWidth="1"/>
    <col min="9230" max="9463" width="9" style="8"/>
    <col min="9464" max="9473" width="0" style="8" hidden="1" customWidth="1"/>
    <col min="9474" max="9474" width="25.875" style="8" customWidth="1"/>
    <col min="9475" max="9475" width="8.125" style="8" bestFit="1" customWidth="1"/>
    <col min="9476" max="9476" width="8.75" style="8" bestFit="1" customWidth="1"/>
    <col min="9477" max="9484" width="9" style="8"/>
    <col min="9485" max="9485" width="8.25" style="8" customWidth="1"/>
    <col min="9486" max="9719" width="9" style="8"/>
    <col min="9720" max="9729" width="0" style="8" hidden="1" customWidth="1"/>
    <col min="9730" max="9730" width="25.875" style="8" customWidth="1"/>
    <col min="9731" max="9731" width="8.125" style="8" bestFit="1" customWidth="1"/>
    <col min="9732" max="9732" width="8.75" style="8" bestFit="1" customWidth="1"/>
    <col min="9733" max="9740" width="9" style="8"/>
    <col min="9741" max="9741" width="8.25" style="8" customWidth="1"/>
    <col min="9742" max="9975" width="9" style="8"/>
    <col min="9976" max="9985" width="0" style="8" hidden="1" customWidth="1"/>
    <col min="9986" max="9986" width="25.875" style="8" customWidth="1"/>
    <col min="9987" max="9987" width="8.125" style="8" bestFit="1" customWidth="1"/>
    <col min="9988" max="9988" width="8.75" style="8" bestFit="1" customWidth="1"/>
    <col min="9989" max="9996" width="9" style="8"/>
    <col min="9997" max="9997" width="8.25" style="8" customWidth="1"/>
    <col min="9998" max="10231" width="9" style="8"/>
    <col min="10232" max="10241" width="0" style="8" hidden="1" customWidth="1"/>
    <col min="10242" max="10242" width="25.875" style="8" customWidth="1"/>
    <col min="10243" max="10243" width="8.125" style="8" bestFit="1" customWidth="1"/>
    <col min="10244" max="10244" width="8.75" style="8" bestFit="1" customWidth="1"/>
    <col min="10245" max="10252" width="9" style="8"/>
    <col min="10253" max="10253" width="8.25" style="8" customWidth="1"/>
    <col min="10254" max="10487" width="9" style="8"/>
    <col min="10488" max="10497" width="0" style="8" hidden="1" customWidth="1"/>
    <col min="10498" max="10498" width="25.875" style="8" customWidth="1"/>
    <col min="10499" max="10499" width="8.125" style="8" bestFit="1" customWidth="1"/>
    <col min="10500" max="10500" width="8.75" style="8" bestFit="1" customWidth="1"/>
    <col min="10501" max="10508" width="9" style="8"/>
    <col min="10509" max="10509" width="8.25" style="8" customWidth="1"/>
    <col min="10510" max="10743" width="9" style="8"/>
    <col min="10744" max="10753" width="0" style="8" hidden="1" customWidth="1"/>
    <col min="10754" max="10754" width="25.875" style="8" customWidth="1"/>
    <col min="10755" max="10755" width="8.125" style="8" bestFit="1" customWidth="1"/>
    <col min="10756" max="10756" width="8.75" style="8" bestFit="1" customWidth="1"/>
    <col min="10757" max="10764" width="9" style="8"/>
    <col min="10765" max="10765" width="8.25" style="8" customWidth="1"/>
    <col min="10766" max="10999" width="9" style="8"/>
    <col min="11000" max="11009" width="0" style="8" hidden="1" customWidth="1"/>
    <col min="11010" max="11010" width="25.875" style="8" customWidth="1"/>
    <col min="11011" max="11011" width="8.125" style="8" bestFit="1" customWidth="1"/>
    <col min="11012" max="11012" width="8.75" style="8" bestFit="1" customWidth="1"/>
    <col min="11013" max="11020" width="9" style="8"/>
    <col min="11021" max="11021" width="8.25" style="8" customWidth="1"/>
    <col min="11022" max="11255" width="9" style="8"/>
    <col min="11256" max="11265" width="0" style="8" hidden="1" customWidth="1"/>
    <col min="11266" max="11266" width="25.875" style="8" customWidth="1"/>
    <col min="11267" max="11267" width="8.125" style="8" bestFit="1" customWidth="1"/>
    <col min="11268" max="11268" width="8.75" style="8" bestFit="1" customWidth="1"/>
    <col min="11269" max="11276" width="9" style="8"/>
    <col min="11277" max="11277" width="8.25" style="8" customWidth="1"/>
    <col min="11278" max="11511" width="9" style="8"/>
    <col min="11512" max="11521" width="0" style="8" hidden="1" customWidth="1"/>
    <col min="11522" max="11522" width="25.875" style="8" customWidth="1"/>
    <col min="11523" max="11523" width="8.125" style="8" bestFit="1" customWidth="1"/>
    <col min="11524" max="11524" width="8.75" style="8" bestFit="1" customWidth="1"/>
    <col min="11525" max="11532" width="9" style="8"/>
    <col min="11533" max="11533" width="8.25" style="8" customWidth="1"/>
    <col min="11534" max="11767" width="9" style="8"/>
    <col min="11768" max="11777" width="0" style="8" hidden="1" customWidth="1"/>
    <col min="11778" max="11778" width="25.875" style="8" customWidth="1"/>
    <col min="11779" max="11779" width="8.125" style="8" bestFit="1" customWidth="1"/>
    <col min="11780" max="11780" width="8.75" style="8" bestFit="1" customWidth="1"/>
    <col min="11781" max="11788" width="9" style="8"/>
    <col min="11789" max="11789" width="8.25" style="8" customWidth="1"/>
    <col min="11790" max="12023" width="9" style="8"/>
    <col min="12024" max="12033" width="0" style="8" hidden="1" customWidth="1"/>
    <col min="12034" max="12034" width="25.875" style="8" customWidth="1"/>
    <col min="12035" max="12035" width="8.125" style="8" bestFit="1" customWidth="1"/>
    <col min="12036" max="12036" width="8.75" style="8" bestFit="1" customWidth="1"/>
    <col min="12037" max="12044" width="9" style="8"/>
    <col min="12045" max="12045" width="8.25" style="8" customWidth="1"/>
    <col min="12046" max="12279" width="9" style="8"/>
    <col min="12280" max="12289" width="0" style="8" hidden="1" customWidth="1"/>
    <col min="12290" max="12290" width="25.875" style="8" customWidth="1"/>
    <col min="12291" max="12291" width="8.125" style="8" bestFit="1" customWidth="1"/>
    <col min="12292" max="12292" width="8.75" style="8" bestFit="1" customWidth="1"/>
    <col min="12293" max="12300" width="9" style="8"/>
    <col min="12301" max="12301" width="8.25" style="8" customWidth="1"/>
    <col min="12302" max="12535" width="9" style="8"/>
    <col min="12536" max="12545" width="0" style="8" hidden="1" customWidth="1"/>
    <col min="12546" max="12546" width="25.875" style="8" customWidth="1"/>
    <col min="12547" max="12547" width="8.125" style="8" bestFit="1" customWidth="1"/>
    <col min="12548" max="12548" width="8.75" style="8" bestFit="1" customWidth="1"/>
    <col min="12549" max="12556" width="9" style="8"/>
    <col min="12557" max="12557" width="8.25" style="8" customWidth="1"/>
    <col min="12558" max="12791" width="9" style="8"/>
    <col min="12792" max="12801" width="0" style="8" hidden="1" customWidth="1"/>
    <col min="12802" max="12802" width="25.875" style="8" customWidth="1"/>
    <col min="12803" max="12803" width="8.125" style="8" bestFit="1" customWidth="1"/>
    <col min="12804" max="12804" width="8.75" style="8" bestFit="1" customWidth="1"/>
    <col min="12805" max="12812" width="9" style="8"/>
    <col min="12813" max="12813" width="8.25" style="8" customWidth="1"/>
    <col min="12814" max="13047" width="9" style="8"/>
    <col min="13048" max="13057" width="0" style="8" hidden="1" customWidth="1"/>
    <col min="13058" max="13058" width="25.875" style="8" customWidth="1"/>
    <col min="13059" max="13059" width="8.125" style="8" bestFit="1" customWidth="1"/>
    <col min="13060" max="13060" width="8.75" style="8" bestFit="1" customWidth="1"/>
    <col min="13061" max="13068" width="9" style="8"/>
    <col min="13069" max="13069" width="8.25" style="8" customWidth="1"/>
    <col min="13070" max="13303" width="9" style="8"/>
    <col min="13304" max="13313" width="0" style="8" hidden="1" customWidth="1"/>
    <col min="13314" max="13314" width="25.875" style="8" customWidth="1"/>
    <col min="13315" max="13315" width="8.125" style="8" bestFit="1" customWidth="1"/>
    <col min="13316" max="13316" width="8.75" style="8" bestFit="1" customWidth="1"/>
    <col min="13317" max="13324" width="9" style="8"/>
    <col min="13325" max="13325" width="8.25" style="8" customWidth="1"/>
    <col min="13326" max="13559" width="9" style="8"/>
    <col min="13560" max="13569" width="0" style="8" hidden="1" customWidth="1"/>
    <col min="13570" max="13570" width="25.875" style="8" customWidth="1"/>
    <col min="13571" max="13571" width="8.125" style="8" bestFit="1" customWidth="1"/>
    <col min="13572" max="13572" width="8.75" style="8" bestFit="1" customWidth="1"/>
    <col min="13573" max="13580" width="9" style="8"/>
    <col min="13581" max="13581" width="8.25" style="8" customWidth="1"/>
    <col min="13582" max="13815" width="9" style="8"/>
    <col min="13816" max="13825" width="0" style="8" hidden="1" customWidth="1"/>
    <col min="13826" max="13826" width="25.875" style="8" customWidth="1"/>
    <col min="13827" max="13827" width="8.125" style="8" bestFit="1" customWidth="1"/>
    <col min="13828" max="13828" width="8.75" style="8" bestFit="1" customWidth="1"/>
    <col min="13829" max="13836" width="9" style="8"/>
    <col min="13837" max="13837" width="8.25" style="8" customWidth="1"/>
    <col min="13838" max="14071" width="9" style="8"/>
    <col min="14072" max="14081" width="0" style="8" hidden="1" customWidth="1"/>
    <col min="14082" max="14082" width="25.875" style="8" customWidth="1"/>
    <col min="14083" max="14083" width="8.125" style="8" bestFit="1" customWidth="1"/>
    <col min="14084" max="14084" width="8.75" style="8" bestFit="1" customWidth="1"/>
    <col min="14085" max="14092" width="9" style="8"/>
    <col min="14093" max="14093" width="8.25" style="8" customWidth="1"/>
    <col min="14094" max="14327" width="9" style="8"/>
    <col min="14328" max="14337" width="0" style="8" hidden="1" customWidth="1"/>
    <col min="14338" max="14338" width="25.875" style="8" customWidth="1"/>
    <col min="14339" max="14339" width="8.125" style="8" bestFit="1" customWidth="1"/>
    <col min="14340" max="14340" width="8.75" style="8" bestFit="1" customWidth="1"/>
    <col min="14341" max="14348" width="9" style="8"/>
    <col min="14349" max="14349" width="8.25" style="8" customWidth="1"/>
    <col min="14350" max="14583" width="9" style="8"/>
    <col min="14584" max="14593" width="0" style="8" hidden="1" customWidth="1"/>
    <col min="14594" max="14594" width="25.875" style="8" customWidth="1"/>
    <col min="14595" max="14595" width="8.125" style="8" bestFit="1" customWidth="1"/>
    <col min="14596" max="14596" width="8.75" style="8" bestFit="1" customWidth="1"/>
    <col min="14597" max="14604" width="9" style="8"/>
    <col min="14605" max="14605" width="8.25" style="8" customWidth="1"/>
    <col min="14606" max="14839" width="9" style="8"/>
    <col min="14840" max="14849" width="0" style="8" hidden="1" customWidth="1"/>
    <col min="14850" max="14850" width="25.875" style="8" customWidth="1"/>
    <col min="14851" max="14851" width="8.125" style="8" bestFit="1" customWidth="1"/>
    <col min="14852" max="14852" width="8.75" style="8" bestFit="1" customWidth="1"/>
    <col min="14853" max="14860" width="9" style="8"/>
    <col min="14861" max="14861" width="8.25" style="8" customWidth="1"/>
    <col min="14862" max="15095" width="9" style="8"/>
    <col min="15096" max="15105" width="0" style="8" hidden="1" customWidth="1"/>
    <col min="15106" max="15106" width="25.875" style="8" customWidth="1"/>
    <col min="15107" max="15107" width="8.125" style="8" bestFit="1" customWidth="1"/>
    <col min="15108" max="15108" width="8.75" style="8" bestFit="1" customWidth="1"/>
    <col min="15109" max="15116" width="9" style="8"/>
    <col min="15117" max="15117" width="8.25" style="8" customWidth="1"/>
    <col min="15118" max="15351" width="9" style="8"/>
    <col min="15352" max="15361" width="0" style="8" hidden="1" customWidth="1"/>
    <col min="15362" max="15362" width="25.875" style="8" customWidth="1"/>
    <col min="15363" max="15363" width="8.125" style="8" bestFit="1" customWidth="1"/>
    <col min="15364" max="15364" width="8.75" style="8" bestFit="1" customWidth="1"/>
    <col min="15365" max="15372" width="9" style="8"/>
    <col min="15373" max="15373" width="8.25" style="8" customWidth="1"/>
    <col min="15374" max="15607" width="9" style="8"/>
    <col min="15608" max="15617" width="0" style="8" hidden="1" customWidth="1"/>
    <col min="15618" max="15618" width="25.875" style="8" customWidth="1"/>
    <col min="15619" max="15619" width="8.125" style="8" bestFit="1" customWidth="1"/>
    <col min="15620" max="15620" width="8.75" style="8" bestFit="1" customWidth="1"/>
    <col min="15621" max="15628" width="9" style="8"/>
    <col min="15629" max="15629" width="8.25" style="8" customWidth="1"/>
    <col min="15630" max="15863" width="9" style="8"/>
    <col min="15864" max="15873" width="0" style="8" hidden="1" customWidth="1"/>
    <col min="15874" max="15874" width="25.875" style="8" customWidth="1"/>
    <col min="15875" max="15875" width="8.125" style="8" bestFit="1" customWidth="1"/>
    <col min="15876" max="15876" width="8.75" style="8" bestFit="1" customWidth="1"/>
    <col min="15877" max="15884" width="9" style="8"/>
    <col min="15885" max="15885" width="8.25" style="8" customWidth="1"/>
    <col min="15886" max="16119" width="9" style="8"/>
    <col min="16120" max="16129" width="0" style="8" hidden="1" customWidth="1"/>
    <col min="16130" max="16130" width="25.875" style="8" customWidth="1"/>
    <col min="16131" max="16131" width="8.125" style="8" bestFit="1" customWidth="1"/>
    <col min="16132" max="16132" width="8.75" style="8" bestFit="1" customWidth="1"/>
    <col min="16133" max="16140" width="9" style="8"/>
    <col min="16141" max="16141" width="8.25" style="8" customWidth="1"/>
    <col min="16142" max="16384" width="9" style="8"/>
  </cols>
  <sheetData>
    <row r="1" spans="1:17" s="6" customFormat="1" ht="21.75" x14ac:dyDescent="0.5">
      <c r="B1" s="7" t="s">
        <v>41</v>
      </c>
    </row>
    <row r="2" spans="1:17" ht="21.75" x14ac:dyDescent="0.5">
      <c r="B2" s="9"/>
      <c r="C2" s="6"/>
      <c r="D2" s="6"/>
    </row>
    <row r="3" spans="1:17" s="10" customFormat="1" ht="21.75" x14ac:dyDescent="0.5">
      <c r="B3" s="11" t="s">
        <v>0</v>
      </c>
      <c r="C3" s="11" t="s">
        <v>1</v>
      </c>
      <c r="D3" s="11" t="s">
        <v>1</v>
      </c>
      <c r="E3" s="12" t="s">
        <v>19</v>
      </c>
      <c r="F3" s="12"/>
      <c r="G3" s="12"/>
      <c r="H3" s="12"/>
      <c r="I3" s="12"/>
      <c r="J3" s="12" t="s">
        <v>20</v>
      </c>
      <c r="K3" s="12"/>
      <c r="L3" s="12"/>
      <c r="M3" s="12"/>
      <c r="N3" s="12"/>
      <c r="O3" s="12"/>
      <c r="P3" s="12"/>
      <c r="Q3" s="13" t="s">
        <v>21</v>
      </c>
    </row>
    <row r="4" spans="1:17" s="10" customFormat="1" ht="43.5" x14ac:dyDescent="0.5">
      <c r="B4" s="14"/>
      <c r="C4" s="15" t="s">
        <v>2</v>
      </c>
      <c r="D4" s="15" t="s">
        <v>3</v>
      </c>
      <c r="E4" s="59" t="s">
        <v>22</v>
      </c>
      <c r="F4" s="17" t="s">
        <v>23</v>
      </c>
      <c r="G4" s="17" t="s">
        <v>24</v>
      </c>
      <c r="H4" s="60" t="s">
        <v>25</v>
      </c>
      <c r="I4" s="59" t="s">
        <v>26</v>
      </c>
      <c r="J4" s="59" t="s">
        <v>22</v>
      </c>
      <c r="K4" s="17" t="s">
        <v>23</v>
      </c>
      <c r="L4" s="17" t="s">
        <v>24</v>
      </c>
      <c r="M4" s="60" t="s">
        <v>25</v>
      </c>
      <c r="N4" s="17" t="s">
        <v>27</v>
      </c>
      <c r="O4" s="17" t="s">
        <v>28</v>
      </c>
      <c r="P4" s="18" t="s">
        <v>26</v>
      </c>
      <c r="Q4" s="19" t="s">
        <v>29</v>
      </c>
    </row>
    <row r="5" spans="1:17" s="6" customFormat="1" ht="20.100000000000001" customHeight="1" x14ac:dyDescent="0.5">
      <c r="A5" s="20" t="s">
        <v>10</v>
      </c>
      <c r="B5" s="21" t="s">
        <v>30</v>
      </c>
      <c r="C5" s="22" t="s">
        <v>5</v>
      </c>
      <c r="D5" s="22" t="s">
        <v>5</v>
      </c>
      <c r="E5" s="61">
        <v>0</v>
      </c>
      <c r="F5" s="62">
        <v>0</v>
      </c>
      <c r="G5" s="62">
        <v>0</v>
      </c>
      <c r="H5" s="63">
        <v>0</v>
      </c>
      <c r="I5" s="64">
        <v>0</v>
      </c>
      <c r="J5" s="65">
        <v>0</v>
      </c>
      <c r="K5" s="23">
        <v>0</v>
      </c>
      <c r="L5" s="66">
        <v>0</v>
      </c>
      <c r="M5" s="66">
        <v>0</v>
      </c>
      <c r="N5" s="66">
        <v>0</v>
      </c>
      <c r="O5" s="67">
        <v>0</v>
      </c>
      <c r="P5" s="64">
        <v>0</v>
      </c>
      <c r="Q5" s="63">
        <v>0</v>
      </c>
    </row>
    <row r="6" spans="1:17" s="6" customFormat="1" ht="20.100000000000001" customHeight="1" x14ac:dyDescent="0.5">
      <c r="A6" s="20" t="s">
        <v>10</v>
      </c>
      <c r="B6" s="22"/>
      <c r="C6" s="22"/>
      <c r="D6" s="22" t="s">
        <v>6</v>
      </c>
      <c r="E6" s="61">
        <v>0</v>
      </c>
      <c r="F6" s="62">
        <v>0</v>
      </c>
      <c r="G6" s="62">
        <v>0</v>
      </c>
      <c r="H6" s="63">
        <v>0</v>
      </c>
      <c r="I6" s="64">
        <v>0</v>
      </c>
      <c r="J6" s="65">
        <v>0</v>
      </c>
      <c r="K6" s="62">
        <v>0</v>
      </c>
      <c r="L6" s="62">
        <v>0</v>
      </c>
      <c r="M6" s="62">
        <v>0</v>
      </c>
      <c r="N6" s="62">
        <v>0</v>
      </c>
      <c r="O6" s="67">
        <v>0</v>
      </c>
      <c r="P6" s="64">
        <v>0</v>
      </c>
      <c r="Q6" s="63">
        <v>0</v>
      </c>
    </row>
    <row r="7" spans="1:17" s="6" customFormat="1" ht="20.100000000000001" customHeight="1" x14ac:dyDescent="0.5">
      <c r="A7" s="24"/>
      <c r="B7" s="22"/>
      <c r="C7" s="22"/>
      <c r="D7" s="22" t="s">
        <v>4</v>
      </c>
      <c r="E7" s="61">
        <v>0</v>
      </c>
      <c r="F7" s="62">
        <v>0</v>
      </c>
      <c r="G7" s="62">
        <v>0</v>
      </c>
      <c r="H7" s="63">
        <v>0</v>
      </c>
      <c r="I7" s="64">
        <v>0</v>
      </c>
      <c r="J7" s="65">
        <v>0</v>
      </c>
      <c r="K7" s="62">
        <v>0</v>
      </c>
      <c r="L7" s="62">
        <v>0</v>
      </c>
      <c r="M7" s="62">
        <v>0</v>
      </c>
      <c r="N7" s="62">
        <v>0</v>
      </c>
      <c r="O7" s="67">
        <v>0</v>
      </c>
      <c r="P7" s="64">
        <v>0</v>
      </c>
      <c r="Q7" s="63">
        <v>0</v>
      </c>
    </row>
    <row r="8" spans="1:17" s="6" customFormat="1" ht="20.100000000000001" customHeight="1" x14ac:dyDescent="0.5">
      <c r="A8" s="20" t="s">
        <v>10</v>
      </c>
      <c r="B8" s="22"/>
      <c r="C8" s="22" t="s">
        <v>7</v>
      </c>
      <c r="D8" s="22" t="s">
        <v>6</v>
      </c>
      <c r="E8" s="61">
        <v>0</v>
      </c>
      <c r="F8" s="62">
        <v>0</v>
      </c>
      <c r="G8" s="62">
        <v>0</v>
      </c>
      <c r="H8" s="63">
        <v>0</v>
      </c>
      <c r="I8" s="64">
        <v>0</v>
      </c>
      <c r="J8" s="65">
        <v>0</v>
      </c>
      <c r="K8" s="62">
        <v>0</v>
      </c>
      <c r="L8" s="62">
        <v>0</v>
      </c>
      <c r="M8" s="62">
        <v>0</v>
      </c>
      <c r="N8" s="62">
        <v>0</v>
      </c>
      <c r="O8" s="67">
        <v>0</v>
      </c>
      <c r="P8" s="64">
        <v>0</v>
      </c>
      <c r="Q8" s="63">
        <v>0</v>
      </c>
    </row>
    <row r="9" spans="1:17" s="6" customFormat="1" ht="20.100000000000001" customHeight="1" x14ac:dyDescent="0.5">
      <c r="A9" s="24"/>
      <c r="B9" s="22"/>
      <c r="C9" s="22"/>
      <c r="D9" s="22" t="s">
        <v>8</v>
      </c>
      <c r="E9" s="61">
        <v>0</v>
      </c>
      <c r="F9" s="62">
        <v>0</v>
      </c>
      <c r="G9" s="62">
        <v>0</v>
      </c>
      <c r="H9" s="63">
        <v>0</v>
      </c>
      <c r="I9" s="64">
        <v>0</v>
      </c>
      <c r="J9" s="65">
        <v>0</v>
      </c>
      <c r="K9" s="62">
        <v>0</v>
      </c>
      <c r="L9" s="62">
        <v>0</v>
      </c>
      <c r="M9" s="62">
        <v>0</v>
      </c>
      <c r="N9" s="62">
        <v>0</v>
      </c>
      <c r="O9" s="67">
        <v>0</v>
      </c>
      <c r="P9" s="64">
        <v>0</v>
      </c>
      <c r="Q9" s="63">
        <v>0</v>
      </c>
    </row>
    <row r="10" spans="1:17" s="6" customFormat="1" ht="20.100000000000001" customHeight="1" x14ac:dyDescent="0.5">
      <c r="A10" s="24"/>
      <c r="B10" s="22"/>
      <c r="C10" s="25" t="s">
        <v>9</v>
      </c>
      <c r="D10" s="25"/>
      <c r="E10" s="61">
        <v>0</v>
      </c>
      <c r="F10" s="62">
        <v>0</v>
      </c>
      <c r="G10" s="62">
        <v>0</v>
      </c>
      <c r="H10" s="63">
        <v>0</v>
      </c>
      <c r="I10" s="64">
        <v>0</v>
      </c>
      <c r="J10" s="65">
        <v>0</v>
      </c>
      <c r="K10" s="68">
        <v>0</v>
      </c>
      <c r="L10" s="68">
        <v>0</v>
      </c>
      <c r="M10" s="68">
        <v>0</v>
      </c>
      <c r="N10" s="68">
        <v>0</v>
      </c>
      <c r="O10" s="67">
        <v>0</v>
      </c>
      <c r="P10" s="64">
        <v>0</v>
      </c>
      <c r="Q10" s="63">
        <v>0</v>
      </c>
    </row>
    <row r="11" spans="1:17" s="6" customFormat="1" ht="20.100000000000001" customHeight="1" x14ac:dyDescent="0.5">
      <c r="A11" s="20" t="s">
        <v>11</v>
      </c>
      <c r="B11" s="26" t="s">
        <v>31</v>
      </c>
      <c r="C11" s="27" t="s">
        <v>5</v>
      </c>
      <c r="D11" s="27" t="s">
        <v>5</v>
      </c>
      <c r="E11" s="69">
        <v>0</v>
      </c>
      <c r="F11" s="66">
        <v>0</v>
      </c>
      <c r="G11" s="66">
        <v>0</v>
      </c>
      <c r="H11" s="70">
        <v>0</v>
      </c>
      <c r="I11" s="71">
        <v>0</v>
      </c>
      <c r="J11" s="69">
        <v>0</v>
      </c>
      <c r="K11" s="66">
        <v>0</v>
      </c>
      <c r="L11" s="66">
        <v>0</v>
      </c>
      <c r="M11" s="66">
        <v>0</v>
      </c>
      <c r="N11" s="66">
        <v>0</v>
      </c>
      <c r="O11" s="72">
        <v>0</v>
      </c>
      <c r="P11" s="71">
        <v>0</v>
      </c>
      <c r="Q11" s="70">
        <v>0</v>
      </c>
    </row>
    <row r="12" spans="1:17" s="6" customFormat="1" ht="20.100000000000001" customHeight="1" x14ac:dyDescent="0.5">
      <c r="A12" s="20" t="s">
        <v>11</v>
      </c>
      <c r="B12" s="22" t="s">
        <v>32</v>
      </c>
      <c r="C12" s="22"/>
      <c r="D12" s="22" t="s">
        <v>6</v>
      </c>
      <c r="E12" s="61">
        <v>0</v>
      </c>
      <c r="F12" s="62">
        <v>0</v>
      </c>
      <c r="G12" s="62">
        <v>0</v>
      </c>
      <c r="H12" s="63">
        <v>0</v>
      </c>
      <c r="I12" s="64">
        <v>0</v>
      </c>
      <c r="J12" s="61">
        <v>0</v>
      </c>
      <c r="K12" s="62">
        <v>0</v>
      </c>
      <c r="L12" s="62">
        <v>0</v>
      </c>
      <c r="M12" s="62">
        <v>0</v>
      </c>
      <c r="N12" s="62">
        <v>0</v>
      </c>
      <c r="O12" s="73">
        <v>0</v>
      </c>
      <c r="P12" s="64">
        <v>0</v>
      </c>
      <c r="Q12" s="63">
        <v>0</v>
      </c>
    </row>
    <row r="13" spans="1:17" s="6" customFormat="1" ht="20.100000000000001" customHeight="1" x14ac:dyDescent="0.5">
      <c r="A13" s="24"/>
      <c r="B13" s="22"/>
      <c r="C13" s="22"/>
      <c r="D13" s="22" t="s">
        <v>4</v>
      </c>
      <c r="E13" s="61">
        <v>0</v>
      </c>
      <c r="F13" s="62">
        <v>0</v>
      </c>
      <c r="G13" s="62">
        <v>0</v>
      </c>
      <c r="H13" s="63">
        <v>0</v>
      </c>
      <c r="I13" s="64">
        <v>0</v>
      </c>
      <c r="J13" s="61">
        <v>0</v>
      </c>
      <c r="K13" s="62">
        <v>0</v>
      </c>
      <c r="L13" s="62">
        <v>0</v>
      </c>
      <c r="M13" s="62">
        <v>0</v>
      </c>
      <c r="N13" s="62">
        <v>0</v>
      </c>
      <c r="O13" s="73">
        <v>0</v>
      </c>
      <c r="P13" s="64">
        <v>0</v>
      </c>
      <c r="Q13" s="63">
        <v>0</v>
      </c>
    </row>
    <row r="14" spans="1:17" s="6" customFormat="1" ht="20.100000000000001" customHeight="1" x14ac:dyDescent="0.5">
      <c r="A14" s="20" t="s">
        <v>11</v>
      </c>
      <c r="B14" s="22"/>
      <c r="C14" s="22" t="s">
        <v>7</v>
      </c>
      <c r="D14" s="22" t="s">
        <v>6</v>
      </c>
      <c r="E14" s="61">
        <v>0</v>
      </c>
      <c r="F14" s="62">
        <v>0</v>
      </c>
      <c r="G14" s="62">
        <v>0</v>
      </c>
      <c r="H14" s="63">
        <v>0</v>
      </c>
      <c r="I14" s="64">
        <v>0</v>
      </c>
      <c r="J14" s="61">
        <v>0</v>
      </c>
      <c r="K14" s="62">
        <v>0</v>
      </c>
      <c r="L14" s="62">
        <v>0</v>
      </c>
      <c r="M14" s="62">
        <v>0</v>
      </c>
      <c r="N14" s="62">
        <v>0</v>
      </c>
      <c r="O14" s="74">
        <v>43.916666666666664</v>
      </c>
      <c r="P14" s="64">
        <v>43.916666666666664</v>
      </c>
      <c r="Q14" s="63">
        <v>43.916666666666664</v>
      </c>
    </row>
    <row r="15" spans="1:17" s="6" customFormat="1" ht="20.100000000000001" customHeight="1" x14ac:dyDescent="0.5">
      <c r="A15" s="24"/>
      <c r="B15" s="22"/>
      <c r="C15" s="22"/>
      <c r="D15" s="22" t="s">
        <v>8</v>
      </c>
      <c r="E15" s="61">
        <v>0</v>
      </c>
      <c r="F15" s="62">
        <v>0</v>
      </c>
      <c r="G15" s="62">
        <v>0</v>
      </c>
      <c r="H15" s="63">
        <v>0</v>
      </c>
      <c r="I15" s="64">
        <v>0</v>
      </c>
      <c r="J15" s="61">
        <v>0</v>
      </c>
      <c r="K15" s="62">
        <v>0</v>
      </c>
      <c r="L15" s="62">
        <v>0</v>
      </c>
      <c r="M15" s="62">
        <v>0</v>
      </c>
      <c r="N15" s="62">
        <v>0</v>
      </c>
      <c r="O15" s="73">
        <v>79.05</v>
      </c>
      <c r="P15" s="64">
        <v>79.05</v>
      </c>
      <c r="Q15" s="63">
        <v>79.05</v>
      </c>
    </row>
    <row r="16" spans="1:17" s="6" customFormat="1" ht="20.100000000000001" customHeight="1" x14ac:dyDescent="0.5">
      <c r="A16" s="24"/>
      <c r="B16" s="28"/>
      <c r="C16" s="29" t="s">
        <v>9</v>
      </c>
      <c r="D16" s="29"/>
      <c r="E16" s="75">
        <v>0</v>
      </c>
      <c r="F16" s="68">
        <v>0</v>
      </c>
      <c r="G16" s="68">
        <v>0</v>
      </c>
      <c r="H16" s="76">
        <v>0</v>
      </c>
      <c r="I16" s="77">
        <v>0</v>
      </c>
      <c r="J16" s="75">
        <v>0</v>
      </c>
      <c r="K16" s="68">
        <v>0</v>
      </c>
      <c r="L16" s="68">
        <v>0</v>
      </c>
      <c r="M16" s="68">
        <v>0</v>
      </c>
      <c r="N16" s="68">
        <v>0</v>
      </c>
      <c r="O16" s="78">
        <v>79.05</v>
      </c>
      <c r="P16" s="77">
        <v>79.05</v>
      </c>
      <c r="Q16" s="76">
        <v>79.05</v>
      </c>
    </row>
    <row r="17" spans="1:17" s="6" customFormat="1" ht="20.100000000000001" customHeight="1" x14ac:dyDescent="0.5">
      <c r="A17" s="20" t="s">
        <v>12</v>
      </c>
      <c r="B17" s="21" t="s">
        <v>33</v>
      </c>
      <c r="C17" s="22" t="s">
        <v>5</v>
      </c>
      <c r="D17" s="22" t="s">
        <v>5</v>
      </c>
      <c r="E17" s="61">
        <v>0</v>
      </c>
      <c r="F17" s="62">
        <v>0</v>
      </c>
      <c r="G17" s="62">
        <v>0</v>
      </c>
      <c r="H17" s="63">
        <v>0</v>
      </c>
      <c r="I17" s="64">
        <v>0</v>
      </c>
      <c r="J17" s="61">
        <v>0</v>
      </c>
      <c r="K17" s="62">
        <v>0</v>
      </c>
      <c r="L17" s="62">
        <v>0</v>
      </c>
      <c r="M17" s="62">
        <v>0</v>
      </c>
      <c r="N17" s="62">
        <v>0</v>
      </c>
      <c r="O17" s="73">
        <v>0</v>
      </c>
      <c r="P17" s="64">
        <v>0</v>
      </c>
      <c r="Q17" s="63">
        <v>0</v>
      </c>
    </row>
    <row r="18" spans="1:17" s="6" customFormat="1" ht="20.100000000000001" customHeight="1" x14ac:dyDescent="0.5">
      <c r="A18" s="20" t="s">
        <v>12</v>
      </c>
      <c r="B18" s="22" t="s">
        <v>34</v>
      </c>
      <c r="C18" s="22"/>
      <c r="D18" s="22" t="s">
        <v>6</v>
      </c>
      <c r="E18" s="61">
        <v>0</v>
      </c>
      <c r="F18" s="62">
        <v>0</v>
      </c>
      <c r="G18" s="62">
        <v>0</v>
      </c>
      <c r="H18" s="63">
        <v>0</v>
      </c>
      <c r="I18" s="64">
        <v>0</v>
      </c>
      <c r="J18" s="61">
        <v>0</v>
      </c>
      <c r="K18" s="62">
        <v>0</v>
      </c>
      <c r="L18" s="62">
        <v>0</v>
      </c>
      <c r="M18" s="62">
        <v>0</v>
      </c>
      <c r="N18" s="62">
        <v>0</v>
      </c>
      <c r="O18" s="73">
        <v>0</v>
      </c>
      <c r="P18" s="64">
        <v>0</v>
      </c>
      <c r="Q18" s="63">
        <v>0</v>
      </c>
    </row>
    <row r="19" spans="1:17" s="6" customFormat="1" ht="20.100000000000001" customHeight="1" x14ac:dyDescent="0.5">
      <c r="A19" s="24"/>
      <c r="B19" s="22"/>
      <c r="C19" s="22"/>
      <c r="D19" s="22" t="s">
        <v>4</v>
      </c>
      <c r="E19" s="61">
        <v>0</v>
      </c>
      <c r="F19" s="62">
        <v>0</v>
      </c>
      <c r="G19" s="62">
        <v>0</v>
      </c>
      <c r="H19" s="63">
        <v>0</v>
      </c>
      <c r="I19" s="64">
        <v>0</v>
      </c>
      <c r="J19" s="61">
        <v>0</v>
      </c>
      <c r="K19" s="62">
        <v>0</v>
      </c>
      <c r="L19" s="62">
        <v>0</v>
      </c>
      <c r="M19" s="62">
        <v>0</v>
      </c>
      <c r="N19" s="62">
        <v>0</v>
      </c>
      <c r="O19" s="73">
        <v>0</v>
      </c>
      <c r="P19" s="64">
        <v>0</v>
      </c>
      <c r="Q19" s="63">
        <v>0</v>
      </c>
    </row>
    <row r="20" spans="1:17" s="6" customFormat="1" ht="20.100000000000001" customHeight="1" x14ac:dyDescent="0.5">
      <c r="A20" s="20" t="s">
        <v>12</v>
      </c>
      <c r="B20" s="22"/>
      <c r="C20" s="22" t="s">
        <v>7</v>
      </c>
      <c r="D20" s="22" t="s">
        <v>6</v>
      </c>
      <c r="E20" s="61">
        <v>0</v>
      </c>
      <c r="F20" s="62">
        <v>0</v>
      </c>
      <c r="G20" s="62">
        <v>0</v>
      </c>
      <c r="H20" s="63">
        <v>0</v>
      </c>
      <c r="I20" s="64">
        <v>0</v>
      </c>
      <c r="J20" s="61">
        <v>0</v>
      </c>
      <c r="K20" s="62">
        <v>0</v>
      </c>
      <c r="L20" s="62">
        <v>0</v>
      </c>
      <c r="M20" s="62">
        <v>0</v>
      </c>
      <c r="N20" s="79">
        <v>0</v>
      </c>
      <c r="O20" s="73">
        <v>0</v>
      </c>
      <c r="P20" s="64">
        <v>0</v>
      </c>
      <c r="Q20" s="63">
        <v>0</v>
      </c>
    </row>
    <row r="21" spans="1:17" s="6" customFormat="1" ht="20.100000000000001" customHeight="1" x14ac:dyDescent="0.5">
      <c r="A21" s="24"/>
      <c r="B21" s="22"/>
      <c r="C21" s="22"/>
      <c r="D21" s="22" t="s">
        <v>8</v>
      </c>
      <c r="E21" s="61">
        <v>0</v>
      </c>
      <c r="F21" s="62">
        <v>0</v>
      </c>
      <c r="G21" s="62">
        <v>0</v>
      </c>
      <c r="H21" s="63">
        <v>0</v>
      </c>
      <c r="I21" s="64">
        <v>0</v>
      </c>
      <c r="J21" s="61">
        <v>0</v>
      </c>
      <c r="K21" s="62">
        <v>0</v>
      </c>
      <c r="L21" s="62">
        <v>0</v>
      </c>
      <c r="M21" s="62">
        <v>0</v>
      </c>
      <c r="N21" s="62">
        <v>0</v>
      </c>
      <c r="O21" s="73">
        <v>0</v>
      </c>
      <c r="P21" s="64">
        <v>0</v>
      </c>
      <c r="Q21" s="63">
        <v>0</v>
      </c>
    </row>
    <row r="22" spans="1:17" s="6" customFormat="1" ht="20.100000000000001" customHeight="1" x14ac:dyDescent="0.5">
      <c r="A22" s="24"/>
      <c r="B22" s="30"/>
      <c r="C22" s="31" t="s">
        <v>9</v>
      </c>
      <c r="D22" s="31"/>
      <c r="E22" s="80">
        <v>0</v>
      </c>
      <c r="F22" s="81">
        <v>0</v>
      </c>
      <c r="G22" s="81">
        <v>0</v>
      </c>
      <c r="H22" s="82">
        <v>0</v>
      </c>
      <c r="I22" s="83">
        <v>0</v>
      </c>
      <c r="J22" s="80">
        <v>0</v>
      </c>
      <c r="K22" s="81">
        <v>0</v>
      </c>
      <c r="L22" s="81">
        <v>0</v>
      </c>
      <c r="M22" s="81">
        <v>0</v>
      </c>
      <c r="N22" s="81">
        <v>0</v>
      </c>
      <c r="O22" s="84">
        <v>0</v>
      </c>
      <c r="P22" s="83">
        <v>0</v>
      </c>
      <c r="Q22" s="82">
        <v>0</v>
      </c>
    </row>
    <row r="23" spans="1:17" ht="15" customHeight="1" x14ac:dyDescent="0.5"/>
    <row r="24" spans="1:17" ht="15" customHeight="1" x14ac:dyDescent="0.5"/>
    <row r="25" spans="1:17" ht="15" customHeight="1" x14ac:dyDescent="0.5"/>
    <row r="26" spans="1:17" ht="15" customHeight="1" x14ac:dyDescent="0.5"/>
    <row r="27" spans="1:17" ht="15" customHeight="1" x14ac:dyDescent="0.5"/>
    <row r="28" spans="1:17" ht="15" customHeight="1" x14ac:dyDescent="0.5"/>
    <row r="29" spans="1:17" ht="15" customHeight="1" x14ac:dyDescent="0.5"/>
    <row r="30" spans="1:17" ht="15" customHeight="1" x14ac:dyDescent="0.5"/>
    <row r="31" spans="1:17" ht="15" customHeight="1" x14ac:dyDescent="0.5"/>
    <row r="32" spans="1:17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</sheetData>
  <printOptions horizontalCentered="1"/>
  <pageMargins left="0.78740157480314965" right="0.78740157480314965" top="0.78740157480314965" bottom="0.78740157480314965" header="0.31496062992125984" footer="0.51181102362204722"/>
  <pageSetup paperSize="9" scale="85" orientation="landscape" r:id="rId1"/>
  <headerFooter alignWithMargins="0">
    <oddHeader>&amp;R&amp;"Arial Narrow,ตัวหนา"&amp;12&amp;D</oddHeader>
    <oddFooter>&amp;L&amp;Z&amp;F&amp;R&amp;A  หน้า 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T4.1</vt:lpstr>
      <vt:lpstr>ส่วนกลางวิทยาเขต</vt:lpstr>
      <vt:lpstr>ส่วนกลางวิทยาเขต_1</vt:lpstr>
      <vt:lpstr>ส่วนกลางวิทยาเขต_2</vt:lpstr>
      <vt:lpstr>ส่วนกลางวิทยาเขต_3</vt:lpstr>
      <vt:lpstr>Sheet1</vt:lpstr>
      <vt:lpstr>T4.1!Print_Area</vt:lpstr>
      <vt:lpstr>ส่วนกลางวิทยาเขต!Print_Area</vt:lpstr>
      <vt:lpstr>ส่วนกลางวิทยาเขต_1!Print_Area</vt:lpstr>
      <vt:lpstr>ส่วนกลางวิทยาเขต_2!Print_Area</vt:lpstr>
      <vt:lpstr>ส่วนกลางวิทยาเขต_3!Print_Area</vt:lpstr>
    </vt:vector>
  </TitlesOfParts>
  <Company>Kasetsart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Plan183</cp:lastModifiedBy>
  <cp:lastPrinted>2016-03-11T03:13:17Z</cp:lastPrinted>
  <dcterms:created xsi:type="dcterms:W3CDTF">2013-02-11T03:37:59Z</dcterms:created>
  <dcterms:modified xsi:type="dcterms:W3CDTF">2016-06-30T09:12:55Z</dcterms:modified>
</cp:coreProperties>
</file>