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895" windowHeight="9975"/>
  </bookViews>
  <sheets>
    <sheet name="Table 2.8 สพ กพส" sheetId="7" r:id="rId1"/>
    <sheet name="T2.8" sheetId="1" r:id="rId2"/>
    <sheet name="T2.8_1" sheetId="10" r:id="rId3"/>
    <sheet name="T2.8_2" sheetId="4" r:id="rId4"/>
    <sheet name="Table 2.8.1" sheetId="9" r:id="rId5"/>
    <sheet name="Table 2.8.1_1" sheetId="2" r:id="rId6"/>
    <sheet name="Table 2.8.1_2" sheetId="5" r:id="rId7"/>
    <sheet name="Table 2.8.2" sheetId="8" r:id="rId8"/>
    <sheet name="Table 2.8.2_1" sheetId="3" r:id="rId9"/>
    <sheet name="Table 2.8.2_2" sheetId="6" r:id="rId10"/>
    <sheet name="Sheet11" sheetId="11" r:id="rId11"/>
  </sheets>
  <definedNames>
    <definedName name="_xlnm._FilterDatabase" localSheetId="1" hidden="1">T2.8!$A$2:$W$34</definedName>
    <definedName name="_xlnm._FilterDatabase" localSheetId="2" hidden="1">T2.8_1!$A$2:$W$34</definedName>
    <definedName name="_xlnm._FilterDatabase" localSheetId="3" hidden="1">T2.8_2!$A$2:$W$34</definedName>
    <definedName name="_xlnm._FilterDatabase" localSheetId="0" hidden="1">'Table 2.8 สพ กพส'!$A$2:$K$34</definedName>
    <definedName name="_xlnm._FilterDatabase" localSheetId="4" hidden="1">'Table 2.8.1'!$A$2:$W$34</definedName>
    <definedName name="_xlnm._FilterDatabase" localSheetId="5" hidden="1">'Table 2.8.1_1'!$A$2:$W$34</definedName>
    <definedName name="_xlnm._FilterDatabase" localSheetId="6" hidden="1">'Table 2.8.1_2'!$A$2:$W$34</definedName>
    <definedName name="_xlnm._FilterDatabase" localSheetId="7" hidden="1">'Table 2.8.2'!$A$2:$W$34</definedName>
    <definedName name="_xlnm._FilterDatabase" localSheetId="8" hidden="1">'Table 2.8.2_1'!$A$2:$W$34</definedName>
    <definedName name="_xlnm._FilterDatabase" localSheetId="9" hidden="1">'Table 2.8.2_2'!$A$2:$W$34</definedName>
    <definedName name="_xlnm.Print_Area" localSheetId="1">T2.8!$C$1:$AG$34</definedName>
    <definedName name="_xlnm.Print_Area" localSheetId="2">T2.8_1!$C$1:$AG$34</definedName>
    <definedName name="_xlnm.Print_Area" localSheetId="3">T2.8_2!$C$1:$AG$34</definedName>
    <definedName name="_xlnm.Print_Area" localSheetId="0">'Table 2.8 สพ กพส'!$A$1:$L$34</definedName>
    <definedName name="_xlnm.Print_Area" localSheetId="4">'Table 2.8.1'!$C$1:$AG$34</definedName>
    <definedName name="_xlnm.Print_Area" localSheetId="5">'Table 2.8.1_1'!$C$1:$AG$34</definedName>
    <definedName name="_xlnm.Print_Area" localSheetId="6">'Table 2.8.1_2'!$C$1:$AG$34</definedName>
    <definedName name="_xlnm.Print_Area" localSheetId="7">'Table 2.8.2'!$C$1:$AG$34</definedName>
    <definedName name="_xlnm.Print_Area" localSheetId="8">'Table 2.8.2_1'!$C$1:$AG$34</definedName>
    <definedName name="_xlnm.Print_Area" localSheetId="9">'Table 2.8.2_2'!$C$1:$AG$34</definedName>
    <definedName name="_xlnm.Print_Titles" localSheetId="1">T2.8!$2:$4</definedName>
    <definedName name="_xlnm.Print_Titles" localSheetId="2">T2.8_1!$2:$4</definedName>
    <definedName name="_xlnm.Print_Titles" localSheetId="3">T2.8_2!$2:$4</definedName>
    <definedName name="_xlnm.Print_Titles" localSheetId="0">'Table 2.8 สพ กพส'!$2:$4</definedName>
    <definedName name="_xlnm.Print_Titles" localSheetId="4">'Table 2.8.1'!$2:$4</definedName>
    <definedName name="_xlnm.Print_Titles" localSheetId="5">'Table 2.8.1_1'!$2:$4</definedName>
    <definedName name="_xlnm.Print_Titles" localSheetId="6">'Table 2.8.1_2'!$2:$4</definedName>
    <definedName name="_xlnm.Print_Titles" localSheetId="7">'Table 2.8.2'!$2:$4</definedName>
    <definedName name="_xlnm.Print_Titles" localSheetId="8">'Table 2.8.2_1'!$2:$4</definedName>
    <definedName name="_xlnm.Print_Titles" localSheetId="9">'Table 2.8.2_2'!$2:$4</definedName>
  </definedNames>
  <calcPr calcId="144525"/>
</workbook>
</file>

<file path=xl/calcChain.xml><?xml version="1.0" encoding="utf-8"?>
<calcChain xmlns="http://schemas.openxmlformats.org/spreadsheetml/2006/main">
  <c r="AG34" i="4" l="1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G16" i="1"/>
  <c r="AG10" i="1" s="1"/>
  <c r="AF16" i="1"/>
  <c r="AE16" i="1"/>
  <c r="AE10" i="1" s="1"/>
  <c r="AD16" i="1"/>
  <c r="AD10" i="1" s="1"/>
  <c r="AC16" i="1"/>
  <c r="AC10" i="1" s="1"/>
  <c r="AB16" i="1"/>
  <c r="AB10" i="1" s="1"/>
  <c r="AA16" i="1"/>
  <c r="AA10" i="1" s="1"/>
  <c r="Z16" i="1"/>
  <c r="Z10" i="1" s="1"/>
  <c r="Y16" i="1"/>
  <c r="Y10" i="1" s="1"/>
  <c r="X16" i="1"/>
  <c r="X10" i="1" s="1"/>
  <c r="W16" i="1"/>
  <c r="W10" i="1" s="1"/>
  <c r="V16" i="1"/>
  <c r="V10" i="1" s="1"/>
  <c r="U16" i="1"/>
  <c r="U10" i="1" s="1"/>
  <c r="T16" i="1"/>
  <c r="T10" i="1" s="1"/>
  <c r="S16" i="1"/>
  <c r="S10" i="1" s="1"/>
  <c r="R16" i="1"/>
  <c r="R10" i="1" s="1"/>
  <c r="Q16" i="1"/>
  <c r="Q10" i="1" s="1"/>
  <c r="P16" i="1"/>
  <c r="P10" i="1" s="1"/>
  <c r="O16" i="1"/>
  <c r="O10" i="1" s="1"/>
  <c r="N16" i="1"/>
  <c r="N10" i="1" s="1"/>
  <c r="M16" i="1"/>
  <c r="M10" i="1" s="1"/>
  <c r="L16" i="1"/>
  <c r="L10" i="1" s="1"/>
  <c r="K16" i="1"/>
  <c r="K10" i="1" s="1"/>
  <c r="J16" i="1"/>
  <c r="J10" i="1" s="1"/>
  <c r="I16" i="1"/>
  <c r="I10" i="1" s="1"/>
  <c r="H16" i="1"/>
  <c r="H10" i="1" s="1"/>
  <c r="G16" i="1"/>
  <c r="G10" i="1" s="1"/>
  <c r="F16" i="1"/>
  <c r="F10" i="1" s="1"/>
  <c r="AG15" i="1"/>
  <c r="AG9" i="1" s="1"/>
  <c r="AF15" i="1"/>
  <c r="AF9" i="1" s="1"/>
  <c r="AE15" i="1"/>
  <c r="AE9" i="1" s="1"/>
  <c r="AD15" i="1"/>
  <c r="AD9" i="1" s="1"/>
  <c r="AC15" i="1"/>
  <c r="AC9" i="1" s="1"/>
  <c r="AB15" i="1"/>
  <c r="AB9" i="1" s="1"/>
  <c r="AA15" i="1"/>
  <c r="AA9" i="1" s="1"/>
  <c r="Z15" i="1"/>
  <c r="Z9" i="1" s="1"/>
  <c r="Y15" i="1"/>
  <c r="Y9" i="1" s="1"/>
  <c r="X15" i="1"/>
  <c r="X9" i="1" s="1"/>
  <c r="W15" i="1"/>
  <c r="W9" i="1" s="1"/>
  <c r="V15" i="1"/>
  <c r="V9" i="1" s="1"/>
  <c r="U15" i="1"/>
  <c r="U9" i="1" s="1"/>
  <c r="T15" i="1"/>
  <c r="T9" i="1" s="1"/>
  <c r="S15" i="1"/>
  <c r="S9" i="1" s="1"/>
  <c r="R15" i="1"/>
  <c r="R9" i="1" s="1"/>
  <c r="Q15" i="1"/>
  <c r="Q9" i="1" s="1"/>
  <c r="P15" i="1"/>
  <c r="P9" i="1" s="1"/>
  <c r="O15" i="1"/>
  <c r="O9" i="1" s="1"/>
  <c r="N15" i="1"/>
  <c r="N9" i="1" s="1"/>
  <c r="M15" i="1"/>
  <c r="M9" i="1" s="1"/>
  <c r="L15" i="1"/>
  <c r="L9" i="1" s="1"/>
  <c r="K15" i="1"/>
  <c r="K9" i="1" s="1"/>
  <c r="J15" i="1"/>
  <c r="J9" i="1" s="1"/>
  <c r="I15" i="1"/>
  <c r="I9" i="1" s="1"/>
  <c r="H15" i="1"/>
  <c r="H9" i="1" s="1"/>
  <c r="G15" i="1"/>
  <c r="G9" i="1" s="1"/>
  <c r="F15" i="1"/>
  <c r="F9" i="1" s="1"/>
  <c r="AG14" i="1"/>
  <c r="AG8" i="1" s="1"/>
  <c r="AF14" i="1"/>
  <c r="AF8" i="1" s="1"/>
  <c r="AE14" i="1"/>
  <c r="AE8" i="1" s="1"/>
  <c r="AD14" i="1"/>
  <c r="AD8" i="1" s="1"/>
  <c r="AC14" i="1"/>
  <c r="AC8" i="1" s="1"/>
  <c r="AB14" i="1"/>
  <c r="AB8" i="1" s="1"/>
  <c r="AA14" i="1"/>
  <c r="AA8" i="1" s="1"/>
  <c r="Z14" i="1"/>
  <c r="Z8" i="1" s="1"/>
  <c r="Y14" i="1"/>
  <c r="Y8" i="1" s="1"/>
  <c r="X14" i="1"/>
  <c r="X8" i="1" s="1"/>
  <c r="W14" i="1"/>
  <c r="W8" i="1" s="1"/>
  <c r="V14" i="1"/>
  <c r="V8" i="1" s="1"/>
  <c r="U14" i="1"/>
  <c r="U8" i="1" s="1"/>
  <c r="T14" i="1"/>
  <c r="T8" i="1" s="1"/>
  <c r="S14" i="1"/>
  <c r="S8" i="1" s="1"/>
  <c r="R14" i="1"/>
  <c r="R8" i="1" s="1"/>
  <c r="Q14" i="1"/>
  <c r="Q8" i="1" s="1"/>
  <c r="P14" i="1"/>
  <c r="P8" i="1" s="1"/>
  <c r="O14" i="1"/>
  <c r="O8" i="1" s="1"/>
  <c r="N14" i="1"/>
  <c r="N8" i="1" s="1"/>
  <c r="M14" i="1"/>
  <c r="M8" i="1" s="1"/>
  <c r="L14" i="1"/>
  <c r="L8" i="1" s="1"/>
  <c r="K14" i="1"/>
  <c r="K8" i="1" s="1"/>
  <c r="J14" i="1"/>
  <c r="J8" i="1" s="1"/>
  <c r="I14" i="1"/>
  <c r="I8" i="1" s="1"/>
  <c r="H14" i="1"/>
  <c r="H8" i="1" s="1"/>
  <c r="G14" i="1"/>
  <c r="G8" i="1" s="1"/>
  <c r="F14" i="1"/>
  <c r="F8" i="1" s="1"/>
  <c r="AG13" i="1"/>
  <c r="AG7" i="1" s="1"/>
  <c r="AF13" i="1"/>
  <c r="AF7" i="1" s="1"/>
  <c r="AE13" i="1"/>
  <c r="AE7" i="1" s="1"/>
  <c r="AD13" i="1"/>
  <c r="AD7" i="1" s="1"/>
  <c r="AC13" i="1"/>
  <c r="AC7" i="1" s="1"/>
  <c r="AB13" i="1"/>
  <c r="AB7" i="1" s="1"/>
  <c r="AA13" i="1"/>
  <c r="AA7" i="1" s="1"/>
  <c r="Z13" i="1"/>
  <c r="Z7" i="1" s="1"/>
  <c r="Y13" i="1"/>
  <c r="Y7" i="1" s="1"/>
  <c r="X13" i="1"/>
  <c r="X7" i="1" s="1"/>
  <c r="W13" i="1"/>
  <c r="W7" i="1" s="1"/>
  <c r="V13" i="1"/>
  <c r="V7" i="1" s="1"/>
  <c r="U13" i="1"/>
  <c r="U7" i="1" s="1"/>
  <c r="T13" i="1"/>
  <c r="T7" i="1" s="1"/>
  <c r="S13" i="1"/>
  <c r="S7" i="1" s="1"/>
  <c r="R13" i="1"/>
  <c r="R7" i="1" s="1"/>
  <c r="Q13" i="1"/>
  <c r="Q7" i="1" s="1"/>
  <c r="P13" i="1"/>
  <c r="P7" i="1" s="1"/>
  <c r="O13" i="1"/>
  <c r="O7" i="1" s="1"/>
  <c r="N13" i="1"/>
  <c r="N7" i="1" s="1"/>
  <c r="M13" i="1"/>
  <c r="M7" i="1" s="1"/>
  <c r="L13" i="1"/>
  <c r="L7" i="1" s="1"/>
  <c r="K13" i="1"/>
  <c r="K7" i="1" s="1"/>
  <c r="J13" i="1"/>
  <c r="J7" i="1" s="1"/>
  <c r="I13" i="1"/>
  <c r="I7" i="1" s="1"/>
  <c r="H13" i="1"/>
  <c r="H7" i="1" s="1"/>
  <c r="G13" i="1"/>
  <c r="G7" i="1" s="1"/>
  <c r="F13" i="1"/>
  <c r="F7" i="1" s="1"/>
  <c r="AG12" i="1"/>
  <c r="AG6" i="1" s="1"/>
  <c r="AF12" i="1"/>
  <c r="AF6" i="1" s="1"/>
  <c r="AE12" i="1"/>
  <c r="AE6" i="1" s="1"/>
  <c r="AD12" i="1"/>
  <c r="AD6" i="1" s="1"/>
  <c r="AC12" i="1"/>
  <c r="AC6" i="1" s="1"/>
  <c r="AB12" i="1"/>
  <c r="AB6" i="1" s="1"/>
  <c r="AA12" i="1"/>
  <c r="AA6" i="1" s="1"/>
  <c r="Z12" i="1"/>
  <c r="Z6" i="1" s="1"/>
  <c r="Y12" i="1"/>
  <c r="Y6" i="1" s="1"/>
  <c r="X12" i="1"/>
  <c r="X6" i="1" s="1"/>
  <c r="W12" i="1"/>
  <c r="W6" i="1" s="1"/>
  <c r="V12" i="1"/>
  <c r="V6" i="1" s="1"/>
  <c r="U12" i="1"/>
  <c r="U6" i="1" s="1"/>
  <c r="T12" i="1"/>
  <c r="T6" i="1" s="1"/>
  <c r="S12" i="1"/>
  <c r="S6" i="1" s="1"/>
  <c r="R12" i="1"/>
  <c r="R6" i="1" s="1"/>
  <c r="Q12" i="1"/>
  <c r="Q6" i="1" s="1"/>
  <c r="P12" i="1"/>
  <c r="P6" i="1" s="1"/>
  <c r="O12" i="1"/>
  <c r="O6" i="1" s="1"/>
  <c r="N12" i="1"/>
  <c r="N6" i="1" s="1"/>
  <c r="M12" i="1"/>
  <c r="M6" i="1" s="1"/>
  <c r="L12" i="1"/>
  <c r="L6" i="1" s="1"/>
  <c r="K12" i="1"/>
  <c r="K6" i="1" s="1"/>
  <c r="J12" i="1"/>
  <c r="J6" i="1" s="1"/>
  <c r="I12" i="1"/>
  <c r="I6" i="1" s="1"/>
  <c r="H12" i="1"/>
  <c r="H6" i="1" s="1"/>
  <c r="G12" i="1"/>
  <c r="G6" i="1" s="1"/>
  <c r="F12" i="1"/>
  <c r="F6" i="1" s="1"/>
  <c r="AG11" i="1"/>
  <c r="AG5" i="1" s="1"/>
  <c r="AF11" i="1"/>
  <c r="AF5" i="1" s="1"/>
  <c r="AE11" i="1"/>
  <c r="AE5" i="1" s="1"/>
  <c r="AD11" i="1"/>
  <c r="AD5" i="1" s="1"/>
  <c r="AC11" i="1"/>
  <c r="AC5" i="1" s="1"/>
  <c r="AB11" i="1"/>
  <c r="AB5" i="1" s="1"/>
  <c r="AA11" i="1"/>
  <c r="AA5" i="1" s="1"/>
  <c r="Z11" i="1"/>
  <c r="Z5" i="1" s="1"/>
  <c r="Y11" i="1"/>
  <c r="Y5" i="1" s="1"/>
  <c r="X11" i="1"/>
  <c r="X5" i="1" s="1"/>
  <c r="W11" i="1"/>
  <c r="W5" i="1" s="1"/>
  <c r="V11" i="1"/>
  <c r="V5" i="1" s="1"/>
  <c r="U11" i="1"/>
  <c r="U5" i="1" s="1"/>
  <c r="T11" i="1"/>
  <c r="T5" i="1" s="1"/>
  <c r="S11" i="1"/>
  <c r="S5" i="1" s="1"/>
  <c r="R11" i="1"/>
  <c r="R5" i="1" s="1"/>
  <c r="Q11" i="1"/>
  <c r="Q5" i="1" s="1"/>
  <c r="P11" i="1"/>
  <c r="P5" i="1" s="1"/>
  <c r="O11" i="1"/>
  <c r="O5" i="1" s="1"/>
  <c r="N11" i="1"/>
  <c r="N5" i="1" s="1"/>
  <c r="M11" i="1"/>
  <c r="M5" i="1" s="1"/>
  <c r="L11" i="1"/>
  <c r="L5" i="1" s="1"/>
  <c r="K11" i="1"/>
  <c r="K5" i="1" s="1"/>
  <c r="J11" i="1"/>
  <c r="J5" i="1" s="1"/>
  <c r="I11" i="1"/>
  <c r="I5" i="1" s="1"/>
  <c r="H11" i="1"/>
  <c r="H5" i="1" s="1"/>
  <c r="G11" i="1"/>
  <c r="G5" i="1" s="1"/>
  <c r="F11" i="1"/>
  <c r="F5" i="1" s="1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AG16" i="9"/>
  <c r="AG10" i="9" s="1"/>
  <c r="AF16" i="9"/>
  <c r="AF10" i="9" s="1"/>
  <c r="AE16" i="9"/>
  <c r="AE10" i="9" s="1"/>
  <c r="AD16" i="9"/>
  <c r="AD10" i="9" s="1"/>
  <c r="AC16" i="9"/>
  <c r="AC10" i="9" s="1"/>
  <c r="AB16" i="9"/>
  <c r="AB10" i="9" s="1"/>
  <c r="AA16" i="9"/>
  <c r="AA10" i="9" s="1"/>
  <c r="Z16" i="9"/>
  <c r="Z10" i="9" s="1"/>
  <c r="Y16" i="9"/>
  <c r="Y10" i="9" s="1"/>
  <c r="X16" i="9"/>
  <c r="X10" i="9" s="1"/>
  <c r="W16" i="9"/>
  <c r="W10" i="9" s="1"/>
  <c r="V16" i="9"/>
  <c r="V10" i="9" s="1"/>
  <c r="U16" i="9"/>
  <c r="U10" i="9" s="1"/>
  <c r="T16" i="9"/>
  <c r="T10" i="9" s="1"/>
  <c r="S16" i="9"/>
  <c r="S10" i="9" s="1"/>
  <c r="R16" i="9"/>
  <c r="R10" i="9" s="1"/>
  <c r="Q16" i="9"/>
  <c r="Q10" i="9" s="1"/>
  <c r="P16" i="9"/>
  <c r="P10" i="9" s="1"/>
  <c r="O16" i="9"/>
  <c r="O10" i="9" s="1"/>
  <c r="N16" i="9"/>
  <c r="N10" i="9" s="1"/>
  <c r="M16" i="9"/>
  <c r="M10" i="9" s="1"/>
  <c r="L16" i="9"/>
  <c r="L10" i="9" s="1"/>
  <c r="K16" i="9"/>
  <c r="K10" i="9" s="1"/>
  <c r="J16" i="9"/>
  <c r="J10" i="9" s="1"/>
  <c r="I16" i="9"/>
  <c r="I10" i="9" s="1"/>
  <c r="H16" i="9"/>
  <c r="H10" i="9" s="1"/>
  <c r="G16" i="9"/>
  <c r="G10" i="9" s="1"/>
  <c r="F16" i="9"/>
  <c r="F10" i="9" s="1"/>
  <c r="AG15" i="9"/>
  <c r="AF15" i="9"/>
  <c r="AF9" i="9" s="1"/>
  <c r="AE15" i="9"/>
  <c r="AE9" i="9" s="1"/>
  <c r="AD15" i="9"/>
  <c r="AD9" i="9" s="1"/>
  <c r="AC15" i="9"/>
  <c r="AC9" i="9" s="1"/>
  <c r="AB15" i="9"/>
  <c r="AB9" i="9" s="1"/>
  <c r="AA15" i="9"/>
  <c r="AA9" i="9" s="1"/>
  <c r="Z15" i="9"/>
  <c r="Z9" i="9" s="1"/>
  <c r="Y15" i="9"/>
  <c r="Y9" i="9" s="1"/>
  <c r="X15" i="9"/>
  <c r="X9" i="9" s="1"/>
  <c r="W15" i="9"/>
  <c r="W9" i="9" s="1"/>
  <c r="V15" i="9"/>
  <c r="V9" i="9" s="1"/>
  <c r="U15" i="9"/>
  <c r="U9" i="9" s="1"/>
  <c r="T15" i="9"/>
  <c r="T9" i="9" s="1"/>
  <c r="S15" i="9"/>
  <c r="S9" i="9" s="1"/>
  <c r="R15" i="9"/>
  <c r="R9" i="9" s="1"/>
  <c r="Q15" i="9"/>
  <c r="Q9" i="9" s="1"/>
  <c r="P15" i="9"/>
  <c r="P9" i="9" s="1"/>
  <c r="O15" i="9"/>
  <c r="O9" i="9" s="1"/>
  <c r="N15" i="9"/>
  <c r="N9" i="9" s="1"/>
  <c r="M15" i="9"/>
  <c r="M9" i="9" s="1"/>
  <c r="L15" i="9"/>
  <c r="L9" i="9" s="1"/>
  <c r="K15" i="9"/>
  <c r="K9" i="9" s="1"/>
  <c r="J15" i="9"/>
  <c r="J9" i="9" s="1"/>
  <c r="I15" i="9"/>
  <c r="I9" i="9" s="1"/>
  <c r="H15" i="9"/>
  <c r="H9" i="9" s="1"/>
  <c r="G15" i="9"/>
  <c r="G9" i="9" s="1"/>
  <c r="F15" i="9"/>
  <c r="F9" i="9" s="1"/>
  <c r="AG14" i="9"/>
  <c r="AF14" i="9"/>
  <c r="AF8" i="9" s="1"/>
  <c r="AE14" i="9"/>
  <c r="AE8" i="9" s="1"/>
  <c r="AD14" i="9"/>
  <c r="AD8" i="9" s="1"/>
  <c r="AC14" i="9"/>
  <c r="AC8" i="9" s="1"/>
  <c r="AB14" i="9"/>
  <c r="AB8" i="9" s="1"/>
  <c r="AA14" i="9"/>
  <c r="AA8" i="9" s="1"/>
  <c r="Z14" i="9"/>
  <c r="Z8" i="9" s="1"/>
  <c r="Y14" i="9"/>
  <c r="Y8" i="9" s="1"/>
  <c r="X14" i="9"/>
  <c r="X8" i="9" s="1"/>
  <c r="W14" i="9"/>
  <c r="W8" i="9" s="1"/>
  <c r="V14" i="9"/>
  <c r="V8" i="9" s="1"/>
  <c r="U14" i="9"/>
  <c r="U8" i="9" s="1"/>
  <c r="T14" i="9"/>
  <c r="T8" i="9" s="1"/>
  <c r="S14" i="9"/>
  <c r="S8" i="9" s="1"/>
  <c r="R14" i="9"/>
  <c r="R8" i="9" s="1"/>
  <c r="Q14" i="9"/>
  <c r="Q8" i="9" s="1"/>
  <c r="P14" i="9"/>
  <c r="P8" i="9" s="1"/>
  <c r="O14" i="9"/>
  <c r="O8" i="9" s="1"/>
  <c r="N14" i="9"/>
  <c r="N8" i="9" s="1"/>
  <c r="M14" i="9"/>
  <c r="M8" i="9" s="1"/>
  <c r="L14" i="9"/>
  <c r="L8" i="9" s="1"/>
  <c r="K14" i="9"/>
  <c r="K8" i="9" s="1"/>
  <c r="J14" i="9"/>
  <c r="J8" i="9" s="1"/>
  <c r="I14" i="9"/>
  <c r="I8" i="9" s="1"/>
  <c r="H14" i="9"/>
  <c r="H8" i="9" s="1"/>
  <c r="G14" i="9"/>
  <c r="G8" i="9" s="1"/>
  <c r="F14" i="9"/>
  <c r="F8" i="9" s="1"/>
  <c r="AG13" i="9"/>
  <c r="AF13" i="9"/>
  <c r="AF7" i="9" s="1"/>
  <c r="AE13" i="9"/>
  <c r="AE7" i="9" s="1"/>
  <c r="AD13" i="9"/>
  <c r="AD7" i="9" s="1"/>
  <c r="AC13" i="9"/>
  <c r="AC7" i="9" s="1"/>
  <c r="AB13" i="9"/>
  <c r="AB7" i="9" s="1"/>
  <c r="AA13" i="9"/>
  <c r="AA7" i="9" s="1"/>
  <c r="Z13" i="9"/>
  <c r="Z7" i="9" s="1"/>
  <c r="Y13" i="9"/>
  <c r="Y7" i="9" s="1"/>
  <c r="X13" i="9"/>
  <c r="X7" i="9" s="1"/>
  <c r="W13" i="9"/>
  <c r="W7" i="9" s="1"/>
  <c r="V13" i="9"/>
  <c r="V7" i="9" s="1"/>
  <c r="U13" i="9"/>
  <c r="U7" i="9" s="1"/>
  <c r="T13" i="9"/>
  <c r="T7" i="9" s="1"/>
  <c r="S13" i="9"/>
  <c r="S7" i="9" s="1"/>
  <c r="R13" i="9"/>
  <c r="R7" i="9" s="1"/>
  <c r="Q13" i="9"/>
  <c r="Q7" i="9" s="1"/>
  <c r="P13" i="9"/>
  <c r="P7" i="9" s="1"/>
  <c r="O13" i="9"/>
  <c r="O7" i="9" s="1"/>
  <c r="N13" i="9"/>
  <c r="N7" i="9" s="1"/>
  <c r="M13" i="9"/>
  <c r="M7" i="9" s="1"/>
  <c r="L13" i="9"/>
  <c r="L7" i="9" s="1"/>
  <c r="K13" i="9"/>
  <c r="K7" i="9" s="1"/>
  <c r="J13" i="9"/>
  <c r="J7" i="9" s="1"/>
  <c r="I13" i="9"/>
  <c r="I7" i="9" s="1"/>
  <c r="H13" i="9"/>
  <c r="H7" i="9" s="1"/>
  <c r="G13" i="9"/>
  <c r="G7" i="9" s="1"/>
  <c r="F13" i="9"/>
  <c r="F7" i="9" s="1"/>
  <c r="AG12" i="9"/>
  <c r="AG6" i="9" s="1"/>
  <c r="AF12" i="9"/>
  <c r="AF6" i="9" s="1"/>
  <c r="AE12" i="9"/>
  <c r="AE6" i="9" s="1"/>
  <c r="AD12" i="9"/>
  <c r="AD6" i="9" s="1"/>
  <c r="AC12" i="9"/>
  <c r="AC6" i="9" s="1"/>
  <c r="AB12" i="9"/>
  <c r="AB6" i="9" s="1"/>
  <c r="AA12" i="9"/>
  <c r="AA6" i="9" s="1"/>
  <c r="Z12" i="9"/>
  <c r="Z6" i="9" s="1"/>
  <c r="Y12" i="9"/>
  <c r="Y6" i="9" s="1"/>
  <c r="X12" i="9"/>
  <c r="X6" i="9" s="1"/>
  <c r="W12" i="9"/>
  <c r="W6" i="9" s="1"/>
  <c r="V12" i="9"/>
  <c r="V6" i="9" s="1"/>
  <c r="U12" i="9"/>
  <c r="U6" i="9" s="1"/>
  <c r="T12" i="9"/>
  <c r="T6" i="9" s="1"/>
  <c r="S12" i="9"/>
  <c r="S6" i="9" s="1"/>
  <c r="R12" i="9"/>
  <c r="R6" i="9" s="1"/>
  <c r="Q12" i="9"/>
  <c r="Q6" i="9" s="1"/>
  <c r="P12" i="9"/>
  <c r="P6" i="9" s="1"/>
  <c r="O12" i="9"/>
  <c r="O6" i="9" s="1"/>
  <c r="N12" i="9"/>
  <c r="N6" i="9" s="1"/>
  <c r="M12" i="9"/>
  <c r="M6" i="9" s="1"/>
  <c r="L12" i="9"/>
  <c r="L6" i="9" s="1"/>
  <c r="K12" i="9"/>
  <c r="K6" i="9" s="1"/>
  <c r="J12" i="9"/>
  <c r="J6" i="9" s="1"/>
  <c r="I12" i="9"/>
  <c r="I6" i="9" s="1"/>
  <c r="H12" i="9"/>
  <c r="H6" i="9" s="1"/>
  <c r="G12" i="9"/>
  <c r="G6" i="9" s="1"/>
  <c r="F12" i="9"/>
  <c r="F6" i="9" s="1"/>
  <c r="AG11" i="9"/>
  <c r="AF11" i="9"/>
  <c r="AF5" i="9" s="1"/>
  <c r="AE11" i="9"/>
  <c r="AE5" i="9" s="1"/>
  <c r="AD11" i="9"/>
  <c r="AD5" i="9" s="1"/>
  <c r="AC11" i="9"/>
  <c r="AC5" i="9" s="1"/>
  <c r="AB11" i="9"/>
  <c r="AB5" i="9" s="1"/>
  <c r="AA11" i="9"/>
  <c r="AA5" i="9" s="1"/>
  <c r="Z11" i="9"/>
  <c r="Z5" i="9" s="1"/>
  <c r="Y11" i="9"/>
  <c r="Y5" i="9" s="1"/>
  <c r="X11" i="9"/>
  <c r="X5" i="9" s="1"/>
  <c r="W11" i="9"/>
  <c r="W5" i="9" s="1"/>
  <c r="V11" i="9"/>
  <c r="V5" i="9" s="1"/>
  <c r="U11" i="9"/>
  <c r="U5" i="9" s="1"/>
  <c r="T11" i="9"/>
  <c r="T5" i="9" s="1"/>
  <c r="S11" i="9"/>
  <c r="S5" i="9" s="1"/>
  <c r="R11" i="9"/>
  <c r="R5" i="9" s="1"/>
  <c r="Q11" i="9"/>
  <c r="Q5" i="9" s="1"/>
  <c r="P11" i="9"/>
  <c r="P5" i="9" s="1"/>
  <c r="O11" i="9"/>
  <c r="O5" i="9" s="1"/>
  <c r="N11" i="9"/>
  <c r="N5" i="9" s="1"/>
  <c r="M11" i="9"/>
  <c r="M5" i="9" s="1"/>
  <c r="L11" i="9"/>
  <c r="L5" i="9" s="1"/>
  <c r="K11" i="9"/>
  <c r="K5" i="9" s="1"/>
  <c r="J11" i="9"/>
  <c r="J5" i="9" s="1"/>
  <c r="I11" i="9"/>
  <c r="I5" i="9" s="1"/>
  <c r="H11" i="9"/>
  <c r="H5" i="9" s="1"/>
  <c r="G11" i="9"/>
  <c r="G5" i="9" s="1"/>
  <c r="F11" i="9"/>
  <c r="F5" i="9" s="1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G16" i="8"/>
  <c r="AG10" i="8" s="1"/>
  <c r="AF16" i="8"/>
  <c r="AF10" i="8" s="1"/>
  <c r="AE16" i="8"/>
  <c r="AE10" i="8" s="1"/>
  <c r="AD16" i="8"/>
  <c r="AD10" i="8" s="1"/>
  <c r="AC16" i="8"/>
  <c r="AC10" i="8" s="1"/>
  <c r="AB16" i="8"/>
  <c r="AB10" i="8" s="1"/>
  <c r="AA16" i="8"/>
  <c r="AA10" i="8" s="1"/>
  <c r="Z16" i="8"/>
  <c r="Z10" i="8" s="1"/>
  <c r="Y16" i="8"/>
  <c r="Y10" i="8" s="1"/>
  <c r="X16" i="8"/>
  <c r="X10" i="8" s="1"/>
  <c r="W16" i="8"/>
  <c r="W10" i="8" s="1"/>
  <c r="V16" i="8"/>
  <c r="V10" i="8" s="1"/>
  <c r="U16" i="8"/>
  <c r="U10" i="8" s="1"/>
  <c r="T16" i="8"/>
  <c r="T10" i="8" s="1"/>
  <c r="S16" i="8"/>
  <c r="S10" i="8" s="1"/>
  <c r="R16" i="8"/>
  <c r="R10" i="8" s="1"/>
  <c r="Q16" i="8"/>
  <c r="Q10" i="8" s="1"/>
  <c r="P16" i="8"/>
  <c r="P10" i="8" s="1"/>
  <c r="O16" i="8"/>
  <c r="O10" i="8" s="1"/>
  <c r="N16" i="8"/>
  <c r="N10" i="8" s="1"/>
  <c r="M16" i="8"/>
  <c r="M10" i="8" s="1"/>
  <c r="L16" i="8"/>
  <c r="L10" i="8" s="1"/>
  <c r="K16" i="8"/>
  <c r="K10" i="8" s="1"/>
  <c r="J16" i="8"/>
  <c r="J10" i="8" s="1"/>
  <c r="I16" i="8"/>
  <c r="I10" i="8" s="1"/>
  <c r="H16" i="8"/>
  <c r="H10" i="8" s="1"/>
  <c r="G16" i="8"/>
  <c r="G10" i="8" s="1"/>
  <c r="F16" i="8"/>
  <c r="F10" i="8" s="1"/>
  <c r="AG15" i="8"/>
  <c r="AG9" i="8" s="1"/>
  <c r="AF15" i="8"/>
  <c r="AF9" i="8" s="1"/>
  <c r="AE15" i="8"/>
  <c r="AE9" i="8" s="1"/>
  <c r="AD15" i="8"/>
  <c r="AD9" i="8" s="1"/>
  <c r="AC15" i="8"/>
  <c r="AC9" i="8" s="1"/>
  <c r="AB15" i="8"/>
  <c r="AB9" i="8" s="1"/>
  <c r="AA15" i="8"/>
  <c r="AA9" i="8" s="1"/>
  <c r="Z15" i="8"/>
  <c r="Z9" i="8" s="1"/>
  <c r="Y15" i="8"/>
  <c r="Y9" i="8" s="1"/>
  <c r="X15" i="8"/>
  <c r="X9" i="8" s="1"/>
  <c r="W15" i="8"/>
  <c r="W9" i="8" s="1"/>
  <c r="V15" i="8"/>
  <c r="V9" i="8" s="1"/>
  <c r="U15" i="8"/>
  <c r="U9" i="8" s="1"/>
  <c r="T15" i="8"/>
  <c r="T9" i="8" s="1"/>
  <c r="S15" i="8"/>
  <c r="S9" i="8" s="1"/>
  <c r="R15" i="8"/>
  <c r="R9" i="8" s="1"/>
  <c r="Q15" i="8"/>
  <c r="Q9" i="8" s="1"/>
  <c r="P15" i="8"/>
  <c r="P9" i="8" s="1"/>
  <c r="O15" i="8"/>
  <c r="O9" i="8" s="1"/>
  <c r="N15" i="8"/>
  <c r="N9" i="8" s="1"/>
  <c r="M15" i="8"/>
  <c r="M9" i="8" s="1"/>
  <c r="L15" i="8"/>
  <c r="L9" i="8" s="1"/>
  <c r="K15" i="8"/>
  <c r="K9" i="8" s="1"/>
  <c r="J15" i="8"/>
  <c r="J9" i="8" s="1"/>
  <c r="I15" i="8"/>
  <c r="I9" i="8" s="1"/>
  <c r="H15" i="8"/>
  <c r="H9" i="8" s="1"/>
  <c r="G15" i="8"/>
  <c r="G9" i="8" s="1"/>
  <c r="F15" i="8"/>
  <c r="F9" i="8" s="1"/>
  <c r="AG14" i="8"/>
  <c r="AG8" i="8" s="1"/>
  <c r="AF14" i="8"/>
  <c r="AF8" i="8" s="1"/>
  <c r="AE14" i="8"/>
  <c r="AE8" i="8" s="1"/>
  <c r="AD14" i="8"/>
  <c r="AD8" i="8" s="1"/>
  <c r="AC14" i="8"/>
  <c r="AC8" i="8" s="1"/>
  <c r="AB14" i="8"/>
  <c r="AB8" i="8" s="1"/>
  <c r="AA14" i="8"/>
  <c r="AA8" i="8" s="1"/>
  <c r="Z14" i="8"/>
  <c r="Z8" i="8" s="1"/>
  <c r="Y14" i="8"/>
  <c r="Y8" i="8" s="1"/>
  <c r="X14" i="8"/>
  <c r="X8" i="8" s="1"/>
  <c r="W14" i="8"/>
  <c r="W8" i="8" s="1"/>
  <c r="V14" i="8"/>
  <c r="V8" i="8" s="1"/>
  <c r="U14" i="8"/>
  <c r="U8" i="8" s="1"/>
  <c r="T14" i="8"/>
  <c r="T8" i="8" s="1"/>
  <c r="S14" i="8"/>
  <c r="S8" i="8" s="1"/>
  <c r="R14" i="8"/>
  <c r="R8" i="8" s="1"/>
  <c r="Q14" i="8"/>
  <c r="Q8" i="8" s="1"/>
  <c r="P14" i="8"/>
  <c r="P8" i="8" s="1"/>
  <c r="O14" i="8"/>
  <c r="O8" i="8" s="1"/>
  <c r="N14" i="8"/>
  <c r="N8" i="8" s="1"/>
  <c r="M14" i="8"/>
  <c r="M8" i="8" s="1"/>
  <c r="L14" i="8"/>
  <c r="L8" i="8" s="1"/>
  <c r="K14" i="8"/>
  <c r="K8" i="8" s="1"/>
  <c r="J14" i="8"/>
  <c r="J8" i="8" s="1"/>
  <c r="I14" i="8"/>
  <c r="I8" i="8" s="1"/>
  <c r="H14" i="8"/>
  <c r="H8" i="8" s="1"/>
  <c r="G14" i="8"/>
  <c r="G8" i="8" s="1"/>
  <c r="F14" i="8"/>
  <c r="F8" i="8" s="1"/>
  <c r="AG13" i="8"/>
  <c r="AG7" i="8" s="1"/>
  <c r="AF13" i="8"/>
  <c r="AF7" i="8" s="1"/>
  <c r="AE13" i="8"/>
  <c r="AE7" i="8" s="1"/>
  <c r="AD13" i="8"/>
  <c r="AD7" i="8" s="1"/>
  <c r="AC13" i="8"/>
  <c r="AC7" i="8" s="1"/>
  <c r="AB13" i="8"/>
  <c r="AB7" i="8" s="1"/>
  <c r="AA13" i="8"/>
  <c r="AA7" i="8" s="1"/>
  <c r="Z13" i="8"/>
  <c r="Z7" i="8" s="1"/>
  <c r="Y13" i="8"/>
  <c r="Y7" i="8" s="1"/>
  <c r="X13" i="8"/>
  <c r="X7" i="8" s="1"/>
  <c r="W13" i="8"/>
  <c r="W7" i="8" s="1"/>
  <c r="V13" i="8"/>
  <c r="V7" i="8" s="1"/>
  <c r="U13" i="8"/>
  <c r="U7" i="8" s="1"/>
  <c r="T13" i="8"/>
  <c r="T7" i="8" s="1"/>
  <c r="S13" i="8"/>
  <c r="S7" i="8" s="1"/>
  <c r="R13" i="8"/>
  <c r="R7" i="8" s="1"/>
  <c r="Q13" i="8"/>
  <c r="Q7" i="8" s="1"/>
  <c r="P13" i="8"/>
  <c r="P7" i="8" s="1"/>
  <c r="O13" i="8"/>
  <c r="O7" i="8" s="1"/>
  <c r="N13" i="8"/>
  <c r="N7" i="8" s="1"/>
  <c r="M13" i="8"/>
  <c r="M7" i="8" s="1"/>
  <c r="L13" i="8"/>
  <c r="L7" i="8" s="1"/>
  <c r="K13" i="8"/>
  <c r="K7" i="8" s="1"/>
  <c r="J13" i="8"/>
  <c r="J7" i="8" s="1"/>
  <c r="I13" i="8"/>
  <c r="I7" i="8" s="1"/>
  <c r="H13" i="8"/>
  <c r="H7" i="8" s="1"/>
  <c r="G13" i="8"/>
  <c r="G7" i="8" s="1"/>
  <c r="F13" i="8"/>
  <c r="F7" i="8" s="1"/>
  <c r="AG12" i="8"/>
  <c r="AG6" i="8" s="1"/>
  <c r="AF12" i="8"/>
  <c r="AF6" i="8" s="1"/>
  <c r="AE12" i="8"/>
  <c r="AE6" i="8" s="1"/>
  <c r="AD12" i="8"/>
  <c r="AD6" i="8" s="1"/>
  <c r="AC12" i="8"/>
  <c r="AC6" i="8" s="1"/>
  <c r="AB12" i="8"/>
  <c r="AB6" i="8" s="1"/>
  <c r="AA12" i="8"/>
  <c r="AA6" i="8" s="1"/>
  <c r="Z12" i="8"/>
  <c r="Z6" i="8" s="1"/>
  <c r="Y12" i="8"/>
  <c r="Y6" i="8" s="1"/>
  <c r="X12" i="8"/>
  <c r="X6" i="8" s="1"/>
  <c r="W12" i="8"/>
  <c r="W6" i="8" s="1"/>
  <c r="V12" i="8"/>
  <c r="V6" i="8" s="1"/>
  <c r="U12" i="8"/>
  <c r="U6" i="8" s="1"/>
  <c r="T12" i="8"/>
  <c r="T6" i="8" s="1"/>
  <c r="S12" i="8"/>
  <c r="S6" i="8" s="1"/>
  <c r="R12" i="8"/>
  <c r="R6" i="8" s="1"/>
  <c r="Q12" i="8"/>
  <c r="Q6" i="8" s="1"/>
  <c r="P12" i="8"/>
  <c r="P6" i="8" s="1"/>
  <c r="O12" i="8"/>
  <c r="O6" i="8" s="1"/>
  <c r="N12" i="8"/>
  <c r="N6" i="8" s="1"/>
  <c r="M12" i="8"/>
  <c r="M6" i="8" s="1"/>
  <c r="L12" i="8"/>
  <c r="L6" i="8" s="1"/>
  <c r="K12" i="8"/>
  <c r="K6" i="8" s="1"/>
  <c r="J12" i="8"/>
  <c r="J6" i="8" s="1"/>
  <c r="I12" i="8"/>
  <c r="I6" i="8" s="1"/>
  <c r="H12" i="8"/>
  <c r="H6" i="8" s="1"/>
  <c r="G12" i="8"/>
  <c r="G6" i="8" s="1"/>
  <c r="F12" i="8"/>
  <c r="F6" i="8" s="1"/>
  <c r="AG11" i="8"/>
  <c r="AG5" i="8" s="1"/>
  <c r="AF11" i="8"/>
  <c r="AF5" i="8" s="1"/>
  <c r="AE11" i="8"/>
  <c r="AE5" i="8" s="1"/>
  <c r="AD11" i="8"/>
  <c r="AD5" i="8" s="1"/>
  <c r="AC11" i="8"/>
  <c r="AC5" i="8" s="1"/>
  <c r="AB11" i="8"/>
  <c r="AB5" i="8" s="1"/>
  <c r="AA11" i="8"/>
  <c r="AA5" i="8" s="1"/>
  <c r="Z11" i="8"/>
  <c r="Z5" i="8" s="1"/>
  <c r="Y11" i="8"/>
  <c r="Y5" i="8" s="1"/>
  <c r="X11" i="8"/>
  <c r="X5" i="8" s="1"/>
  <c r="W11" i="8"/>
  <c r="W5" i="8" s="1"/>
  <c r="V11" i="8"/>
  <c r="V5" i="8" s="1"/>
  <c r="U11" i="8"/>
  <c r="U5" i="8" s="1"/>
  <c r="T11" i="8"/>
  <c r="T5" i="8" s="1"/>
  <c r="S11" i="8"/>
  <c r="S5" i="8" s="1"/>
  <c r="R11" i="8"/>
  <c r="R5" i="8" s="1"/>
  <c r="Q11" i="8"/>
  <c r="Q5" i="8" s="1"/>
  <c r="P11" i="8"/>
  <c r="P5" i="8" s="1"/>
  <c r="O11" i="8"/>
  <c r="O5" i="8" s="1"/>
  <c r="N11" i="8"/>
  <c r="N5" i="8" s="1"/>
  <c r="M11" i="8"/>
  <c r="M5" i="8" s="1"/>
  <c r="L11" i="8"/>
  <c r="L5" i="8" s="1"/>
  <c r="K11" i="8"/>
  <c r="K5" i="8" s="1"/>
  <c r="J11" i="8"/>
  <c r="J5" i="8" s="1"/>
  <c r="I11" i="8"/>
  <c r="I5" i="8" s="1"/>
  <c r="H11" i="8"/>
  <c r="H5" i="8" s="1"/>
  <c r="G11" i="8"/>
  <c r="G5" i="8" s="1"/>
  <c r="F11" i="8"/>
  <c r="F5" i="8" s="1"/>
  <c r="AF10" i="1" l="1"/>
  <c r="AH11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6" i="1"/>
  <c r="AH10" i="1"/>
  <c r="AH16" i="1"/>
  <c r="AH12" i="1"/>
  <c r="AG7" i="9"/>
  <c r="AH7" i="1" s="1"/>
  <c r="AG8" i="9"/>
  <c r="AH8" i="1" s="1"/>
  <c r="AG5" i="9"/>
  <c r="AH5" i="1" s="1"/>
  <c r="AG9" i="9"/>
  <c r="AH9" i="1" s="1"/>
</calcChain>
</file>

<file path=xl/sharedStrings.xml><?xml version="1.0" encoding="utf-8"?>
<sst xmlns="http://schemas.openxmlformats.org/spreadsheetml/2006/main" count="1067" uniqueCount="70">
  <si>
    <t>คณะ/ภาควิชาที่สอน</t>
  </si>
  <si>
    <t>ระดับวิชา</t>
  </si>
  <si>
    <t>ระดับนิสิต</t>
  </si>
  <si>
    <t>จำนวนนิสิตเต็มเวลา (FTES) จำแนกตามคณะที่นิสิตสังกัดในวิทยาเขตบางเขน</t>
  </si>
  <si>
    <t>จำนวนนิสิตเต็มเวลา (FTES) จำแนกตามคณะที่นิสิตสังกัดในวิทยาเขตกำแพงแสน</t>
  </si>
  <si>
    <t>รวม</t>
  </si>
  <si>
    <t>ที่เปิดสอน</t>
  </si>
  <si>
    <t>ผู้เรียน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</si>
  <si>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</si>
  <si>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</si>
  <si>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</si>
  <si>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</si>
  <si>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</si>
  <si>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</si>
  <si>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</si>
  <si>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</si>
  <si>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</si>
  <si>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</si>
  <si>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</si>
  <si>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</si>
  <si>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</si>
  <si>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</si>
  <si>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</si>
  <si>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วิทยาศาสตร์การกีฬา</t>
  </si>
  <si>
    <t>ว.เทคนิค</t>
  </si>
  <si>
    <t>ก กพส</t>
  </si>
  <si>
    <t>ปม กพส.</t>
  </si>
  <si>
    <t>วศ กพส</t>
  </si>
  <si>
    <t>ศวท.</t>
  </si>
  <si>
    <t>ศษ.พ</t>
  </si>
  <si>
    <t>สพ. กพส.</t>
  </si>
  <si>
    <t>สห. กพส.</t>
  </si>
  <si>
    <t>การกีฬา กพส</t>
  </si>
  <si>
    <t>ทั้งหมด</t>
  </si>
  <si>
    <t>คณะสัตวแพทยศาสตร์</t>
  </si>
  <si>
    <t>ป.ตรี</t>
  </si>
  <si>
    <t>กำแพงแสน</t>
  </si>
  <si>
    <t>บว.</t>
  </si>
  <si>
    <t>&gt;ป.ตรี</t>
  </si>
  <si>
    <t>ปรับค่า</t>
  </si>
  <si>
    <t>รวม(ปรับค่า)</t>
  </si>
  <si>
    <t>UG_UG</t>
  </si>
  <si>
    <t>I06</t>
  </si>
  <si>
    <t xml:space="preserve">  เวชศาสตร์คลีนิค</t>
  </si>
  <si>
    <t>UG_G</t>
  </si>
  <si>
    <t xml:space="preserve">    สัตว์เลี้ยง</t>
  </si>
  <si>
    <t>G_G</t>
  </si>
  <si>
    <t>I05</t>
  </si>
  <si>
    <t xml:space="preserve">    สัตว์ใหญ่และสัตว์ป่า</t>
  </si>
  <si>
    <t>I07</t>
  </si>
  <si>
    <t xml:space="preserve">  เวชศาสตร์และทรัพยากร</t>
  </si>
  <si>
    <t xml:space="preserve">    การผลิตสัตว์</t>
  </si>
  <si>
    <t>I08</t>
  </si>
  <si>
    <t xml:space="preserve">  สัตวแพทยสาธารณสุขศาสตร์</t>
  </si>
  <si>
    <t xml:space="preserve">   และการบริการวินิจฉัย</t>
  </si>
  <si>
    <t>ภาคต้น</t>
  </si>
  <si>
    <t>ภาคปลาย</t>
  </si>
  <si>
    <t>เฉลี่ยปีการศึกษา</t>
  </si>
  <si>
    <t>ภาคปกติ</t>
  </si>
  <si>
    <t>ภาคพิเศษ</t>
  </si>
  <si>
    <t>ตารางที่ 2.8 จำนวนนิสิตเต็มเวลา (FTES) ของคณะสัตวแพทยศาสตร์ กำแพงแสน ประจำปีการศึกษา 2558</t>
  </si>
  <si>
    <t>ตารางที่ 2.8.2 จำนวนนิสิตเต็มเวลา (FTES) ภาคพิเศษของคณะสัตวแพทยศาสตร์ กำแพงแสน ประจำภาคปลาย ปีการศึกษา 2558</t>
  </si>
  <si>
    <t>ตารางที่ 2.8.2 จำนวนนิสิตเต็มเวลา (FTES) ภาคพิเศษของคณะสัตวแพทยศาสตร์ กำแพงแสน ประจำภาคต้น ปีการศึกษา 2558</t>
  </si>
  <si>
    <t>ตารางที่ 2.8.2 จำนวนนิสิตเต็มเวลา (FTES) ภาคพิเศษของคณะสัตวแพทยศาสตร์ กำแพงแสน ประจำปีการศึกษา 2558</t>
  </si>
  <si>
    <t>ตารางที่ 2.8.1 จำนวนนิสิตเต็มเวลา (FTES) ภาคปกติของคณะสัตวแพทยศาสตร์ กำแพงแสน ประจำภาคปลาย ปีการศึกษา 2558</t>
  </si>
  <si>
    <t>ตารางที่ 2.8.1 จำนวนนิสิตเต็มเวลา (FTES) ภาคปกติของคณะสัตวแพทยศาสตร์ กำแพงแสน ประจำภาคต้น ปีการศึกษา 2558</t>
  </si>
  <si>
    <t>ตารางที่ 2.8.1 จำนวนนิสิตเต็มเวลา (FTES) ภาคปกติของคณะสัตวแพทยศาสตร์ กำแพงแสน ประจำปีการศึกษา 2558</t>
  </si>
  <si>
    <t>ตารางที่ 2.8  จำนวนนิสิตเต็มเวลา (FTES) ของคณะสัตวแพทยศาสตร์ กำแพงแสน ประจำภาคปลาย ปีการศึกษา 2558</t>
  </si>
  <si>
    <t>ตารางที่ 2.8  จำนวนนิสิตเต็มเวลา (FTES) ของคณะสัตวแพทยศาสตร์ กำแพงแสน ประจำภาคต้น ปีการศึกษา 2558</t>
  </si>
  <si>
    <t>ตารางที่ 2.8  จำนวนนิสิตเต็มเวลา (FTES) ของคณะสัตวแพทยศาสตร์ กำแพงแสน ประจำปีการศึกษา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</si>
</sst>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b/>
      <sz val="14"/>
      <color indexed="56"/>
      <name val="TH SarabunPSK"/>
      <family val="2"/>
    </font>
    <font>
      <b/>
      <sz val="14"/>
      <name val="TH SarabunPSK"/>
      <family val="2"/>
    </font>
    <font>
      <sz val="14"/>
      <color indexed="56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2" applyFont="1" applyFill="1" applyBorder="1" applyAlignment="1" applyProtection="1">
      <alignment horizontal="left"/>
    </xf>
    <xf numFmtId="0" fontId="3" fillId="0" borderId="0" xfId="2" applyFont="1" applyFill="1" applyAlignment="1"/>
    <xf numFmtId="43" fontId="3" fillId="0" borderId="0" xfId="1" applyFont="1" applyFill="1" applyAlignment="1"/>
    <xf numFmtId="0" fontId="5" fillId="0" borderId="0" xfId="2" applyFont="1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 applyAlignment="1"/>
    <xf numFmtId="43" fontId="5" fillId="0" borderId="0" xfId="1" applyFont="1" applyFill="1" applyAlignment="1"/>
    <xf numFmtId="0" fontId="6" fillId="0" borderId="0" xfId="2" applyFont="1" applyFill="1" applyBorder="1" applyAlignment="1"/>
    <xf numFmtId="0" fontId="6" fillId="0" borderId="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Continuous"/>
    </xf>
    <xf numFmtId="43" fontId="6" fillId="0" borderId="24" xfId="1" applyFont="1" applyFill="1" applyBorder="1" applyAlignment="1">
      <alignment horizontal="centerContinuous"/>
    </xf>
    <xf numFmtId="43" fontId="6" fillId="0" borderId="6" xfId="1" applyFont="1" applyFill="1" applyBorder="1" applyAlignment="1">
      <alignment horizontal="centerContinuous"/>
    </xf>
    <xf numFmtId="0" fontId="6" fillId="0" borderId="0" xfId="2" applyFont="1" applyFill="1" applyAlignment="1"/>
    <xf numFmtId="43" fontId="6" fillId="0" borderId="0" xfId="1" applyFont="1" applyFill="1" applyAlignment="1"/>
    <xf numFmtId="0" fontId="6" fillId="0" borderId="7" xfId="2" applyFont="1" applyFill="1" applyBorder="1" applyAlignment="1"/>
    <xf numFmtId="0" fontId="6" fillId="0" borderId="8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43" fontId="6" fillId="0" borderId="25" xfId="1" applyFont="1" applyFill="1" applyBorder="1" applyAlignment="1">
      <alignment horizontal="center"/>
    </xf>
    <xf numFmtId="43" fontId="6" fillId="0" borderId="7" xfId="1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2" borderId="12" xfId="2" applyFont="1" applyFill="1" applyBorder="1" applyAlignment="1">
      <alignment horizontal="center"/>
    </xf>
    <xf numFmtId="43" fontId="7" fillId="2" borderId="13" xfId="1" applyFont="1" applyFill="1" applyBorder="1" applyAlignment="1">
      <alignment horizontal="center"/>
    </xf>
    <xf numFmtId="43" fontId="7" fillId="2" borderId="26" xfId="1" applyFont="1" applyFill="1" applyBorder="1" applyAlignment="1">
      <alignment horizontal="center"/>
    </xf>
    <xf numFmtId="43" fontId="7" fillId="2" borderId="12" xfId="1" applyFont="1" applyFill="1" applyBorder="1" applyAlignment="1">
      <alignment horizontal="center"/>
    </xf>
    <xf numFmtId="0" fontId="7" fillId="0" borderId="0" xfId="2" applyFont="1" applyFill="1" applyAlignment="1"/>
    <xf numFmtId="43" fontId="7" fillId="0" borderId="0" xfId="1" applyFont="1" applyFill="1" applyAlignment="1"/>
    <xf numFmtId="0" fontId="7" fillId="2" borderId="12" xfId="2" applyFont="1" applyFill="1" applyBorder="1" applyAlignment="1">
      <alignment horizontal="centerContinuous"/>
    </xf>
    <xf numFmtId="0" fontId="6" fillId="0" borderId="16" xfId="2" applyFont="1" applyFill="1" applyBorder="1" applyAlignment="1">
      <alignment horizontal="center"/>
    </xf>
    <xf numFmtId="43" fontId="6" fillId="0" borderId="17" xfId="1" applyFont="1" applyFill="1" applyBorder="1" applyAlignment="1">
      <alignment horizontal="center"/>
    </xf>
    <xf numFmtId="43" fontId="6" fillId="0" borderId="27" xfId="1" applyFont="1" applyFill="1" applyBorder="1" applyAlignment="1">
      <alignment horizontal="center"/>
    </xf>
    <xf numFmtId="43" fontId="6" fillId="0" borderId="16" xfId="1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43" fontId="6" fillId="0" borderId="13" xfId="1" applyFont="1" applyFill="1" applyBorder="1" applyAlignment="1">
      <alignment horizontal="center"/>
    </xf>
    <xf numFmtId="43" fontId="6" fillId="0" borderId="26" xfId="1" applyFont="1" applyFill="1" applyBorder="1" applyAlignment="1">
      <alignment horizontal="center"/>
    </xf>
    <xf numFmtId="43" fontId="6" fillId="0" borderId="12" xfId="1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Continuous"/>
    </xf>
    <xf numFmtId="43" fontId="6" fillId="0" borderId="21" xfId="1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/>
    </xf>
    <xf numFmtId="43" fontId="6" fillId="0" borderId="20" xfId="1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Continuous"/>
    </xf>
    <xf numFmtId="0" fontId="6" fillId="0" borderId="7" xfId="2" applyFont="1" applyFill="1" applyBorder="1" applyAlignment="1">
      <alignment horizontal="centerContinuous"/>
    </xf>
    <xf numFmtId="0" fontId="6" fillId="0" borderId="20" xfId="2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left"/>
    </xf>
    <xf numFmtId="0" fontId="8" fillId="0" borderId="0" xfId="2" applyFont="1" applyFill="1" applyBorder="1" applyAlignment="1"/>
    <xf numFmtId="0" fontId="8" fillId="0" borderId="1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shrinkToFit="1"/>
    </xf>
    <xf numFmtId="0" fontId="8" fillId="0" borderId="1" xfId="2" applyFont="1" applyFill="1" applyBorder="1" applyAlignment="1">
      <alignment horizontal="center" shrinkToFit="1"/>
    </xf>
    <xf numFmtId="0" fontId="7" fillId="0" borderId="0" xfId="2" applyFont="1" applyFill="1" applyBorder="1" applyAlignment="1" applyProtection="1">
      <alignment horizontal="left"/>
    </xf>
    <xf numFmtId="0" fontId="8" fillId="0" borderId="7" xfId="2" applyFont="1" applyFill="1" applyBorder="1" applyAlignment="1"/>
    <xf numFmtId="0" fontId="8" fillId="0" borderId="8" xfId="2" applyFont="1" applyFill="1" applyBorder="1" applyAlignment="1">
      <alignment horizontal="center" shrinkToFit="1"/>
    </xf>
    <xf numFmtId="0" fontId="8" fillId="0" borderId="7" xfId="2" applyFont="1" applyFill="1" applyBorder="1" applyAlignment="1">
      <alignment horizontal="center" shrinkToFit="1"/>
    </xf>
    <xf numFmtId="43" fontId="6" fillId="0" borderId="9" xfId="1" applyFont="1" applyFill="1" applyBorder="1" applyAlignment="1">
      <alignment horizontal="center" shrinkToFit="1"/>
    </xf>
    <xf numFmtId="43" fontId="6" fillId="0" borderId="10" xfId="1" applyFont="1" applyFill="1" applyBorder="1" applyAlignment="1">
      <alignment horizontal="center" shrinkToFit="1"/>
    </xf>
    <xf numFmtId="43" fontId="6" fillId="0" borderId="11" xfId="1" applyFont="1" applyFill="1" applyBorder="1" applyAlignment="1">
      <alignment horizontal="center" shrinkToFit="1"/>
    </xf>
    <xf numFmtId="43" fontId="6" fillId="0" borderId="7" xfId="1" applyFont="1" applyFill="1" applyBorder="1" applyAlignment="1">
      <alignment horizontal="center" shrinkToFit="1"/>
    </xf>
    <xf numFmtId="0" fontId="7" fillId="0" borderId="12" xfId="2" applyFont="1" applyFill="1" applyBorder="1" applyAlignment="1">
      <alignment shrinkToFit="1"/>
    </xf>
    <xf numFmtId="0" fontId="7" fillId="0" borderId="12" xfId="2" applyFont="1" applyFill="1" applyBorder="1" applyAlignment="1">
      <alignment horizontal="center"/>
    </xf>
    <xf numFmtId="43" fontId="7" fillId="0" borderId="0" xfId="2" applyNumberFormat="1" applyFont="1" applyFill="1" applyAlignment="1"/>
    <xf numFmtId="0" fontId="7" fillId="0" borderId="12" xfId="2" applyFont="1" applyFill="1" applyBorder="1" applyAlignment="1">
      <alignment horizontal="center" shrinkToFit="1"/>
    </xf>
    <xf numFmtId="0" fontId="7" fillId="0" borderId="12" xfId="2" applyFont="1" applyFill="1" applyBorder="1" applyAlignment="1">
      <alignment horizontal="centerContinuous"/>
    </xf>
    <xf numFmtId="0" fontId="6" fillId="0" borderId="16" xfId="2" applyFont="1" applyFill="1" applyBorder="1" applyAlignment="1">
      <alignment shrinkToFit="1"/>
    </xf>
    <xf numFmtId="0" fontId="6" fillId="0" borderId="12" xfId="2" applyFont="1" applyFill="1" applyBorder="1" applyAlignment="1">
      <alignment shrinkToFit="1"/>
    </xf>
    <xf numFmtId="0" fontId="6" fillId="0" borderId="20" xfId="2" applyFont="1" applyFill="1" applyBorder="1" applyAlignment="1">
      <alignment shrinkToFit="1"/>
    </xf>
    <xf numFmtId="0" fontId="6" fillId="0" borderId="7" xfId="2" applyFont="1" applyFill="1" applyBorder="1" applyAlignment="1">
      <alignment shrinkToFit="1"/>
    </xf>
    <xf numFmtId="0" fontId="5" fillId="0" borderId="0" xfId="2" applyFont="1" applyFill="1" applyAlignment="1">
      <alignment shrinkToFit="1"/>
    </xf>
    <xf numFmtId="0" fontId="5" fillId="0" borderId="0" xfId="2" applyFont="1" applyFill="1" applyAlignment="1">
      <alignment horizontal="center" shrinkToFit="1"/>
    </xf>
    <xf numFmtId="43" fontId="6" fillId="0" borderId="3" xfId="1" applyFont="1" applyFill="1" applyBorder="1" applyAlignment="1">
      <alignment horizontal="centerContinuous" shrinkToFit="1"/>
    </xf>
    <xf numFmtId="43" fontId="6" fillId="0" borderId="4" xfId="1" applyFont="1" applyFill="1" applyBorder="1" applyAlignment="1">
      <alignment horizontal="centerContinuous" shrinkToFit="1"/>
    </xf>
    <xf numFmtId="43" fontId="6" fillId="0" borderId="5" xfId="1" applyFont="1" applyFill="1" applyBorder="1" applyAlignment="1">
      <alignment horizontal="centerContinuous" shrinkToFit="1"/>
    </xf>
    <xf numFmtId="43" fontId="6" fillId="0" borderId="6" xfId="1" applyFont="1" applyFill="1" applyBorder="1" applyAlignment="1">
      <alignment horizontal="centerContinuous" shrinkToFit="1"/>
    </xf>
    <xf numFmtId="43" fontId="6" fillId="0" borderId="1" xfId="1" applyFont="1" applyFill="1" applyBorder="1" applyAlignment="1">
      <alignment horizontal="centerContinuous" shrinkToFit="1"/>
    </xf>
    <xf numFmtId="43" fontId="7" fillId="0" borderId="13" xfId="1" applyFont="1" applyFill="1" applyBorder="1" applyAlignment="1">
      <alignment horizontal="center" shrinkToFit="1"/>
    </xf>
    <xf numFmtId="43" fontId="7" fillId="0" borderId="14" xfId="1" applyFont="1" applyFill="1" applyBorder="1" applyAlignment="1">
      <alignment horizontal="center" shrinkToFit="1"/>
    </xf>
    <xf numFmtId="43" fontId="7" fillId="0" borderId="15" xfId="1" applyFont="1" applyFill="1" applyBorder="1" applyAlignment="1">
      <alignment horizontal="center" shrinkToFit="1"/>
    </xf>
    <xf numFmtId="43" fontId="7" fillId="0" borderId="12" xfId="1" applyFont="1" applyFill="1" applyBorder="1" applyAlignment="1">
      <alignment horizontal="center" shrinkToFit="1"/>
    </xf>
    <xf numFmtId="43" fontId="6" fillId="0" borderId="17" xfId="1" applyFont="1" applyFill="1" applyBorder="1" applyAlignment="1">
      <alignment horizontal="center" shrinkToFit="1"/>
    </xf>
    <xf numFmtId="43" fontId="6" fillId="0" borderId="18" xfId="1" applyFont="1" applyFill="1" applyBorder="1" applyAlignment="1">
      <alignment horizontal="center" shrinkToFit="1"/>
    </xf>
    <xf numFmtId="43" fontId="6" fillId="0" borderId="19" xfId="1" applyFont="1" applyFill="1" applyBorder="1" applyAlignment="1">
      <alignment horizontal="center" shrinkToFit="1"/>
    </xf>
    <xf numFmtId="43" fontId="6" fillId="0" borderId="16" xfId="1" applyFont="1" applyFill="1" applyBorder="1" applyAlignment="1">
      <alignment horizontal="center" shrinkToFit="1"/>
    </xf>
    <xf numFmtId="43" fontId="6" fillId="0" borderId="13" xfId="1" applyFont="1" applyFill="1" applyBorder="1" applyAlignment="1">
      <alignment horizontal="center" shrinkToFit="1"/>
    </xf>
    <xf numFmtId="43" fontId="6" fillId="0" borderId="14" xfId="1" applyFont="1" applyFill="1" applyBorder="1" applyAlignment="1">
      <alignment horizontal="center" shrinkToFit="1"/>
    </xf>
    <xf numFmtId="43" fontId="6" fillId="0" borderId="15" xfId="1" applyFont="1" applyFill="1" applyBorder="1" applyAlignment="1">
      <alignment horizontal="center" shrinkToFit="1"/>
    </xf>
    <xf numFmtId="43" fontId="6" fillId="0" borderId="12" xfId="1" applyFont="1" applyFill="1" applyBorder="1" applyAlignment="1">
      <alignment horizontal="center" shrinkToFit="1"/>
    </xf>
    <xf numFmtId="43" fontId="6" fillId="0" borderId="21" xfId="1" applyFont="1" applyFill="1" applyBorder="1" applyAlignment="1">
      <alignment horizontal="center" shrinkToFit="1"/>
    </xf>
    <xf numFmtId="43" fontId="6" fillId="0" borderId="22" xfId="1" applyFont="1" applyFill="1" applyBorder="1" applyAlignment="1">
      <alignment horizontal="center" shrinkToFit="1"/>
    </xf>
    <xf numFmtId="43" fontId="6" fillId="0" borderId="23" xfId="1" applyFont="1" applyFill="1" applyBorder="1" applyAlignment="1">
      <alignment horizontal="center" shrinkToFit="1"/>
    </xf>
    <xf numFmtId="43" fontId="6" fillId="0" borderId="20" xfId="1" applyFont="1" applyFill="1" applyBorder="1" applyAlignment="1">
      <alignment horizontal="center" shrinkToFit="1"/>
    </xf>
    <xf numFmtId="0" fontId="6" fillId="0" borderId="0" xfId="2" applyFont="1" applyFill="1" applyAlignment="1">
      <alignment shrinkToFit="1"/>
    </xf>
    <xf numFmtId="43" fontId="7" fillId="2" borderId="13" xfId="1" applyFont="1" applyFill="1" applyBorder="1" applyAlignment="1">
      <alignment horizontal="center" shrinkToFit="1"/>
    </xf>
    <xf numFmtId="43" fontId="7" fillId="2" borderId="14" xfId="1" applyFont="1" applyFill="1" applyBorder="1" applyAlignment="1">
      <alignment horizontal="center" shrinkToFit="1"/>
    </xf>
  </cellXfs>
  <cellStyles count="4">
    <cellStyle name="Comma" xfId="1" builtinId="3"/>
    <cellStyle name="Normal" xfId="0" builtinId="0"/>
    <cellStyle name="เครื่องหมายจุลภาค 2" xfId="3"/>
    <cellStyle name="ปกติ_นิสิตเต็มเวลา_บางเขน_462" xfId="2"/>
  </cellStyles>
  <dxfs count="0"/>
  <tableStyles count="0" defaultTableStyle="TableStyleMedium9" defaultPivotStyle="PivotStyleLight16"/>
  <colors>
    <mruColors>
      <color rgb="FFFF99FF"/>
      <color rgb="FF00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showGridLines="0" tabSelected="1" workbookViewId="0">
      <selection activeCell="M26" sqref="M26"/>
    </sheetView>
  </sheetViews>
  <sheetFormatPr defaultRowHeight="15" customHeight="1" x14ac:dyDescent="0.5"/>
  <cols>
    <col min="1" max="1" width="26.875" style="14" customWidth="1"/>
    <col min="2" max="3" width="8.875" style="14" customWidth="1"/>
    <col min="4" max="12" width="10.75" style="14" customWidth="1"/>
    <col min="13" max="13" width="9" style="14"/>
    <col min="14" max="14" width="9" style="15"/>
    <col min="15" max="16384" width="9" style="14"/>
  </cols>
  <sheetData>
    <row r="1" spans="1:14" s="2" customFormat="1" ht="21.75" x14ac:dyDescent="0.5">
      <c r="A1" s="1" t="s">
        <v>60</v>
      </c>
      <c r="N1" s="3"/>
    </row>
    <row r="2" spans="1:14" s="6" customFormat="1" ht="15" customHeight="1" x14ac:dyDescent="0.5">
      <c r="A2" s="5"/>
      <c r="D2" s="5"/>
      <c r="E2" s="5"/>
      <c r="F2" s="5"/>
      <c r="G2" s="5"/>
      <c r="H2" s="5"/>
      <c r="I2" s="5"/>
      <c r="J2" s="5"/>
      <c r="K2" s="5"/>
      <c r="L2" s="5"/>
      <c r="N2" s="7"/>
    </row>
    <row r="3" spans="1:14" ht="18" customHeight="1" x14ac:dyDescent="0.5">
      <c r="A3" s="9" t="s">
        <v>0</v>
      </c>
      <c r="B3" s="10" t="s">
        <v>1</v>
      </c>
      <c r="C3" s="9" t="s">
        <v>2</v>
      </c>
      <c r="D3" s="11" t="s">
        <v>55</v>
      </c>
      <c r="E3" s="12"/>
      <c r="F3" s="13"/>
      <c r="G3" s="11" t="s">
        <v>56</v>
      </c>
      <c r="H3" s="12"/>
      <c r="I3" s="13"/>
      <c r="J3" s="11" t="s">
        <v>57</v>
      </c>
      <c r="K3" s="12"/>
      <c r="L3" s="13"/>
    </row>
    <row r="4" spans="1:14" ht="18" customHeight="1" x14ac:dyDescent="0.5">
      <c r="A4" s="16"/>
      <c r="B4" s="17" t="s">
        <v>6</v>
      </c>
      <c r="C4" s="18" t="s">
        <v>7</v>
      </c>
      <c r="D4" s="19" t="s">
        <v>58</v>
      </c>
      <c r="E4" s="20" t="s">
        <v>59</v>
      </c>
      <c r="F4" s="21" t="s">
        <v>5</v>
      </c>
      <c r="G4" s="19" t="s">
        <v>58</v>
      </c>
      <c r="H4" s="20" t="s">
        <v>59</v>
      </c>
      <c r="I4" s="21" t="s">
        <v>5</v>
      </c>
      <c r="J4" s="19" t="s">
        <v>58</v>
      </c>
      <c r="K4" s="20" t="s">
        <v>59</v>
      </c>
      <c r="L4" s="21" t="s">
        <v>5</v>
      </c>
    </row>
    <row r="5" spans="1:14" s="27" customFormat="1" ht="18" customHeight="1" x14ac:dyDescent="0.5">
      <c r="A5" s="23" t="s">
        <v>34</v>
      </c>
      <c r="B5" s="23" t="s">
        <v>35</v>
      </c>
      <c r="C5" s="23" t="s">
        <v>35</v>
      </c>
      <c r="D5" s="24">
        <v>359.5529411764706</v>
      </c>
      <c r="E5" s="25">
        <v>7.4235294117647062</v>
      </c>
      <c r="F5" s="26">
        <v>366.97647058823532</v>
      </c>
      <c r="G5" s="24">
        <v>374.02839756592294</v>
      </c>
      <c r="H5" s="25">
        <v>6.8640973630831636</v>
      </c>
      <c r="I5" s="26">
        <v>380.89249492900609</v>
      </c>
      <c r="J5" s="24">
        <v>366.79066937119677</v>
      </c>
      <c r="K5" s="25">
        <v>7.1438133874239353</v>
      </c>
      <c r="L5" s="26">
        <v>373.93448275862073</v>
      </c>
      <c r="N5" s="28"/>
    </row>
    <row r="6" spans="1:14" s="27" customFormat="1" ht="18" customHeight="1" x14ac:dyDescent="0.5">
      <c r="A6" s="23" t="s">
        <v>36</v>
      </c>
      <c r="B6" s="23"/>
      <c r="C6" s="23" t="s">
        <v>37</v>
      </c>
      <c r="D6" s="24">
        <v>0</v>
      </c>
      <c r="E6" s="25">
        <v>0</v>
      </c>
      <c r="F6" s="26">
        <v>0</v>
      </c>
      <c r="G6" s="24">
        <v>0</v>
      </c>
      <c r="H6" s="25">
        <v>0</v>
      </c>
      <c r="I6" s="26">
        <v>0</v>
      </c>
      <c r="J6" s="24">
        <v>0</v>
      </c>
      <c r="K6" s="25">
        <v>0</v>
      </c>
      <c r="L6" s="26">
        <v>0</v>
      </c>
      <c r="N6" s="28"/>
    </row>
    <row r="7" spans="1:14" s="27" customFormat="1" ht="18" customHeight="1" x14ac:dyDescent="0.5">
      <c r="A7" s="23"/>
      <c r="B7" s="23"/>
      <c r="C7" s="23" t="s">
        <v>5</v>
      </c>
      <c r="D7" s="24">
        <v>359.5529411764706</v>
      </c>
      <c r="E7" s="25">
        <v>7.4235294117647062</v>
      </c>
      <c r="F7" s="26">
        <v>366.97647058823532</v>
      </c>
      <c r="G7" s="24">
        <v>374.02839756592294</v>
      </c>
      <c r="H7" s="25">
        <v>6.8640973630831636</v>
      </c>
      <c r="I7" s="26">
        <v>380.89249492900609</v>
      </c>
      <c r="J7" s="24">
        <v>366.79066937119677</v>
      </c>
      <c r="K7" s="25">
        <v>7.1438133874239353</v>
      </c>
      <c r="L7" s="26">
        <v>373.93448275862073</v>
      </c>
      <c r="N7" s="28"/>
    </row>
    <row r="8" spans="1:14" s="27" customFormat="1" ht="18" customHeight="1" x14ac:dyDescent="0.5">
      <c r="A8" s="23"/>
      <c r="B8" s="23" t="s">
        <v>38</v>
      </c>
      <c r="C8" s="23" t="s">
        <v>37</v>
      </c>
      <c r="D8" s="24">
        <v>8.9166666666666679</v>
      </c>
      <c r="E8" s="25">
        <v>0</v>
      </c>
      <c r="F8" s="26">
        <v>8.9166666666666679</v>
      </c>
      <c r="G8" s="24">
        <v>11.583333333333332</v>
      </c>
      <c r="H8" s="25">
        <v>0</v>
      </c>
      <c r="I8" s="26">
        <v>11.583333333333332</v>
      </c>
      <c r="J8" s="24">
        <v>10.250000000000002</v>
      </c>
      <c r="K8" s="25">
        <v>0</v>
      </c>
      <c r="L8" s="26">
        <v>10.250000000000002</v>
      </c>
      <c r="N8" s="28"/>
    </row>
    <row r="9" spans="1:14" s="27" customFormat="1" ht="18" customHeight="1" x14ac:dyDescent="0.5">
      <c r="A9" s="23"/>
      <c r="B9" s="23"/>
      <c r="C9" s="23" t="s">
        <v>39</v>
      </c>
      <c r="D9" s="24">
        <v>8.9166666666666679</v>
      </c>
      <c r="E9" s="25">
        <v>0</v>
      </c>
      <c r="F9" s="26">
        <v>8.9166666666666679</v>
      </c>
      <c r="G9" s="24">
        <v>11.583333333333332</v>
      </c>
      <c r="H9" s="25">
        <v>0</v>
      </c>
      <c r="I9" s="26">
        <v>11.583333333333332</v>
      </c>
      <c r="J9" s="24">
        <v>10.250000000000002</v>
      </c>
      <c r="K9" s="25">
        <v>0</v>
      </c>
      <c r="L9" s="26">
        <v>10.250000000000002</v>
      </c>
      <c r="N9" s="28"/>
    </row>
    <row r="10" spans="1:14" s="27" customFormat="1" ht="18" customHeight="1" x14ac:dyDescent="0.5">
      <c r="A10" s="23"/>
      <c r="B10" s="29" t="s">
        <v>40</v>
      </c>
      <c r="C10" s="29"/>
      <c r="D10" s="24">
        <v>368.46960784313728</v>
      </c>
      <c r="E10" s="25">
        <v>7.4235294117647062</v>
      </c>
      <c r="F10" s="26">
        <v>375.89313725490194</v>
      </c>
      <c r="G10" s="24">
        <v>385.61173089925626</v>
      </c>
      <c r="H10" s="25">
        <v>6.8640973630831636</v>
      </c>
      <c r="I10" s="26">
        <v>392.47582826233941</v>
      </c>
      <c r="J10" s="24">
        <v>377.04066937119671</v>
      </c>
      <c r="K10" s="25">
        <v>7.1438133874239353</v>
      </c>
      <c r="L10" s="26">
        <v>384.18448275862073</v>
      </c>
      <c r="N10" s="28"/>
    </row>
    <row r="11" spans="1:14" ht="18" customHeight="1" x14ac:dyDescent="0.5">
      <c r="A11" s="30" t="s">
        <v>43</v>
      </c>
      <c r="B11" s="30" t="s">
        <v>35</v>
      </c>
      <c r="C11" s="30" t="s">
        <v>35</v>
      </c>
      <c r="D11" s="31">
        <v>127</v>
      </c>
      <c r="E11" s="32">
        <v>1.2352941176470589</v>
      </c>
      <c r="F11" s="33">
        <v>128.23529411764707</v>
      </c>
      <c r="G11" s="31">
        <v>97.411764705882362</v>
      </c>
      <c r="H11" s="32">
        <v>0</v>
      </c>
      <c r="I11" s="33">
        <v>97.411764705882362</v>
      </c>
      <c r="J11" s="31">
        <v>112.20588235294119</v>
      </c>
      <c r="K11" s="32">
        <v>0.61764705882352944</v>
      </c>
      <c r="L11" s="33">
        <v>112.82352941176472</v>
      </c>
    </row>
    <row r="12" spans="1:14" ht="18" customHeight="1" x14ac:dyDescent="0.5">
      <c r="A12" s="34" t="s">
        <v>45</v>
      </c>
      <c r="B12" s="34"/>
      <c r="C12" s="34" t="s">
        <v>37</v>
      </c>
      <c r="D12" s="35">
        <v>0</v>
      </c>
      <c r="E12" s="36">
        <v>0</v>
      </c>
      <c r="F12" s="37">
        <v>0</v>
      </c>
      <c r="G12" s="35">
        <v>0</v>
      </c>
      <c r="H12" s="36">
        <v>0</v>
      </c>
      <c r="I12" s="37">
        <v>0</v>
      </c>
      <c r="J12" s="35">
        <v>0</v>
      </c>
      <c r="K12" s="36">
        <v>0</v>
      </c>
      <c r="L12" s="37">
        <v>0</v>
      </c>
    </row>
    <row r="13" spans="1:14" ht="18" customHeight="1" x14ac:dyDescent="0.5">
      <c r="A13" s="34"/>
      <c r="B13" s="34"/>
      <c r="C13" s="34" t="s">
        <v>5</v>
      </c>
      <c r="D13" s="35">
        <v>127</v>
      </c>
      <c r="E13" s="36">
        <v>1.2352941176470589</v>
      </c>
      <c r="F13" s="37">
        <v>128.23529411764707</v>
      </c>
      <c r="G13" s="35">
        <v>97.411764705882362</v>
      </c>
      <c r="H13" s="36">
        <v>0</v>
      </c>
      <c r="I13" s="37">
        <v>97.411764705882362</v>
      </c>
      <c r="J13" s="35">
        <v>112.20588235294119</v>
      </c>
      <c r="K13" s="36">
        <v>0.61764705882352944</v>
      </c>
      <c r="L13" s="37">
        <v>112.82352941176472</v>
      </c>
    </row>
    <row r="14" spans="1:14" ht="18" customHeight="1" x14ac:dyDescent="0.5">
      <c r="A14" s="34"/>
      <c r="B14" s="34" t="s">
        <v>38</v>
      </c>
      <c r="C14" s="34" t="s">
        <v>37</v>
      </c>
      <c r="D14" s="35">
        <v>0</v>
      </c>
      <c r="E14" s="36">
        <v>0</v>
      </c>
      <c r="F14" s="37">
        <v>0</v>
      </c>
      <c r="G14" s="35">
        <v>0</v>
      </c>
      <c r="H14" s="36">
        <v>0</v>
      </c>
      <c r="I14" s="37">
        <v>0</v>
      </c>
      <c r="J14" s="35">
        <v>0</v>
      </c>
      <c r="K14" s="36">
        <v>0</v>
      </c>
      <c r="L14" s="37">
        <v>0</v>
      </c>
    </row>
    <row r="15" spans="1:14" ht="18" customHeight="1" x14ac:dyDescent="0.5">
      <c r="A15" s="34"/>
      <c r="B15" s="34"/>
      <c r="C15" s="34" t="s">
        <v>39</v>
      </c>
      <c r="D15" s="35">
        <v>0</v>
      </c>
      <c r="E15" s="36">
        <v>0</v>
      </c>
      <c r="F15" s="37">
        <v>0</v>
      </c>
      <c r="G15" s="35">
        <v>0</v>
      </c>
      <c r="H15" s="36">
        <v>0</v>
      </c>
      <c r="I15" s="37">
        <v>0</v>
      </c>
      <c r="J15" s="35">
        <v>0</v>
      </c>
      <c r="K15" s="36">
        <v>0</v>
      </c>
      <c r="L15" s="37">
        <v>0</v>
      </c>
    </row>
    <row r="16" spans="1:14" ht="18" customHeight="1" x14ac:dyDescent="0.5">
      <c r="A16" s="44"/>
      <c r="B16" s="38" t="s">
        <v>40</v>
      </c>
      <c r="C16" s="38"/>
      <c r="D16" s="39">
        <v>127</v>
      </c>
      <c r="E16" s="40">
        <v>1.2352941176470589</v>
      </c>
      <c r="F16" s="41">
        <v>128.23529411764707</v>
      </c>
      <c r="G16" s="39">
        <v>97.411764705882362</v>
      </c>
      <c r="H16" s="40">
        <v>0</v>
      </c>
      <c r="I16" s="41">
        <v>97.411764705882362</v>
      </c>
      <c r="J16" s="39">
        <v>112.20588235294119</v>
      </c>
      <c r="K16" s="40">
        <v>0.61764705882352944</v>
      </c>
      <c r="L16" s="41">
        <v>112.82352941176472</v>
      </c>
    </row>
    <row r="17" spans="1:12" ht="18" customHeight="1" x14ac:dyDescent="0.5">
      <c r="A17" s="30" t="s">
        <v>43</v>
      </c>
      <c r="B17" s="34" t="s">
        <v>35</v>
      </c>
      <c r="C17" s="34" t="s">
        <v>35</v>
      </c>
      <c r="D17" s="31">
        <v>82.764705882352928</v>
      </c>
      <c r="E17" s="32">
        <v>0.82352941176470584</v>
      </c>
      <c r="F17" s="33">
        <v>83.588235294117638</v>
      </c>
      <c r="G17" s="31">
        <v>90.294117647058826</v>
      </c>
      <c r="H17" s="32">
        <v>0</v>
      </c>
      <c r="I17" s="33">
        <v>90.294117647058826</v>
      </c>
      <c r="J17" s="31">
        <v>86.529411764705884</v>
      </c>
      <c r="K17" s="32">
        <v>0.41176470588235292</v>
      </c>
      <c r="L17" s="33">
        <v>86.941176470588232</v>
      </c>
    </row>
    <row r="18" spans="1:12" ht="18" customHeight="1" x14ac:dyDescent="0.5">
      <c r="A18" s="34" t="s">
        <v>48</v>
      </c>
      <c r="B18" s="34"/>
      <c r="C18" s="34" t="s">
        <v>37</v>
      </c>
      <c r="D18" s="35">
        <v>0</v>
      </c>
      <c r="E18" s="36">
        <v>0</v>
      </c>
      <c r="F18" s="37">
        <v>0</v>
      </c>
      <c r="G18" s="35">
        <v>0</v>
      </c>
      <c r="H18" s="36">
        <v>0</v>
      </c>
      <c r="I18" s="37">
        <v>0</v>
      </c>
      <c r="J18" s="35">
        <v>0</v>
      </c>
      <c r="K18" s="36">
        <v>0</v>
      </c>
      <c r="L18" s="37">
        <v>0</v>
      </c>
    </row>
    <row r="19" spans="1:12" ht="18" customHeight="1" x14ac:dyDescent="0.5">
      <c r="A19" s="34"/>
      <c r="B19" s="34"/>
      <c r="C19" s="34" t="s">
        <v>5</v>
      </c>
      <c r="D19" s="35">
        <v>82.764705882352928</v>
      </c>
      <c r="E19" s="36">
        <v>0.82352941176470584</v>
      </c>
      <c r="F19" s="37">
        <v>83.588235294117638</v>
      </c>
      <c r="G19" s="35">
        <v>90.294117647058826</v>
      </c>
      <c r="H19" s="36">
        <v>0</v>
      </c>
      <c r="I19" s="37">
        <v>90.294117647058826</v>
      </c>
      <c r="J19" s="35">
        <v>86.529411764705884</v>
      </c>
      <c r="K19" s="36">
        <v>0.41176470588235292</v>
      </c>
      <c r="L19" s="37">
        <v>86.941176470588232</v>
      </c>
    </row>
    <row r="20" spans="1:12" ht="18" customHeight="1" x14ac:dyDescent="0.5">
      <c r="A20" s="34"/>
      <c r="B20" s="34" t="s">
        <v>38</v>
      </c>
      <c r="C20" s="34" t="s">
        <v>37</v>
      </c>
      <c r="D20" s="35">
        <v>0.16666666666666666</v>
      </c>
      <c r="E20" s="36">
        <v>0</v>
      </c>
      <c r="F20" s="37">
        <v>0.16666666666666666</v>
      </c>
      <c r="G20" s="35">
        <v>0</v>
      </c>
      <c r="H20" s="36">
        <v>0</v>
      </c>
      <c r="I20" s="37">
        <v>0</v>
      </c>
      <c r="J20" s="35">
        <v>8.3333333333333329E-2</v>
      </c>
      <c r="K20" s="36">
        <v>0</v>
      </c>
      <c r="L20" s="37">
        <v>8.3333333333333329E-2</v>
      </c>
    </row>
    <row r="21" spans="1:12" ht="18" customHeight="1" x14ac:dyDescent="0.5">
      <c r="A21" s="34"/>
      <c r="B21" s="34"/>
      <c r="C21" s="34" t="s">
        <v>39</v>
      </c>
      <c r="D21" s="35">
        <v>0.16666666666666666</v>
      </c>
      <c r="E21" s="36">
        <v>0</v>
      </c>
      <c r="F21" s="37">
        <v>0.16666666666666666</v>
      </c>
      <c r="G21" s="35">
        <v>0</v>
      </c>
      <c r="H21" s="36">
        <v>0</v>
      </c>
      <c r="I21" s="37">
        <v>0</v>
      </c>
      <c r="J21" s="35">
        <v>8.3333333333333329E-2</v>
      </c>
      <c r="K21" s="36">
        <v>0</v>
      </c>
      <c r="L21" s="37">
        <v>8.3333333333333329E-2</v>
      </c>
    </row>
    <row r="22" spans="1:12" ht="18" customHeight="1" x14ac:dyDescent="0.5">
      <c r="A22" s="44"/>
      <c r="B22" s="42" t="s">
        <v>40</v>
      </c>
      <c r="C22" s="42"/>
      <c r="D22" s="39">
        <v>82.931372549019599</v>
      </c>
      <c r="E22" s="40">
        <v>0.82352941176470584</v>
      </c>
      <c r="F22" s="41">
        <v>83.754901960784309</v>
      </c>
      <c r="G22" s="39">
        <v>90.294117647058826</v>
      </c>
      <c r="H22" s="40">
        <v>0</v>
      </c>
      <c r="I22" s="41">
        <v>90.294117647058826</v>
      </c>
      <c r="J22" s="39">
        <v>86.612745098039213</v>
      </c>
      <c r="K22" s="40">
        <v>0.41176470588235292</v>
      </c>
      <c r="L22" s="41">
        <v>87.024509803921575</v>
      </c>
    </row>
    <row r="23" spans="1:12" ht="18" customHeight="1" x14ac:dyDescent="0.5">
      <c r="A23" s="30" t="s">
        <v>50</v>
      </c>
      <c r="B23" s="30" t="s">
        <v>35</v>
      </c>
      <c r="C23" s="30" t="s">
        <v>35</v>
      </c>
      <c r="D23" s="31">
        <v>74.294117647058826</v>
      </c>
      <c r="E23" s="32">
        <v>0.35294117647058826</v>
      </c>
      <c r="F23" s="33">
        <v>74.64705882352942</v>
      </c>
      <c r="G23" s="31">
        <v>107.47058823529412</v>
      </c>
      <c r="H23" s="32">
        <v>0</v>
      </c>
      <c r="I23" s="33">
        <v>107.47058823529412</v>
      </c>
      <c r="J23" s="31">
        <v>90.882352941176464</v>
      </c>
      <c r="K23" s="32">
        <v>0.17647058823529413</v>
      </c>
      <c r="L23" s="33">
        <v>91.058823529411768</v>
      </c>
    </row>
    <row r="24" spans="1:12" ht="18" customHeight="1" x14ac:dyDescent="0.5">
      <c r="A24" s="34" t="s">
        <v>51</v>
      </c>
      <c r="B24" s="34"/>
      <c r="C24" s="34" t="s">
        <v>37</v>
      </c>
      <c r="D24" s="35">
        <v>0</v>
      </c>
      <c r="E24" s="36">
        <v>0</v>
      </c>
      <c r="F24" s="37">
        <v>0</v>
      </c>
      <c r="G24" s="35">
        <v>0</v>
      </c>
      <c r="H24" s="36">
        <v>0</v>
      </c>
      <c r="I24" s="37">
        <v>0</v>
      </c>
      <c r="J24" s="35">
        <v>0</v>
      </c>
      <c r="K24" s="36">
        <v>0</v>
      </c>
      <c r="L24" s="37">
        <v>0</v>
      </c>
    </row>
    <row r="25" spans="1:12" ht="18" customHeight="1" x14ac:dyDescent="0.5">
      <c r="A25" s="34"/>
      <c r="B25" s="34"/>
      <c r="C25" s="34" t="s">
        <v>5</v>
      </c>
      <c r="D25" s="35">
        <v>74.294117647058826</v>
      </c>
      <c r="E25" s="36">
        <v>0.35294117647058826</v>
      </c>
      <c r="F25" s="37">
        <v>74.64705882352942</v>
      </c>
      <c r="G25" s="35">
        <v>107.47058823529412</v>
      </c>
      <c r="H25" s="36">
        <v>0</v>
      </c>
      <c r="I25" s="37">
        <v>107.47058823529412</v>
      </c>
      <c r="J25" s="35">
        <v>90.882352941176464</v>
      </c>
      <c r="K25" s="36">
        <v>0.17647058823529413</v>
      </c>
      <c r="L25" s="37">
        <v>91.058823529411768</v>
      </c>
    </row>
    <row r="26" spans="1:12" ht="18" customHeight="1" x14ac:dyDescent="0.5">
      <c r="A26" s="34"/>
      <c r="B26" s="34" t="s">
        <v>38</v>
      </c>
      <c r="C26" s="34" t="s">
        <v>37</v>
      </c>
      <c r="D26" s="35">
        <v>0</v>
      </c>
      <c r="E26" s="36">
        <v>0</v>
      </c>
      <c r="F26" s="37">
        <v>0</v>
      </c>
      <c r="G26" s="35">
        <v>0</v>
      </c>
      <c r="H26" s="36">
        <v>0</v>
      </c>
      <c r="I26" s="37">
        <v>0</v>
      </c>
      <c r="J26" s="35">
        <v>0</v>
      </c>
      <c r="K26" s="36">
        <v>0</v>
      </c>
      <c r="L26" s="37">
        <v>0</v>
      </c>
    </row>
    <row r="27" spans="1:12" ht="18" customHeight="1" x14ac:dyDescent="0.5">
      <c r="A27" s="34"/>
      <c r="B27" s="34"/>
      <c r="C27" s="34" t="s">
        <v>39</v>
      </c>
      <c r="D27" s="35">
        <v>0</v>
      </c>
      <c r="E27" s="36">
        <v>0</v>
      </c>
      <c r="F27" s="37">
        <v>0</v>
      </c>
      <c r="G27" s="35">
        <v>0</v>
      </c>
      <c r="H27" s="36">
        <v>0</v>
      </c>
      <c r="I27" s="37">
        <v>0</v>
      </c>
      <c r="J27" s="35">
        <v>0</v>
      </c>
      <c r="K27" s="36">
        <v>0</v>
      </c>
      <c r="L27" s="37">
        <v>0</v>
      </c>
    </row>
    <row r="28" spans="1:12" ht="18" customHeight="1" x14ac:dyDescent="0.5">
      <c r="A28" s="44"/>
      <c r="B28" s="38" t="s">
        <v>40</v>
      </c>
      <c r="C28" s="38"/>
      <c r="D28" s="39">
        <v>74.294117647058826</v>
      </c>
      <c r="E28" s="40">
        <v>0.35294117647058826</v>
      </c>
      <c r="F28" s="41">
        <v>74.64705882352942</v>
      </c>
      <c r="G28" s="39">
        <v>107.47058823529412</v>
      </c>
      <c r="H28" s="40">
        <v>0</v>
      </c>
      <c r="I28" s="41">
        <v>107.47058823529412</v>
      </c>
      <c r="J28" s="39">
        <v>90.882352941176464</v>
      </c>
      <c r="K28" s="40">
        <v>0.17647058823529413</v>
      </c>
      <c r="L28" s="41">
        <v>91.058823529411768</v>
      </c>
    </row>
    <row r="29" spans="1:12" ht="18" customHeight="1" x14ac:dyDescent="0.5">
      <c r="A29" s="30" t="s">
        <v>53</v>
      </c>
      <c r="B29" s="30" t="s">
        <v>35</v>
      </c>
      <c r="C29" s="30" t="s">
        <v>35</v>
      </c>
      <c r="D29" s="31">
        <v>75.494117647058829</v>
      </c>
      <c r="E29" s="32">
        <v>5.0117647058823538</v>
      </c>
      <c r="F29" s="33">
        <v>80.505882352941185</v>
      </c>
      <c r="G29" s="31">
        <v>78.851926977687626</v>
      </c>
      <c r="H29" s="32">
        <v>6.8640973630831636</v>
      </c>
      <c r="I29" s="33">
        <v>85.716024340770787</v>
      </c>
      <c r="J29" s="31">
        <v>77.173022312373234</v>
      </c>
      <c r="K29" s="32">
        <v>5.9379310344827587</v>
      </c>
      <c r="L29" s="33">
        <v>83.110953346855979</v>
      </c>
    </row>
    <row r="30" spans="1:12" ht="18" customHeight="1" x14ac:dyDescent="0.5">
      <c r="A30" s="34" t="s">
        <v>54</v>
      </c>
      <c r="B30" s="34"/>
      <c r="C30" s="34" t="s">
        <v>37</v>
      </c>
      <c r="D30" s="35">
        <v>0</v>
      </c>
      <c r="E30" s="36">
        <v>0</v>
      </c>
      <c r="F30" s="37">
        <v>0</v>
      </c>
      <c r="G30" s="35">
        <v>0</v>
      </c>
      <c r="H30" s="36">
        <v>0</v>
      </c>
      <c r="I30" s="37">
        <v>0</v>
      </c>
      <c r="J30" s="35">
        <v>0</v>
      </c>
      <c r="K30" s="36">
        <v>0</v>
      </c>
      <c r="L30" s="37">
        <v>0</v>
      </c>
    </row>
    <row r="31" spans="1:12" ht="18" customHeight="1" x14ac:dyDescent="0.5">
      <c r="A31" s="34"/>
      <c r="B31" s="34"/>
      <c r="C31" s="34" t="s">
        <v>5</v>
      </c>
      <c r="D31" s="35">
        <v>75.494117647058829</v>
      </c>
      <c r="E31" s="36">
        <v>5.0117647058823538</v>
      </c>
      <c r="F31" s="37">
        <v>80.505882352941185</v>
      </c>
      <c r="G31" s="35">
        <v>78.851926977687626</v>
      </c>
      <c r="H31" s="36">
        <v>6.8640973630831636</v>
      </c>
      <c r="I31" s="37">
        <v>85.716024340770787</v>
      </c>
      <c r="J31" s="35">
        <v>77.173022312373234</v>
      </c>
      <c r="K31" s="36">
        <v>5.9379310344827587</v>
      </c>
      <c r="L31" s="37">
        <v>83.110953346855979</v>
      </c>
    </row>
    <row r="32" spans="1:12" ht="18" customHeight="1" x14ac:dyDescent="0.5">
      <c r="A32" s="34"/>
      <c r="B32" s="34" t="s">
        <v>38</v>
      </c>
      <c r="C32" s="34" t="s">
        <v>37</v>
      </c>
      <c r="D32" s="35">
        <v>8.7500000000000018</v>
      </c>
      <c r="E32" s="36">
        <v>0</v>
      </c>
      <c r="F32" s="37">
        <v>8.7500000000000018</v>
      </c>
      <c r="G32" s="35">
        <v>11.583333333333332</v>
      </c>
      <c r="H32" s="36">
        <v>0</v>
      </c>
      <c r="I32" s="37">
        <v>11.583333333333332</v>
      </c>
      <c r="J32" s="35">
        <v>10.166666666666668</v>
      </c>
      <c r="K32" s="36">
        <v>0</v>
      </c>
      <c r="L32" s="37">
        <v>10.166666666666668</v>
      </c>
    </row>
    <row r="33" spans="1:12" ht="18" customHeight="1" x14ac:dyDescent="0.5">
      <c r="A33" s="34"/>
      <c r="B33" s="34"/>
      <c r="C33" s="34" t="s">
        <v>39</v>
      </c>
      <c r="D33" s="35">
        <v>8.7500000000000018</v>
      </c>
      <c r="E33" s="36">
        <v>0</v>
      </c>
      <c r="F33" s="37">
        <v>8.7500000000000018</v>
      </c>
      <c r="G33" s="35">
        <v>11.583333333333332</v>
      </c>
      <c r="H33" s="36">
        <v>0</v>
      </c>
      <c r="I33" s="37">
        <v>11.583333333333332</v>
      </c>
      <c r="J33" s="35">
        <v>10.166666666666668</v>
      </c>
      <c r="K33" s="36">
        <v>0</v>
      </c>
      <c r="L33" s="37">
        <v>10.166666666666668</v>
      </c>
    </row>
    <row r="34" spans="1:12" ht="18" customHeight="1" x14ac:dyDescent="0.5">
      <c r="A34" s="18"/>
      <c r="B34" s="43" t="s">
        <v>40</v>
      </c>
      <c r="C34" s="43"/>
      <c r="D34" s="19">
        <v>84.244117647058829</v>
      </c>
      <c r="E34" s="20">
        <v>5.0117647058823538</v>
      </c>
      <c r="F34" s="21">
        <v>89.255882352941185</v>
      </c>
      <c r="G34" s="19">
        <v>90.435260311020954</v>
      </c>
      <c r="H34" s="20">
        <v>6.8640973630831636</v>
      </c>
      <c r="I34" s="21">
        <v>97.299357674104115</v>
      </c>
      <c r="J34" s="19">
        <v>87.339688979039892</v>
      </c>
      <c r="K34" s="20">
        <v>5.9379310344827587</v>
      </c>
      <c r="L34" s="21">
        <v>93.27762001352265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H34"/>
  <sheetViews>
    <sheetView showGridLines="0" workbookViewId="0">
      <pane xSplit="5" ySplit="4" topLeftCell="F5" activePane="bottomRight" state="frozen"/>
      <selection activeCell="P24" sqref="P24"/>
      <selection pane="topRight" activeCell="P24" sqref="P24"/>
      <selection pane="bottomLeft" activeCell="P24" sqref="P24"/>
      <selection pane="bottomRight" activeCell="P24" sqref="P24"/>
    </sheetView>
  </sheetViews>
  <sheetFormatPr defaultRowHeight="18" customHeight="1" x14ac:dyDescent="0.5"/>
  <cols>
    <col min="1" max="1" width="6.375" style="8" customWidth="1"/>
    <col min="2" max="2" width="3.5" style="8" customWidth="1"/>
    <col min="3" max="3" width="20.625" style="14" customWidth="1"/>
    <col min="4" max="5" width="5.625" style="14" customWidth="1"/>
    <col min="6" max="16" width="4.625" style="90" customWidth="1"/>
    <col min="17" max="17" width="5.625" style="90" customWidth="1"/>
    <col min="18" max="22" width="4.625" style="90" customWidth="1"/>
    <col min="23" max="23" width="5.625" style="90" customWidth="1"/>
    <col min="24" max="28" width="6.125" style="90" customWidth="1"/>
    <col min="29" max="29" width="7.625" style="90" customWidth="1"/>
    <col min="30" max="32" width="6.125" style="90" customWidth="1"/>
    <col min="33" max="33" width="7.625" style="90" customWidth="1"/>
    <col min="34" max="16384" width="9" style="14"/>
  </cols>
  <sheetData>
    <row r="1" spans="1:34" s="6" customFormat="1" ht="18" customHeight="1" x14ac:dyDescent="0.5">
      <c r="A1" s="4"/>
      <c r="B1" s="4"/>
      <c r="C1" s="45" t="s">
        <v>61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6" customFormat="1" ht="18" customHeight="1" x14ac:dyDescent="0.3">
      <c r="A2" s="4"/>
      <c r="B2" s="4"/>
      <c r="C2" s="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8" customHeight="1" x14ac:dyDescent="0.5">
      <c r="B3" s="46"/>
      <c r="C3" s="47" t="s">
        <v>0</v>
      </c>
      <c r="D3" s="48" t="s">
        <v>1</v>
      </c>
      <c r="E3" s="49" t="s">
        <v>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72"/>
      <c r="X3" s="69" t="s">
        <v>4</v>
      </c>
      <c r="Y3" s="70"/>
      <c r="Z3" s="70"/>
      <c r="AA3" s="70"/>
      <c r="AB3" s="70"/>
      <c r="AC3" s="70"/>
      <c r="AD3" s="70"/>
      <c r="AE3" s="70"/>
      <c r="AF3" s="72"/>
      <c r="AG3" s="73" t="s">
        <v>5</v>
      </c>
    </row>
    <row r="4" spans="1:34" ht="18" customHeight="1" x14ac:dyDescent="0.5">
      <c r="B4" s="50"/>
      <c r="C4" s="51"/>
      <c r="D4" s="52" t="s">
        <v>6</v>
      </c>
      <c r="E4" s="53" t="s">
        <v>7</v>
      </c>
      <c r="F4" s="54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6" t="s">
        <v>24</v>
      </c>
      <c r="W4" s="57" t="s">
        <v>5</v>
      </c>
      <c r="X4" s="54" t="s">
        <v>25</v>
      </c>
      <c r="Y4" s="55" t="s">
        <v>26</v>
      </c>
      <c r="Z4" s="55" t="s">
        <v>27</v>
      </c>
      <c r="AA4" s="55" t="s">
        <v>28</v>
      </c>
      <c r="AB4" s="55" t="s">
        <v>29</v>
      </c>
      <c r="AC4" s="55" t="s">
        <v>30</v>
      </c>
      <c r="AD4" s="55" t="s">
        <v>31</v>
      </c>
      <c r="AE4" s="55" t="s">
        <v>32</v>
      </c>
      <c r="AF4" s="57" t="s">
        <v>5</v>
      </c>
      <c r="AG4" s="57" t="s">
        <v>33</v>
      </c>
    </row>
    <row r="5" spans="1:34" s="27" customFormat="1" ht="18" customHeight="1" x14ac:dyDescent="0.5">
      <c r="A5" s="22"/>
      <c r="B5" s="50"/>
      <c r="C5" s="58" t="s">
        <v>34</v>
      </c>
      <c r="D5" s="59" t="s">
        <v>35</v>
      </c>
      <c r="E5" s="59" t="s">
        <v>35</v>
      </c>
      <c r="F5" s="74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6">
        <v>0</v>
      </c>
      <c r="W5" s="77">
        <v>0</v>
      </c>
      <c r="X5" s="74">
        <v>0</v>
      </c>
      <c r="Y5" s="75">
        <v>0</v>
      </c>
      <c r="Z5" s="75">
        <v>0.94929006085192691</v>
      </c>
      <c r="AA5" s="75">
        <v>5.9148073022312371</v>
      </c>
      <c r="AB5" s="75">
        <v>0</v>
      </c>
      <c r="AC5" s="75">
        <v>0</v>
      </c>
      <c r="AD5" s="75">
        <v>0</v>
      </c>
      <c r="AE5" s="75">
        <v>0</v>
      </c>
      <c r="AF5" s="77">
        <v>6.8640973630831636</v>
      </c>
      <c r="AG5" s="77">
        <v>6.8640973630831636</v>
      </c>
      <c r="AH5" s="60"/>
    </row>
    <row r="6" spans="1:34" s="27" customFormat="1" ht="18" customHeight="1" x14ac:dyDescent="0.5">
      <c r="A6" s="22"/>
      <c r="B6" s="50"/>
      <c r="C6" s="61" t="s">
        <v>36</v>
      </c>
      <c r="D6" s="59"/>
      <c r="E6" s="59" t="s">
        <v>37</v>
      </c>
      <c r="F6" s="74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6">
        <v>0</v>
      </c>
      <c r="W6" s="77">
        <v>0</v>
      </c>
      <c r="X6" s="74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7">
        <v>0</v>
      </c>
      <c r="AG6" s="77">
        <v>0</v>
      </c>
      <c r="AH6" s="60"/>
    </row>
    <row r="7" spans="1:34" s="27" customFormat="1" ht="18" customHeight="1" x14ac:dyDescent="0.5">
      <c r="A7" s="22"/>
      <c r="B7" s="50"/>
      <c r="C7" s="58"/>
      <c r="D7" s="59"/>
      <c r="E7" s="59" t="s">
        <v>5</v>
      </c>
      <c r="F7" s="74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6">
        <v>0</v>
      </c>
      <c r="W7" s="77">
        <v>0</v>
      </c>
      <c r="X7" s="74">
        <v>0</v>
      </c>
      <c r="Y7" s="75">
        <v>0</v>
      </c>
      <c r="Z7" s="75">
        <v>0.94929006085192691</v>
      </c>
      <c r="AA7" s="75">
        <v>5.9148073022312371</v>
      </c>
      <c r="AB7" s="75">
        <v>0</v>
      </c>
      <c r="AC7" s="75">
        <v>0</v>
      </c>
      <c r="AD7" s="75">
        <v>0</v>
      </c>
      <c r="AE7" s="75">
        <v>0</v>
      </c>
      <c r="AF7" s="77">
        <v>6.8640973630831636</v>
      </c>
      <c r="AG7" s="77">
        <v>6.8640973630831636</v>
      </c>
      <c r="AH7" s="60"/>
    </row>
    <row r="8" spans="1:34" s="27" customFormat="1" ht="18" customHeight="1" x14ac:dyDescent="0.5">
      <c r="A8" s="22"/>
      <c r="B8" s="50"/>
      <c r="C8" s="58"/>
      <c r="D8" s="59" t="s">
        <v>38</v>
      </c>
      <c r="E8" s="59" t="s">
        <v>37</v>
      </c>
      <c r="F8" s="74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6">
        <v>0</v>
      </c>
      <c r="W8" s="77">
        <v>0</v>
      </c>
      <c r="X8" s="74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7">
        <v>0</v>
      </c>
      <c r="AG8" s="77">
        <v>0</v>
      </c>
      <c r="AH8" s="60"/>
    </row>
    <row r="9" spans="1:34" s="27" customFormat="1" ht="18" customHeight="1" x14ac:dyDescent="0.5">
      <c r="A9" s="22"/>
      <c r="B9" s="50"/>
      <c r="C9" s="58"/>
      <c r="D9" s="59"/>
      <c r="E9" s="59" t="s">
        <v>39</v>
      </c>
      <c r="F9" s="74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6">
        <v>0</v>
      </c>
      <c r="W9" s="77">
        <v>0</v>
      </c>
      <c r="X9" s="74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7">
        <v>0</v>
      </c>
      <c r="AG9" s="77">
        <v>0</v>
      </c>
      <c r="AH9" s="60"/>
    </row>
    <row r="10" spans="1:34" s="27" customFormat="1" ht="18" customHeight="1" x14ac:dyDescent="0.5">
      <c r="A10" s="22"/>
      <c r="B10" s="50"/>
      <c r="C10" s="58"/>
      <c r="D10" s="62" t="s">
        <v>40</v>
      </c>
      <c r="E10" s="62"/>
      <c r="F10" s="74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6">
        <v>0</v>
      </c>
      <c r="W10" s="77">
        <v>0</v>
      </c>
      <c r="X10" s="74">
        <v>0</v>
      </c>
      <c r="Y10" s="75">
        <v>0</v>
      </c>
      <c r="Z10" s="75">
        <v>0.94929006085192691</v>
      </c>
      <c r="AA10" s="75">
        <v>5.9148073022312371</v>
      </c>
      <c r="AB10" s="75">
        <v>0</v>
      </c>
      <c r="AC10" s="75">
        <v>0</v>
      </c>
      <c r="AD10" s="75">
        <v>0</v>
      </c>
      <c r="AE10" s="75">
        <v>0</v>
      </c>
      <c r="AF10" s="77">
        <v>6.8640973630831636</v>
      </c>
      <c r="AG10" s="77">
        <v>6.8640973630831636</v>
      </c>
      <c r="AH10" s="60"/>
    </row>
    <row r="11" spans="1:34" ht="18" customHeight="1" x14ac:dyDescent="0.5">
      <c r="A11" s="8" t="s">
        <v>41</v>
      </c>
      <c r="B11" s="8" t="s">
        <v>42</v>
      </c>
      <c r="C11" s="63" t="s">
        <v>43</v>
      </c>
      <c r="D11" s="30" t="s">
        <v>35</v>
      </c>
      <c r="E11" s="30" t="s">
        <v>35</v>
      </c>
      <c r="F11" s="78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80">
        <v>0</v>
      </c>
      <c r="W11" s="81">
        <v>0</v>
      </c>
      <c r="X11" s="78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81">
        <v>0</v>
      </c>
      <c r="AG11" s="81">
        <v>0</v>
      </c>
    </row>
    <row r="12" spans="1:34" ht="18" customHeight="1" x14ac:dyDescent="0.5">
      <c r="A12" s="8" t="s">
        <v>44</v>
      </c>
      <c r="B12" s="8" t="s">
        <v>42</v>
      </c>
      <c r="C12" s="64" t="s">
        <v>45</v>
      </c>
      <c r="D12" s="34"/>
      <c r="E12" s="34" t="s">
        <v>37</v>
      </c>
      <c r="F12" s="82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4">
        <v>0</v>
      </c>
      <c r="W12" s="85">
        <v>0</v>
      </c>
      <c r="X12" s="82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5">
        <v>0</v>
      </c>
      <c r="AG12" s="85">
        <v>0</v>
      </c>
    </row>
    <row r="13" spans="1:34" ht="18" customHeight="1" x14ac:dyDescent="0.5">
      <c r="C13" s="64"/>
      <c r="D13" s="34"/>
      <c r="E13" s="34" t="s">
        <v>5</v>
      </c>
      <c r="F13" s="82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4">
        <v>0</v>
      </c>
      <c r="W13" s="85">
        <v>0</v>
      </c>
      <c r="X13" s="82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5">
        <v>0</v>
      </c>
      <c r="AG13" s="85">
        <v>0</v>
      </c>
    </row>
    <row r="14" spans="1:34" ht="18" customHeight="1" x14ac:dyDescent="0.5">
      <c r="A14" s="8" t="s">
        <v>46</v>
      </c>
      <c r="B14" s="8" t="s">
        <v>42</v>
      </c>
      <c r="C14" s="64"/>
      <c r="D14" s="34" t="s">
        <v>38</v>
      </c>
      <c r="E14" s="34" t="s">
        <v>37</v>
      </c>
      <c r="F14" s="82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4">
        <v>0</v>
      </c>
      <c r="W14" s="85">
        <v>0</v>
      </c>
      <c r="X14" s="82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5">
        <v>0</v>
      </c>
      <c r="AG14" s="85">
        <v>0</v>
      </c>
    </row>
    <row r="15" spans="1:34" ht="18" customHeight="1" x14ac:dyDescent="0.5">
      <c r="C15" s="64"/>
      <c r="D15" s="34"/>
      <c r="E15" s="34" t="s">
        <v>39</v>
      </c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4">
        <v>0</v>
      </c>
      <c r="W15" s="85">
        <v>0</v>
      </c>
      <c r="X15" s="82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5">
        <v>0</v>
      </c>
      <c r="AG15" s="85">
        <v>0</v>
      </c>
    </row>
    <row r="16" spans="1:34" ht="18" customHeight="1" x14ac:dyDescent="0.5">
      <c r="C16" s="65"/>
      <c r="D16" s="38" t="s">
        <v>40</v>
      </c>
      <c r="E16" s="38"/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8">
        <v>0</v>
      </c>
      <c r="W16" s="89">
        <v>0</v>
      </c>
      <c r="X16" s="86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9">
        <v>0</v>
      </c>
      <c r="AG16" s="89">
        <v>0</v>
      </c>
    </row>
    <row r="17" spans="1:33" ht="18" customHeight="1" x14ac:dyDescent="0.5">
      <c r="A17" s="8" t="s">
        <v>41</v>
      </c>
      <c r="B17" s="8" t="s">
        <v>47</v>
      </c>
      <c r="C17" s="63" t="s">
        <v>43</v>
      </c>
      <c r="D17" s="30" t="s">
        <v>35</v>
      </c>
      <c r="E17" s="30" t="s">
        <v>35</v>
      </c>
      <c r="F17" s="78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80">
        <v>0</v>
      </c>
      <c r="W17" s="81">
        <v>0</v>
      </c>
      <c r="X17" s="78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81">
        <v>0</v>
      </c>
      <c r="AG17" s="81">
        <v>0</v>
      </c>
    </row>
    <row r="18" spans="1:33" ht="18" customHeight="1" x14ac:dyDescent="0.5">
      <c r="A18" s="8" t="s">
        <v>44</v>
      </c>
      <c r="B18" s="8" t="s">
        <v>47</v>
      </c>
      <c r="C18" s="64" t="s">
        <v>48</v>
      </c>
      <c r="D18" s="34"/>
      <c r="E18" s="34" t="s">
        <v>37</v>
      </c>
      <c r="F18" s="82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4">
        <v>0</v>
      </c>
      <c r="W18" s="85">
        <v>0</v>
      </c>
      <c r="X18" s="82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5">
        <v>0</v>
      </c>
      <c r="AG18" s="85">
        <v>0</v>
      </c>
    </row>
    <row r="19" spans="1:33" ht="18" customHeight="1" x14ac:dyDescent="0.5">
      <c r="C19" s="64"/>
      <c r="D19" s="34"/>
      <c r="E19" s="34" t="s">
        <v>5</v>
      </c>
      <c r="F19" s="82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4">
        <v>0</v>
      </c>
      <c r="W19" s="85">
        <v>0</v>
      </c>
      <c r="X19" s="82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5">
        <v>0</v>
      </c>
      <c r="AG19" s="85">
        <v>0</v>
      </c>
    </row>
    <row r="20" spans="1:33" ht="18" customHeight="1" x14ac:dyDescent="0.5">
      <c r="A20" s="8" t="s">
        <v>46</v>
      </c>
      <c r="B20" s="8" t="s">
        <v>47</v>
      </c>
      <c r="C20" s="64"/>
      <c r="D20" s="34" t="s">
        <v>38</v>
      </c>
      <c r="E20" s="34" t="s">
        <v>37</v>
      </c>
      <c r="F20" s="82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4">
        <v>0</v>
      </c>
      <c r="W20" s="85">
        <v>0</v>
      </c>
      <c r="X20" s="82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5">
        <v>0</v>
      </c>
      <c r="AG20" s="85">
        <v>0</v>
      </c>
    </row>
    <row r="21" spans="1:33" ht="18" customHeight="1" x14ac:dyDescent="0.5">
      <c r="C21" s="64"/>
      <c r="D21" s="34"/>
      <c r="E21" s="34" t="s">
        <v>39</v>
      </c>
      <c r="F21" s="82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4">
        <v>0</v>
      </c>
      <c r="W21" s="85">
        <v>0</v>
      </c>
      <c r="X21" s="82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5">
        <v>0</v>
      </c>
      <c r="AG21" s="85">
        <v>0</v>
      </c>
    </row>
    <row r="22" spans="1:33" ht="18" customHeight="1" x14ac:dyDescent="0.5">
      <c r="C22" s="65"/>
      <c r="D22" s="38" t="s">
        <v>40</v>
      </c>
      <c r="E22" s="38"/>
      <c r="F22" s="86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8">
        <v>0</v>
      </c>
      <c r="W22" s="89">
        <v>0</v>
      </c>
      <c r="X22" s="86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9">
        <v>0</v>
      </c>
      <c r="AG22" s="89">
        <v>0</v>
      </c>
    </row>
    <row r="23" spans="1:33" ht="18" customHeight="1" x14ac:dyDescent="0.5">
      <c r="A23" s="8" t="s">
        <v>41</v>
      </c>
      <c r="B23" s="8" t="s">
        <v>49</v>
      </c>
      <c r="C23" s="63" t="s">
        <v>50</v>
      </c>
      <c r="D23" s="30" t="s">
        <v>35</v>
      </c>
      <c r="E23" s="30" t="s">
        <v>35</v>
      </c>
      <c r="F23" s="78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80">
        <v>0</v>
      </c>
      <c r="W23" s="81">
        <v>0</v>
      </c>
      <c r="X23" s="78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81">
        <v>0</v>
      </c>
      <c r="AG23" s="81">
        <v>0</v>
      </c>
    </row>
    <row r="24" spans="1:33" ht="18" customHeight="1" x14ac:dyDescent="0.5">
      <c r="A24" s="8" t="s">
        <v>44</v>
      </c>
      <c r="B24" s="8" t="s">
        <v>49</v>
      </c>
      <c r="C24" s="64" t="s">
        <v>51</v>
      </c>
      <c r="D24" s="34"/>
      <c r="E24" s="34" t="s">
        <v>37</v>
      </c>
      <c r="F24" s="82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4">
        <v>0</v>
      </c>
      <c r="W24" s="85">
        <v>0</v>
      </c>
      <c r="X24" s="82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5">
        <v>0</v>
      </c>
      <c r="AG24" s="85">
        <v>0</v>
      </c>
    </row>
    <row r="25" spans="1:33" ht="18" customHeight="1" x14ac:dyDescent="0.5">
      <c r="C25" s="64"/>
      <c r="D25" s="34"/>
      <c r="E25" s="34" t="s">
        <v>5</v>
      </c>
      <c r="F25" s="82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4">
        <v>0</v>
      </c>
      <c r="W25" s="85">
        <v>0</v>
      </c>
      <c r="X25" s="82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5">
        <v>0</v>
      </c>
      <c r="AG25" s="85">
        <v>0</v>
      </c>
    </row>
    <row r="26" spans="1:33" ht="18" customHeight="1" x14ac:dyDescent="0.5">
      <c r="A26" s="8" t="s">
        <v>46</v>
      </c>
      <c r="B26" s="8" t="s">
        <v>49</v>
      </c>
      <c r="C26" s="64"/>
      <c r="D26" s="34" t="s">
        <v>38</v>
      </c>
      <c r="E26" s="34" t="s">
        <v>37</v>
      </c>
      <c r="F26" s="82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4">
        <v>0</v>
      </c>
      <c r="W26" s="85">
        <v>0</v>
      </c>
      <c r="X26" s="82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5">
        <v>0</v>
      </c>
      <c r="AG26" s="85">
        <v>0</v>
      </c>
    </row>
    <row r="27" spans="1:33" ht="18" customHeight="1" x14ac:dyDescent="0.5">
      <c r="C27" s="64"/>
      <c r="D27" s="34"/>
      <c r="E27" s="34" t="s">
        <v>39</v>
      </c>
      <c r="F27" s="82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4">
        <v>0</v>
      </c>
      <c r="W27" s="85">
        <v>0</v>
      </c>
      <c r="X27" s="82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5">
        <v>0</v>
      </c>
      <c r="AG27" s="85">
        <v>0</v>
      </c>
    </row>
    <row r="28" spans="1:33" ht="18" customHeight="1" x14ac:dyDescent="0.5">
      <c r="C28" s="65"/>
      <c r="D28" s="38" t="s">
        <v>40</v>
      </c>
      <c r="E28" s="38"/>
      <c r="F28" s="86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8">
        <v>0</v>
      </c>
      <c r="W28" s="89">
        <v>0</v>
      </c>
      <c r="X28" s="86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9">
        <v>0</v>
      </c>
      <c r="AG28" s="89">
        <v>0</v>
      </c>
    </row>
    <row r="29" spans="1:33" ht="18" customHeight="1" x14ac:dyDescent="0.5">
      <c r="A29" s="8" t="s">
        <v>41</v>
      </c>
      <c r="B29" s="8" t="s">
        <v>52</v>
      </c>
      <c r="C29" s="63" t="s">
        <v>53</v>
      </c>
      <c r="D29" s="30" t="s">
        <v>35</v>
      </c>
      <c r="E29" s="30" t="s">
        <v>35</v>
      </c>
      <c r="F29" s="78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80">
        <v>0</v>
      </c>
      <c r="W29" s="81">
        <v>0</v>
      </c>
      <c r="X29" s="78">
        <v>0</v>
      </c>
      <c r="Y29" s="79">
        <v>0</v>
      </c>
      <c r="Z29" s="79">
        <v>0.94929006085192691</v>
      </c>
      <c r="AA29" s="79">
        <v>5.9148073022312371</v>
      </c>
      <c r="AB29" s="79">
        <v>0</v>
      </c>
      <c r="AC29" s="79">
        <v>0</v>
      </c>
      <c r="AD29" s="79">
        <v>0</v>
      </c>
      <c r="AE29" s="79">
        <v>0</v>
      </c>
      <c r="AF29" s="81">
        <v>6.8640973630831636</v>
      </c>
      <c r="AG29" s="81">
        <v>6.8640973630831636</v>
      </c>
    </row>
    <row r="30" spans="1:33" ht="18" customHeight="1" x14ac:dyDescent="0.5">
      <c r="A30" s="8" t="s">
        <v>44</v>
      </c>
      <c r="B30" s="8" t="s">
        <v>52</v>
      </c>
      <c r="C30" s="64" t="s">
        <v>54</v>
      </c>
      <c r="D30" s="34"/>
      <c r="E30" s="34" t="s">
        <v>37</v>
      </c>
      <c r="F30" s="82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4">
        <v>0</v>
      </c>
      <c r="W30" s="85">
        <v>0</v>
      </c>
      <c r="X30" s="82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5">
        <v>0</v>
      </c>
      <c r="AG30" s="85">
        <v>0</v>
      </c>
    </row>
    <row r="31" spans="1:33" ht="18" customHeight="1" x14ac:dyDescent="0.5">
      <c r="C31" s="64"/>
      <c r="D31" s="34"/>
      <c r="E31" s="34" t="s">
        <v>5</v>
      </c>
      <c r="F31" s="82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4">
        <v>0</v>
      </c>
      <c r="W31" s="85">
        <v>0</v>
      </c>
      <c r="X31" s="82">
        <v>0</v>
      </c>
      <c r="Y31" s="83">
        <v>0</v>
      </c>
      <c r="Z31" s="83">
        <v>0.94929006085192691</v>
      </c>
      <c r="AA31" s="83">
        <v>5.9148073022312371</v>
      </c>
      <c r="AB31" s="83">
        <v>0</v>
      </c>
      <c r="AC31" s="83">
        <v>0</v>
      </c>
      <c r="AD31" s="83">
        <v>0</v>
      </c>
      <c r="AE31" s="83">
        <v>0</v>
      </c>
      <c r="AF31" s="85">
        <v>6.8640973630831636</v>
      </c>
      <c r="AG31" s="85">
        <v>6.8640973630831636</v>
      </c>
    </row>
    <row r="32" spans="1:33" ht="18" customHeight="1" x14ac:dyDescent="0.5">
      <c r="A32" s="8" t="s">
        <v>46</v>
      </c>
      <c r="B32" s="8" t="s">
        <v>52</v>
      </c>
      <c r="C32" s="64"/>
      <c r="D32" s="34" t="s">
        <v>38</v>
      </c>
      <c r="E32" s="34" t="s">
        <v>37</v>
      </c>
      <c r="F32" s="82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4">
        <v>0</v>
      </c>
      <c r="W32" s="85">
        <v>0</v>
      </c>
      <c r="X32" s="82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5">
        <v>0</v>
      </c>
      <c r="AG32" s="85">
        <v>0</v>
      </c>
    </row>
    <row r="33" spans="3:33" ht="18" customHeight="1" x14ac:dyDescent="0.5">
      <c r="C33" s="64"/>
      <c r="D33" s="34"/>
      <c r="E33" s="34" t="s">
        <v>39</v>
      </c>
      <c r="F33" s="82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4">
        <v>0</v>
      </c>
      <c r="W33" s="85">
        <v>0</v>
      </c>
      <c r="X33" s="82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5">
        <v>0</v>
      </c>
      <c r="AG33" s="85">
        <v>0</v>
      </c>
    </row>
    <row r="34" spans="3:33" ht="18" customHeight="1" x14ac:dyDescent="0.5">
      <c r="C34" s="66"/>
      <c r="D34" s="43" t="s">
        <v>40</v>
      </c>
      <c r="E34" s="43"/>
      <c r="F34" s="54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6">
        <v>0</v>
      </c>
      <c r="W34" s="57">
        <v>0</v>
      </c>
      <c r="X34" s="54">
        <v>0</v>
      </c>
      <c r="Y34" s="55">
        <v>0</v>
      </c>
      <c r="Z34" s="55">
        <v>0.94929006085192691</v>
      </c>
      <c r="AA34" s="55">
        <v>5.9148073022312371</v>
      </c>
      <c r="AB34" s="55">
        <v>0</v>
      </c>
      <c r="AC34" s="55">
        <v>0</v>
      </c>
      <c r="AD34" s="55">
        <v>0</v>
      </c>
      <c r="AE34" s="55">
        <v>0</v>
      </c>
      <c r="AF34" s="57">
        <v>6.8640973630831636</v>
      </c>
      <c r="AG34" s="57">
        <v>6.8640973630831636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34"/>
  <sheetViews>
    <sheetView showGridLines="0" workbookViewId="0">
      <pane xSplit="5" ySplit="4" topLeftCell="F5" activePane="bottomRight" state="frozen"/>
      <selection activeCell="P24" sqref="P24"/>
      <selection pane="topRight" activeCell="P24" sqref="P24"/>
      <selection pane="bottomLeft" activeCell="P24" sqref="P24"/>
      <selection pane="bottomRight" activeCell="P24" sqref="P24"/>
    </sheetView>
  </sheetViews>
  <sheetFormatPr defaultRowHeight="18" customHeight="1" x14ac:dyDescent="0.5"/>
  <cols>
    <col min="1" max="1" width="6.375" style="8" customWidth="1"/>
    <col min="2" max="2" width="3.5" style="8" customWidth="1"/>
    <col min="3" max="3" width="20.625" style="14" customWidth="1"/>
    <col min="4" max="5" width="5.625" style="14" customWidth="1"/>
    <col min="6" max="16" width="4.625" style="90" customWidth="1"/>
    <col min="17" max="17" width="5.625" style="90" customWidth="1"/>
    <col min="18" max="22" width="4.625" style="90" customWidth="1"/>
    <col min="23" max="23" width="5.625" style="90" customWidth="1"/>
    <col min="24" max="28" width="6.125" style="90" customWidth="1"/>
    <col min="29" max="29" width="7.625" style="90" customWidth="1"/>
    <col min="30" max="32" width="6.125" style="90" customWidth="1"/>
    <col min="33" max="33" width="7.625" style="90" customWidth="1"/>
    <col min="34" max="16384" width="9" style="14"/>
  </cols>
  <sheetData>
    <row r="1" spans="1:34" s="6" customFormat="1" ht="18" customHeight="1" x14ac:dyDescent="0.5">
      <c r="A1" s="4"/>
      <c r="B1" s="4"/>
      <c r="C1" s="45" t="s">
        <v>69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6" customFormat="1" ht="18" customHeight="1" x14ac:dyDescent="0.3">
      <c r="A2" s="4"/>
      <c r="B2" s="4"/>
      <c r="C2" s="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8" customHeight="1" x14ac:dyDescent="0.5">
      <c r="B3" s="46"/>
      <c r="C3" s="47" t="s">
        <v>0</v>
      </c>
      <c r="D3" s="48" t="s">
        <v>1</v>
      </c>
      <c r="E3" s="49" t="s">
        <v>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72"/>
      <c r="X3" s="69" t="s">
        <v>4</v>
      </c>
      <c r="Y3" s="70"/>
      <c r="Z3" s="70"/>
      <c r="AA3" s="70"/>
      <c r="AB3" s="70"/>
      <c r="AC3" s="70"/>
      <c r="AD3" s="70"/>
      <c r="AE3" s="70"/>
      <c r="AF3" s="72"/>
      <c r="AG3" s="73" t="s">
        <v>5</v>
      </c>
    </row>
    <row r="4" spans="1:34" ht="18" customHeight="1" x14ac:dyDescent="0.5">
      <c r="B4" s="50"/>
      <c r="C4" s="51"/>
      <c r="D4" s="52" t="s">
        <v>6</v>
      </c>
      <c r="E4" s="53" t="s">
        <v>7</v>
      </c>
      <c r="F4" s="54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6" t="s">
        <v>24</v>
      </c>
      <c r="W4" s="57" t="s">
        <v>5</v>
      </c>
      <c r="X4" s="54" t="s">
        <v>25</v>
      </c>
      <c r="Y4" s="55" t="s">
        <v>26</v>
      </c>
      <c r="Z4" s="55" t="s">
        <v>27</v>
      </c>
      <c r="AA4" s="55" t="s">
        <v>28</v>
      </c>
      <c r="AB4" s="55" t="s">
        <v>29</v>
      </c>
      <c r="AC4" s="55" t="s">
        <v>30</v>
      </c>
      <c r="AD4" s="55" t="s">
        <v>31</v>
      </c>
      <c r="AE4" s="55" t="s">
        <v>32</v>
      </c>
      <c r="AF4" s="57" t="s">
        <v>5</v>
      </c>
      <c r="AG4" s="57" t="s">
        <v>33</v>
      </c>
    </row>
    <row r="5" spans="1:34" s="27" customFormat="1" ht="18" customHeight="1" x14ac:dyDescent="0.5">
      <c r="A5" s="22"/>
      <c r="B5" s="50"/>
      <c r="C5" s="58" t="s">
        <v>34</v>
      </c>
      <c r="D5" s="59" t="s">
        <v>35</v>
      </c>
      <c r="E5" s="59" t="s">
        <v>35</v>
      </c>
      <c r="F5" s="74">
        <f t="shared" ref="F5:AG5" si="0">+F11+F17+F23+F29</f>
        <v>0</v>
      </c>
      <c r="G5" s="75">
        <f t="shared" si="0"/>
        <v>0</v>
      </c>
      <c r="H5" s="75">
        <f t="shared" si="0"/>
        <v>0</v>
      </c>
      <c r="I5" s="75">
        <f t="shared" si="0"/>
        <v>0</v>
      </c>
      <c r="J5" s="75">
        <f t="shared" si="0"/>
        <v>0</v>
      </c>
      <c r="K5" s="75">
        <f t="shared" si="0"/>
        <v>0</v>
      </c>
      <c r="L5" s="75">
        <f t="shared" si="0"/>
        <v>0</v>
      </c>
      <c r="M5" s="75">
        <f t="shared" si="0"/>
        <v>0</v>
      </c>
      <c r="N5" s="75">
        <f t="shared" si="0"/>
        <v>0</v>
      </c>
      <c r="O5" s="75">
        <f t="shared" si="0"/>
        <v>0</v>
      </c>
      <c r="P5" s="75">
        <f t="shared" si="0"/>
        <v>0</v>
      </c>
      <c r="Q5" s="75">
        <f t="shared" si="0"/>
        <v>7.0588235294117645</v>
      </c>
      <c r="R5" s="75">
        <f t="shared" si="0"/>
        <v>0</v>
      </c>
      <c r="S5" s="75">
        <f t="shared" si="0"/>
        <v>0</v>
      </c>
      <c r="T5" s="75">
        <f t="shared" si="0"/>
        <v>0</v>
      </c>
      <c r="U5" s="75">
        <f t="shared" si="0"/>
        <v>0</v>
      </c>
      <c r="V5" s="76">
        <f t="shared" si="0"/>
        <v>0</v>
      </c>
      <c r="W5" s="77">
        <f t="shared" si="0"/>
        <v>7.0588235294117645</v>
      </c>
      <c r="X5" s="74">
        <f t="shared" si="0"/>
        <v>16.082555780933063</v>
      </c>
      <c r="Y5" s="75">
        <f t="shared" si="0"/>
        <v>5.8093306288032451</v>
      </c>
      <c r="Z5" s="75">
        <f t="shared" si="0"/>
        <v>7.5058823529411773</v>
      </c>
      <c r="AA5" s="75">
        <f t="shared" si="0"/>
        <v>16.090263691683571</v>
      </c>
      <c r="AB5" s="75">
        <f t="shared" si="0"/>
        <v>6.3115618661257606</v>
      </c>
      <c r="AC5" s="75">
        <f t="shared" si="0"/>
        <v>314.44117647058829</v>
      </c>
      <c r="AD5" s="75">
        <f t="shared" si="0"/>
        <v>0</v>
      </c>
      <c r="AE5" s="75">
        <f t="shared" si="0"/>
        <v>0.63488843813387419</v>
      </c>
      <c r="AF5" s="77">
        <f t="shared" si="0"/>
        <v>366.87565922920896</v>
      </c>
      <c r="AG5" s="77">
        <f t="shared" si="0"/>
        <v>373.93448275862073</v>
      </c>
      <c r="AH5" s="60">
        <f>+'Table 2.8.1'!AG5+'Table 2.8.2'!AG5</f>
        <v>373.93448275862073</v>
      </c>
    </row>
    <row r="6" spans="1:34" s="27" customFormat="1" ht="18" customHeight="1" x14ac:dyDescent="0.5">
      <c r="A6" s="22"/>
      <c r="B6" s="50"/>
      <c r="C6" s="61" t="s">
        <v>36</v>
      </c>
      <c r="D6" s="59"/>
      <c r="E6" s="59" t="s">
        <v>37</v>
      </c>
      <c r="F6" s="74">
        <f t="shared" ref="F6:AG6" si="1">+F12+F18+F24+F30</f>
        <v>0</v>
      </c>
      <c r="G6" s="75">
        <f t="shared" si="1"/>
        <v>0</v>
      </c>
      <c r="H6" s="75">
        <f t="shared" si="1"/>
        <v>0</v>
      </c>
      <c r="I6" s="75">
        <f t="shared" si="1"/>
        <v>0</v>
      </c>
      <c r="J6" s="75">
        <f t="shared" si="1"/>
        <v>0</v>
      </c>
      <c r="K6" s="75">
        <f t="shared" si="1"/>
        <v>0</v>
      </c>
      <c r="L6" s="75">
        <f t="shared" si="1"/>
        <v>0</v>
      </c>
      <c r="M6" s="75">
        <f t="shared" si="1"/>
        <v>0</v>
      </c>
      <c r="N6" s="75">
        <f t="shared" si="1"/>
        <v>0</v>
      </c>
      <c r="O6" s="75">
        <f t="shared" si="1"/>
        <v>0</v>
      </c>
      <c r="P6" s="75">
        <f t="shared" si="1"/>
        <v>0</v>
      </c>
      <c r="Q6" s="75">
        <f t="shared" si="1"/>
        <v>0</v>
      </c>
      <c r="R6" s="75">
        <f t="shared" si="1"/>
        <v>0</v>
      </c>
      <c r="S6" s="75">
        <f t="shared" si="1"/>
        <v>0</v>
      </c>
      <c r="T6" s="75">
        <f t="shared" si="1"/>
        <v>0</v>
      </c>
      <c r="U6" s="75">
        <f t="shared" si="1"/>
        <v>0</v>
      </c>
      <c r="V6" s="76">
        <f t="shared" si="1"/>
        <v>0</v>
      </c>
      <c r="W6" s="77">
        <f t="shared" si="1"/>
        <v>0</v>
      </c>
      <c r="X6" s="74">
        <f t="shared" si="1"/>
        <v>0</v>
      </c>
      <c r="Y6" s="75">
        <f t="shared" si="1"/>
        <v>0</v>
      </c>
      <c r="Z6" s="75">
        <f t="shared" si="1"/>
        <v>0</v>
      </c>
      <c r="AA6" s="75">
        <f t="shared" si="1"/>
        <v>0</v>
      </c>
      <c r="AB6" s="75">
        <f t="shared" si="1"/>
        <v>0</v>
      </c>
      <c r="AC6" s="75">
        <f t="shared" si="1"/>
        <v>0</v>
      </c>
      <c r="AD6" s="75">
        <f t="shared" si="1"/>
        <v>0</v>
      </c>
      <c r="AE6" s="75">
        <f t="shared" si="1"/>
        <v>0</v>
      </c>
      <c r="AF6" s="77">
        <f t="shared" si="1"/>
        <v>0</v>
      </c>
      <c r="AG6" s="77">
        <f t="shared" si="1"/>
        <v>0</v>
      </c>
      <c r="AH6" s="60">
        <f>+'Table 2.8.1'!AG6+'Table 2.8.2'!AG6</f>
        <v>0</v>
      </c>
    </row>
    <row r="7" spans="1:34" s="27" customFormat="1" ht="18" customHeight="1" x14ac:dyDescent="0.5">
      <c r="A7" s="22"/>
      <c r="B7" s="50"/>
      <c r="C7" s="58"/>
      <c r="D7" s="59"/>
      <c r="E7" s="59" t="s">
        <v>5</v>
      </c>
      <c r="F7" s="74">
        <f t="shared" ref="F7:AG7" si="2">+F13+F19+F25+F31</f>
        <v>0</v>
      </c>
      <c r="G7" s="75">
        <f t="shared" si="2"/>
        <v>0</v>
      </c>
      <c r="H7" s="75">
        <f t="shared" si="2"/>
        <v>0</v>
      </c>
      <c r="I7" s="75">
        <f t="shared" si="2"/>
        <v>0</v>
      </c>
      <c r="J7" s="75">
        <f t="shared" si="2"/>
        <v>0</v>
      </c>
      <c r="K7" s="75">
        <f t="shared" si="2"/>
        <v>0</v>
      </c>
      <c r="L7" s="75">
        <f t="shared" si="2"/>
        <v>0</v>
      </c>
      <c r="M7" s="75">
        <f t="shared" si="2"/>
        <v>0</v>
      </c>
      <c r="N7" s="75">
        <f t="shared" si="2"/>
        <v>0</v>
      </c>
      <c r="O7" s="75">
        <f t="shared" si="2"/>
        <v>0</v>
      </c>
      <c r="P7" s="75">
        <f t="shared" si="2"/>
        <v>0</v>
      </c>
      <c r="Q7" s="75">
        <f t="shared" si="2"/>
        <v>7.0588235294117645</v>
      </c>
      <c r="R7" s="75">
        <f t="shared" si="2"/>
        <v>0</v>
      </c>
      <c r="S7" s="75">
        <f t="shared" si="2"/>
        <v>0</v>
      </c>
      <c r="T7" s="75">
        <f t="shared" si="2"/>
        <v>0</v>
      </c>
      <c r="U7" s="75">
        <f t="shared" si="2"/>
        <v>0</v>
      </c>
      <c r="V7" s="76">
        <f t="shared" si="2"/>
        <v>0</v>
      </c>
      <c r="W7" s="77">
        <f t="shared" si="2"/>
        <v>7.0588235294117645</v>
      </c>
      <c r="X7" s="74">
        <f t="shared" si="2"/>
        <v>16.082555780933063</v>
      </c>
      <c r="Y7" s="75">
        <f t="shared" si="2"/>
        <v>5.8093306288032451</v>
      </c>
      <c r="Z7" s="75">
        <f t="shared" si="2"/>
        <v>7.5058823529411773</v>
      </c>
      <c r="AA7" s="75">
        <f t="shared" si="2"/>
        <v>16.090263691683571</v>
      </c>
      <c r="AB7" s="75">
        <f t="shared" si="2"/>
        <v>6.3115618661257606</v>
      </c>
      <c r="AC7" s="75">
        <f t="shared" si="2"/>
        <v>314.44117647058829</v>
      </c>
      <c r="AD7" s="75">
        <f t="shared" si="2"/>
        <v>0</v>
      </c>
      <c r="AE7" s="75">
        <f t="shared" si="2"/>
        <v>0.63488843813387419</v>
      </c>
      <c r="AF7" s="77">
        <f t="shared" si="2"/>
        <v>366.87565922920896</v>
      </c>
      <c r="AG7" s="77">
        <f t="shared" si="2"/>
        <v>373.93448275862073</v>
      </c>
      <c r="AH7" s="60">
        <f>+'Table 2.8.1'!AG7+'Table 2.8.2'!AG7</f>
        <v>373.93448275862073</v>
      </c>
    </row>
    <row r="8" spans="1:34" s="27" customFormat="1" ht="18" customHeight="1" x14ac:dyDescent="0.5">
      <c r="A8" s="22"/>
      <c r="B8" s="50"/>
      <c r="C8" s="58"/>
      <c r="D8" s="59" t="s">
        <v>38</v>
      </c>
      <c r="E8" s="59" t="s">
        <v>37</v>
      </c>
      <c r="F8" s="74">
        <f t="shared" ref="F8:AG8" si="3">+F14+F20+F26+F32</f>
        <v>0</v>
      </c>
      <c r="G8" s="75">
        <f t="shared" si="3"/>
        <v>0</v>
      </c>
      <c r="H8" s="75">
        <f t="shared" si="3"/>
        <v>0</v>
      </c>
      <c r="I8" s="75">
        <f t="shared" si="3"/>
        <v>0</v>
      </c>
      <c r="J8" s="75">
        <f t="shared" si="3"/>
        <v>0</v>
      </c>
      <c r="K8" s="75">
        <f t="shared" si="3"/>
        <v>0</v>
      </c>
      <c r="L8" s="75">
        <f t="shared" si="3"/>
        <v>0</v>
      </c>
      <c r="M8" s="75">
        <f t="shared" si="3"/>
        <v>0</v>
      </c>
      <c r="N8" s="75">
        <f t="shared" si="3"/>
        <v>0</v>
      </c>
      <c r="O8" s="75">
        <f t="shared" si="3"/>
        <v>0</v>
      </c>
      <c r="P8" s="75">
        <f t="shared" si="3"/>
        <v>0</v>
      </c>
      <c r="Q8" s="75">
        <f t="shared" si="3"/>
        <v>4.1666666666666664E-2</v>
      </c>
      <c r="R8" s="75">
        <f t="shared" si="3"/>
        <v>0</v>
      </c>
      <c r="S8" s="75">
        <f t="shared" si="3"/>
        <v>0</v>
      </c>
      <c r="T8" s="75">
        <f t="shared" si="3"/>
        <v>0</v>
      </c>
      <c r="U8" s="75">
        <f t="shared" si="3"/>
        <v>0</v>
      </c>
      <c r="V8" s="76">
        <f t="shared" si="3"/>
        <v>0</v>
      </c>
      <c r="W8" s="77">
        <f t="shared" si="3"/>
        <v>4.1666666666666664E-2</v>
      </c>
      <c r="X8" s="74">
        <f t="shared" si="3"/>
        <v>0</v>
      </c>
      <c r="Y8" s="75">
        <f t="shared" si="3"/>
        <v>0</v>
      </c>
      <c r="Z8" s="75">
        <f t="shared" si="3"/>
        <v>0</v>
      </c>
      <c r="AA8" s="75">
        <f t="shared" si="3"/>
        <v>0</v>
      </c>
      <c r="AB8" s="75">
        <f t="shared" si="3"/>
        <v>0</v>
      </c>
      <c r="AC8" s="75">
        <f t="shared" si="3"/>
        <v>10.125</v>
      </c>
      <c r="AD8" s="75">
        <f t="shared" si="3"/>
        <v>8.3333333333333329E-2</v>
      </c>
      <c r="AE8" s="75">
        <f t="shared" si="3"/>
        <v>0</v>
      </c>
      <c r="AF8" s="77">
        <f t="shared" si="3"/>
        <v>10.208333333333334</v>
      </c>
      <c r="AG8" s="77">
        <f t="shared" si="3"/>
        <v>10.250000000000002</v>
      </c>
      <c r="AH8" s="60">
        <f>+'Table 2.8.1'!AG8+'Table 2.8.2'!AG8</f>
        <v>10.250000000000002</v>
      </c>
    </row>
    <row r="9" spans="1:34" s="27" customFormat="1" ht="18" customHeight="1" x14ac:dyDescent="0.5">
      <c r="A9" s="22"/>
      <c r="B9" s="50"/>
      <c r="C9" s="58"/>
      <c r="D9" s="59"/>
      <c r="E9" s="59" t="s">
        <v>39</v>
      </c>
      <c r="F9" s="74">
        <f t="shared" ref="F9:AG9" si="4">+F15+F21+F27+F33</f>
        <v>0</v>
      </c>
      <c r="G9" s="75">
        <f t="shared" si="4"/>
        <v>0</v>
      </c>
      <c r="H9" s="75">
        <f t="shared" si="4"/>
        <v>0</v>
      </c>
      <c r="I9" s="75">
        <f t="shared" si="4"/>
        <v>0</v>
      </c>
      <c r="J9" s="75">
        <f t="shared" si="4"/>
        <v>0</v>
      </c>
      <c r="K9" s="75">
        <f t="shared" si="4"/>
        <v>0</v>
      </c>
      <c r="L9" s="75">
        <f t="shared" si="4"/>
        <v>0</v>
      </c>
      <c r="M9" s="75">
        <f t="shared" si="4"/>
        <v>0</v>
      </c>
      <c r="N9" s="75">
        <f t="shared" si="4"/>
        <v>0</v>
      </c>
      <c r="O9" s="75">
        <f t="shared" si="4"/>
        <v>0</v>
      </c>
      <c r="P9" s="75">
        <f t="shared" si="4"/>
        <v>0</v>
      </c>
      <c r="Q9" s="75">
        <f t="shared" si="4"/>
        <v>4.1666666666666664E-2</v>
      </c>
      <c r="R9" s="75">
        <f t="shared" si="4"/>
        <v>0</v>
      </c>
      <c r="S9" s="75">
        <f t="shared" si="4"/>
        <v>0</v>
      </c>
      <c r="T9" s="75">
        <f t="shared" si="4"/>
        <v>0</v>
      </c>
      <c r="U9" s="75">
        <f t="shared" si="4"/>
        <v>0</v>
      </c>
      <c r="V9" s="76">
        <f t="shared" si="4"/>
        <v>0</v>
      </c>
      <c r="W9" s="77">
        <f t="shared" si="4"/>
        <v>4.1666666666666664E-2</v>
      </c>
      <c r="X9" s="74">
        <f t="shared" si="4"/>
        <v>0</v>
      </c>
      <c r="Y9" s="75">
        <f t="shared" si="4"/>
        <v>0</v>
      </c>
      <c r="Z9" s="75">
        <f t="shared" si="4"/>
        <v>0</v>
      </c>
      <c r="AA9" s="75">
        <f t="shared" si="4"/>
        <v>0</v>
      </c>
      <c r="AB9" s="75">
        <f t="shared" si="4"/>
        <v>0</v>
      </c>
      <c r="AC9" s="75">
        <f t="shared" si="4"/>
        <v>10.125</v>
      </c>
      <c r="AD9" s="75">
        <f t="shared" si="4"/>
        <v>8.3333333333333329E-2</v>
      </c>
      <c r="AE9" s="75">
        <f t="shared" si="4"/>
        <v>0</v>
      </c>
      <c r="AF9" s="77">
        <f t="shared" si="4"/>
        <v>10.208333333333334</v>
      </c>
      <c r="AG9" s="77">
        <f t="shared" si="4"/>
        <v>10.250000000000002</v>
      </c>
      <c r="AH9" s="60">
        <f>+'Table 2.8.1'!AG9+'Table 2.8.2'!AG9</f>
        <v>10.250000000000002</v>
      </c>
    </row>
    <row r="10" spans="1:34" s="27" customFormat="1" ht="18" customHeight="1" x14ac:dyDescent="0.5">
      <c r="A10" s="22"/>
      <c r="B10" s="50"/>
      <c r="C10" s="58"/>
      <c r="D10" s="62" t="s">
        <v>40</v>
      </c>
      <c r="E10" s="62"/>
      <c r="F10" s="74">
        <f t="shared" ref="F10:AG10" si="5">+F16+F22+F28+F34</f>
        <v>0</v>
      </c>
      <c r="G10" s="75">
        <f t="shared" si="5"/>
        <v>0</v>
      </c>
      <c r="H10" s="75">
        <f t="shared" si="5"/>
        <v>0</v>
      </c>
      <c r="I10" s="75">
        <f t="shared" si="5"/>
        <v>0</v>
      </c>
      <c r="J10" s="75">
        <f t="shared" si="5"/>
        <v>0</v>
      </c>
      <c r="K10" s="75">
        <f t="shared" si="5"/>
        <v>0</v>
      </c>
      <c r="L10" s="75">
        <f t="shared" si="5"/>
        <v>0</v>
      </c>
      <c r="M10" s="75">
        <f t="shared" si="5"/>
        <v>0</v>
      </c>
      <c r="N10" s="75">
        <f t="shared" si="5"/>
        <v>0</v>
      </c>
      <c r="O10" s="75">
        <f t="shared" si="5"/>
        <v>0</v>
      </c>
      <c r="P10" s="75">
        <f t="shared" si="5"/>
        <v>0</v>
      </c>
      <c r="Q10" s="75">
        <f t="shared" si="5"/>
        <v>7.1004901960784315</v>
      </c>
      <c r="R10" s="75">
        <f t="shared" si="5"/>
        <v>0</v>
      </c>
      <c r="S10" s="75">
        <f t="shared" si="5"/>
        <v>0</v>
      </c>
      <c r="T10" s="75">
        <f t="shared" si="5"/>
        <v>0</v>
      </c>
      <c r="U10" s="75">
        <f t="shared" si="5"/>
        <v>0</v>
      </c>
      <c r="V10" s="76">
        <f t="shared" si="5"/>
        <v>0</v>
      </c>
      <c r="W10" s="77">
        <f t="shared" si="5"/>
        <v>7.1004901960784315</v>
      </c>
      <c r="X10" s="74">
        <f t="shared" si="5"/>
        <v>16.082555780933063</v>
      </c>
      <c r="Y10" s="75">
        <f t="shared" si="5"/>
        <v>5.8093306288032451</v>
      </c>
      <c r="Z10" s="75">
        <f t="shared" si="5"/>
        <v>7.5058823529411773</v>
      </c>
      <c r="AA10" s="75">
        <f t="shared" si="5"/>
        <v>16.090263691683571</v>
      </c>
      <c r="AB10" s="75">
        <f t="shared" si="5"/>
        <v>6.3115618661257606</v>
      </c>
      <c r="AC10" s="75">
        <f t="shared" si="5"/>
        <v>324.56617647058829</v>
      </c>
      <c r="AD10" s="75">
        <f t="shared" si="5"/>
        <v>8.3333333333333329E-2</v>
      </c>
      <c r="AE10" s="75">
        <f t="shared" si="5"/>
        <v>0.63488843813387419</v>
      </c>
      <c r="AF10" s="77">
        <f t="shared" si="5"/>
        <v>377.08399256254228</v>
      </c>
      <c r="AG10" s="77">
        <f t="shared" si="5"/>
        <v>384.18448275862073</v>
      </c>
      <c r="AH10" s="60">
        <f>+'Table 2.8.1'!AG10+'Table 2.8.2'!AG10</f>
        <v>384.18448275862067</v>
      </c>
    </row>
    <row r="11" spans="1:34" ht="18" customHeight="1" x14ac:dyDescent="0.5">
      <c r="A11" s="8" t="s">
        <v>41</v>
      </c>
      <c r="B11" s="8" t="s">
        <v>42</v>
      </c>
      <c r="C11" s="63" t="s">
        <v>43</v>
      </c>
      <c r="D11" s="30" t="s">
        <v>35</v>
      </c>
      <c r="E11" s="30" t="s">
        <v>35</v>
      </c>
      <c r="F11" s="78">
        <f>AVERAGE(T2.8_1!F11,T2.8_2!F11)</f>
        <v>0</v>
      </c>
      <c r="G11" s="79">
        <f>AVERAGE(T2.8_1!G11,T2.8_2!G11)</f>
        <v>0</v>
      </c>
      <c r="H11" s="79">
        <f>AVERAGE(T2.8_1!H11,T2.8_2!H11)</f>
        <v>0</v>
      </c>
      <c r="I11" s="79">
        <f>AVERAGE(T2.8_1!I11,T2.8_2!I11)</f>
        <v>0</v>
      </c>
      <c r="J11" s="79">
        <f>AVERAGE(T2.8_1!J11,T2.8_2!J11)</f>
        <v>0</v>
      </c>
      <c r="K11" s="79">
        <f>AVERAGE(T2.8_1!K11,T2.8_2!K11)</f>
        <v>0</v>
      </c>
      <c r="L11" s="79">
        <f>AVERAGE(T2.8_1!L11,T2.8_2!L11)</f>
        <v>0</v>
      </c>
      <c r="M11" s="79">
        <f>AVERAGE(T2.8_1!M11,T2.8_2!M11)</f>
        <v>0</v>
      </c>
      <c r="N11" s="79">
        <f>AVERAGE(T2.8_1!N11,T2.8_2!N11)</f>
        <v>0</v>
      </c>
      <c r="O11" s="79">
        <f>AVERAGE(T2.8_1!O11,T2.8_2!O11)</f>
        <v>0</v>
      </c>
      <c r="P11" s="79">
        <f>AVERAGE(T2.8_1!P11,T2.8_2!P11)</f>
        <v>0</v>
      </c>
      <c r="Q11" s="79">
        <f>AVERAGE(T2.8_1!Q11,T2.8_2!Q11)</f>
        <v>0</v>
      </c>
      <c r="R11" s="79">
        <f>AVERAGE(T2.8_1!R11,T2.8_2!R11)</f>
        <v>0</v>
      </c>
      <c r="S11" s="79">
        <f>AVERAGE(T2.8_1!S11,T2.8_2!S11)</f>
        <v>0</v>
      </c>
      <c r="T11" s="79">
        <f>AVERAGE(T2.8_1!T11,T2.8_2!T11)</f>
        <v>0</v>
      </c>
      <c r="U11" s="79">
        <f>AVERAGE(T2.8_1!U11,T2.8_2!U11)</f>
        <v>0</v>
      </c>
      <c r="V11" s="80">
        <f>AVERAGE(T2.8_1!V11,T2.8_2!V11)</f>
        <v>0</v>
      </c>
      <c r="W11" s="81">
        <f>AVERAGE(T2.8_1!W11,T2.8_2!W11)</f>
        <v>0</v>
      </c>
      <c r="X11" s="78">
        <f>AVERAGE(T2.8_1!X11,T2.8_2!X11)</f>
        <v>6.8529411764705879</v>
      </c>
      <c r="Y11" s="79">
        <f>AVERAGE(T2.8_1!Y11,T2.8_2!Y11)</f>
        <v>0.61764705882352944</v>
      </c>
      <c r="Z11" s="79">
        <f>AVERAGE(T2.8_1!Z11,T2.8_2!Z11)</f>
        <v>1.0882352941176472</v>
      </c>
      <c r="AA11" s="79">
        <f>AVERAGE(T2.8_1!AA11,T2.8_2!AA11)</f>
        <v>2.3529411764705879</v>
      </c>
      <c r="AB11" s="79">
        <f>AVERAGE(T2.8_1!AB11,T2.8_2!AB11)</f>
        <v>1.0294117647058822</v>
      </c>
      <c r="AC11" s="79">
        <f>AVERAGE(T2.8_1!AC11,T2.8_2!AC11)</f>
        <v>100.70588235294119</v>
      </c>
      <c r="AD11" s="79">
        <f>AVERAGE(T2.8_1!AD11,T2.8_2!AD11)</f>
        <v>0</v>
      </c>
      <c r="AE11" s="79">
        <f>AVERAGE(T2.8_1!AE11,T2.8_2!AE11)</f>
        <v>0.17647058823529413</v>
      </c>
      <c r="AF11" s="81">
        <f>AVERAGE(T2.8_1!AF11,T2.8_2!AF11)</f>
        <v>112.82352941176472</v>
      </c>
      <c r="AG11" s="81">
        <f>AVERAGE(T2.8_1!AG11,T2.8_2!AG11)</f>
        <v>112.82352941176472</v>
      </c>
      <c r="AH11" s="60">
        <f>+'Table 2.8.1'!AG11+'Table 2.8.2'!AG11</f>
        <v>112.82352941176472</v>
      </c>
    </row>
    <row r="12" spans="1:34" ht="18" customHeight="1" x14ac:dyDescent="0.5">
      <c r="A12" s="8" t="s">
        <v>44</v>
      </c>
      <c r="B12" s="8" t="s">
        <v>42</v>
      </c>
      <c r="C12" s="64" t="s">
        <v>45</v>
      </c>
      <c r="D12" s="34"/>
      <c r="E12" s="34" t="s">
        <v>37</v>
      </c>
      <c r="F12" s="82">
        <f>AVERAGE(T2.8_1!F12,T2.8_2!F12)</f>
        <v>0</v>
      </c>
      <c r="G12" s="83">
        <f>AVERAGE(T2.8_1!G12,T2.8_2!G12)</f>
        <v>0</v>
      </c>
      <c r="H12" s="83">
        <f>AVERAGE(T2.8_1!H12,T2.8_2!H12)</f>
        <v>0</v>
      </c>
      <c r="I12" s="83">
        <f>AVERAGE(T2.8_1!I12,T2.8_2!I12)</f>
        <v>0</v>
      </c>
      <c r="J12" s="83">
        <f>AVERAGE(T2.8_1!J12,T2.8_2!J12)</f>
        <v>0</v>
      </c>
      <c r="K12" s="83">
        <f>AVERAGE(T2.8_1!K12,T2.8_2!K12)</f>
        <v>0</v>
      </c>
      <c r="L12" s="83">
        <f>AVERAGE(T2.8_1!L12,T2.8_2!L12)</f>
        <v>0</v>
      </c>
      <c r="M12" s="83">
        <f>AVERAGE(T2.8_1!M12,T2.8_2!M12)</f>
        <v>0</v>
      </c>
      <c r="N12" s="83">
        <f>AVERAGE(T2.8_1!N12,T2.8_2!N12)</f>
        <v>0</v>
      </c>
      <c r="O12" s="83">
        <f>AVERAGE(T2.8_1!O12,T2.8_2!O12)</f>
        <v>0</v>
      </c>
      <c r="P12" s="83">
        <f>AVERAGE(T2.8_1!P12,T2.8_2!P12)</f>
        <v>0</v>
      </c>
      <c r="Q12" s="83">
        <f>AVERAGE(T2.8_1!Q12,T2.8_2!Q12)</f>
        <v>0</v>
      </c>
      <c r="R12" s="83">
        <f>AVERAGE(T2.8_1!R12,T2.8_2!R12)</f>
        <v>0</v>
      </c>
      <c r="S12" s="83">
        <f>AVERAGE(T2.8_1!S12,T2.8_2!S12)</f>
        <v>0</v>
      </c>
      <c r="T12" s="83">
        <f>AVERAGE(T2.8_1!T12,T2.8_2!T12)</f>
        <v>0</v>
      </c>
      <c r="U12" s="83">
        <f>AVERAGE(T2.8_1!U12,T2.8_2!U12)</f>
        <v>0</v>
      </c>
      <c r="V12" s="84">
        <f>AVERAGE(T2.8_1!V12,T2.8_2!V12)</f>
        <v>0</v>
      </c>
      <c r="W12" s="85">
        <f>AVERAGE(T2.8_1!W12,T2.8_2!W12)</f>
        <v>0</v>
      </c>
      <c r="X12" s="82">
        <f>AVERAGE(T2.8_1!X12,T2.8_2!X12)</f>
        <v>0</v>
      </c>
      <c r="Y12" s="83">
        <f>AVERAGE(T2.8_1!Y12,T2.8_2!Y12)</f>
        <v>0</v>
      </c>
      <c r="Z12" s="83">
        <f>AVERAGE(T2.8_1!Z12,T2.8_2!Z12)</f>
        <v>0</v>
      </c>
      <c r="AA12" s="83">
        <f>AVERAGE(T2.8_1!AA12,T2.8_2!AA12)</f>
        <v>0</v>
      </c>
      <c r="AB12" s="83">
        <f>AVERAGE(T2.8_1!AB12,T2.8_2!AB12)</f>
        <v>0</v>
      </c>
      <c r="AC12" s="83">
        <f>AVERAGE(T2.8_1!AC12,T2.8_2!AC12)</f>
        <v>0</v>
      </c>
      <c r="AD12" s="83">
        <f>AVERAGE(T2.8_1!AD12,T2.8_2!AD12)</f>
        <v>0</v>
      </c>
      <c r="AE12" s="83">
        <f>AVERAGE(T2.8_1!AE12,T2.8_2!AE12)</f>
        <v>0</v>
      </c>
      <c r="AF12" s="85">
        <f>AVERAGE(T2.8_1!AF12,T2.8_2!AF12)</f>
        <v>0</v>
      </c>
      <c r="AG12" s="85">
        <f>AVERAGE(T2.8_1!AG12,T2.8_2!AG12)</f>
        <v>0</v>
      </c>
      <c r="AH12" s="60">
        <f>+'Table 2.8.1'!AG12+'Table 2.8.2'!AG12</f>
        <v>0</v>
      </c>
    </row>
    <row r="13" spans="1:34" ht="18" customHeight="1" x14ac:dyDescent="0.5">
      <c r="C13" s="64"/>
      <c r="D13" s="34"/>
      <c r="E13" s="34" t="s">
        <v>5</v>
      </c>
      <c r="F13" s="82">
        <f>AVERAGE(T2.8_1!F13,T2.8_2!F13)</f>
        <v>0</v>
      </c>
      <c r="G13" s="83">
        <f>AVERAGE(T2.8_1!G13,T2.8_2!G13)</f>
        <v>0</v>
      </c>
      <c r="H13" s="83">
        <f>AVERAGE(T2.8_1!H13,T2.8_2!H13)</f>
        <v>0</v>
      </c>
      <c r="I13" s="83">
        <f>AVERAGE(T2.8_1!I13,T2.8_2!I13)</f>
        <v>0</v>
      </c>
      <c r="J13" s="83">
        <f>AVERAGE(T2.8_1!J13,T2.8_2!J13)</f>
        <v>0</v>
      </c>
      <c r="K13" s="83">
        <f>AVERAGE(T2.8_1!K13,T2.8_2!K13)</f>
        <v>0</v>
      </c>
      <c r="L13" s="83">
        <f>AVERAGE(T2.8_1!L13,T2.8_2!L13)</f>
        <v>0</v>
      </c>
      <c r="M13" s="83">
        <f>AVERAGE(T2.8_1!M13,T2.8_2!M13)</f>
        <v>0</v>
      </c>
      <c r="N13" s="83">
        <f>AVERAGE(T2.8_1!N13,T2.8_2!N13)</f>
        <v>0</v>
      </c>
      <c r="O13" s="83">
        <f>AVERAGE(T2.8_1!O13,T2.8_2!O13)</f>
        <v>0</v>
      </c>
      <c r="P13" s="83">
        <f>AVERAGE(T2.8_1!P13,T2.8_2!P13)</f>
        <v>0</v>
      </c>
      <c r="Q13" s="83">
        <f>AVERAGE(T2.8_1!Q13,T2.8_2!Q13)</f>
        <v>0</v>
      </c>
      <c r="R13" s="83">
        <f>AVERAGE(T2.8_1!R13,T2.8_2!R13)</f>
        <v>0</v>
      </c>
      <c r="S13" s="83">
        <f>AVERAGE(T2.8_1!S13,T2.8_2!S13)</f>
        <v>0</v>
      </c>
      <c r="T13" s="83">
        <f>AVERAGE(T2.8_1!T13,T2.8_2!T13)</f>
        <v>0</v>
      </c>
      <c r="U13" s="83">
        <f>AVERAGE(T2.8_1!U13,T2.8_2!U13)</f>
        <v>0</v>
      </c>
      <c r="V13" s="84">
        <f>AVERAGE(T2.8_1!V13,T2.8_2!V13)</f>
        <v>0</v>
      </c>
      <c r="W13" s="85">
        <f>AVERAGE(T2.8_1!W13,T2.8_2!W13)</f>
        <v>0</v>
      </c>
      <c r="X13" s="82">
        <f>AVERAGE(T2.8_1!X13,T2.8_2!X13)</f>
        <v>6.8529411764705879</v>
      </c>
      <c r="Y13" s="83">
        <f>AVERAGE(T2.8_1!Y13,T2.8_2!Y13)</f>
        <v>0.61764705882352944</v>
      </c>
      <c r="Z13" s="83">
        <f>AVERAGE(T2.8_1!Z13,T2.8_2!Z13)</f>
        <v>1.0882352941176472</v>
      </c>
      <c r="AA13" s="83">
        <f>AVERAGE(T2.8_1!AA13,T2.8_2!AA13)</f>
        <v>2.3529411764705879</v>
      </c>
      <c r="AB13" s="83">
        <f>AVERAGE(T2.8_1!AB13,T2.8_2!AB13)</f>
        <v>1.0294117647058822</v>
      </c>
      <c r="AC13" s="83">
        <f>AVERAGE(T2.8_1!AC13,T2.8_2!AC13)</f>
        <v>100.70588235294119</v>
      </c>
      <c r="AD13" s="83">
        <f>AVERAGE(T2.8_1!AD13,T2.8_2!AD13)</f>
        <v>0</v>
      </c>
      <c r="AE13" s="83">
        <f>AVERAGE(T2.8_1!AE13,T2.8_2!AE13)</f>
        <v>0.17647058823529413</v>
      </c>
      <c r="AF13" s="85">
        <f>AVERAGE(T2.8_1!AF13,T2.8_2!AF13)</f>
        <v>112.82352941176472</v>
      </c>
      <c r="AG13" s="85">
        <f>AVERAGE(T2.8_1!AG13,T2.8_2!AG13)</f>
        <v>112.82352941176472</v>
      </c>
      <c r="AH13" s="60">
        <f>+'Table 2.8.1'!AG13+'Table 2.8.2'!AG13</f>
        <v>112.82352941176472</v>
      </c>
    </row>
    <row r="14" spans="1:34" ht="18" customHeight="1" x14ac:dyDescent="0.5">
      <c r="A14" s="8" t="s">
        <v>46</v>
      </c>
      <c r="B14" s="8" t="s">
        <v>42</v>
      </c>
      <c r="C14" s="64"/>
      <c r="D14" s="34" t="s">
        <v>38</v>
      </c>
      <c r="E14" s="34" t="s">
        <v>37</v>
      </c>
      <c r="F14" s="82">
        <f>AVERAGE(T2.8_1!F14,T2.8_2!F14)</f>
        <v>0</v>
      </c>
      <c r="G14" s="83">
        <f>AVERAGE(T2.8_1!G14,T2.8_2!G14)</f>
        <v>0</v>
      </c>
      <c r="H14" s="83">
        <f>AVERAGE(T2.8_1!H14,T2.8_2!H14)</f>
        <v>0</v>
      </c>
      <c r="I14" s="83">
        <f>AVERAGE(T2.8_1!I14,T2.8_2!I14)</f>
        <v>0</v>
      </c>
      <c r="J14" s="83">
        <f>AVERAGE(T2.8_1!J14,T2.8_2!J14)</f>
        <v>0</v>
      </c>
      <c r="K14" s="83">
        <f>AVERAGE(T2.8_1!K14,T2.8_2!K14)</f>
        <v>0</v>
      </c>
      <c r="L14" s="83">
        <f>AVERAGE(T2.8_1!L14,T2.8_2!L14)</f>
        <v>0</v>
      </c>
      <c r="M14" s="83">
        <f>AVERAGE(T2.8_1!M14,T2.8_2!M14)</f>
        <v>0</v>
      </c>
      <c r="N14" s="83">
        <f>AVERAGE(T2.8_1!N14,T2.8_2!N14)</f>
        <v>0</v>
      </c>
      <c r="O14" s="83">
        <f>AVERAGE(T2.8_1!O14,T2.8_2!O14)</f>
        <v>0</v>
      </c>
      <c r="P14" s="83">
        <f>AVERAGE(T2.8_1!P14,T2.8_2!P14)</f>
        <v>0</v>
      </c>
      <c r="Q14" s="83">
        <f>AVERAGE(T2.8_1!Q14,T2.8_2!Q14)</f>
        <v>0</v>
      </c>
      <c r="R14" s="83">
        <f>AVERAGE(T2.8_1!R14,T2.8_2!R14)</f>
        <v>0</v>
      </c>
      <c r="S14" s="83">
        <f>AVERAGE(T2.8_1!S14,T2.8_2!S14)</f>
        <v>0</v>
      </c>
      <c r="T14" s="83">
        <f>AVERAGE(T2.8_1!T14,T2.8_2!T14)</f>
        <v>0</v>
      </c>
      <c r="U14" s="83">
        <f>AVERAGE(T2.8_1!U14,T2.8_2!U14)</f>
        <v>0</v>
      </c>
      <c r="V14" s="84">
        <f>AVERAGE(T2.8_1!V14,T2.8_2!V14)</f>
        <v>0</v>
      </c>
      <c r="W14" s="85">
        <f>AVERAGE(T2.8_1!W14,T2.8_2!W14)</f>
        <v>0</v>
      </c>
      <c r="X14" s="82">
        <f>AVERAGE(T2.8_1!X14,T2.8_2!X14)</f>
        <v>0</v>
      </c>
      <c r="Y14" s="83">
        <f>AVERAGE(T2.8_1!Y14,T2.8_2!Y14)</f>
        <v>0</v>
      </c>
      <c r="Z14" s="83">
        <f>AVERAGE(T2.8_1!Z14,T2.8_2!Z14)</f>
        <v>0</v>
      </c>
      <c r="AA14" s="83">
        <f>AVERAGE(T2.8_1!AA14,T2.8_2!AA14)</f>
        <v>0</v>
      </c>
      <c r="AB14" s="83">
        <f>AVERAGE(T2.8_1!AB14,T2.8_2!AB14)</f>
        <v>0</v>
      </c>
      <c r="AC14" s="83">
        <f>AVERAGE(T2.8_1!AC14,T2.8_2!AC14)</f>
        <v>0</v>
      </c>
      <c r="AD14" s="83">
        <f>AVERAGE(T2.8_1!AD14,T2.8_2!AD14)</f>
        <v>0</v>
      </c>
      <c r="AE14" s="83">
        <f>AVERAGE(T2.8_1!AE14,T2.8_2!AE14)</f>
        <v>0</v>
      </c>
      <c r="AF14" s="85">
        <f>AVERAGE(T2.8_1!AF14,T2.8_2!AF14)</f>
        <v>0</v>
      </c>
      <c r="AG14" s="85">
        <f>AVERAGE(T2.8_1!AG14,T2.8_2!AG14)</f>
        <v>0</v>
      </c>
      <c r="AH14" s="60">
        <f>+'Table 2.8.1'!AG14+'Table 2.8.2'!AG14</f>
        <v>0</v>
      </c>
    </row>
    <row r="15" spans="1:34" ht="18" customHeight="1" x14ac:dyDescent="0.5">
      <c r="C15" s="64"/>
      <c r="D15" s="34"/>
      <c r="E15" s="34" t="s">
        <v>39</v>
      </c>
      <c r="F15" s="82">
        <f>AVERAGE(T2.8_1!F15,T2.8_2!F15)</f>
        <v>0</v>
      </c>
      <c r="G15" s="83">
        <f>AVERAGE(T2.8_1!G15,T2.8_2!G15)</f>
        <v>0</v>
      </c>
      <c r="H15" s="83">
        <f>AVERAGE(T2.8_1!H15,T2.8_2!H15)</f>
        <v>0</v>
      </c>
      <c r="I15" s="83">
        <f>AVERAGE(T2.8_1!I15,T2.8_2!I15)</f>
        <v>0</v>
      </c>
      <c r="J15" s="83">
        <f>AVERAGE(T2.8_1!J15,T2.8_2!J15)</f>
        <v>0</v>
      </c>
      <c r="K15" s="83">
        <f>AVERAGE(T2.8_1!K15,T2.8_2!K15)</f>
        <v>0</v>
      </c>
      <c r="L15" s="83">
        <f>AVERAGE(T2.8_1!L15,T2.8_2!L15)</f>
        <v>0</v>
      </c>
      <c r="M15" s="83">
        <f>AVERAGE(T2.8_1!M15,T2.8_2!M15)</f>
        <v>0</v>
      </c>
      <c r="N15" s="83">
        <f>AVERAGE(T2.8_1!N15,T2.8_2!N15)</f>
        <v>0</v>
      </c>
      <c r="O15" s="83">
        <f>AVERAGE(T2.8_1!O15,T2.8_2!O15)</f>
        <v>0</v>
      </c>
      <c r="P15" s="83">
        <f>AVERAGE(T2.8_1!P15,T2.8_2!P15)</f>
        <v>0</v>
      </c>
      <c r="Q15" s="83">
        <f>AVERAGE(T2.8_1!Q15,T2.8_2!Q15)</f>
        <v>0</v>
      </c>
      <c r="R15" s="83">
        <f>AVERAGE(T2.8_1!R15,T2.8_2!R15)</f>
        <v>0</v>
      </c>
      <c r="S15" s="83">
        <f>AVERAGE(T2.8_1!S15,T2.8_2!S15)</f>
        <v>0</v>
      </c>
      <c r="T15" s="83">
        <f>AVERAGE(T2.8_1!T15,T2.8_2!T15)</f>
        <v>0</v>
      </c>
      <c r="U15" s="83">
        <f>AVERAGE(T2.8_1!U15,T2.8_2!U15)</f>
        <v>0</v>
      </c>
      <c r="V15" s="84">
        <f>AVERAGE(T2.8_1!V15,T2.8_2!V15)</f>
        <v>0</v>
      </c>
      <c r="W15" s="85">
        <f>AVERAGE(T2.8_1!W15,T2.8_2!W15)</f>
        <v>0</v>
      </c>
      <c r="X15" s="82">
        <f>AVERAGE(T2.8_1!X15,T2.8_2!X15)</f>
        <v>0</v>
      </c>
      <c r="Y15" s="83">
        <f>AVERAGE(T2.8_1!Y15,T2.8_2!Y15)</f>
        <v>0</v>
      </c>
      <c r="Z15" s="83">
        <f>AVERAGE(T2.8_1!Z15,T2.8_2!Z15)</f>
        <v>0</v>
      </c>
      <c r="AA15" s="83">
        <f>AVERAGE(T2.8_1!AA15,T2.8_2!AA15)</f>
        <v>0</v>
      </c>
      <c r="AB15" s="83">
        <f>AVERAGE(T2.8_1!AB15,T2.8_2!AB15)</f>
        <v>0</v>
      </c>
      <c r="AC15" s="83">
        <f>AVERAGE(T2.8_1!AC15,T2.8_2!AC15)</f>
        <v>0</v>
      </c>
      <c r="AD15" s="83">
        <f>AVERAGE(T2.8_1!AD15,T2.8_2!AD15)</f>
        <v>0</v>
      </c>
      <c r="AE15" s="83">
        <f>AVERAGE(T2.8_1!AE15,T2.8_2!AE15)</f>
        <v>0</v>
      </c>
      <c r="AF15" s="85">
        <f>AVERAGE(T2.8_1!AF15,T2.8_2!AF15)</f>
        <v>0</v>
      </c>
      <c r="AG15" s="85">
        <f>AVERAGE(T2.8_1!AG15,T2.8_2!AG15)</f>
        <v>0</v>
      </c>
      <c r="AH15" s="60">
        <f>+'Table 2.8.1'!AG15+'Table 2.8.2'!AG15</f>
        <v>0</v>
      </c>
    </row>
    <row r="16" spans="1:34" ht="18" customHeight="1" x14ac:dyDescent="0.5">
      <c r="C16" s="65"/>
      <c r="D16" s="38" t="s">
        <v>40</v>
      </c>
      <c r="E16" s="38"/>
      <c r="F16" s="86">
        <f>AVERAGE(T2.8_1!F16,T2.8_2!F16)</f>
        <v>0</v>
      </c>
      <c r="G16" s="87">
        <f>AVERAGE(T2.8_1!G16,T2.8_2!G16)</f>
        <v>0</v>
      </c>
      <c r="H16" s="87">
        <f>AVERAGE(T2.8_1!H16,T2.8_2!H16)</f>
        <v>0</v>
      </c>
      <c r="I16" s="87">
        <f>AVERAGE(T2.8_1!I16,T2.8_2!I16)</f>
        <v>0</v>
      </c>
      <c r="J16" s="87">
        <f>AVERAGE(T2.8_1!J16,T2.8_2!J16)</f>
        <v>0</v>
      </c>
      <c r="K16" s="87">
        <f>AVERAGE(T2.8_1!K16,T2.8_2!K16)</f>
        <v>0</v>
      </c>
      <c r="L16" s="87">
        <f>AVERAGE(T2.8_1!L16,T2.8_2!L16)</f>
        <v>0</v>
      </c>
      <c r="M16" s="87">
        <f>AVERAGE(T2.8_1!M16,T2.8_2!M16)</f>
        <v>0</v>
      </c>
      <c r="N16" s="87">
        <f>AVERAGE(T2.8_1!N16,T2.8_2!N16)</f>
        <v>0</v>
      </c>
      <c r="O16" s="87">
        <f>AVERAGE(T2.8_1!O16,T2.8_2!O16)</f>
        <v>0</v>
      </c>
      <c r="P16" s="87">
        <f>AVERAGE(T2.8_1!P16,T2.8_2!P16)</f>
        <v>0</v>
      </c>
      <c r="Q16" s="87">
        <f>AVERAGE(T2.8_1!Q16,T2.8_2!Q16)</f>
        <v>0</v>
      </c>
      <c r="R16" s="87">
        <f>AVERAGE(T2.8_1!R16,T2.8_2!R16)</f>
        <v>0</v>
      </c>
      <c r="S16" s="87">
        <f>AVERAGE(T2.8_1!S16,T2.8_2!S16)</f>
        <v>0</v>
      </c>
      <c r="T16" s="87">
        <f>AVERAGE(T2.8_1!T16,T2.8_2!T16)</f>
        <v>0</v>
      </c>
      <c r="U16" s="87">
        <f>AVERAGE(T2.8_1!U16,T2.8_2!U16)</f>
        <v>0</v>
      </c>
      <c r="V16" s="88">
        <f>AVERAGE(T2.8_1!V16,T2.8_2!V16)</f>
        <v>0</v>
      </c>
      <c r="W16" s="89">
        <f>AVERAGE(T2.8_1!W16,T2.8_2!W16)</f>
        <v>0</v>
      </c>
      <c r="X16" s="86">
        <f>AVERAGE(T2.8_1!X16,T2.8_2!X16)</f>
        <v>6.8529411764705879</v>
      </c>
      <c r="Y16" s="87">
        <f>AVERAGE(T2.8_1!Y16,T2.8_2!Y16)</f>
        <v>0.61764705882352944</v>
      </c>
      <c r="Z16" s="87">
        <f>AVERAGE(T2.8_1!Z16,T2.8_2!Z16)</f>
        <v>1.0882352941176472</v>
      </c>
      <c r="AA16" s="87">
        <f>AVERAGE(T2.8_1!AA16,T2.8_2!AA16)</f>
        <v>2.3529411764705879</v>
      </c>
      <c r="AB16" s="87">
        <f>AVERAGE(T2.8_1!AB16,T2.8_2!AB16)</f>
        <v>1.0294117647058822</v>
      </c>
      <c r="AC16" s="87">
        <f>AVERAGE(T2.8_1!AC16,T2.8_2!AC16)</f>
        <v>100.70588235294119</v>
      </c>
      <c r="AD16" s="87">
        <f>AVERAGE(T2.8_1!AD16,T2.8_2!AD16)</f>
        <v>0</v>
      </c>
      <c r="AE16" s="87">
        <f>AVERAGE(T2.8_1!AE16,T2.8_2!AE16)</f>
        <v>0.17647058823529413</v>
      </c>
      <c r="AF16" s="89">
        <f>AVERAGE(T2.8_1!AF16,T2.8_2!AF16)</f>
        <v>112.82352941176472</v>
      </c>
      <c r="AG16" s="89">
        <f>AVERAGE(T2.8_1!AG16,T2.8_2!AG16)</f>
        <v>112.82352941176472</v>
      </c>
      <c r="AH16" s="60">
        <f>+'Table 2.8.1'!AG16+'Table 2.8.2'!AG16</f>
        <v>112.82352941176472</v>
      </c>
    </row>
    <row r="17" spans="1:34" ht="18" customHeight="1" x14ac:dyDescent="0.5">
      <c r="A17" s="8" t="s">
        <v>41</v>
      </c>
      <c r="B17" s="8" t="s">
        <v>47</v>
      </c>
      <c r="C17" s="63" t="s">
        <v>43</v>
      </c>
      <c r="D17" s="30" t="s">
        <v>35</v>
      </c>
      <c r="E17" s="30" t="s">
        <v>35</v>
      </c>
      <c r="F17" s="78">
        <f>AVERAGE(T2.8_1!F17,T2.8_2!F17)</f>
        <v>0</v>
      </c>
      <c r="G17" s="79">
        <f>AVERAGE(T2.8_1!G17,T2.8_2!G17)</f>
        <v>0</v>
      </c>
      <c r="H17" s="79">
        <f>AVERAGE(T2.8_1!H17,T2.8_2!H17)</f>
        <v>0</v>
      </c>
      <c r="I17" s="79">
        <f>AVERAGE(T2.8_1!I17,T2.8_2!I17)</f>
        <v>0</v>
      </c>
      <c r="J17" s="79">
        <f>AVERAGE(T2.8_1!J17,T2.8_2!J17)</f>
        <v>0</v>
      </c>
      <c r="K17" s="79">
        <f>AVERAGE(T2.8_1!K17,T2.8_2!K17)</f>
        <v>0</v>
      </c>
      <c r="L17" s="79">
        <f>AVERAGE(T2.8_1!L17,T2.8_2!L17)</f>
        <v>0</v>
      </c>
      <c r="M17" s="79">
        <f>AVERAGE(T2.8_1!M17,T2.8_2!M17)</f>
        <v>0</v>
      </c>
      <c r="N17" s="79">
        <f>AVERAGE(T2.8_1!N17,T2.8_2!N17)</f>
        <v>0</v>
      </c>
      <c r="O17" s="79">
        <f>AVERAGE(T2.8_1!O17,T2.8_2!O17)</f>
        <v>0</v>
      </c>
      <c r="P17" s="79">
        <f>AVERAGE(T2.8_1!P17,T2.8_2!P17)</f>
        <v>0</v>
      </c>
      <c r="Q17" s="79">
        <f>AVERAGE(T2.8_1!Q17,T2.8_2!Q17)</f>
        <v>0</v>
      </c>
      <c r="R17" s="79">
        <f>AVERAGE(T2.8_1!R17,T2.8_2!R17)</f>
        <v>0</v>
      </c>
      <c r="S17" s="79">
        <f>AVERAGE(T2.8_1!S17,T2.8_2!S17)</f>
        <v>0</v>
      </c>
      <c r="T17" s="79">
        <f>AVERAGE(T2.8_1!T17,T2.8_2!T17)</f>
        <v>0</v>
      </c>
      <c r="U17" s="79">
        <f>AVERAGE(T2.8_1!U17,T2.8_2!U17)</f>
        <v>0</v>
      </c>
      <c r="V17" s="80">
        <f>AVERAGE(T2.8_1!V17,T2.8_2!V17)</f>
        <v>0</v>
      </c>
      <c r="W17" s="81">
        <f>AVERAGE(T2.8_1!W17,T2.8_2!W17)</f>
        <v>0</v>
      </c>
      <c r="X17" s="78">
        <f>AVERAGE(T2.8_1!X17,T2.8_2!X17)</f>
        <v>4.2352941176470589</v>
      </c>
      <c r="Y17" s="79">
        <f>AVERAGE(T2.8_1!Y17,T2.8_2!Y17)</f>
        <v>2.6470588235294117</v>
      </c>
      <c r="Z17" s="79">
        <f>AVERAGE(T2.8_1!Z17,T2.8_2!Z17)</f>
        <v>0.70588235294117652</v>
      </c>
      <c r="AA17" s="79">
        <f>AVERAGE(T2.8_1!AA17,T2.8_2!AA17)</f>
        <v>0.94117647058823517</v>
      </c>
      <c r="AB17" s="79">
        <f>AVERAGE(T2.8_1!AB17,T2.8_2!AB17)</f>
        <v>0</v>
      </c>
      <c r="AC17" s="79">
        <f>AVERAGE(T2.8_1!AC17,T2.8_2!AC17)</f>
        <v>78.17647058823529</v>
      </c>
      <c r="AD17" s="79">
        <f>AVERAGE(T2.8_1!AD17,T2.8_2!AD17)</f>
        <v>0</v>
      </c>
      <c r="AE17" s="79">
        <f>AVERAGE(T2.8_1!AE17,T2.8_2!AE17)</f>
        <v>0.23529411764705882</v>
      </c>
      <c r="AF17" s="81">
        <f>AVERAGE(T2.8_1!AF17,T2.8_2!AF17)</f>
        <v>86.941176470588232</v>
      </c>
      <c r="AG17" s="81">
        <f>AVERAGE(T2.8_1!AG17,T2.8_2!AG17)</f>
        <v>86.941176470588232</v>
      </c>
      <c r="AH17" s="60">
        <f>+'Table 2.8.1'!AG17+'Table 2.8.2'!AG17</f>
        <v>86.941176470588232</v>
      </c>
    </row>
    <row r="18" spans="1:34" ht="18" customHeight="1" x14ac:dyDescent="0.5">
      <c r="A18" s="8" t="s">
        <v>44</v>
      </c>
      <c r="B18" s="8" t="s">
        <v>47</v>
      </c>
      <c r="C18" s="64" t="s">
        <v>48</v>
      </c>
      <c r="D18" s="34"/>
      <c r="E18" s="34" t="s">
        <v>37</v>
      </c>
      <c r="F18" s="82">
        <f>AVERAGE(T2.8_1!F18,T2.8_2!F18)</f>
        <v>0</v>
      </c>
      <c r="G18" s="83">
        <f>AVERAGE(T2.8_1!G18,T2.8_2!G18)</f>
        <v>0</v>
      </c>
      <c r="H18" s="83">
        <f>AVERAGE(T2.8_1!H18,T2.8_2!H18)</f>
        <v>0</v>
      </c>
      <c r="I18" s="83">
        <f>AVERAGE(T2.8_1!I18,T2.8_2!I18)</f>
        <v>0</v>
      </c>
      <c r="J18" s="83">
        <f>AVERAGE(T2.8_1!J18,T2.8_2!J18)</f>
        <v>0</v>
      </c>
      <c r="K18" s="83">
        <f>AVERAGE(T2.8_1!K18,T2.8_2!K18)</f>
        <v>0</v>
      </c>
      <c r="L18" s="83">
        <f>AVERAGE(T2.8_1!L18,T2.8_2!L18)</f>
        <v>0</v>
      </c>
      <c r="M18" s="83">
        <f>AVERAGE(T2.8_1!M18,T2.8_2!M18)</f>
        <v>0</v>
      </c>
      <c r="N18" s="83">
        <f>AVERAGE(T2.8_1!N18,T2.8_2!N18)</f>
        <v>0</v>
      </c>
      <c r="O18" s="83">
        <f>AVERAGE(T2.8_1!O18,T2.8_2!O18)</f>
        <v>0</v>
      </c>
      <c r="P18" s="83">
        <f>AVERAGE(T2.8_1!P18,T2.8_2!P18)</f>
        <v>0</v>
      </c>
      <c r="Q18" s="83">
        <f>AVERAGE(T2.8_1!Q18,T2.8_2!Q18)</f>
        <v>0</v>
      </c>
      <c r="R18" s="83">
        <f>AVERAGE(T2.8_1!R18,T2.8_2!R18)</f>
        <v>0</v>
      </c>
      <c r="S18" s="83">
        <f>AVERAGE(T2.8_1!S18,T2.8_2!S18)</f>
        <v>0</v>
      </c>
      <c r="T18" s="83">
        <f>AVERAGE(T2.8_1!T18,T2.8_2!T18)</f>
        <v>0</v>
      </c>
      <c r="U18" s="83">
        <f>AVERAGE(T2.8_1!U18,T2.8_2!U18)</f>
        <v>0</v>
      </c>
      <c r="V18" s="84">
        <f>AVERAGE(T2.8_1!V18,T2.8_2!V18)</f>
        <v>0</v>
      </c>
      <c r="W18" s="85">
        <f>AVERAGE(T2.8_1!W18,T2.8_2!W18)</f>
        <v>0</v>
      </c>
      <c r="X18" s="82">
        <f>AVERAGE(T2.8_1!X18,T2.8_2!X18)</f>
        <v>0</v>
      </c>
      <c r="Y18" s="83">
        <f>AVERAGE(T2.8_1!Y18,T2.8_2!Y18)</f>
        <v>0</v>
      </c>
      <c r="Z18" s="83">
        <f>AVERAGE(T2.8_1!Z18,T2.8_2!Z18)</f>
        <v>0</v>
      </c>
      <c r="AA18" s="83">
        <f>AVERAGE(T2.8_1!AA18,T2.8_2!AA18)</f>
        <v>0</v>
      </c>
      <c r="AB18" s="83">
        <f>AVERAGE(T2.8_1!AB18,T2.8_2!AB18)</f>
        <v>0</v>
      </c>
      <c r="AC18" s="83">
        <f>AVERAGE(T2.8_1!AC18,T2.8_2!AC18)</f>
        <v>0</v>
      </c>
      <c r="AD18" s="83">
        <f>AVERAGE(T2.8_1!AD18,T2.8_2!AD18)</f>
        <v>0</v>
      </c>
      <c r="AE18" s="83">
        <f>AVERAGE(T2.8_1!AE18,T2.8_2!AE18)</f>
        <v>0</v>
      </c>
      <c r="AF18" s="85">
        <f>AVERAGE(T2.8_1!AF18,T2.8_2!AF18)</f>
        <v>0</v>
      </c>
      <c r="AG18" s="85">
        <f>AVERAGE(T2.8_1!AG18,T2.8_2!AG18)</f>
        <v>0</v>
      </c>
      <c r="AH18" s="60">
        <f>+'Table 2.8.1'!AG18+'Table 2.8.2'!AG18</f>
        <v>0</v>
      </c>
    </row>
    <row r="19" spans="1:34" ht="18" customHeight="1" x14ac:dyDescent="0.5">
      <c r="C19" s="64"/>
      <c r="D19" s="34"/>
      <c r="E19" s="34" t="s">
        <v>5</v>
      </c>
      <c r="F19" s="82">
        <f>AVERAGE(T2.8_1!F19,T2.8_2!F19)</f>
        <v>0</v>
      </c>
      <c r="G19" s="83">
        <f>AVERAGE(T2.8_1!G19,T2.8_2!G19)</f>
        <v>0</v>
      </c>
      <c r="H19" s="83">
        <f>AVERAGE(T2.8_1!H19,T2.8_2!H19)</f>
        <v>0</v>
      </c>
      <c r="I19" s="83">
        <f>AVERAGE(T2.8_1!I19,T2.8_2!I19)</f>
        <v>0</v>
      </c>
      <c r="J19" s="83">
        <f>AVERAGE(T2.8_1!J19,T2.8_2!J19)</f>
        <v>0</v>
      </c>
      <c r="K19" s="83">
        <f>AVERAGE(T2.8_1!K19,T2.8_2!K19)</f>
        <v>0</v>
      </c>
      <c r="L19" s="83">
        <f>AVERAGE(T2.8_1!L19,T2.8_2!L19)</f>
        <v>0</v>
      </c>
      <c r="M19" s="83">
        <f>AVERAGE(T2.8_1!M19,T2.8_2!M19)</f>
        <v>0</v>
      </c>
      <c r="N19" s="83">
        <f>AVERAGE(T2.8_1!N19,T2.8_2!N19)</f>
        <v>0</v>
      </c>
      <c r="O19" s="83">
        <f>AVERAGE(T2.8_1!O19,T2.8_2!O19)</f>
        <v>0</v>
      </c>
      <c r="P19" s="83">
        <f>AVERAGE(T2.8_1!P19,T2.8_2!P19)</f>
        <v>0</v>
      </c>
      <c r="Q19" s="83">
        <f>AVERAGE(T2.8_1!Q19,T2.8_2!Q19)</f>
        <v>0</v>
      </c>
      <c r="R19" s="83">
        <f>AVERAGE(T2.8_1!R19,T2.8_2!R19)</f>
        <v>0</v>
      </c>
      <c r="S19" s="83">
        <f>AVERAGE(T2.8_1!S19,T2.8_2!S19)</f>
        <v>0</v>
      </c>
      <c r="T19" s="83">
        <f>AVERAGE(T2.8_1!T19,T2.8_2!T19)</f>
        <v>0</v>
      </c>
      <c r="U19" s="83">
        <f>AVERAGE(T2.8_1!U19,T2.8_2!U19)</f>
        <v>0</v>
      </c>
      <c r="V19" s="84">
        <f>AVERAGE(T2.8_1!V19,T2.8_2!V19)</f>
        <v>0</v>
      </c>
      <c r="W19" s="85">
        <f>AVERAGE(T2.8_1!W19,T2.8_2!W19)</f>
        <v>0</v>
      </c>
      <c r="X19" s="82">
        <f>AVERAGE(T2.8_1!X19,T2.8_2!X19)</f>
        <v>4.2352941176470589</v>
      </c>
      <c r="Y19" s="83">
        <f>AVERAGE(T2.8_1!Y19,T2.8_2!Y19)</f>
        <v>2.6470588235294117</v>
      </c>
      <c r="Z19" s="83">
        <f>AVERAGE(T2.8_1!Z19,T2.8_2!Z19)</f>
        <v>0.70588235294117652</v>
      </c>
      <c r="AA19" s="83">
        <f>AVERAGE(T2.8_1!AA19,T2.8_2!AA19)</f>
        <v>0.94117647058823517</v>
      </c>
      <c r="AB19" s="83">
        <f>AVERAGE(T2.8_1!AB19,T2.8_2!AB19)</f>
        <v>0</v>
      </c>
      <c r="AC19" s="83">
        <f>AVERAGE(T2.8_1!AC19,T2.8_2!AC19)</f>
        <v>78.17647058823529</v>
      </c>
      <c r="AD19" s="83">
        <f>AVERAGE(T2.8_1!AD19,T2.8_2!AD19)</f>
        <v>0</v>
      </c>
      <c r="AE19" s="83">
        <f>AVERAGE(T2.8_1!AE19,T2.8_2!AE19)</f>
        <v>0.23529411764705882</v>
      </c>
      <c r="AF19" s="85">
        <f>AVERAGE(T2.8_1!AF19,T2.8_2!AF19)</f>
        <v>86.941176470588232</v>
      </c>
      <c r="AG19" s="85">
        <f>AVERAGE(T2.8_1!AG19,T2.8_2!AG19)</f>
        <v>86.941176470588232</v>
      </c>
      <c r="AH19" s="60">
        <f>+'Table 2.8.1'!AG19+'Table 2.8.2'!AG19</f>
        <v>86.941176470588232</v>
      </c>
    </row>
    <row r="20" spans="1:34" ht="18" customHeight="1" x14ac:dyDescent="0.5">
      <c r="A20" s="8" t="s">
        <v>46</v>
      </c>
      <c r="B20" s="8" t="s">
        <v>47</v>
      </c>
      <c r="C20" s="64"/>
      <c r="D20" s="34" t="s">
        <v>38</v>
      </c>
      <c r="E20" s="34" t="s">
        <v>37</v>
      </c>
      <c r="F20" s="82">
        <f>AVERAGE(T2.8_1!F20,T2.8_2!F20)</f>
        <v>0</v>
      </c>
      <c r="G20" s="83">
        <f>AVERAGE(T2.8_1!G20,T2.8_2!G20)</f>
        <v>0</v>
      </c>
      <c r="H20" s="83">
        <f>AVERAGE(T2.8_1!H20,T2.8_2!H20)</f>
        <v>0</v>
      </c>
      <c r="I20" s="83">
        <f>AVERAGE(T2.8_1!I20,T2.8_2!I20)</f>
        <v>0</v>
      </c>
      <c r="J20" s="83">
        <f>AVERAGE(T2.8_1!J20,T2.8_2!J20)</f>
        <v>0</v>
      </c>
      <c r="K20" s="83">
        <f>AVERAGE(T2.8_1!K20,T2.8_2!K20)</f>
        <v>0</v>
      </c>
      <c r="L20" s="83">
        <f>AVERAGE(T2.8_1!L20,T2.8_2!L20)</f>
        <v>0</v>
      </c>
      <c r="M20" s="83">
        <f>AVERAGE(T2.8_1!M20,T2.8_2!M20)</f>
        <v>0</v>
      </c>
      <c r="N20" s="83">
        <f>AVERAGE(T2.8_1!N20,T2.8_2!N20)</f>
        <v>0</v>
      </c>
      <c r="O20" s="83">
        <f>AVERAGE(T2.8_1!O20,T2.8_2!O20)</f>
        <v>0</v>
      </c>
      <c r="P20" s="83">
        <f>AVERAGE(T2.8_1!P20,T2.8_2!P20)</f>
        <v>0</v>
      </c>
      <c r="Q20" s="83">
        <f>AVERAGE(T2.8_1!Q20,T2.8_2!Q20)</f>
        <v>0</v>
      </c>
      <c r="R20" s="83">
        <f>AVERAGE(T2.8_1!R20,T2.8_2!R20)</f>
        <v>0</v>
      </c>
      <c r="S20" s="83">
        <f>AVERAGE(T2.8_1!S20,T2.8_2!S20)</f>
        <v>0</v>
      </c>
      <c r="T20" s="83">
        <f>AVERAGE(T2.8_1!T20,T2.8_2!T20)</f>
        <v>0</v>
      </c>
      <c r="U20" s="83">
        <f>AVERAGE(T2.8_1!U20,T2.8_2!U20)</f>
        <v>0</v>
      </c>
      <c r="V20" s="84">
        <f>AVERAGE(T2.8_1!V20,T2.8_2!V20)</f>
        <v>0</v>
      </c>
      <c r="W20" s="85">
        <f>AVERAGE(T2.8_1!W20,T2.8_2!W20)</f>
        <v>0</v>
      </c>
      <c r="X20" s="82">
        <f>AVERAGE(T2.8_1!X20,T2.8_2!X20)</f>
        <v>0</v>
      </c>
      <c r="Y20" s="83">
        <f>AVERAGE(T2.8_1!Y20,T2.8_2!Y20)</f>
        <v>0</v>
      </c>
      <c r="Z20" s="83">
        <f>AVERAGE(T2.8_1!Z20,T2.8_2!Z20)</f>
        <v>0</v>
      </c>
      <c r="AA20" s="83">
        <f>AVERAGE(T2.8_1!AA20,T2.8_2!AA20)</f>
        <v>0</v>
      </c>
      <c r="AB20" s="83">
        <f>AVERAGE(T2.8_1!AB20,T2.8_2!AB20)</f>
        <v>0</v>
      </c>
      <c r="AC20" s="83">
        <f>AVERAGE(T2.8_1!AC20,T2.8_2!AC20)</f>
        <v>0</v>
      </c>
      <c r="AD20" s="83">
        <f>AVERAGE(T2.8_1!AD20,T2.8_2!AD20)</f>
        <v>8.3333333333333329E-2</v>
      </c>
      <c r="AE20" s="83">
        <f>AVERAGE(T2.8_1!AE20,T2.8_2!AE20)</f>
        <v>0</v>
      </c>
      <c r="AF20" s="85">
        <f>AVERAGE(T2.8_1!AF20,T2.8_2!AF20)</f>
        <v>8.3333333333333329E-2</v>
      </c>
      <c r="AG20" s="85">
        <f>AVERAGE(T2.8_1!AG20,T2.8_2!AG20)</f>
        <v>8.3333333333333329E-2</v>
      </c>
      <c r="AH20" s="60">
        <f>+'Table 2.8.1'!AG20+'Table 2.8.2'!AG20</f>
        <v>8.3333333333333329E-2</v>
      </c>
    </row>
    <row r="21" spans="1:34" ht="18" customHeight="1" x14ac:dyDescent="0.5">
      <c r="C21" s="64"/>
      <c r="D21" s="34"/>
      <c r="E21" s="34" t="s">
        <v>39</v>
      </c>
      <c r="F21" s="82">
        <f>AVERAGE(T2.8_1!F21,T2.8_2!F21)</f>
        <v>0</v>
      </c>
      <c r="G21" s="83">
        <f>AVERAGE(T2.8_1!G21,T2.8_2!G21)</f>
        <v>0</v>
      </c>
      <c r="H21" s="83">
        <f>AVERAGE(T2.8_1!H21,T2.8_2!H21)</f>
        <v>0</v>
      </c>
      <c r="I21" s="83">
        <f>AVERAGE(T2.8_1!I21,T2.8_2!I21)</f>
        <v>0</v>
      </c>
      <c r="J21" s="83">
        <f>AVERAGE(T2.8_1!J21,T2.8_2!J21)</f>
        <v>0</v>
      </c>
      <c r="K21" s="83">
        <f>AVERAGE(T2.8_1!K21,T2.8_2!K21)</f>
        <v>0</v>
      </c>
      <c r="L21" s="83">
        <f>AVERAGE(T2.8_1!L21,T2.8_2!L21)</f>
        <v>0</v>
      </c>
      <c r="M21" s="83">
        <f>AVERAGE(T2.8_1!M21,T2.8_2!M21)</f>
        <v>0</v>
      </c>
      <c r="N21" s="83">
        <f>AVERAGE(T2.8_1!N21,T2.8_2!N21)</f>
        <v>0</v>
      </c>
      <c r="O21" s="83">
        <f>AVERAGE(T2.8_1!O21,T2.8_2!O21)</f>
        <v>0</v>
      </c>
      <c r="P21" s="83">
        <f>AVERAGE(T2.8_1!P21,T2.8_2!P21)</f>
        <v>0</v>
      </c>
      <c r="Q21" s="83">
        <f>AVERAGE(T2.8_1!Q21,T2.8_2!Q21)</f>
        <v>0</v>
      </c>
      <c r="R21" s="83">
        <f>AVERAGE(T2.8_1!R21,T2.8_2!R21)</f>
        <v>0</v>
      </c>
      <c r="S21" s="83">
        <f>AVERAGE(T2.8_1!S21,T2.8_2!S21)</f>
        <v>0</v>
      </c>
      <c r="T21" s="83">
        <f>AVERAGE(T2.8_1!T21,T2.8_2!T21)</f>
        <v>0</v>
      </c>
      <c r="U21" s="83">
        <f>AVERAGE(T2.8_1!U21,T2.8_2!U21)</f>
        <v>0</v>
      </c>
      <c r="V21" s="84">
        <f>AVERAGE(T2.8_1!V21,T2.8_2!V21)</f>
        <v>0</v>
      </c>
      <c r="W21" s="85">
        <f>AVERAGE(T2.8_1!W21,T2.8_2!W21)</f>
        <v>0</v>
      </c>
      <c r="X21" s="82">
        <f>AVERAGE(T2.8_1!X21,T2.8_2!X21)</f>
        <v>0</v>
      </c>
      <c r="Y21" s="83">
        <f>AVERAGE(T2.8_1!Y21,T2.8_2!Y21)</f>
        <v>0</v>
      </c>
      <c r="Z21" s="83">
        <f>AVERAGE(T2.8_1!Z21,T2.8_2!Z21)</f>
        <v>0</v>
      </c>
      <c r="AA21" s="83">
        <f>AVERAGE(T2.8_1!AA21,T2.8_2!AA21)</f>
        <v>0</v>
      </c>
      <c r="AB21" s="83">
        <f>AVERAGE(T2.8_1!AB21,T2.8_2!AB21)</f>
        <v>0</v>
      </c>
      <c r="AC21" s="83">
        <f>AVERAGE(T2.8_1!AC21,T2.8_2!AC21)</f>
        <v>0</v>
      </c>
      <c r="AD21" s="83">
        <f>AVERAGE(T2.8_1!AD21,T2.8_2!AD21)</f>
        <v>8.3333333333333329E-2</v>
      </c>
      <c r="AE21" s="83">
        <f>AVERAGE(T2.8_1!AE21,T2.8_2!AE21)</f>
        <v>0</v>
      </c>
      <c r="AF21" s="85">
        <f>AVERAGE(T2.8_1!AF21,T2.8_2!AF21)</f>
        <v>8.3333333333333329E-2</v>
      </c>
      <c r="AG21" s="85">
        <f>AVERAGE(T2.8_1!AG21,T2.8_2!AG21)</f>
        <v>8.3333333333333329E-2</v>
      </c>
      <c r="AH21" s="60">
        <f>+'Table 2.8.1'!AG21+'Table 2.8.2'!AG21</f>
        <v>8.3333333333333329E-2</v>
      </c>
    </row>
    <row r="22" spans="1:34" ht="18" customHeight="1" x14ac:dyDescent="0.5">
      <c r="C22" s="65"/>
      <c r="D22" s="38" t="s">
        <v>40</v>
      </c>
      <c r="E22" s="38"/>
      <c r="F22" s="86">
        <f>AVERAGE(T2.8_1!F22,T2.8_2!F22)</f>
        <v>0</v>
      </c>
      <c r="G22" s="87">
        <f>AVERAGE(T2.8_1!G22,T2.8_2!G22)</f>
        <v>0</v>
      </c>
      <c r="H22" s="87">
        <f>AVERAGE(T2.8_1!H22,T2.8_2!H22)</f>
        <v>0</v>
      </c>
      <c r="I22" s="87">
        <f>AVERAGE(T2.8_1!I22,T2.8_2!I22)</f>
        <v>0</v>
      </c>
      <c r="J22" s="87">
        <f>AVERAGE(T2.8_1!J22,T2.8_2!J22)</f>
        <v>0</v>
      </c>
      <c r="K22" s="87">
        <f>AVERAGE(T2.8_1!K22,T2.8_2!K22)</f>
        <v>0</v>
      </c>
      <c r="L22" s="87">
        <f>AVERAGE(T2.8_1!L22,T2.8_2!L22)</f>
        <v>0</v>
      </c>
      <c r="M22" s="87">
        <f>AVERAGE(T2.8_1!M22,T2.8_2!M22)</f>
        <v>0</v>
      </c>
      <c r="N22" s="87">
        <f>AVERAGE(T2.8_1!N22,T2.8_2!N22)</f>
        <v>0</v>
      </c>
      <c r="O22" s="87">
        <f>AVERAGE(T2.8_1!O22,T2.8_2!O22)</f>
        <v>0</v>
      </c>
      <c r="P22" s="87">
        <f>AVERAGE(T2.8_1!P22,T2.8_2!P22)</f>
        <v>0</v>
      </c>
      <c r="Q22" s="87">
        <f>AVERAGE(T2.8_1!Q22,T2.8_2!Q22)</f>
        <v>0</v>
      </c>
      <c r="R22" s="87">
        <f>AVERAGE(T2.8_1!R22,T2.8_2!R22)</f>
        <v>0</v>
      </c>
      <c r="S22" s="87">
        <f>AVERAGE(T2.8_1!S22,T2.8_2!S22)</f>
        <v>0</v>
      </c>
      <c r="T22" s="87">
        <f>AVERAGE(T2.8_1!T22,T2.8_2!T22)</f>
        <v>0</v>
      </c>
      <c r="U22" s="87">
        <f>AVERAGE(T2.8_1!U22,T2.8_2!U22)</f>
        <v>0</v>
      </c>
      <c r="V22" s="88">
        <f>AVERAGE(T2.8_1!V22,T2.8_2!V22)</f>
        <v>0</v>
      </c>
      <c r="W22" s="89">
        <f>AVERAGE(T2.8_1!W22,T2.8_2!W22)</f>
        <v>0</v>
      </c>
      <c r="X22" s="86">
        <f>AVERAGE(T2.8_1!X22,T2.8_2!X22)</f>
        <v>4.2352941176470589</v>
      </c>
      <c r="Y22" s="87">
        <f>AVERAGE(T2.8_1!Y22,T2.8_2!Y22)</f>
        <v>2.6470588235294117</v>
      </c>
      <c r="Z22" s="87">
        <f>AVERAGE(T2.8_1!Z22,T2.8_2!Z22)</f>
        <v>0.70588235294117652</v>
      </c>
      <c r="AA22" s="87">
        <f>AVERAGE(T2.8_1!AA22,T2.8_2!AA22)</f>
        <v>0.94117647058823517</v>
      </c>
      <c r="AB22" s="87">
        <f>AVERAGE(T2.8_1!AB22,T2.8_2!AB22)</f>
        <v>0</v>
      </c>
      <c r="AC22" s="87">
        <f>AVERAGE(T2.8_1!AC22,T2.8_2!AC22)</f>
        <v>78.17647058823529</v>
      </c>
      <c r="AD22" s="87">
        <f>AVERAGE(T2.8_1!AD22,T2.8_2!AD22)</f>
        <v>8.3333333333333329E-2</v>
      </c>
      <c r="AE22" s="87">
        <f>AVERAGE(T2.8_1!AE22,T2.8_2!AE22)</f>
        <v>0.23529411764705882</v>
      </c>
      <c r="AF22" s="89">
        <f>AVERAGE(T2.8_1!AF22,T2.8_2!AF22)</f>
        <v>87.024509803921575</v>
      </c>
      <c r="AG22" s="89">
        <f>AVERAGE(T2.8_1!AG22,T2.8_2!AG22)</f>
        <v>87.024509803921575</v>
      </c>
      <c r="AH22" s="60">
        <f>+'Table 2.8.1'!AG22+'Table 2.8.2'!AG22</f>
        <v>87.024509803921561</v>
      </c>
    </row>
    <row r="23" spans="1:34" ht="18" customHeight="1" x14ac:dyDescent="0.5">
      <c r="A23" s="8" t="s">
        <v>41</v>
      </c>
      <c r="B23" s="8" t="s">
        <v>49</v>
      </c>
      <c r="C23" s="63" t="s">
        <v>50</v>
      </c>
      <c r="D23" s="30" t="s">
        <v>35</v>
      </c>
      <c r="E23" s="30" t="s">
        <v>35</v>
      </c>
      <c r="F23" s="78">
        <f>AVERAGE(T2.8_1!F23,T2.8_2!F23)</f>
        <v>0</v>
      </c>
      <c r="G23" s="79">
        <f>AVERAGE(T2.8_1!G23,T2.8_2!G23)</f>
        <v>0</v>
      </c>
      <c r="H23" s="79">
        <f>AVERAGE(T2.8_1!H23,T2.8_2!H23)</f>
        <v>0</v>
      </c>
      <c r="I23" s="79">
        <f>AVERAGE(T2.8_1!I23,T2.8_2!I23)</f>
        <v>0</v>
      </c>
      <c r="J23" s="79">
        <f>AVERAGE(T2.8_1!J23,T2.8_2!J23)</f>
        <v>0</v>
      </c>
      <c r="K23" s="79">
        <f>AVERAGE(T2.8_1!K23,T2.8_2!K23)</f>
        <v>0</v>
      </c>
      <c r="L23" s="79">
        <f>AVERAGE(T2.8_1!L23,T2.8_2!L23)</f>
        <v>0</v>
      </c>
      <c r="M23" s="79">
        <f>AVERAGE(T2.8_1!M23,T2.8_2!M23)</f>
        <v>0</v>
      </c>
      <c r="N23" s="79">
        <f>AVERAGE(T2.8_1!N23,T2.8_2!N23)</f>
        <v>0</v>
      </c>
      <c r="O23" s="79">
        <f>AVERAGE(T2.8_1!O23,T2.8_2!O23)</f>
        <v>0</v>
      </c>
      <c r="P23" s="79">
        <f>AVERAGE(T2.8_1!P23,T2.8_2!P23)</f>
        <v>0</v>
      </c>
      <c r="Q23" s="79">
        <f>AVERAGE(T2.8_1!Q23,T2.8_2!Q23)</f>
        <v>0</v>
      </c>
      <c r="R23" s="79">
        <f>AVERAGE(T2.8_1!R23,T2.8_2!R23)</f>
        <v>0</v>
      </c>
      <c r="S23" s="79">
        <f>AVERAGE(T2.8_1!S23,T2.8_2!S23)</f>
        <v>0</v>
      </c>
      <c r="T23" s="79">
        <f>AVERAGE(T2.8_1!T23,T2.8_2!T23)</f>
        <v>0</v>
      </c>
      <c r="U23" s="79">
        <f>AVERAGE(T2.8_1!U23,T2.8_2!U23)</f>
        <v>0</v>
      </c>
      <c r="V23" s="80">
        <f>AVERAGE(T2.8_1!V23,T2.8_2!V23)</f>
        <v>0</v>
      </c>
      <c r="W23" s="81">
        <f>AVERAGE(T2.8_1!W23,T2.8_2!W23)</f>
        <v>0</v>
      </c>
      <c r="X23" s="78">
        <f>AVERAGE(T2.8_1!X23,T2.8_2!X23)</f>
        <v>4.2647058823529411</v>
      </c>
      <c r="Y23" s="79">
        <f>AVERAGE(T2.8_1!Y23,T2.8_2!Y23)</f>
        <v>0.94117647058823528</v>
      </c>
      <c r="Z23" s="79">
        <f>AVERAGE(T2.8_1!Z23,T2.8_2!Z23)</f>
        <v>1.4411764705882353</v>
      </c>
      <c r="AA23" s="79">
        <f>AVERAGE(T2.8_1!AA23,T2.8_2!AA23)</f>
        <v>1.8823529411764708</v>
      </c>
      <c r="AB23" s="79">
        <f>AVERAGE(T2.8_1!AB23,T2.8_2!AB23)</f>
        <v>1</v>
      </c>
      <c r="AC23" s="79">
        <f>AVERAGE(T2.8_1!AC23,T2.8_2!AC23)</f>
        <v>81.470588235294116</v>
      </c>
      <c r="AD23" s="79">
        <f>AVERAGE(T2.8_1!AD23,T2.8_2!AD23)</f>
        <v>0</v>
      </c>
      <c r="AE23" s="79">
        <f>AVERAGE(T2.8_1!AE23,T2.8_2!AE23)</f>
        <v>5.8823529411764705E-2</v>
      </c>
      <c r="AF23" s="81">
        <f>AVERAGE(T2.8_1!AF23,T2.8_2!AF23)</f>
        <v>91.058823529411768</v>
      </c>
      <c r="AG23" s="81">
        <f>AVERAGE(T2.8_1!AG23,T2.8_2!AG23)</f>
        <v>91.058823529411768</v>
      </c>
      <c r="AH23" s="60">
        <f>+'Table 2.8.1'!AG23+'Table 2.8.2'!AG23</f>
        <v>91.058823529411754</v>
      </c>
    </row>
    <row r="24" spans="1:34" ht="18" customHeight="1" x14ac:dyDescent="0.5">
      <c r="A24" s="8" t="s">
        <v>44</v>
      </c>
      <c r="B24" s="8" t="s">
        <v>49</v>
      </c>
      <c r="C24" s="64" t="s">
        <v>51</v>
      </c>
      <c r="D24" s="34"/>
      <c r="E24" s="34" t="s">
        <v>37</v>
      </c>
      <c r="F24" s="82">
        <f>AVERAGE(T2.8_1!F24,T2.8_2!F24)</f>
        <v>0</v>
      </c>
      <c r="G24" s="83">
        <f>AVERAGE(T2.8_1!G24,T2.8_2!G24)</f>
        <v>0</v>
      </c>
      <c r="H24" s="83">
        <f>AVERAGE(T2.8_1!H24,T2.8_2!H24)</f>
        <v>0</v>
      </c>
      <c r="I24" s="83">
        <f>AVERAGE(T2.8_1!I24,T2.8_2!I24)</f>
        <v>0</v>
      </c>
      <c r="J24" s="83">
        <f>AVERAGE(T2.8_1!J24,T2.8_2!J24)</f>
        <v>0</v>
      </c>
      <c r="K24" s="83">
        <f>AVERAGE(T2.8_1!K24,T2.8_2!K24)</f>
        <v>0</v>
      </c>
      <c r="L24" s="83">
        <f>AVERAGE(T2.8_1!L24,T2.8_2!L24)</f>
        <v>0</v>
      </c>
      <c r="M24" s="83">
        <f>AVERAGE(T2.8_1!M24,T2.8_2!M24)</f>
        <v>0</v>
      </c>
      <c r="N24" s="83">
        <f>AVERAGE(T2.8_1!N24,T2.8_2!N24)</f>
        <v>0</v>
      </c>
      <c r="O24" s="83">
        <f>AVERAGE(T2.8_1!O24,T2.8_2!O24)</f>
        <v>0</v>
      </c>
      <c r="P24" s="83">
        <f>AVERAGE(T2.8_1!P24,T2.8_2!P24)</f>
        <v>0</v>
      </c>
      <c r="Q24" s="83">
        <f>AVERAGE(T2.8_1!Q24,T2.8_2!Q24)</f>
        <v>0</v>
      </c>
      <c r="R24" s="83">
        <f>AVERAGE(T2.8_1!R24,T2.8_2!R24)</f>
        <v>0</v>
      </c>
      <c r="S24" s="83">
        <f>AVERAGE(T2.8_1!S24,T2.8_2!S24)</f>
        <v>0</v>
      </c>
      <c r="T24" s="83">
        <f>AVERAGE(T2.8_1!T24,T2.8_2!T24)</f>
        <v>0</v>
      </c>
      <c r="U24" s="83">
        <f>AVERAGE(T2.8_1!U24,T2.8_2!U24)</f>
        <v>0</v>
      </c>
      <c r="V24" s="84">
        <f>AVERAGE(T2.8_1!V24,T2.8_2!V24)</f>
        <v>0</v>
      </c>
      <c r="W24" s="85">
        <f>AVERAGE(T2.8_1!W24,T2.8_2!W24)</f>
        <v>0</v>
      </c>
      <c r="X24" s="82">
        <f>AVERAGE(T2.8_1!X24,T2.8_2!X24)</f>
        <v>0</v>
      </c>
      <c r="Y24" s="83">
        <f>AVERAGE(T2.8_1!Y24,T2.8_2!Y24)</f>
        <v>0</v>
      </c>
      <c r="Z24" s="83">
        <f>AVERAGE(T2.8_1!Z24,T2.8_2!Z24)</f>
        <v>0</v>
      </c>
      <c r="AA24" s="83">
        <f>AVERAGE(T2.8_1!AA24,T2.8_2!AA24)</f>
        <v>0</v>
      </c>
      <c r="AB24" s="83">
        <f>AVERAGE(T2.8_1!AB24,T2.8_2!AB24)</f>
        <v>0</v>
      </c>
      <c r="AC24" s="83">
        <f>AVERAGE(T2.8_1!AC24,T2.8_2!AC24)</f>
        <v>0</v>
      </c>
      <c r="AD24" s="83">
        <f>AVERAGE(T2.8_1!AD24,T2.8_2!AD24)</f>
        <v>0</v>
      </c>
      <c r="AE24" s="83">
        <f>AVERAGE(T2.8_1!AE24,T2.8_2!AE24)</f>
        <v>0</v>
      </c>
      <c r="AF24" s="85">
        <f>AVERAGE(T2.8_1!AF24,T2.8_2!AF24)</f>
        <v>0</v>
      </c>
      <c r="AG24" s="85">
        <f>AVERAGE(T2.8_1!AG24,T2.8_2!AG24)</f>
        <v>0</v>
      </c>
      <c r="AH24" s="60">
        <f>+'Table 2.8.1'!AG24+'Table 2.8.2'!AG24</f>
        <v>0</v>
      </c>
    </row>
    <row r="25" spans="1:34" ht="18" customHeight="1" x14ac:dyDescent="0.5">
      <c r="C25" s="64"/>
      <c r="D25" s="34"/>
      <c r="E25" s="34" t="s">
        <v>5</v>
      </c>
      <c r="F25" s="82">
        <f>AVERAGE(T2.8_1!F25,T2.8_2!F25)</f>
        <v>0</v>
      </c>
      <c r="G25" s="83">
        <f>AVERAGE(T2.8_1!G25,T2.8_2!G25)</f>
        <v>0</v>
      </c>
      <c r="H25" s="83">
        <f>AVERAGE(T2.8_1!H25,T2.8_2!H25)</f>
        <v>0</v>
      </c>
      <c r="I25" s="83">
        <f>AVERAGE(T2.8_1!I25,T2.8_2!I25)</f>
        <v>0</v>
      </c>
      <c r="J25" s="83">
        <f>AVERAGE(T2.8_1!J25,T2.8_2!J25)</f>
        <v>0</v>
      </c>
      <c r="K25" s="83">
        <f>AVERAGE(T2.8_1!K25,T2.8_2!K25)</f>
        <v>0</v>
      </c>
      <c r="L25" s="83">
        <f>AVERAGE(T2.8_1!L25,T2.8_2!L25)</f>
        <v>0</v>
      </c>
      <c r="M25" s="83">
        <f>AVERAGE(T2.8_1!M25,T2.8_2!M25)</f>
        <v>0</v>
      </c>
      <c r="N25" s="83">
        <f>AVERAGE(T2.8_1!N25,T2.8_2!N25)</f>
        <v>0</v>
      </c>
      <c r="O25" s="83">
        <f>AVERAGE(T2.8_1!O25,T2.8_2!O25)</f>
        <v>0</v>
      </c>
      <c r="P25" s="83">
        <f>AVERAGE(T2.8_1!P25,T2.8_2!P25)</f>
        <v>0</v>
      </c>
      <c r="Q25" s="83">
        <f>AVERAGE(T2.8_1!Q25,T2.8_2!Q25)</f>
        <v>0</v>
      </c>
      <c r="R25" s="83">
        <f>AVERAGE(T2.8_1!R25,T2.8_2!R25)</f>
        <v>0</v>
      </c>
      <c r="S25" s="83">
        <f>AVERAGE(T2.8_1!S25,T2.8_2!S25)</f>
        <v>0</v>
      </c>
      <c r="T25" s="83">
        <f>AVERAGE(T2.8_1!T25,T2.8_2!T25)</f>
        <v>0</v>
      </c>
      <c r="U25" s="83">
        <f>AVERAGE(T2.8_1!U25,T2.8_2!U25)</f>
        <v>0</v>
      </c>
      <c r="V25" s="84">
        <f>AVERAGE(T2.8_1!V25,T2.8_2!V25)</f>
        <v>0</v>
      </c>
      <c r="W25" s="85">
        <f>AVERAGE(T2.8_1!W25,T2.8_2!W25)</f>
        <v>0</v>
      </c>
      <c r="X25" s="82">
        <f>AVERAGE(T2.8_1!X25,T2.8_2!X25)</f>
        <v>4.2647058823529411</v>
      </c>
      <c r="Y25" s="83">
        <f>AVERAGE(T2.8_1!Y25,T2.8_2!Y25)</f>
        <v>0.94117647058823528</v>
      </c>
      <c r="Z25" s="83">
        <f>AVERAGE(T2.8_1!Z25,T2.8_2!Z25)</f>
        <v>1.4411764705882353</v>
      </c>
      <c r="AA25" s="83">
        <f>AVERAGE(T2.8_1!AA25,T2.8_2!AA25)</f>
        <v>1.8823529411764708</v>
      </c>
      <c r="AB25" s="83">
        <f>AVERAGE(T2.8_1!AB25,T2.8_2!AB25)</f>
        <v>1</v>
      </c>
      <c r="AC25" s="83">
        <f>AVERAGE(T2.8_1!AC25,T2.8_2!AC25)</f>
        <v>81.470588235294116</v>
      </c>
      <c r="AD25" s="83">
        <f>AVERAGE(T2.8_1!AD25,T2.8_2!AD25)</f>
        <v>0</v>
      </c>
      <c r="AE25" s="83">
        <f>AVERAGE(T2.8_1!AE25,T2.8_2!AE25)</f>
        <v>5.8823529411764705E-2</v>
      </c>
      <c r="AF25" s="85">
        <f>AVERAGE(T2.8_1!AF25,T2.8_2!AF25)</f>
        <v>91.058823529411768</v>
      </c>
      <c r="AG25" s="85">
        <f>AVERAGE(T2.8_1!AG25,T2.8_2!AG25)</f>
        <v>91.058823529411768</v>
      </c>
      <c r="AH25" s="60">
        <f>+'Table 2.8.1'!AG25+'Table 2.8.2'!AG25</f>
        <v>91.058823529411754</v>
      </c>
    </row>
    <row r="26" spans="1:34" ht="18" customHeight="1" x14ac:dyDescent="0.5">
      <c r="A26" s="8" t="s">
        <v>46</v>
      </c>
      <c r="B26" s="8" t="s">
        <v>49</v>
      </c>
      <c r="C26" s="64"/>
      <c r="D26" s="34" t="s">
        <v>38</v>
      </c>
      <c r="E26" s="34" t="s">
        <v>37</v>
      </c>
      <c r="F26" s="82">
        <f>AVERAGE(T2.8_1!F26,T2.8_2!F26)</f>
        <v>0</v>
      </c>
      <c r="G26" s="83">
        <f>AVERAGE(T2.8_1!G26,T2.8_2!G26)</f>
        <v>0</v>
      </c>
      <c r="H26" s="83">
        <f>AVERAGE(T2.8_1!H26,T2.8_2!H26)</f>
        <v>0</v>
      </c>
      <c r="I26" s="83">
        <f>AVERAGE(T2.8_1!I26,T2.8_2!I26)</f>
        <v>0</v>
      </c>
      <c r="J26" s="83">
        <f>AVERAGE(T2.8_1!J26,T2.8_2!J26)</f>
        <v>0</v>
      </c>
      <c r="K26" s="83">
        <f>AVERAGE(T2.8_1!K26,T2.8_2!K26)</f>
        <v>0</v>
      </c>
      <c r="L26" s="83">
        <f>AVERAGE(T2.8_1!L26,T2.8_2!L26)</f>
        <v>0</v>
      </c>
      <c r="M26" s="83">
        <f>AVERAGE(T2.8_1!M26,T2.8_2!M26)</f>
        <v>0</v>
      </c>
      <c r="N26" s="83">
        <f>AVERAGE(T2.8_1!N26,T2.8_2!N26)</f>
        <v>0</v>
      </c>
      <c r="O26" s="83">
        <f>AVERAGE(T2.8_1!O26,T2.8_2!O26)</f>
        <v>0</v>
      </c>
      <c r="P26" s="83">
        <f>AVERAGE(T2.8_1!P26,T2.8_2!P26)</f>
        <v>0</v>
      </c>
      <c r="Q26" s="83">
        <f>AVERAGE(T2.8_1!Q26,T2.8_2!Q26)</f>
        <v>0</v>
      </c>
      <c r="R26" s="83">
        <f>AVERAGE(T2.8_1!R26,T2.8_2!R26)</f>
        <v>0</v>
      </c>
      <c r="S26" s="83">
        <f>AVERAGE(T2.8_1!S26,T2.8_2!S26)</f>
        <v>0</v>
      </c>
      <c r="T26" s="83">
        <f>AVERAGE(T2.8_1!T26,T2.8_2!T26)</f>
        <v>0</v>
      </c>
      <c r="U26" s="83">
        <f>AVERAGE(T2.8_1!U26,T2.8_2!U26)</f>
        <v>0</v>
      </c>
      <c r="V26" s="84">
        <f>AVERAGE(T2.8_1!V26,T2.8_2!V26)</f>
        <v>0</v>
      </c>
      <c r="W26" s="85">
        <f>AVERAGE(T2.8_1!W26,T2.8_2!W26)</f>
        <v>0</v>
      </c>
      <c r="X26" s="82">
        <f>AVERAGE(T2.8_1!X26,T2.8_2!X26)</f>
        <v>0</v>
      </c>
      <c r="Y26" s="83">
        <f>AVERAGE(T2.8_1!Y26,T2.8_2!Y26)</f>
        <v>0</v>
      </c>
      <c r="Z26" s="83">
        <f>AVERAGE(T2.8_1!Z26,T2.8_2!Z26)</f>
        <v>0</v>
      </c>
      <c r="AA26" s="83">
        <f>AVERAGE(T2.8_1!AA26,T2.8_2!AA26)</f>
        <v>0</v>
      </c>
      <c r="AB26" s="83">
        <f>AVERAGE(T2.8_1!AB26,T2.8_2!AB26)</f>
        <v>0</v>
      </c>
      <c r="AC26" s="83">
        <f>AVERAGE(T2.8_1!AC26,T2.8_2!AC26)</f>
        <v>0</v>
      </c>
      <c r="AD26" s="83">
        <f>AVERAGE(T2.8_1!AD26,T2.8_2!AD26)</f>
        <v>0</v>
      </c>
      <c r="AE26" s="83">
        <f>AVERAGE(T2.8_1!AE26,T2.8_2!AE26)</f>
        <v>0</v>
      </c>
      <c r="AF26" s="85">
        <f>AVERAGE(T2.8_1!AF26,T2.8_2!AF26)</f>
        <v>0</v>
      </c>
      <c r="AG26" s="85">
        <f>AVERAGE(T2.8_1!AG26,T2.8_2!AG26)</f>
        <v>0</v>
      </c>
      <c r="AH26" s="60">
        <f>+'Table 2.8.1'!AG26+'Table 2.8.2'!AG26</f>
        <v>0</v>
      </c>
    </row>
    <row r="27" spans="1:34" ht="18" customHeight="1" x14ac:dyDescent="0.5">
      <c r="C27" s="64"/>
      <c r="D27" s="34"/>
      <c r="E27" s="34" t="s">
        <v>39</v>
      </c>
      <c r="F27" s="82">
        <f>AVERAGE(T2.8_1!F27,T2.8_2!F27)</f>
        <v>0</v>
      </c>
      <c r="G27" s="83">
        <f>AVERAGE(T2.8_1!G27,T2.8_2!G27)</f>
        <v>0</v>
      </c>
      <c r="H27" s="83">
        <f>AVERAGE(T2.8_1!H27,T2.8_2!H27)</f>
        <v>0</v>
      </c>
      <c r="I27" s="83">
        <f>AVERAGE(T2.8_1!I27,T2.8_2!I27)</f>
        <v>0</v>
      </c>
      <c r="J27" s="83">
        <f>AVERAGE(T2.8_1!J27,T2.8_2!J27)</f>
        <v>0</v>
      </c>
      <c r="K27" s="83">
        <f>AVERAGE(T2.8_1!K27,T2.8_2!K27)</f>
        <v>0</v>
      </c>
      <c r="L27" s="83">
        <f>AVERAGE(T2.8_1!L27,T2.8_2!L27)</f>
        <v>0</v>
      </c>
      <c r="M27" s="83">
        <f>AVERAGE(T2.8_1!M27,T2.8_2!M27)</f>
        <v>0</v>
      </c>
      <c r="N27" s="83">
        <f>AVERAGE(T2.8_1!N27,T2.8_2!N27)</f>
        <v>0</v>
      </c>
      <c r="O27" s="83">
        <f>AVERAGE(T2.8_1!O27,T2.8_2!O27)</f>
        <v>0</v>
      </c>
      <c r="P27" s="83">
        <f>AVERAGE(T2.8_1!P27,T2.8_2!P27)</f>
        <v>0</v>
      </c>
      <c r="Q27" s="83">
        <f>AVERAGE(T2.8_1!Q27,T2.8_2!Q27)</f>
        <v>0</v>
      </c>
      <c r="R27" s="83">
        <f>AVERAGE(T2.8_1!R27,T2.8_2!R27)</f>
        <v>0</v>
      </c>
      <c r="S27" s="83">
        <f>AVERAGE(T2.8_1!S27,T2.8_2!S27)</f>
        <v>0</v>
      </c>
      <c r="T27" s="83">
        <f>AVERAGE(T2.8_1!T27,T2.8_2!T27)</f>
        <v>0</v>
      </c>
      <c r="U27" s="83">
        <f>AVERAGE(T2.8_1!U27,T2.8_2!U27)</f>
        <v>0</v>
      </c>
      <c r="V27" s="84">
        <f>AVERAGE(T2.8_1!V27,T2.8_2!V27)</f>
        <v>0</v>
      </c>
      <c r="W27" s="85">
        <f>AVERAGE(T2.8_1!W27,T2.8_2!W27)</f>
        <v>0</v>
      </c>
      <c r="X27" s="82">
        <f>AVERAGE(T2.8_1!X27,T2.8_2!X27)</f>
        <v>0</v>
      </c>
      <c r="Y27" s="83">
        <f>AVERAGE(T2.8_1!Y27,T2.8_2!Y27)</f>
        <v>0</v>
      </c>
      <c r="Z27" s="83">
        <f>AVERAGE(T2.8_1!Z27,T2.8_2!Z27)</f>
        <v>0</v>
      </c>
      <c r="AA27" s="83">
        <f>AVERAGE(T2.8_1!AA27,T2.8_2!AA27)</f>
        <v>0</v>
      </c>
      <c r="AB27" s="83">
        <f>AVERAGE(T2.8_1!AB27,T2.8_2!AB27)</f>
        <v>0</v>
      </c>
      <c r="AC27" s="83">
        <f>AVERAGE(T2.8_1!AC27,T2.8_2!AC27)</f>
        <v>0</v>
      </c>
      <c r="AD27" s="83">
        <f>AVERAGE(T2.8_1!AD27,T2.8_2!AD27)</f>
        <v>0</v>
      </c>
      <c r="AE27" s="83">
        <f>AVERAGE(T2.8_1!AE27,T2.8_2!AE27)</f>
        <v>0</v>
      </c>
      <c r="AF27" s="85">
        <f>AVERAGE(T2.8_1!AF27,T2.8_2!AF27)</f>
        <v>0</v>
      </c>
      <c r="AG27" s="85">
        <f>AVERAGE(T2.8_1!AG27,T2.8_2!AG27)</f>
        <v>0</v>
      </c>
      <c r="AH27" s="60">
        <f>+'Table 2.8.1'!AG27+'Table 2.8.2'!AG27</f>
        <v>0</v>
      </c>
    </row>
    <row r="28" spans="1:34" ht="18" customHeight="1" x14ac:dyDescent="0.5">
      <c r="C28" s="65"/>
      <c r="D28" s="38" t="s">
        <v>40</v>
      </c>
      <c r="E28" s="38"/>
      <c r="F28" s="86">
        <f>AVERAGE(T2.8_1!F28,T2.8_2!F28)</f>
        <v>0</v>
      </c>
      <c r="G28" s="87">
        <f>AVERAGE(T2.8_1!G28,T2.8_2!G28)</f>
        <v>0</v>
      </c>
      <c r="H28" s="87">
        <f>AVERAGE(T2.8_1!H28,T2.8_2!H28)</f>
        <v>0</v>
      </c>
      <c r="I28" s="87">
        <f>AVERAGE(T2.8_1!I28,T2.8_2!I28)</f>
        <v>0</v>
      </c>
      <c r="J28" s="87">
        <f>AVERAGE(T2.8_1!J28,T2.8_2!J28)</f>
        <v>0</v>
      </c>
      <c r="K28" s="87">
        <f>AVERAGE(T2.8_1!K28,T2.8_2!K28)</f>
        <v>0</v>
      </c>
      <c r="L28" s="87">
        <f>AVERAGE(T2.8_1!L28,T2.8_2!L28)</f>
        <v>0</v>
      </c>
      <c r="M28" s="87">
        <f>AVERAGE(T2.8_1!M28,T2.8_2!M28)</f>
        <v>0</v>
      </c>
      <c r="N28" s="87">
        <f>AVERAGE(T2.8_1!N28,T2.8_2!N28)</f>
        <v>0</v>
      </c>
      <c r="O28" s="87">
        <f>AVERAGE(T2.8_1!O28,T2.8_2!O28)</f>
        <v>0</v>
      </c>
      <c r="P28" s="87">
        <f>AVERAGE(T2.8_1!P28,T2.8_2!P28)</f>
        <v>0</v>
      </c>
      <c r="Q28" s="87">
        <f>AVERAGE(T2.8_1!Q28,T2.8_2!Q28)</f>
        <v>0</v>
      </c>
      <c r="R28" s="87">
        <f>AVERAGE(T2.8_1!R28,T2.8_2!R28)</f>
        <v>0</v>
      </c>
      <c r="S28" s="87">
        <f>AVERAGE(T2.8_1!S28,T2.8_2!S28)</f>
        <v>0</v>
      </c>
      <c r="T28" s="87">
        <f>AVERAGE(T2.8_1!T28,T2.8_2!T28)</f>
        <v>0</v>
      </c>
      <c r="U28" s="87">
        <f>AVERAGE(T2.8_1!U28,T2.8_2!U28)</f>
        <v>0</v>
      </c>
      <c r="V28" s="88">
        <f>AVERAGE(T2.8_1!V28,T2.8_2!V28)</f>
        <v>0</v>
      </c>
      <c r="W28" s="89">
        <f>AVERAGE(T2.8_1!W28,T2.8_2!W28)</f>
        <v>0</v>
      </c>
      <c r="X28" s="86">
        <f>AVERAGE(T2.8_1!X28,T2.8_2!X28)</f>
        <v>4.2647058823529411</v>
      </c>
      <c r="Y28" s="87">
        <f>AVERAGE(T2.8_1!Y28,T2.8_2!Y28)</f>
        <v>0.94117647058823528</v>
      </c>
      <c r="Z28" s="87">
        <f>AVERAGE(T2.8_1!Z28,T2.8_2!Z28)</f>
        <v>1.4411764705882353</v>
      </c>
      <c r="AA28" s="87">
        <f>AVERAGE(T2.8_1!AA28,T2.8_2!AA28)</f>
        <v>1.8823529411764708</v>
      </c>
      <c r="AB28" s="87">
        <f>AVERAGE(T2.8_1!AB28,T2.8_2!AB28)</f>
        <v>1</v>
      </c>
      <c r="AC28" s="87">
        <f>AVERAGE(T2.8_1!AC28,T2.8_2!AC28)</f>
        <v>81.470588235294116</v>
      </c>
      <c r="AD28" s="87">
        <f>AVERAGE(T2.8_1!AD28,T2.8_2!AD28)</f>
        <v>0</v>
      </c>
      <c r="AE28" s="87">
        <f>AVERAGE(T2.8_1!AE28,T2.8_2!AE28)</f>
        <v>5.8823529411764705E-2</v>
      </c>
      <c r="AF28" s="89">
        <f>AVERAGE(T2.8_1!AF28,T2.8_2!AF28)</f>
        <v>91.058823529411768</v>
      </c>
      <c r="AG28" s="89">
        <f>AVERAGE(T2.8_1!AG28,T2.8_2!AG28)</f>
        <v>91.058823529411768</v>
      </c>
      <c r="AH28" s="60">
        <f>+'Table 2.8.1'!AG28+'Table 2.8.2'!AG28</f>
        <v>91.058823529411754</v>
      </c>
    </row>
    <row r="29" spans="1:34" ht="18" customHeight="1" x14ac:dyDescent="0.5">
      <c r="A29" s="8" t="s">
        <v>41</v>
      </c>
      <c r="B29" s="8" t="s">
        <v>52</v>
      </c>
      <c r="C29" s="63" t="s">
        <v>53</v>
      </c>
      <c r="D29" s="30" t="s">
        <v>35</v>
      </c>
      <c r="E29" s="30" t="s">
        <v>35</v>
      </c>
      <c r="F29" s="78">
        <f>AVERAGE(T2.8_1!F29,T2.8_2!F29)</f>
        <v>0</v>
      </c>
      <c r="G29" s="79">
        <f>AVERAGE(T2.8_1!G29,T2.8_2!G29)</f>
        <v>0</v>
      </c>
      <c r="H29" s="79">
        <f>AVERAGE(T2.8_1!H29,T2.8_2!H29)</f>
        <v>0</v>
      </c>
      <c r="I29" s="79">
        <f>AVERAGE(T2.8_1!I29,T2.8_2!I29)</f>
        <v>0</v>
      </c>
      <c r="J29" s="79">
        <f>AVERAGE(T2.8_1!J29,T2.8_2!J29)</f>
        <v>0</v>
      </c>
      <c r="K29" s="79">
        <f>AVERAGE(T2.8_1!K29,T2.8_2!K29)</f>
        <v>0</v>
      </c>
      <c r="L29" s="79">
        <f>AVERAGE(T2.8_1!L29,T2.8_2!L29)</f>
        <v>0</v>
      </c>
      <c r="M29" s="79">
        <f>AVERAGE(T2.8_1!M29,T2.8_2!M29)</f>
        <v>0</v>
      </c>
      <c r="N29" s="79">
        <f>AVERAGE(T2.8_1!N29,T2.8_2!N29)</f>
        <v>0</v>
      </c>
      <c r="O29" s="79">
        <f>AVERAGE(T2.8_1!O29,T2.8_2!O29)</f>
        <v>0</v>
      </c>
      <c r="P29" s="79">
        <f>AVERAGE(T2.8_1!P29,T2.8_2!P29)</f>
        <v>0</v>
      </c>
      <c r="Q29" s="79">
        <f>AVERAGE(T2.8_1!Q29,T2.8_2!Q29)</f>
        <v>7.0588235294117645</v>
      </c>
      <c r="R29" s="79">
        <f>AVERAGE(T2.8_1!R29,T2.8_2!R29)</f>
        <v>0</v>
      </c>
      <c r="S29" s="79">
        <f>AVERAGE(T2.8_1!S29,T2.8_2!S29)</f>
        <v>0</v>
      </c>
      <c r="T29" s="79">
        <f>AVERAGE(T2.8_1!T29,T2.8_2!T29)</f>
        <v>0</v>
      </c>
      <c r="U29" s="79">
        <f>AVERAGE(T2.8_1!U29,T2.8_2!U29)</f>
        <v>0</v>
      </c>
      <c r="V29" s="80">
        <f>AVERAGE(T2.8_1!V29,T2.8_2!V29)</f>
        <v>0</v>
      </c>
      <c r="W29" s="81">
        <f>AVERAGE(T2.8_1!W29,T2.8_2!W29)</f>
        <v>7.0588235294117645</v>
      </c>
      <c r="X29" s="78">
        <f>AVERAGE(T2.8_1!X29,T2.8_2!X29)</f>
        <v>0.72961460446247461</v>
      </c>
      <c r="Y29" s="79">
        <f>AVERAGE(T2.8_1!Y29,T2.8_2!Y29)</f>
        <v>1.6034482758620687</v>
      </c>
      <c r="Z29" s="79">
        <f>AVERAGE(T2.8_1!Z29,T2.8_2!Z29)</f>
        <v>4.2705882352941185</v>
      </c>
      <c r="AA29" s="79">
        <f>AVERAGE(T2.8_1!AA29,T2.8_2!AA29)</f>
        <v>10.913793103448278</v>
      </c>
      <c r="AB29" s="79">
        <f>AVERAGE(T2.8_1!AB29,T2.8_2!AB29)</f>
        <v>4.2821501014198784</v>
      </c>
      <c r="AC29" s="79">
        <f>AVERAGE(T2.8_1!AC29,T2.8_2!AC29)</f>
        <v>54.088235294117652</v>
      </c>
      <c r="AD29" s="79">
        <f>AVERAGE(T2.8_1!AD29,T2.8_2!AD29)</f>
        <v>0</v>
      </c>
      <c r="AE29" s="79">
        <f>AVERAGE(T2.8_1!AE29,T2.8_2!AE29)</f>
        <v>0.16430020283975658</v>
      </c>
      <c r="AF29" s="81">
        <f>AVERAGE(T2.8_1!AF29,T2.8_2!AF29)</f>
        <v>76.052129817444211</v>
      </c>
      <c r="AG29" s="81">
        <f>AVERAGE(T2.8_1!AG29,T2.8_2!AG29)</f>
        <v>83.110953346855979</v>
      </c>
      <c r="AH29" s="60">
        <f>+'Table 2.8.1'!AG29+'Table 2.8.2'!AG29</f>
        <v>83.110953346855993</v>
      </c>
    </row>
    <row r="30" spans="1:34" ht="18" customHeight="1" x14ac:dyDescent="0.5">
      <c r="A30" s="8" t="s">
        <v>44</v>
      </c>
      <c r="B30" s="8" t="s">
        <v>52</v>
      </c>
      <c r="C30" s="64" t="s">
        <v>54</v>
      </c>
      <c r="D30" s="34"/>
      <c r="E30" s="34" t="s">
        <v>37</v>
      </c>
      <c r="F30" s="82">
        <f>AVERAGE(T2.8_1!F30,T2.8_2!F30)</f>
        <v>0</v>
      </c>
      <c r="G30" s="83">
        <f>AVERAGE(T2.8_1!G30,T2.8_2!G30)</f>
        <v>0</v>
      </c>
      <c r="H30" s="83">
        <f>AVERAGE(T2.8_1!H30,T2.8_2!H30)</f>
        <v>0</v>
      </c>
      <c r="I30" s="83">
        <f>AVERAGE(T2.8_1!I30,T2.8_2!I30)</f>
        <v>0</v>
      </c>
      <c r="J30" s="83">
        <f>AVERAGE(T2.8_1!J30,T2.8_2!J30)</f>
        <v>0</v>
      </c>
      <c r="K30" s="83">
        <f>AVERAGE(T2.8_1!K30,T2.8_2!K30)</f>
        <v>0</v>
      </c>
      <c r="L30" s="83">
        <f>AVERAGE(T2.8_1!L30,T2.8_2!L30)</f>
        <v>0</v>
      </c>
      <c r="M30" s="83">
        <f>AVERAGE(T2.8_1!M30,T2.8_2!M30)</f>
        <v>0</v>
      </c>
      <c r="N30" s="83">
        <f>AVERAGE(T2.8_1!N30,T2.8_2!N30)</f>
        <v>0</v>
      </c>
      <c r="O30" s="83">
        <f>AVERAGE(T2.8_1!O30,T2.8_2!O30)</f>
        <v>0</v>
      </c>
      <c r="P30" s="83">
        <f>AVERAGE(T2.8_1!P30,T2.8_2!P30)</f>
        <v>0</v>
      </c>
      <c r="Q30" s="83">
        <f>AVERAGE(T2.8_1!Q30,T2.8_2!Q30)</f>
        <v>0</v>
      </c>
      <c r="R30" s="83">
        <f>AVERAGE(T2.8_1!R30,T2.8_2!R30)</f>
        <v>0</v>
      </c>
      <c r="S30" s="83">
        <f>AVERAGE(T2.8_1!S30,T2.8_2!S30)</f>
        <v>0</v>
      </c>
      <c r="T30" s="83">
        <f>AVERAGE(T2.8_1!T30,T2.8_2!T30)</f>
        <v>0</v>
      </c>
      <c r="U30" s="83">
        <f>AVERAGE(T2.8_1!U30,T2.8_2!U30)</f>
        <v>0</v>
      </c>
      <c r="V30" s="84">
        <f>AVERAGE(T2.8_1!V30,T2.8_2!V30)</f>
        <v>0</v>
      </c>
      <c r="W30" s="85">
        <f>AVERAGE(T2.8_1!W30,T2.8_2!W30)</f>
        <v>0</v>
      </c>
      <c r="X30" s="82">
        <f>AVERAGE(T2.8_1!X30,T2.8_2!X30)</f>
        <v>0</v>
      </c>
      <c r="Y30" s="83">
        <f>AVERAGE(T2.8_1!Y30,T2.8_2!Y30)</f>
        <v>0</v>
      </c>
      <c r="Z30" s="83">
        <f>AVERAGE(T2.8_1!Z30,T2.8_2!Z30)</f>
        <v>0</v>
      </c>
      <c r="AA30" s="83">
        <f>AVERAGE(T2.8_1!AA30,T2.8_2!AA30)</f>
        <v>0</v>
      </c>
      <c r="AB30" s="83">
        <f>AVERAGE(T2.8_1!AB30,T2.8_2!AB30)</f>
        <v>0</v>
      </c>
      <c r="AC30" s="83">
        <f>AVERAGE(T2.8_1!AC30,T2.8_2!AC30)</f>
        <v>0</v>
      </c>
      <c r="AD30" s="83">
        <f>AVERAGE(T2.8_1!AD30,T2.8_2!AD30)</f>
        <v>0</v>
      </c>
      <c r="AE30" s="83">
        <f>AVERAGE(T2.8_1!AE30,T2.8_2!AE30)</f>
        <v>0</v>
      </c>
      <c r="AF30" s="85">
        <f>AVERAGE(T2.8_1!AF30,T2.8_2!AF30)</f>
        <v>0</v>
      </c>
      <c r="AG30" s="85">
        <f>AVERAGE(T2.8_1!AG30,T2.8_2!AG30)</f>
        <v>0</v>
      </c>
      <c r="AH30" s="60">
        <f>+'Table 2.8.1'!AG30+'Table 2.8.2'!AG30</f>
        <v>0</v>
      </c>
    </row>
    <row r="31" spans="1:34" ht="18" customHeight="1" x14ac:dyDescent="0.5">
      <c r="C31" s="64"/>
      <c r="D31" s="34"/>
      <c r="E31" s="34" t="s">
        <v>5</v>
      </c>
      <c r="F31" s="82">
        <f>AVERAGE(T2.8_1!F31,T2.8_2!F31)</f>
        <v>0</v>
      </c>
      <c r="G31" s="83">
        <f>AVERAGE(T2.8_1!G31,T2.8_2!G31)</f>
        <v>0</v>
      </c>
      <c r="H31" s="83">
        <f>AVERAGE(T2.8_1!H31,T2.8_2!H31)</f>
        <v>0</v>
      </c>
      <c r="I31" s="83">
        <f>AVERAGE(T2.8_1!I31,T2.8_2!I31)</f>
        <v>0</v>
      </c>
      <c r="J31" s="83">
        <f>AVERAGE(T2.8_1!J31,T2.8_2!J31)</f>
        <v>0</v>
      </c>
      <c r="K31" s="83">
        <f>AVERAGE(T2.8_1!K31,T2.8_2!K31)</f>
        <v>0</v>
      </c>
      <c r="L31" s="83">
        <f>AVERAGE(T2.8_1!L31,T2.8_2!L31)</f>
        <v>0</v>
      </c>
      <c r="M31" s="83">
        <f>AVERAGE(T2.8_1!M31,T2.8_2!M31)</f>
        <v>0</v>
      </c>
      <c r="N31" s="83">
        <f>AVERAGE(T2.8_1!N31,T2.8_2!N31)</f>
        <v>0</v>
      </c>
      <c r="O31" s="83">
        <f>AVERAGE(T2.8_1!O31,T2.8_2!O31)</f>
        <v>0</v>
      </c>
      <c r="P31" s="83">
        <f>AVERAGE(T2.8_1!P31,T2.8_2!P31)</f>
        <v>0</v>
      </c>
      <c r="Q31" s="83">
        <f>AVERAGE(T2.8_1!Q31,T2.8_2!Q31)</f>
        <v>7.0588235294117645</v>
      </c>
      <c r="R31" s="83">
        <f>AVERAGE(T2.8_1!R31,T2.8_2!R31)</f>
        <v>0</v>
      </c>
      <c r="S31" s="83">
        <f>AVERAGE(T2.8_1!S31,T2.8_2!S31)</f>
        <v>0</v>
      </c>
      <c r="T31" s="83">
        <f>AVERAGE(T2.8_1!T31,T2.8_2!T31)</f>
        <v>0</v>
      </c>
      <c r="U31" s="83">
        <f>AVERAGE(T2.8_1!U31,T2.8_2!U31)</f>
        <v>0</v>
      </c>
      <c r="V31" s="84">
        <f>AVERAGE(T2.8_1!V31,T2.8_2!V31)</f>
        <v>0</v>
      </c>
      <c r="W31" s="85">
        <f>AVERAGE(T2.8_1!W31,T2.8_2!W31)</f>
        <v>7.0588235294117645</v>
      </c>
      <c r="X31" s="82">
        <f>AVERAGE(T2.8_1!X31,T2.8_2!X31)</f>
        <v>0.72961460446247461</v>
      </c>
      <c r="Y31" s="83">
        <f>AVERAGE(T2.8_1!Y31,T2.8_2!Y31)</f>
        <v>1.6034482758620687</v>
      </c>
      <c r="Z31" s="83">
        <f>AVERAGE(T2.8_1!Z31,T2.8_2!Z31)</f>
        <v>4.2705882352941185</v>
      </c>
      <c r="AA31" s="83">
        <f>AVERAGE(T2.8_1!AA31,T2.8_2!AA31)</f>
        <v>10.913793103448278</v>
      </c>
      <c r="AB31" s="83">
        <f>AVERAGE(T2.8_1!AB31,T2.8_2!AB31)</f>
        <v>4.2821501014198784</v>
      </c>
      <c r="AC31" s="83">
        <f>AVERAGE(T2.8_1!AC31,T2.8_2!AC31)</f>
        <v>54.088235294117652</v>
      </c>
      <c r="AD31" s="83">
        <f>AVERAGE(T2.8_1!AD31,T2.8_2!AD31)</f>
        <v>0</v>
      </c>
      <c r="AE31" s="83">
        <f>AVERAGE(T2.8_1!AE31,T2.8_2!AE31)</f>
        <v>0.16430020283975658</v>
      </c>
      <c r="AF31" s="85">
        <f>AVERAGE(T2.8_1!AF31,T2.8_2!AF31)</f>
        <v>76.052129817444211</v>
      </c>
      <c r="AG31" s="85">
        <f>AVERAGE(T2.8_1!AG31,T2.8_2!AG31)</f>
        <v>83.110953346855979</v>
      </c>
      <c r="AH31" s="60">
        <f>+'Table 2.8.1'!AG31+'Table 2.8.2'!AG31</f>
        <v>83.110953346855993</v>
      </c>
    </row>
    <row r="32" spans="1:34" ht="18" customHeight="1" x14ac:dyDescent="0.5">
      <c r="A32" s="8" t="s">
        <v>46</v>
      </c>
      <c r="B32" s="8" t="s">
        <v>52</v>
      </c>
      <c r="C32" s="64"/>
      <c r="D32" s="34" t="s">
        <v>38</v>
      </c>
      <c r="E32" s="34" t="s">
        <v>37</v>
      </c>
      <c r="F32" s="82">
        <f>AVERAGE(T2.8_1!F32,T2.8_2!F32)</f>
        <v>0</v>
      </c>
      <c r="G32" s="83">
        <f>AVERAGE(T2.8_1!G32,T2.8_2!G32)</f>
        <v>0</v>
      </c>
      <c r="H32" s="83">
        <f>AVERAGE(T2.8_1!H32,T2.8_2!H32)</f>
        <v>0</v>
      </c>
      <c r="I32" s="83">
        <f>AVERAGE(T2.8_1!I32,T2.8_2!I32)</f>
        <v>0</v>
      </c>
      <c r="J32" s="83">
        <f>AVERAGE(T2.8_1!J32,T2.8_2!J32)</f>
        <v>0</v>
      </c>
      <c r="K32" s="83">
        <f>AVERAGE(T2.8_1!K32,T2.8_2!K32)</f>
        <v>0</v>
      </c>
      <c r="L32" s="83">
        <f>AVERAGE(T2.8_1!L32,T2.8_2!L32)</f>
        <v>0</v>
      </c>
      <c r="M32" s="83">
        <f>AVERAGE(T2.8_1!M32,T2.8_2!M32)</f>
        <v>0</v>
      </c>
      <c r="N32" s="83">
        <f>AVERAGE(T2.8_1!N32,T2.8_2!N32)</f>
        <v>0</v>
      </c>
      <c r="O32" s="83">
        <f>AVERAGE(T2.8_1!O32,T2.8_2!O32)</f>
        <v>0</v>
      </c>
      <c r="P32" s="83">
        <f>AVERAGE(T2.8_1!P32,T2.8_2!P32)</f>
        <v>0</v>
      </c>
      <c r="Q32" s="83">
        <f>AVERAGE(T2.8_1!Q32,T2.8_2!Q32)</f>
        <v>4.1666666666666664E-2</v>
      </c>
      <c r="R32" s="83">
        <f>AVERAGE(T2.8_1!R32,T2.8_2!R32)</f>
        <v>0</v>
      </c>
      <c r="S32" s="83">
        <f>AVERAGE(T2.8_1!S32,T2.8_2!S32)</f>
        <v>0</v>
      </c>
      <c r="T32" s="83">
        <f>AVERAGE(T2.8_1!T32,T2.8_2!T32)</f>
        <v>0</v>
      </c>
      <c r="U32" s="83">
        <f>AVERAGE(T2.8_1!U32,T2.8_2!U32)</f>
        <v>0</v>
      </c>
      <c r="V32" s="84">
        <f>AVERAGE(T2.8_1!V32,T2.8_2!V32)</f>
        <v>0</v>
      </c>
      <c r="W32" s="85">
        <f>AVERAGE(T2.8_1!W32,T2.8_2!W32)</f>
        <v>4.1666666666666664E-2</v>
      </c>
      <c r="X32" s="82">
        <f>AVERAGE(T2.8_1!X32,T2.8_2!X32)</f>
        <v>0</v>
      </c>
      <c r="Y32" s="83">
        <f>AVERAGE(T2.8_1!Y32,T2.8_2!Y32)</f>
        <v>0</v>
      </c>
      <c r="Z32" s="83">
        <f>AVERAGE(T2.8_1!Z32,T2.8_2!Z32)</f>
        <v>0</v>
      </c>
      <c r="AA32" s="83">
        <f>AVERAGE(T2.8_1!AA32,T2.8_2!AA32)</f>
        <v>0</v>
      </c>
      <c r="AB32" s="83">
        <f>AVERAGE(T2.8_1!AB32,T2.8_2!AB32)</f>
        <v>0</v>
      </c>
      <c r="AC32" s="83">
        <f>AVERAGE(T2.8_1!AC32,T2.8_2!AC32)</f>
        <v>10.125</v>
      </c>
      <c r="AD32" s="83">
        <f>AVERAGE(T2.8_1!AD32,T2.8_2!AD32)</f>
        <v>0</v>
      </c>
      <c r="AE32" s="83">
        <f>AVERAGE(T2.8_1!AE32,T2.8_2!AE32)</f>
        <v>0</v>
      </c>
      <c r="AF32" s="85">
        <f>AVERAGE(T2.8_1!AF32,T2.8_2!AF32)</f>
        <v>10.125</v>
      </c>
      <c r="AG32" s="85">
        <f>AVERAGE(T2.8_1!AG32,T2.8_2!AG32)</f>
        <v>10.166666666666668</v>
      </c>
      <c r="AH32" s="60">
        <f>+'Table 2.8.1'!AG32+'Table 2.8.2'!AG32</f>
        <v>10.166666666666668</v>
      </c>
    </row>
    <row r="33" spans="3:34" ht="18" customHeight="1" x14ac:dyDescent="0.5">
      <c r="C33" s="64"/>
      <c r="D33" s="34"/>
      <c r="E33" s="34" t="s">
        <v>39</v>
      </c>
      <c r="F33" s="82">
        <f>AVERAGE(T2.8_1!F33,T2.8_2!F33)</f>
        <v>0</v>
      </c>
      <c r="G33" s="83">
        <f>AVERAGE(T2.8_1!G33,T2.8_2!G33)</f>
        <v>0</v>
      </c>
      <c r="H33" s="83">
        <f>AVERAGE(T2.8_1!H33,T2.8_2!H33)</f>
        <v>0</v>
      </c>
      <c r="I33" s="83">
        <f>AVERAGE(T2.8_1!I33,T2.8_2!I33)</f>
        <v>0</v>
      </c>
      <c r="J33" s="83">
        <f>AVERAGE(T2.8_1!J33,T2.8_2!J33)</f>
        <v>0</v>
      </c>
      <c r="K33" s="83">
        <f>AVERAGE(T2.8_1!K33,T2.8_2!K33)</f>
        <v>0</v>
      </c>
      <c r="L33" s="83">
        <f>AVERAGE(T2.8_1!L33,T2.8_2!L33)</f>
        <v>0</v>
      </c>
      <c r="M33" s="83">
        <f>AVERAGE(T2.8_1!M33,T2.8_2!M33)</f>
        <v>0</v>
      </c>
      <c r="N33" s="83">
        <f>AVERAGE(T2.8_1!N33,T2.8_2!N33)</f>
        <v>0</v>
      </c>
      <c r="O33" s="83">
        <f>AVERAGE(T2.8_1!O33,T2.8_2!O33)</f>
        <v>0</v>
      </c>
      <c r="P33" s="83">
        <f>AVERAGE(T2.8_1!P33,T2.8_2!P33)</f>
        <v>0</v>
      </c>
      <c r="Q33" s="83">
        <f>AVERAGE(T2.8_1!Q33,T2.8_2!Q33)</f>
        <v>4.1666666666666664E-2</v>
      </c>
      <c r="R33" s="83">
        <f>AVERAGE(T2.8_1!R33,T2.8_2!R33)</f>
        <v>0</v>
      </c>
      <c r="S33" s="83">
        <f>AVERAGE(T2.8_1!S33,T2.8_2!S33)</f>
        <v>0</v>
      </c>
      <c r="T33" s="83">
        <f>AVERAGE(T2.8_1!T33,T2.8_2!T33)</f>
        <v>0</v>
      </c>
      <c r="U33" s="83">
        <f>AVERAGE(T2.8_1!U33,T2.8_2!U33)</f>
        <v>0</v>
      </c>
      <c r="V33" s="84">
        <f>AVERAGE(T2.8_1!V33,T2.8_2!V33)</f>
        <v>0</v>
      </c>
      <c r="W33" s="85">
        <f>AVERAGE(T2.8_1!W33,T2.8_2!W33)</f>
        <v>4.1666666666666664E-2</v>
      </c>
      <c r="X33" s="82">
        <f>AVERAGE(T2.8_1!X33,T2.8_2!X33)</f>
        <v>0</v>
      </c>
      <c r="Y33" s="83">
        <f>AVERAGE(T2.8_1!Y33,T2.8_2!Y33)</f>
        <v>0</v>
      </c>
      <c r="Z33" s="83">
        <f>AVERAGE(T2.8_1!Z33,T2.8_2!Z33)</f>
        <v>0</v>
      </c>
      <c r="AA33" s="83">
        <f>AVERAGE(T2.8_1!AA33,T2.8_2!AA33)</f>
        <v>0</v>
      </c>
      <c r="AB33" s="83">
        <f>AVERAGE(T2.8_1!AB33,T2.8_2!AB33)</f>
        <v>0</v>
      </c>
      <c r="AC33" s="83">
        <f>AVERAGE(T2.8_1!AC33,T2.8_2!AC33)</f>
        <v>10.125</v>
      </c>
      <c r="AD33" s="83">
        <f>AVERAGE(T2.8_1!AD33,T2.8_2!AD33)</f>
        <v>0</v>
      </c>
      <c r="AE33" s="83">
        <f>AVERAGE(T2.8_1!AE33,T2.8_2!AE33)</f>
        <v>0</v>
      </c>
      <c r="AF33" s="85">
        <f>AVERAGE(T2.8_1!AF33,T2.8_2!AF33)</f>
        <v>10.125</v>
      </c>
      <c r="AG33" s="85">
        <f>AVERAGE(T2.8_1!AG33,T2.8_2!AG33)</f>
        <v>10.166666666666668</v>
      </c>
      <c r="AH33" s="60">
        <f>+'Table 2.8.1'!AG33+'Table 2.8.2'!AG33</f>
        <v>10.166666666666668</v>
      </c>
    </row>
    <row r="34" spans="3:34" ht="18" customHeight="1" x14ac:dyDescent="0.5">
      <c r="C34" s="66"/>
      <c r="D34" s="43" t="s">
        <v>40</v>
      </c>
      <c r="E34" s="43"/>
      <c r="F34" s="54">
        <f>AVERAGE(T2.8_1!F34,T2.8_2!F34)</f>
        <v>0</v>
      </c>
      <c r="G34" s="55">
        <f>AVERAGE(T2.8_1!G34,T2.8_2!G34)</f>
        <v>0</v>
      </c>
      <c r="H34" s="55">
        <f>AVERAGE(T2.8_1!H34,T2.8_2!H34)</f>
        <v>0</v>
      </c>
      <c r="I34" s="55">
        <f>AVERAGE(T2.8_1!I34,T2.8_2!I34)</f>
        <v>0</v>
      </c>
      <c r="J34" s="55">
        <f>AVERAGE(T2.8_1!J34,T2.8_2!J34)</f>
        <v>0</v>
      </c>
      <c r="K34" s="55">
        <f>AVERAGE(T2.8_1!K34,T2.8_2!K34)</f>
        <v>0</v>
      </c>
      <c r="L34" s="55">
        <f>AVERAGE(T2.8_1!L34,T2.8_2!L34)</f>
        <v>0</v>
      </c>
      <c r="M34" s="55">
        <f>AVERAGE(T2.8_1!M34,T2.8_2!M34)</f>
        <v>0</v>
      </c>
      <c r="N34" s="55">
        <f>AVERAGE(T2.8_1!N34,T2.8_2!N34)</f>
        <v>0</v>
      </c>
      <c r="O34" s="55">
        <f>AVERAGE(T2.8_1!O34,T2.8_2!O34)</f>
        <v>0</v>
      </c>
      <c r="P34" s="55">
        <f>AVERAGE(T2.8_1!P34,T2.8_2!P34)</f>
        <v>0</v>
      </c>
      <c r="Q34" s="55">
        <f>AVERAGE(T2.8_1!Q34,T2.8_2!Q34)</f>
        <v>7.1004901960784315</v>
      </c>
      <c r="R34" s="55">
        <f>AVERAGE(T2.8_1!R34,T2.8_2!R34)</f>
        <v>0</v>
      </c>
      <c r="S34" s="55">
        <f>AVERAGE(T2.8_1!S34,T2.8_2!S34)</f>
        <v>0</v>
      </c>
      <c r="T34" s="55">
        <f>AVERAGE(T2.8_1!T34,T2.8_2!T34)</f>
        <v>0</v>
      </c>
      <c r="U34" s="55">
        <f>AVERAGE(T2.8_1!U34,T2.8_2!U34)</f>
        <v>0</v>
      </c>
      <c r="V34" s="56">
        <f>AVERAGE(T2.8_1!V34,T2.8_2!V34)</f>
        <v>0</v>
      </c>
      <c r="W34" s="57">
        <f>AVERAGE(T2.8_1!W34,T2.8_2!W34)</f>
        <v>7.1004901960784315</v>
      </c>
      <c r="X34" s="54">
        <f>AVERAGE(T2.8_1!X34,T2.8_2!X34)</f>
        <v>0.72961460446247461</v>
      </c>
      <c r="Y34" s="55">
        <f>AVERAGE(T2.8_1!Y34,T2.8_2!Y34)</f>
        <v>1.6034482758620687</v>
      </c>
      <c r="Z34" s="55">
        <f>AVERAGE(T2.8_1!Z34,T2.8_2!Z34)</f>
        <v>4.2705882352941185</v>
      </c>
      <c r="AA34" s="55">
        <f>AVERAGE(T2.8_1!AA34,T2.8_2!AA34)</f>
        <v>10.913793103448278</v>
      </c>
      <c r="AB34" s="55">
        <f>AVERAGE(T2.8_1!AB34,T2.8_2!AB34)</f>
        <v>4.2821501014198784</v>
      </c>
      <c r="AC34" s="55">
        <f>AVERAGE(T2.8_1!AC34,T2.8_2!AC34)</f>
        <v>64.213235294117652</v>
      </c>
      <c r="AD34" s="55">
        <f>AVERAGE(T2.8_1!AD34,T2.8_2!AD34)</f>
        <v>0</v>
      </c>
      <c r="AE34" s="55">
        <f>AVERAGE(T2.8_1!AE34,T2.8_2!AE34)</f>
        <v>0.16430020283975658</v>
      </c>
      <c r="AF34" s="57">
        <f>AVERAGE(T2.8_1!AF34,T2.8_2!AF34)</f>
        <v>86.177129817444211</v>
      </c>
      <c r="AG34" s="57">
        <f>AVERAGE(T2.8_1!AG34,T2.8_2!AG34)</f>
        <v>93.27762001352265</v>
      </c>
      <c r="AH34" s="60">
        <f>+'Table 2.8.1'!AG34+'Table 2.8.2'!AG34</f>
        <v>93.27762001352265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AH34"/>
  <sheetViews>
    <sheetView showGridLines="0" workbookViewId="0">
      <pane xSplit="5" ySplit="4" topLeftCell="F5" activePane="bottomRight" state="frozen"/>
      <selection activeCell="P24" sqref="P24"/>
      <selection pane="topRight" activeCell="P24" sqref="P24"/>
      <selection pane="bottomLeft" activeCell="P24" sqref="P24"/>
      <selection pane="bottomRight" activeCell="P24" sqref="P24"/>
    </sheetView>
  </sheetViews>
  <sheetFormatPr defaultRowHeight="18" customHeight="1" x14ac:dyDescent="0.5"/>
  <cols>
    <col min="1" max="1" width="6.375" style="8" customWidth="1"/>
    <col min="2" max="2" width="3.5" style="8" customWidth="1"/>
    <col min="3" max="3" width="20.625" style="14" customWidth="1"/>
    <col min="4" max="5" width="5.625" style="14" customWidth="1"/>
    <col min="6" max="16" width="4.625" style="90" customWidth="1"/>
    <col min="17" max="17" width="5.625" style="90" customWidth="1"/>
    <col min="18" max="22" width="4.625" style="90" customWidth="1"/>
    <col min="23" max="23" width="5.625" style="90" customWidth="1"/>
    <col min="24" max="28" width="6.125" style="90" customWidth="1"/>
    <col min="29" max="29" width="7.625" style="90" customWidth="1"/>
    <col min="30" max="32" width="6.125" style="90" customWidth="1"/>
    <col min="33" max="33" width="7.625" style="90" customWidth="1"/>
    <col min="34" max="16384" width="9" style="14"/>
  </cols>
  <sheetData>
    <row r="1" spans="1:34" s="6" customFormat="1" ht="18" customHeight="1" x14ac:dyDescent="0.5">
      <c r="A1" s="4"/>
      <c r="B1" s="4"/>
      <c r="C1" s="45" t="s">
        <v>68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6" customFormat="1" ht="18" customHeight="1" x14ac:dyDescent="0.3">
      <c r="A2" s="4"/>
      <c r="B2" s="4"/>
      <c r="C2" s="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8" customHeight="1" x14ac:dyDescent="0.5">
      <c r="B3" s="46"/>
      <c r="C3" s="47" t="s">
        <v>0</v>
      </c>
      <c r="D3" s="48" t="s">
        <v>1</v>
      </c>
      <c r="E3" s="49" t="s">
        <v>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72"/>
      <c r="X3" s="69" t="s">
        <v>4</v>
      </c>
      <c r="Y3" s="70"/>
      <c r="Z3" s="70"/>
      <c r="AA3" s="70"/>
      <c r="AB3" s="70"/>
      <c r="AC3" s="70"/>
      <c r="AD3" s="70"/>
      <c r="AE3" s="70"/>
      <c r="AF3" s="72"/>
      <c r="AG3" s="73" t="s">
        <v>5</v>
      </c>
    </row>
    <row r="4" spans="1:34" ht="18" customHeight="1" x14ac:dyDescent="0.5">
      <c r="B4" s="50"/>
      <c r="C4" s="51"/>
      <c r="D4" s="52" t="s">
        <v>6</v>
      </c>
      <c r="E4" s="53" t="s">
        <v>7</v>
      </c>
      <c r="F4" s="54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6" t="s">
        <v>24</v>
      </c>
      <c r="W4" s="57" t="s">
        <v>5</v>
      </c>
      <c r="X4" s="54" t="s">
        <v>25</v>
      </c>
      <c r="Y4" s="55" t="s">
        <v>26</v>
      </c>
      <c r="Z4" s="55" t="s">
        <v>27</v>
      </c>
      <c r="AA4" s="55" t="s">
        <v>28</v>
      </c>
      <c r="AB4" s="55" t="s">
        <v>29</v>
      </c>
      <c r="AC4" s="55" t="s">
        <v>30</v>
      </c>
      <c r="AD4" s="55" t="s">
        <v>31</v>
      </c>
      <c r="AE4" s="55" t="s">
        <v>32</v>
      </c>
      <c r="AF4" s="57" t="s">
        <v>5</v>
      </c>
      <c r="AG4" s="57" t="s">
        <v>33</v>
      </c>
    </row>
    <row r="5" spans="1:34" s="27" customFormat="1" ht="18" customHeight="1" x14ac:dyDescent="0.5">
      <c r="A5" s="22"/>
      <c r="B5" s="50"/>
      <c r="C5" s="58" t="s">
        <v>34</v>
      </c>
      <c r="D5" s="59" t="s">
        <v>35</v>
      </c>
      <c r="E5" s="59" t="s">
        <v>35</v>
      </c>
      <c r="F5" s="74">
        <f>+'Table 2.8.1_1'!F5+'Table 2.8.2_1'!F5</f>
        <v>0</v>
      </c>
      <c r="G5" s="75">
        <f>+'Table 2.8.1_1'!G5+'Table 2.8.2_1'!G5</f>
        <v>0</v>
      </c>
      <c r="H5" s="75">
        <f>+'Table 2.8.1_1'!H5+'Table 2.8.2_1'!H5</f>
        <v>0</v>
      </c>
      <c r="I5" s="75">
        <f>+'Table 2.8.1_1'!I5+'Table 2.8.2_1'!I5</f>
        <v>0</v>
      </c>
      <c r="J5" s="75">
        <f>+'Table 2.8.1_1'!J5+'Table 2.8.2_1'!J5</f>
        <v>0</v>
      </c>
      <c r="K5" s="75">
        <f>+'Table 2.8.1_1'!K5+'Table 2.8.2_1'!K5</f>
        <v>0</v>
      </c>
      <c r="L5" s="75">
        <f>+'Table 2.8.1_1'!L5+'Table 2.8.2_1'!L5</f>
        <v>0</v>
      </c>
      <c r="M5" s="75">
        <f>+'Table 2.8.1_1'!M5+'Table 2.8.2_1'!M5</f>
        <v>0</v>
      </c>
      <c r="N5" s="75">
        <f>+'Table 2.8.1_1'!N5+'Table 2.8.2_1'!N5</f>
        <v>0</v>
      </c>
      <c r="O5" s="75">
        <f>+'Table 2.8.1_1'!O5+'Table 2.8.2_1'!O5</f>
        <v>0</v>
      </c>
      <c r="P5" s="75">
        <f>+'Table 2.8.1_1'!P5+'Table 2.8.2_1'!P5</f>
        <v>0</v>
      </c>
      <c r="Q5" s="75">
        <f>+'Table 2.8.1_1'!Q5+'Table 2.8.2_1'!Q5</f>
        <v>14.117647058823529</v>
      </c>
      <c r="R5" s="75">
        <f>+'Table 2.8.1_1'!R5+'Table 2.8.2_1'!R5</f>
        <v>0</v>
      </c>
      <c r="S5" s="75">
        <f>+'Table 2.8.1_1'!S5+'Table 2.8.2_1'!S5</f>
        <v>0</v>
      </c>
      <c r="T5" s="75">
        <f>+'Table 2.8.1_1'!T5+'Table 2.8.2_1'!T5</f>
        <v>0</v>
      </c>
      <c r="U5" s="75">
        <f>+'Table 2.8.1_1'!U5+'Table 2.8.2_1'!U5</f>
        <v>0</v>
      </c>
      <c r="V5" s="76">
        <f>+'Table 2.8.1_1'!V5+'Table 2.8.2_1'!V5</f>
        <v>0</v>
      </c>
      <c r="W5" s="77">
        <f>+'Table 2.8.1_1'!W5+'Table 2.8.2_1'!W5</f>
        <v>14.117647058823529</v>
      </c>
      <c r="X5" s="74">
        <f>+'Table 2.8.1_1'!X5+'Table 2.8.2_1'!X5</f>
        <v>24.505882352941175</v>
      </c>
      <c r="Y5" s="75">
        <f>+'Table 2.8.1_1'!Y5+'Table 2.8.2_1'!Y5</f>
        <v>8.0588235294117645</v>
      </c>
      <c r="Z5" s="75">
        <f>+'Table 2.8.1_1'!Z5+'Table 2.8.2_1'!Z5</f>
        <v>8.9529411764705884</v>
      </c>
      <c r="AA5" s="75">
        <f>+'Table 2.8.1_1'!AA5+'Table 2.8.2_1'!AA5</f>
        <v>16.705882352941178</v>
      </c>
      <c r="AB5" s="75">
        <f>+'Table 2.8.1_1'!AB5+'Table 2.8.2_1'!AB5</f>
        <v>5.8705882352941172</v>
      </c>
      <c r="AC5" s="75">
        <f>+'Table 2.8.1_1'!AC5+'Table 2.8.2_1'!AC5</f>
        <v>287.88235294117646</v>
      </c>
      <c r="AD5" s="75">
        <f>+'Table 2.8.1_1'!AD5+'Table 2.8.2_1'!AD5</f>
        <v>0</v>
      </c>
      <c r="AE5" s="75">
        <f>+'Table 2.8.1_1'!AE5+'Table 2.8.2_1'!AE5</f>
        <v>0.88235294117647056</v>
      </c>
      <c r="AF5" s="77">
        <f>+'Table 2.8.1_1'!AF5+'Table 2.8.2_1'!AF5</f>
        <v>352.85882352941178</v>
      </c>
      <c r="AG5" s="77">
        <f>+'Table 2.8.1_1'!AG5+'Table 2.8.2_1'!AG5</f>
        <v>366.97647058823532</v>
      </c>
      <c r="AH5" s="60"/>
    </row>
    <row r="6" spans="1:34" s="27" customFormat="1" ht="18" customHeight="1" x14ac:dyDescent="0.5">
      <c r="A6" s="22"/>
      <c r="B6" s="50"/>
      <c r="C6" s="61" t="s">
        <v>36</v>
      </c>
      <c r="D6" s="59"/>
      <c r="E6" s="59" t="s">
        <v>37</v>
      </c>
      <c r="F6" s="74">
        <f>+'Table 2.8.1_1'!F6+'Table 2.8.2_1'!F6</f>
        <v>0</v>
      </c>
      <c r="G6" s="75">
        <f>+'Table 2.8.1_1'!G6+'Table 2.8.2_1'!G6</f>
        <v>0</v>
      </c>
      <c r="H6" s="75">
        <f>+'Table 2.8.1_1'!H6+'Table 2.8.2_1'!H6</f>
        <v>0</v>
      </c>
      <c r="I6" s="75">
        <f>+'Table 2.8.1_1'!I6+'Table 2.8.2_1'!I6</f>
        <v>0</v>
      </c>
      <c r="J6" s="75">
        <f>+'Table 2.8.1_1'!J6+'Table 2.8.2_1'!J6</f>
        <v>0</v>
      </c>
      <c r="K6" s="75">
        <f>+'Table 2.8.1_1'!K6+'Table 2.8.2_1'!K6</f>
        <v>0</v>
      </c>
      <c r="L6" s="75">
        <f>+'Table 2.8.1_1'!L6+'Table 2.8.2_1'!L6</f>
        <v>0</v>
      </c>
      <c r="M6" s="75">
        <f>+'Table 2.8.1_1'!M6+'Table 2.8.2_1'!M6</f>
        <v>0</v>
      </c>
      <c r="N6" s="75">
        <f>+'Table 2.8.1_1'!N6+'Table 2.8.2_1'!N6</f>
        <v>0</v>
      </c>
      <c r="O6" s="75">
        <f>+'Table 2.8.1_1'!O6+'Table 2.8.2_1'!O6</f>
        <v>0</v>
      </c>
      <c r="P6" s="75">
        <f>+'Table 2.8.1_1'!P6+'Table 2.8.2_1'!P6</f>
        <v>0</v>
      </c>
      <c r="Q6" s="75">
        <f>+'Table 2.8.1_1'!Q6+'Table 2.8.2_1'!Q6</f>
        <v>0</v>
      </c>
      <c r="R6" s="75">
        <f>+'Table 2.8.1_1'!R6+'Table 2.8.2_1'!R6</f>
        <v>0</v>
      </c>
      <c r="S6" s="75">
        <f>+'Table 2.8.1_1'!S6+'Table 2.8.2_1'!S6</f>
        <v>0</v>
      </c>
      <c r="T6" s="75">
        <f>+'Table 2.8.1_1'!T6+'Table 2.8.2_1'!T6</f>
        <v>0</v>
      </c>
      <c r="U6" s="75">
        <f>+'Table 2.8.1_1'!U6+'Table 2.8.2_1'!U6</f>
        <v>0</v>
      </c>
      <c r="V6" s="76">
        <f>+'Table 2.8.1_1'!V6+'Table 2.8.2_1'!V6</f>
        <v>0</v>
      </c>
      <c r="W6" s="77">
        <f>+'Table 2.8.1_1'!W6+'Table 2.8.2_1'!W6</f>
        <v>0</v>
      </c>
      <c r="X6" s="74">
        <f>+'Table 2.8.1_1'!X6+'Table 2.8.2_1'!X6</f>
        <v>0</v>
      </c>
      <c r="Y6" s="75">
        <f>+'Table 2.8.1_1'!Y6+'Table 2.8.2_1'!Y6</f>
        <v>0</v>
      </c>
      <c r="Z6" s="75">
        <f>+'Table 2.8.1_1'!Z6+'Table 2.8.2_1'!Z6</f>
        <v>0</v>
      </c>
      <c r="AA6" s="75">
        <f>+'Table 2.8.1_1'!AA6+'Table 2.8.2_1'!AA6</f>
        <v>0</v>
      </c>
      <c r="AB6" s="75">
        <f>+'Table 2.8.1_1'!AB6+'Table 2.8.2_1'!AB6</f>
        <v>0</v>
      </c>
      <c r="AC6" s="75">
        <f>+'Table 2.8.1_1'!AC6+'Table 2.8.2_1'!AC6</f>
        <v>0</v>
      </c>
      <c r="AD6" s="75">
        <f>+'Table 2.8.1_1'!AD6+'Table 2.8.2_1'!AD6</f>
        <v>0</v>
      </c>
      <c r="AE6" s="75">
        <f>+'Table 2.8.1_1'!AE6+'Table 2.8.2_1'!AE6</f>
        <v>0</v>
      </c>
      <c r="AF6" s="77">
        <f>+'Table 2.8.1_1'!AF6+'Table 2.8.2_1'!AF6</f>
        <v>0</v>
      </c>
      <c r="AG6" s="77">
        <f>+'Table 2.8.1_1'!AG6+'Table 2.8.2_1'!AG6</f>
        <v>0</v>
      </c>
      <c r="AH6" s="60"/>
    </row>
    <row r="7" spans="1:34" s="27" customFormat="1" ht="18" customHeight="1" x14ac:dyDescent="0.5">
      <c r="A7" s="22"/>
      <c r="B7" s="50"/>
      <c r="C7" s="58"/>
      <c r="D7" s="59"/>
      <c r="E7" s="59" t="s">
        <v>5</v>
      </c>
      <c r="F7" s="74">
        <f>+'Table 2.8.1_1'!F7+'Table 2.8.2_1'!F7</f>
        <v>0</v>
      </c>
      <c r="G7" s="75">
        <f>+'Table 2.8.1_1'!G7+'Table 2.8.2_1'!G7</f>
        <v>0</v>
      </c>
      <c r="H7" s="75">
        <f>+'Table 2.8.1_1'!H7+'Table 2.8.2_1'!H7</f>
        <v>0</v>
      </c>
      <c r="I7" s="75">
        <f>+'Table 2.8.1_1'!I7+'Table 2.8.2_1'!I7</f>
        <v>0</v>
      </c>
      <c r="J7" s="75">
        <f>+'Table 2.8.1_1'!J7+'Table 2.8.2_1'!J7</f>
        <v>0</v>
      </c>
      <c r="K7" s="75">
        <f>+'Table 2.8.1_1'!K7+'Table 2.8.2_1'!K7</f>
        <v>0</v>
      </c>
      <c r="L7" s="75">
        <f>+'Table 2.8.1_1'!L7+'Table 2.8.2_1'!L7</f>
        <v>0</v>
      </c>
      <c r="M7" s="75">
        <f>+'Table 2.8.1_1'!M7+'Table 2.8.2_1'!M7</f>
        <v>0</v>
      </c>
      <c r="N7" s="75">
        <f>+'Table 2.8.1_1'!N7+'Table 2.8.2_1'!N7</f>
        <v>0</v>
      </c>
      <c r="O7" s="75">
        <f>+'Table 2.8.1_1'!O7+'Table 2.8.2_1'!O7</f>
        <v>0</v>
      </c>
      <c r="P7" s="75">
        <f>+'Table 2.8.1_1'!P7+'Table 2.8.2_1'!P7</f>
        <v>0</v>
      </c>
      <c r="Q7" s="75">
        <f>+'Table 2.8.1_1'!Q7+'Table 2.8.2_1'!Q7</f>
        <v>14.117647058823529</v>
      </c>
      <c r="R7" s="75">
        <f>+'Table 2.8.1_1'!R7+'Table 2.8.2_1'!R7</f>
        <v>0</v>
      </c>
      <c r="S7" s="75">
        <f>+'Table 2.8.1_1'!S7+'Table 2.8.2_1'!S7</f>
        <v>0</v>
      </c>
      <c r="T7" s="75">
        <f>+'Table 2.8.1_1'!T7+'Table 2.8.2_1'!T7</f>
        <v>0</v>
      </c>
      <c r="U7" s="75">
        <f>+'Table 2.8.1_1'!U7+'Table 2.8.2_1'!U7</f>
        <v>0</v>
      </c>
      <c r="V7" s="76">
        <f>+'Table 2.8.1_1'!V7+'Table 2.8.2_1'!V7</f>
        <v>0</v>
      </c>
      <c r="W7" s="77">
        <f>+'Table 2.8.1_1'!W7+'Table 2.8.2_1'!W7</f>
        <v>14.117647058823529</v>
      </c>
      <c r="X7" s="74">
        <f>+'Table 2.8.1_1'!X7+'Table 2.8.2_1'!X7</f>
        <v>24.505882352941175</v>
      </c>
      <c r="Y7" s="75">
        <f>+'Table 2.8.1_1'!Y7+'Table 2.8.2_1'!Y7</f>
        <v>8.0588235294117645</v>
      </c>
      <c r="Z7" s="75">
        <f>+'Table 2.8.1_1'!Z7+'Table 2.8.2_1'!Z7</f>
        <v>8.9529411764705884</v>
      </c>
      <c r="AA7" s="75">
        <f>+'Table 2.8.1_1'!AA7+'Table 2.8.2_1'!AA7</f>
        <v>16.705882352941178</v>
      </c>
      <c r="AB7" s="75">
        <f>+'Table 2.8.1_1'!AB7+'Table 2.8.2_1'!AB7</f>
        <v>5.8705882352941172</v>
      </c>
      <c r="AC7" s="75">
        <f>+'Table 2.8.1_1'!AC7+'Table 2.8.2_1'!AC7</f>
        <v>287.88235294117646</v>
      </c>
      <c r="AD7" s="75">
        <f>+'Table 2.8.1_1'!AD7+'Table 2.8.2_1'!AD7</f>
        <v>0</v>
      </c>
      <c r="AE7" s="75">
        <f>+'Table 2.8.1_1'!AE7+'Table 2.8.2_1'!AE7</f>
        <v>0.88235294117647056</v>
      </c>
      <c r="AF7" s="77">
        <f>+'Table 2.8.1_1'!AF7+'Table 2.8.2_1'!AF7</f>
        <v>352.85882352941178</v>
      </c>
      <c r="AG7" s="77">
        <f>+'Table 2.8.1_1'!AG7+'Table 2.8.2_1'!AG7</f>
        <v>366.97647058823532</v>
      </c>
      <c r="AH7" s="60"/>
    </row>
    <row r="8" spans="1:34" s="27" customFormat="1" ht="18" customHeight="1" x14ac:dyDescent="0.5">
      <c r="A8" s="22"/>
      <c r="B8" s="50"/>
      <c r="C8" s="58"/>
      <c r="D8" s="59" t="s">
        <v>38</v>
      </c>
      <c r="E8" s="59" t="s">
        <v>37</v>
      </c>
      <c r="F8" s="74">
        <f>+'Table 2.8.1_1'!F8+'Table 2.8.2_1'!F8</f>
        <v>0</v>
      </c>
      <c r="G8" s="75">
        <f>+'Table 2.8.1_1'!G8+'Table 2.8.2_1'!G8</f>
        <v>0</v>
      </c>
      <c r="H8" s="75">
        <f>+'Table 2.8.1_1'!H8+'Table 2.8.2_1'!H8</f>
        <v>0</v>
      </c>
      <c r="I8" s="75">
        <f>+'Table 2.8.1_1'!I8+'Table 2.8.2_1'!I8</f>
        <v>0</v>
      </c>
      <c r="J8" s="75">
        <f>+'Table 2.8.1_1'!J8+'Table 2.8.2_1'!J8</f>
        <v>0</v>
      </c>
      <c r="K8" s="75">
        <f>+'Table 2.8.1_1'!K8+'Table 2.8.2_1'!K8</f>
        <v>0</v>
      </c>
      <c r="L8" s="75">
        <f>+'Table 2.8.1_1'!L8+'Table 2.8.2_1'!L8</f>
        <v>0</v>
      </c>
      <c r="M8" s="75">
        <f>+'Table 2.8.1_1'!M8+'Table 2.8.2_1'!M8</f>
        <v>0</v>
      </c>
      <c r="N8" s="75">
        <f>+'Table 2.8.1_1'!N8+'Table 2.8.2_1'!N8</f>
        <v>0</v>
      </c>
      <c r="O8" s="75">
        <f>+'Table 2.8.1_1'!O8+'Table 2.8.2_1'!O8</f>
        <v>0</v>
      </c>
      <c r="P8" s="75">
        <f>+'Table 2.8.1_1'!P8+'Table 2.8.2_1'!P8</f>
        <v>0</v>
      </c>
      <c r="Q8" s="75">
        <f>+'Table 2.8.1_1'!Q8+'Table 2.8.2_1'!Q8</f>
        <v>8.3333333333333329E-2</v>
      </c>
      <c r="R8" s="75">
        <f>+'Table 2.8.1_1'!R8+'Table 2.8.2_1'!R8</f>
        <v>0</v>
      </c>
      <c r="S8" s="75">
        <f>+'Table 2.8.1_1'!S8+'Table 2.8.2_1'!S8</f>
        <v>0</v>
      </c>
      <c r="T8" s="75">
        <f>+'Table 2.8.1_1'!T8+'Table 2.8.2_1'!T8</f>
        <v>0</v>
      </c>
      <c r="U8" s="75">
        <f>+'Table 2.8.1_1'!U8+'Table 2.8.2_1'!U8</f>
        <v>0</v>
      </c>
      <c r="V8" s="76">
        <f>+'Table 2.8.1_1'!V8+'Table 2.8.2_1'!V8</f>
        <v>0</v>
      </c>
      <c r="W8" s="77">
        <f>+'Table 2.8.1_1'!W8+'Table 2.8.2_1'!W8</f>
        <v>8.3333333333333329E-2</v>
      </c>
      <c r="X8" s="74">
        <f>+'Table 2.8.1_1'!X8+'Table 2.8.2_1'!X8</f>
        <v>0</v>
      </c>
      <c r="Y8" s="75">
        <f>+'Table 2.8.1_1'!Y8+'Table 2.8.2_1'!Y8</f>
        <v>0</v>
      </c>
      <c r="Z8" s="75">
        <f>+'Table 2.8.1_1'!Z8+'Table 2.8.2_1'!Z8</f>
        <v>0</v>
      </c>
      <c r="AA8" s="75">
        <f>+'Table 2.8.1_1'!AA8+'Table 2.8.2_1'!AA8</f>
        <v>0</v>
      </c>
      <c r="AB8" s="75">
        <f>+'Table 2.8.1_1'!AB8+'Table 2.8.2_1'!AB8</f>
        <v>0</v>
      </c>
      <c r="AC8" s="75">
        <f>+'Table 2.8.1_1'!AC8+'Table 2.8.2_1'!AC8</f>
        <v>8.6666666666666679</v>
      </c>
      <c r="AD8" s="75">
        <f>+'Table 2.8.1_1'!AD8+'Table 2.8.2_1'!AD8</f>
        <v>0.16666666666666666</v>
      </c>
      <c r="AE8" s="75">
        <f>+'Table 2.8.1_1'!AE8+'Table 2.8.2_1'!AE8</f>
        <v>0</v>
      </c>
      <c r="AF8" s="77">
        <f>+'Table 2.8.1_1'!AF8+'Table 2.8.2_1'!AF8</f>
        <v>8.8333333333333339</v>
      </c>
      <c r="AG8" s="77">
        <f>+'Table 2.8.1_1'!AG8+'Table 2.8.2_1'!AG8</f>
        <v>8.9166666666666679</v>
      </c>
      <c r="AH8" s="60"/>
    </row>
    <row r="9" spans="1:34" s="27" customFormat="1" ht="18" customHeight="1" x14ac:dyDescent="0.5">
      <c r="A9" s="22"/>
      <c r="B9" s="50"/>
      <c r="C9" s="58"/>
      <c r="D9" s="59"/>
      <c r="E9" s="59" t="s">
        <v>39</v>
      </c>
      <c r="F9" s="74">
        <f>+'Table 2.8.1_1'!F9+'Table 2.8.2_1'!F9</f>
        <v>0</v>
      </c>
      <c r="G9" s="75">
        <f>+'Table 2.8.1_1'!G9+'Table 2.8.2_1'!G9</f>
        <v>0</v>
      </c>
      <c r="H9" s="75">
        <f>+'Table 2.8.1_1'!H9+'Table 2.8.2_1'!H9</f>
        <v>0</v>
      </c>
      <c r="I9" s="75">
        <f>+'Table 2.8.1_1'!I9+'Table 2.8.2_1'!I9</f>
        <v>0</v>
      </c>
      <c r="J9" s="75">
        <f>+'Table 2.8.1_1'!J9+'Table 2.8.2_1'!J9</f>
        <v>0</v>
      </c>
      <c r="K9" s="75">
        <f>+'Table 2.8.1_1'!K9+'Table 2.8.2_1'!K9</f>
        <v>0</v>
      </c>
      <c r="L9" s="75">
        <f>+'Table 2.8.1_1'!L9+'Table 2.8.2_1'!L9</f>
        <v>0</v>
      </c>
      <c r="M9" s="75">
        <f>+'Table 2.8.1_1'!M9+'Table 2.8.2_1'!M9</f>
        <v>0</v>
      </c>
      <c r="N9" s="75">
        <f>+'Table 2.8.1_1'!N9+'Table 2.8.2_1'!N9</f>
        <v>0</v>
      </c>
      <c r="O9" s="75">
        <f>+'Table 2.8.1_1'!O9+'Table 2.8.2_1'!O9</f>
        <v>0</v>
      </c>
      <c r="P9" s="75">
        <f>+'Table 2.8.1_1'!P9+'Table 2.8.2_1'!P9</f>
        <v>0</v>
      </c>
      <c r="Q9" s="75">
        <f>+'Table 2.8.1_1'!Q9+'Table 2.8.2_1'!Q9</f>
        <v>8.3333333333333329E-2</v>
      </c>
      <c r="R9" s="75">
        <f>+'Table 2.8.1_1'!R9+'Table 2.8.2_1'!R9</f>
        <v>0</v>
      </c>
      <c r="S9" s="75">
        <f>+'Table 2.8.1_1'!S9+'Table 2.8.2_1'!S9</f>
        <v>0</v>
      </c>
      <c r="T9" s="75">
        <f>+'Table 2.8.1_1'!T9+'Table 2.8.2_1'!T9</f>
        <v>0</v>
      </c>
      <c r="U9" s="75">
        <f>+'Table 2.8.1_1'!U9+'Table 2.8.2_1'!U9</f>
        <v>0</v>
      </c>
      <c r="V9" s="76">
        <f>+'Table 2.8.1_1'!V9+'Table 2.8.2_1'!V9</f>
        <v>0</v>
      </c>
      <c r="W9" s="77">
        <f>+'Table 2.8.1_1'!W9+'Table 2.8.2_1'!W9</f>
        <v>8.3333333333333329E-2</v>
      </c>
      <c r="X9" s="74">
        <f>+'Table 2.8.1_1'!X9+'Table 2.8.2_1'!X9</f>
        <v>0</v>
      </c>
      <c r="Y9" s="75">
        <f>+'Table 2.8.1_1'!Y9+'Table 2.8.2_1'!Y9</f>
        <v>0</v>
      </c>
      <c r="Z9" s="75">
        <f>+'Table 2.8.1_1'!Z9+'Table 2.8.2_1'!Z9</f>
        <v>0</v>
      </c>
      <c r="AA9" s="75">
        <f>+'Table 2.8.1_1'!AA9+'Table 2.8.2_1'!AA9</f>
        <v>0</v>
      </c>
      <c r="AB9" s="75">
        <f>+'Table 2.8.1_1'!AB9+'Table 2.8.2_1'!AB9</f>
        <v>0</v>
      </c>
      <c r="AC9" s="75">
        <f>+'Table 2.8.1_1'!AC9+'Table 2.8.2_1'!AC9</f>
        <v>8.6666666666666679</v>
      </c>
      <c r="AD9" s="75">
        <f>+'Table 2.8.1_1'!AD9+'Table 2.8.2_1'!AD9</f>
        <v>0.16666666666666666</v>
      </c>
      <c r="AE9" s="75">
        <f>+'Table 2.8.1_1'!AE9+'Table 2.8.2_1'!AE9</f>
        <v>0</v>
      </c>
      <c r="AF9" s="77">
        <f>+'Table 2.8.1_1'!AF9+'Table 2.8.2_1'!AF9</f>
        <v>8.8333333333333339</v>
      </c>
      <c r="AG9" s="77">
        <f>+'Table 2.8.1_1'!AG9+'Table 2.8.2_1'!AG9</f>
        <v>8.9166666666666679</v>
      </c>
      <c r="AH9" s="60"/>
    </row>
    <row r="10" spans="1:34" s="27" customFormat="1" ht="18" customHeight="1" x14ac:dyDescent="0.5">
      <c r="A10" s="22"/>
      <c r="B10" s="50"/>
      <c r="C10" s="58"/>
      <c r="D10" s="62" t="s">
        <v>40</v>
      </c>
      <c r="E10" s="62"/>
      <c r="F10" s="74">
        <f>+'Table 2.8.1_1'!F10+'Table 2.8.2_1'!F10</f>
        <v>0</v>
      </c>
      <c r="G10" s="75">
        <f>+'Table 2.8.1_1'!G10+'Table 2.8.2_1'!G10</f>
        <v>0</v>
      </c>
      <c r="H10" s="75">
        <f>+'Table 2.8.1_1'!H10+'Table 2.8.2_1'!H10</f>
        <v>0</v>
      </c>
      <c r="I10" s="75">
        <f>+'Table 2.8.1_1'!I10+'Table 2.8.2_1'!I10</f>
        <v>0</v>
      </c>
      <c r="J10" s="75">
        <f>+'Table 2.8.1_1'!J10+'Table 2.8.2_1'!J10</f>
        <v>0</v>
      </c>
      <c r="K10" s="75">
        <f>+'Table 2.8.1_1'!K10+'Table 2.8.2_1'!K10</f>
        <v>0</v>
      </c>
      <c r="L10" s="75">
        <f>+'Table 2.8.1_1'!L10+'Table 2.8.2_1'!L10</f>
        <v>0</v>
      </c>
      <c r="M10" s="75">
        <f>+'Table 2.8.1_1'!M10+'Table 2.8.2_1'!M10</f>
        <v>0</v>
      </c>
      <c r="N10" s="75">
        <f>+'Table 2.8.1_1'!N10+'Table 2.8.2_1'!N10</f>
        <v>0</v>
      </c>
      <c r="O10" s="75">
        <f>+'Table 2.8.1_1'!O10+'Table 2.8.2_1'!O10</f>
        <v>0</v>
      </c>
      <c r="P10" s="75">
        <f>+'Table 2.8.1_1'!P10+'Table 2.8.2_1'!P10</f>
        <v>0</v>
      </c>
      <c r="Q10" s="75">
        <f>+'Table 2.8.1_1'!Q10+'Table 2.8.2_1'!Q10</f>
        <v>14.200980392156863</v>
      </c>
      <c r="R10" s="75">
        <f>+'Table 2.8.1_1'!R10+'Table 2.8.2_1'!R10</f>
        <v>0</v>
      </c>
      <c r="S10" s="75">
        <f>+'Table 2.8.1_1'!S10+'Table 2.8.2_1'!S10</f>
        <v>0</v>
      </c>
      <c r="T10" s="75">
        <f>+'Table 2.8.1_1'!T10+'Table 2.8.2_1'!T10</f>
        <v>0</v>
      </c>
      <c r="U10" s="75">
        <f>+'Table 2.8.1_1'!U10+'Table 2.8.2_1'!U10</f>
        <v>0</v>
      </c>
      <c r="V10" s="76">
        <f>+'Table 2.8.1_1'!V10+'Table 2.8.2_1'!V10</f>
        <v>0</v>
      </c>
      <c r="W10" s="77">
        <f>+'Table 2.8.1_1'!W10+'Table 2.8.2_1'!W10</f>
        <v>14.200980392156863</v>
      </c>
      <c r="X10" s="74">
        <f>+'Table 2.8.1_1'!X10+'Table 2.8.2_1'!X10</f>
        <v>24.505882352941175</v>
      </c>
      <c r="Y10" s="75">
        <f>+'Table 2.8.1_1'!Y10+'Table 2.8.2_1'!Y10</f>
        <v>8.0588235294117645</v>
      </c>
      <c r="Z10" s="75">
        <f>+'Table 2.8.1_1'!Z10+'Table 2.8.2_1'!Z10</f>
        <v>8.9529411764705884</v>
      </c>
      <c r="AA10" s="75">
        <f>+'Table 2.8.1_1'!AA10+'Table 2.8.2_1'!AA10</f>
        <v>16.705882352941178</v>
      </c>
      <c r="AB10" s="75">
        <f>+'Table 2.8.1_1'!AB10+'Table 2.8.2_1'!AB10</f>
        <v>5.8705882352941172</v>
      </c>
      <c r="AC10" s="75">
        <f>+'Table 2.8.1_1'!AC10+'Table 2.8.2_1'!AC10</f>
        <v>296.54901960784315</v>
      </c>
      <c r="AD10" s="75">
        <f>+'Table 2.8.1_1'!AD10+'Table 2.8.2_1'!AD10</f>
        <v>0.16666666666666666</v>
      </c>
      <c r="AE10" s="75">
        <f>+'Table 2.8.1_1'!AE10+'Table 2.8.2_1'!AE10</f>
        <v>0.88235294117647056</v>
      </c>
      <c r="AF10" s="77">
        <f>+'Table 2.8.1_1'!AF10+'Table 2.8.2_1'!AF10</f>
        <v>361.69215686274515</v>
      </c>
      <c r="AG10" s="77">
        <f>+'Table 2.8.1_1'!AG10+'Table 2.8.2_1'!AG10</f>
        <v>375.893137254902</v>
      </c>
      <c r="AH10" s="60"/>
    </row>
    <row r="11" spans="1:34" ht="18" customHeight="1" x14ac:dyDescent="0.5">
      <c r="A11" s="8" t="s">
        <v>41</v>
      </c>
      <c r="B11" s="8" t="s">
        <v>42</v>
      </c>
      <c r="C11" s="63" t="s">
        <v>43</v>
      </c>
      <c r="D11" s="30" t="s">
        <v>35</v>
      </c>
      <c r="E11" s="30" t="s">
        <v>35</v>
      </c>
      <c r="F11" s="78">
        <f>+'Table 2.8.1_1'!F11+'Table 2.8.2_1'!F11</f>
        <v>0</v>
      </c>
      <c r="G11" s="79">
        <f>+'Table 2.8.1_1'!G11+'Table 2.8.2_1'!G11</f>
        <v>0</v>
      </c>
      <c r="H11" s="79">
        <f>+'Table 2.8.1_1'!H11+'Table 2.8.2_1'!H11</f>
        <v>0</v>
      </c>
      <c r="I11" s="79">
        <f>+'Table 2.8.1_1'!I11+'Table 2.8.2_1'!I11</f>
        <v>0</v>
      </c>
      <c r="J11" s="79">
        <f>+'Table 2.8.1_1'!J11+'Table 2.8.2_1'!J11</f>
        <v>0</v>
      </c>
      <c r="K11" s="79">
        <f>+'Table 2.8.1_1'!K11+'Table 2.8.2_1'!K11</f>
        <v>0</v>
      </c>
      <c r="L11" s="79">
        <f>+'Table 2.8.1_1'!L11+'Table 2.8.2_1'!L11</f>
        <v>0</v>
      </c>
      <c r="M11" s="79">
        <f>+'Table 2.8.1_1'!M11+'Table 2.8.2_1'!M11</f>
        <v>0</v>
      </c>
      <c r="N11" s="79">
        <f>+'Table 2.8.1_1'!N11+'Table 2.8.2_1'!N11</f>
        <v>0</v>
      </c>
      <c r="O11" s="79">
        <f>+'Table 2.8.1_1'!O11+'Table 2.8.2_1'!O11</f>
        <v>0</v>
      </c>
      <c r="P11" s="79">
        <f>+'Table 2.8.1_1'!P11+'Table 2.8.2_1'!P11</f>
        <v>0</v>
      </c>
      <c r="Q11" s="79">
        <f>+'Table 2.8.1_1'!Q11+'Table 2.8.2_1'!Q11</f>
        <v>0</v>
      </c>
      <c r="R11" s="79">
        <f>+'Table 2.8.1_1'!R11+'Table 2.8.2_1'!R11</f>
        <v>0</v>
      </c>
      <c r="S11" s="79">
        <f>+'Table 2.8.1_1'!S11+'Table 2.8.2_1'!S11</f>
        <v>0</v>
      </c>
      <c r="T11" s="79">
        <f>+'Table 2.8.1_1'!T11+'Table 2.8.2_1'!T11</f>
        <v>0</v>
      </c>
      <c r="U11" s="79">
        <f>+'Table 2.8.1_1'!U11+'Table 2.8.2_1'!U11</f>
        <v>0</v>
      </c>
      <c r="V11" s="80">
        <f>+'Table 2.8.1_1'!V11+'Table 2.8.2_1'!V11</f>
        <v>0</v>
      </c>
      <c r="W11" s="81">
        <f>+'Table 2.8.1_1'!W11+'Table 2.8.2_1'!W11</f>
        <v>0</v>
      </c>
      <c r="X11" s="78">
        <f>+'Table 2.8.1_1'!X11+'Table 2.8.2_1'!X11</f>
        <v>13.705882352941176</v>
      </c>
      <c r="Y11" s="79">
        <f>+'Table 2.8.1_1'!Y11+'Table 2.8.2_1'!Y11</f>
        <v>1.2352941176470589</v>
      </c>
      <c r="Z11" s="79">
        <f>+'Table 2.8.1_1'!Z11+'Table 2.8.2_1'!Z11</f>
        <v>2.1764705882352944</v>
      </c>
      <c r="AA11" s="79">
        <f>+'Table 2.8.1_1'!AA11+'Table 2.8.2_1'!AA11</f>
        <v>4.7058823529411757</v>
      </c>
      <c r="AB11" s="79">
        <f>+'Table 2.8.1_1'!AB11+'Table 2.8.2_1'!AB11</f>
        <v>2.0588235294117645</v>
      </c>
      <c r="AC11" s="79">
        <f>+'Table 2.8.1_1'!AC11+'Table 2.8.2_1'!AC11</f>
        <v>104</v>
      </c>
      <c r="AD11" s="79">
        <f>+'Table 2.8.1_1'!AD11+'Table 2.8.2_1'!AD11</f>
        <v>0</v>
      </c>
      <c r="AE11" s="79">
        <f>+'Table 2.8.1_1'!AE11+'Table 2.8.2_1'!AE11</f>
        <v>0.35294117647058826</v>
      </c>
      <c r="AF11" s="81">
        <f>+'Table 2.8.1_1'!AF11+'Table 2.8.2_1'!AF11</f>
        <v>128.23529411764707</v>
      </c>
      <c r="AG11" s="81">
        <f>+'Table 2.8.1_1'!AG11+'Table 2.8.2_1'!AG11</f>
        <v>128.23529411764707</v>
      </c>
    </row>
    <row r="12" spans="1:34" ht="18" customHeight="1" x14ac:dyDescent="0.5">
      <c r="A12" s="8" t="s">
        <v>44</v>
      </c>
      <c r="B12" s="8" t="s">
        <v>42</v>
      </c>
      <c r="C12" s="64" t="s">
        <v>45</v>
      </c>
      <c r="D12" s="34"/>
      <c r="E12" s="34" t="s">
        <v>37</v>
      </c>
      <c r="F12" s="82">
        <f>+'Table 2.8.1_1'!F12+'Table 2.8.2_1'!F12</f>
        <v>0</v>
      </c>
      <c r="G12" s="83">
        <f>+'Table 2.8.1_1'!G12+'Table 2.8.2_1'!G12</f>
        <v>0</v>
      </c>
      <c r="H12" s="83">
        <f>+'Table 2.8.1_1'!H12+'Table 2.8.2_1'!H12</f>
        <v>0</v>
      </c>
      <c r="I12" s="83">
        <f>+'Table 2.8.1_1'!I12+'Table 2.8.2_1'!I12</f>
        <v>0</v>
      </c>
      <c r="J12" s="83">
        <f>+'Table 2.8.1_1'!J12+'Table 2.8.2_1'!J12</f>
        <v>0</v>
      </c>
      <c r="K12" s="83">
        <f>+'Table 2.8.1_1'!K12+'Table 2.8.2_1'!K12</f>
        <v>0</v>
      </c>
      <c r="L12" s="83">
        <f>+'Table 2.8.1_1'!L12+'Table 2.8.2_1'!L12</f>
        <v>0</v>
      </c>
      <c r="M12" s="83">
        <f>+'Table 2.8.1_1'!M12+'Table 2.8.2_1'!M12</f>
        <v>0</v>
      </c>
      <c r="N12" s="83">
        <f>+'Table 2.8.1_1'!N12+'Table 2.8.2_1'!N12</f>
        <v>0</v>
      </c>
      <c r="O12" s="83">
        <f>+'Table 2.8.1_1'!O12+'Table 2.8.2_1'!O12</f>
        <v>0</v>
      </c>
      <c r="P12" s="83">
        <f>+'Table 2.8.1_1'!P12+'Table 2.8.2_1'!P12</f>
        <v>0</v>
      </c>
      <c r="Q12" s="83">
        <f>+'Table 2.8.1_1'!Q12+'Table 2.8.2_1'!Q12</f>
        <v>0</v>
      </c>
      <c r="R12" s="83">
        <f>+'Table 2.8.1_1'!R12+'Table 2.8.2_1'!R12</f>
        <v>0</v>
      </c>
      <c r="S12" s="83">
        <f>+'Table 2.8.1_1'!S12+'Table 2.8.2_1'!S12</f>
        <v>0</v>
      </c>
      <c r="T12" s="83">
        <f>+'Table 2.8.1_1'!T12+'Table 2.8.2_1'!T12</f>
        <v>0</v>
      </c>
      <c r="U12" s="83">
        <f>+'Table 2.8.1_1'!U12+'Table 2.8.2_1'!U12</f>
        <v>0</v>
      </c>
      <c r="V12" s="84">
        <f>+'Table 2.8.1_1'!V12+'Table 2.8.2_1'!V12</f>
        <v>0</v>
      </c>
      <c r="W12" s="85">
        <f>+'Table 2.8.1_1'!W12+'Table 2.8.2_1'!W12</f>
        <v>0</v>
      </c>
      <c r="X12" s="82">
        <f>+'Table 2.8.1_1'!X12+'Table 2.8.2_1'!X12</f>
        <v>0</v>
      </c>
      <c r="Y12" s="83">
        <f>+'Table 2.8.1_1'!Y12+'Table 2.8.2_1'!Y12</f>
        <v>0</v>
      </c>
      <c r="Z12" s="83">
        <f>+'Table 2.8.1_1'!Z12+'Table 2.8.2_1'!Z12</f>
        <v>0</v>
      </c>
      <c r="AA12" s="83">
        <f>+'Table 2.8.1_1'!AA12+'Table 2.8.2_1'!AA12</f>
        <v>0</v>
      </c>
      <c r="AB12" s="83">
        <f>+'Table 2.8.1_1'!AB12+'Table 2.8.2_1'!AB12</f>
        <v>0</v>
      </c>
      <c r="AC12" s="83">
        <f>+'Table 2.8.1_1'!AC12+'Table 2.8.2_1'!AC12</f>
        <v>0</v>
      </c>
      <c r="AD12" s="83">
        <f>+'Table 2.8.1_1'!AD12+'Table 2.8.2_1'!AD12</f>
        <v>0</v>
      </c>
      <c r="AE12" s="83">
        <f>+'Table 2.8.1_1'!AE12+'Table 2.8.2_1'!AE12</f>
        <v>0</v>
      </c>
      <c r="AF12" s="85">
        <f>+'Table 2.8.1_1'!AF12+'Table 2.8.2_1'!AF12</f>
        <v>0</v>
      </c>
      <c r="AG12" s="85">
        <f>+'Table 2.8.1_1'!AG12+'Table 2.8.2_1'!AG12</f>
        <v>0</v>
      </c>
    </row>
    <row r="13" spans="1:34" ht="18" customHeight="1" x14ac:dyDescent="0.5">
      <c r="C13" s="64"/>
      <c r="D13" s="34"/>
      <c r="E13" s="34" t="s">
        <v>5</v>
      </c>
      <c r="F13" s="82">
        <f>+'Table 2.8.1_1'!F13+'Table 2.8.2_1'!F13</f>
        <v>0</v>
      </c>
      <c r="G13" s="83">
        <f>+'Table 2.8.1_1'!G13+'Table 2.8.2_1'!G13</f>
        <v>0</v>
      </c>
      <c r="H13" s="83">
        <f>+'Table 2.8.1_1'!H13+'Table 2.8.2_1'!H13</f>
        <v>0</v>
      </c>
      <c r="I13" s="83">
        <f>+'Table 2.8.1_1'!I13+'Table 2.8.2_1'!I13</f>
        <v>0</v>
      </c>
      <c r="J13" s="83">
        <f>+'Table 2.8.1_1'!J13+'Table 2.8.2_1'!J13</f>
        <v>0</v>
      </c>
      <c r="K13" s="83">
        <f>+'Table 2.8.1_1'!K13+'Table 2.8.2_1'!K13</f>
        <v>0</v>
      </c>
      <c r="L13" s="83">
        <f>+'Table 2.8.1_1'!L13+'Table 2.8.2_1'!L13</f>
        <v>0</v>
      </c>
      <c r="M13" s="83">
        <f>+'Table 2.8.1_1'!M13+'Table 2.8.2_1'!M13</f>
        <v>0</v>
      </c>
      <c r="N13" s="83">
        <f>+'Table 2.8.1_1'!N13+'Table 2.8.2_1'!N13</f>
        <v>0</v>
      </c>
      <c r="O13" s="83">
        <f>+'Table 2.8.1_1'!O13+'Table 2.8.2_1'!O13</f>
        <v>0</v>
      </c>
      <c r="P13" s="83">
        <f>+'Table 2.8.1_1'!P13+'Table 2.8.2_1'!P13</f>
        <v>0</v>
      </c>
      <c r="Q13" s="83">
        <f>+'Table 2.8.1_1'!Q13+'Table 2.8.2_1'!Q13</f>
        <v>0</v>
      </c>
      <c r="R13" s="83">
        <f>+'Table 2.8.1_1'!R13+'Table 2.8.2_1'!R13</f>
        <v>0</v>
      </c>
      <c r="S13" s="83">
        <f>+'Table 2.8.1_1'!S13+'Table 2.8.2_1'!S13</f>
        <v>0</v>
      </c>
      <c r="T13" s="83">
        <f>+'Table 2.8.1_1'!T13+'Table 2.8.2_1'!T13</f>
        <v>0</v>
      </c>
      <c r="U13" s="83">
        <f>+'Table 2.8.1_1'!U13+'Table 2.8.2_1'!U13</f>
        <v>0</v>
      </c>
      <c r="V13" s="84">
        <f>+'Table 2.8.1_1'!V13+'Table 2.8.2_1'!V13</f>
        <v>0</v>
      </c>
      <c r="W13" s="85">
        <f>+'Table 2.8.1_1'!W13+'Table 2.8.2_1'!W13</f>
        <v>0</v>
      </c>
      <c r="X13" s="82">
        <f>+'Table 2.8.1_1'!X13+'Table 2.8.2_1'!X13</f>
        <v>13.705882352941176</v>
      </c>
      <c r="Y13" s="83">
        <f>+'Table 2.8.1_1'!Y13+'Table 2.8.2_1'!Y13</f>
        <v>1.2352941176470589</v>
      </c>
      <c r="Z13" s="83">
        <f>+'Table 2.8.1_1'!Z13+'Table 2.8.2_1'!Z13</f>
        <v>2.1764705882352944</v>
      </c>
      <c r="AA13" s="83">
        <f>+'Table 2.8.1_1'!AA13+'Table 2.8.2_1'!AA13</f>
        <v>4.7058823529411757</v>
      </c>
      <c r="AB13" s="83">
        <f>+'Table 2.8.1_1'!AB13+'Table 2.8.2_1'!AB13</f>
        <v>2.0588235294117645</v>
      </c>
      <c r="AC13" s="83">
        <f>+'Table 2.8.1_1'!AC13+'Table 2.8.2_1'!AC13</f>
        <v>104</v>
      </c>
      <c r="AD13" s="83">
        <f>+'Table 2.8.1_1'!AD13+'Table 2.8.2_1'!AD13</f>
        <v>0</v>
      </c>
      <c r="AE13" s="83">
        <f>+'Table 2.8.1_1'!AE13+'Table 2.8.2_1'!AE13</f>
        <v>0.35294117647058826</v>
      </c>
      <c r="AF13" s="85">
        <f>+'Table 2.8.1_1'!AF13+'Table 2.8.2_1'!AF13</f>
        <v>128.23529411764707</v>
      </c>
      <c r="AG13" s="85">
        <f>+'Table 2.8.1_1'!AG13+'Table 2.8.2_1'!AG13</f>
        <v>128.23529411764707</v>
      </c>
    </row>
    <row r="14" spans="1:34" ht="18" customHeight="1" x14ac:dyDescent="0.5">
      <c r="A14" s="8" t="s">
        <v>46</v>
      </c>
      <c r="B14" s="8" t="s">
        <v>42</v>
      </c>
      <c r="C14" s="64"/>
      <c r="D14" s="34" t="s">
        <v>38</v>
      </c>
      <c r="E14" s="34" t="s">
        <v>37</v>
      </c>
      <c r="F14" s="82">
        <f>+'Table 2.8.1_1'!F14+'Table 2.8.2_1'!F14</f>
        <v>0</v>
      </c>
      <c r="G14" s="83">
        <f>+'Table 2.8.1_1'!G14+'Table 2.8.2_1'!G14</f>
        <v>0</v>
      </c>
      <c r="H14" s="83">
        <f>+'Table 2.8.1_1'!H14+'Table 2.8.2_1'!H14</f>
        <v>0</v>
      </c>
      <c r="I14" s="83">
        <f>+'Table 2.8.1_1'!I14+'Table 2.8.2_1'!I14</f>
        <v>0</v>
      </c>
      <c r="J14" s="83">
        <f>+'Table 2.8.1_1'!J14+'Table 2.8.2_1'!J14</f>
        <v>0</v>
      </c>
      <c r="K14" s="83">
        <f>+'Table 2.8.1_1'!K14+'Table 2.8.2_1'!K14</f>
        <v>0</v>
      </c>
      <c r="L14" s="83">
        <f>+'Table 2.8.1_1'!L14+'Table 2.8.2_1'!L14</f>
        <v>0</v>
      </c>
      <c r="M14" s="83">
        <f>+'Table 2.8.1_1'!M14+'Table 2.8.2_1'!M14</f>
        <v>0</v>
      </c>
      <c r="N14" s="83">
        <f>+'Table 2.8.1_1'!N14+'Table 2.8.2_1'!N14</f>
        <v>0</v>
      </c>
      <c r="O14" s="83">
        <f>+'Table 2.8.1_1'!O14+'Table 2.8.2_1'!O14</f>
        <v>0</v>
      </c>
      <c r="P14" s="83">
        <f>+'Table 2.8.1_1'!P14+'Table 2.8.2_1'!P14</f>
        <v>0</v>
      </c>
      <c r="Q14" s="83">
        <f>+'Table 2.8.1_1'!Q14+'Table 2.8.2_1'!Q14</f>
        <v>0</v>
      </c>
      <c r="R14" s="83">
        <f>+'Table 2.8.1_1'!R14+'Table 2.8.2_1'!R14</f>
        <v>0</v>
      </c>
      <c r="S14" s="83">
        <f>+'Table 2.8.1_1'!S14+'Table 2.8.2_1'!S14</f>
        <v>0</v>
      </c>
      <c r="T14" s="83">
        <f>+'Table 2.8.1_1'!T14+'Table 2.8.2_1'!T14</f>
        <v>0</v>
      </c>
      <c r="U14" s="83">
        <f>+'Table 2.8.1_1'!U14+'Table 2.8.2_1'!U14</f>
        <v>0</v>
      </c>
      <c r="V14" s="84">
        <f>+'Table 2.8.1_1'!V14+'Table 2.8.2_1'!V14</f>
        <v>0</v>
      </c>
      <c r="W14" s="85">
        <f>+'Table 2.8.1_1'!W14+'Table 2.8.2_1'!W14</f>
        <v>0</v>
      </c>
      <c r="X14" s="82">
        <f>+'Table 2.8.1_1'!X14+'Table 2.8.2_1'!X14</f>
        <v>0</v>
      </c>
      <c r="Y14" s="83">
        <f>+'Table 2.8.1_1'!Y14+'Table 2.8.2_1'!Y14</f>
        <v>0</v>
      </c>
      <c r="Z14" s="83">
        <f>+'Table 2.8.1_1'!Z14+'Table 2.8.2_1'!Z14</f>
        <v>0</v>
      </c>
      <c r="AA14" s="83">
        <f>+'Table 2.8.1_1'!AA14+'Table 2.8.2_1'!AA14</f>
        <v>0</v>
      </c>
      <c r="AB14" s="83">
        <f>+'Table 2.8.1_1'!AB14+'Table 2.8.2_1'!AB14</f>
        <v>0</v>
      </c>
      <c r="AC14" s="83">
        <f>+'Table 2.8.1_1'!AC14+'Table 2.8.2_1'!AC14</f>
        <v>0</v>
      </c>
      <c r="AD14" s="83">
        <f>+'Table 2.8.1_1'!AD14+'Table 2.8.2_1'!AD14</f>
        <v>0</v>
      </c>
      <c r="AE14" s="83">
        <f>+'Table 2.8.1_1'!AE14+'Table 2.8.2_1'!AE14</f>
        <v>0</v>
      </c>
      <c r="AF14" s="85">
        <f>+'Table 2.8.1_1'!AF14+'Table 2.8.2_1'!AF14</f>
        <v>0</v>
      </c>
      <c r="AG14" s="85">
        <f>+'Table 2.8.1_1'!AG14+'Table 2.8.2_1'!AG14</f>
        <v>0</v>
      </c>
    </row>
    <row r="15" spans="1:34" ht="18" customHeight="1" x14ac:dyDescent="0.5">
      <c r="C15" s="64"/>
      <c r="D15" s="34"/>
      <c r="E15" s="34" t="s">
        <v>39</v>
      </c>
      <c r="F15" s="82">
        <f>+'Table 2.8.1_1'!F15+'Table 2.8.2_1'!F15</f>
        <v>0</v>
      </c>
      <c r="G15" s="83">
        <f>+'Table 2.8.1_1'!G15+'Table 2.8.2_1'!G15</f>
        <v>0</v>
      </c>
      <c r="H15" s="83">
        <f>+'Table 2.8.1_1'!H15+'Table 2.8.2_1'!H15</f>
        <v>0</v>
      </c>
      <c r="I15" s="83">
        <f>+'Table 2.8.1_1'!I15+'Table 2.8.2_1'!I15</f>
        <v>0</v>
      </c>
      <c r="J15" s="83">
        <f>+'Table 2.8.1_1'!J15+'Table 2.8.2_1'!J15</f>
        <v>0</v>
      </c>
      <c r="K15" s="83">
        <f>+'Table 2.8.1_1'!K15+'Table 2.8.2_1'!K15</f>
        <v>0</v>
      </c>
      <c r="L15" s="83">
        <f>+'Table 2.8.1_1'!L15+'Table 2.8.2_1'!L15</f>
        <v>0</v>
      </c>
      <c r="M15" s="83">
        <f>+'Table 2.8.1_1'!M15+'Table 2.8.2_1'!M15</f>
        <v>0</v>
      </c>
      <c r="N15" s="83">
        <f>+'Table 2.8.1_1'!N15+'Table 2.8.2_1'!N15</f>
        <v>0</v>
      </c>
      <c r="O15" s="83">
        <f>+'Table 2.8.1_1'!O15+'Table 2.8.2_1'!O15</f>
        <v>0</v>
      </c>
      <c r="P15" s="83">
        <f>+'Table 2.8.1_1'!P15+'Table 2.8.2_1'!P15</f>
        <v>0</v>
      </c>
      <c r="Q15" s="83">
        <f>+'Table 2.8.1_1'!Q15+'Table 2.8.2_1'!Q15</f>
        <v>0</v>
      </c>
      <c r="R15" s="83">
        <f>+'Table 2.8.1_1'!R15+'Table 2.8.2_1'!R15</f>
        <v>0</v>
      </c>
      <c r="S15" s="83">
        <f>+'Table 2.8.1_1'!S15+'Table 2.8.2_1'!S15</f>
        <v>0</v>
      </c>
      <c r="T15" s="83">
        <f>+'Table 2.8.1_1'!T15+'Table 2.8.2_1'!T15</f>
        <v>0</v>
      </c>
      <c r="U15" s="83">
        <f>+'Table 2.8.1_1'!U15+'Table 2.8.2_1'!U15</f>
        <v>0</v>
      </c>
      <c r="V15" s="84">
        <f>+'Table 2.8.1_1'!V15+'Table 2.8.2_1'!V15</f>
        <v>0</v>
      </c>
      <c r="W15" s="85">
        <f>+'Table 2.8.1_1'!W15+'Table 2.8.2_1'!W15</f>
        <v>0</v>
      </c>
      <c r="X15" s="82">
        <f>+'Table 2.8.1_1'!X15+'Table 2.8.2_1'!X15</f>
        <v>0</v>
      </c>
      <c r="Y15" s="83">
        <f>+'Table 2.8.1_1'!Y15+'Table 2.8.2_1'!Y15</f>
        <v>0</v>
      </c>
      <c r="Z15" s="83">
        <f>+'Table 2.8.1_1'!Z15+'Table 2.8.2_1'!Z15</f>
        <v>0</v>
      </c>
      <c r="AA15" s="83">
        <f>+'Table 2.8.1_1'!AA15+'Table 2.8.2_1'!AA15</f>
        <v>0</v>
      </c>
      <c r="AB15" s="83">
        <f>+'Table 2.8.1_1'!AB15+'Table 2.8.2_1'!AB15</f>
        <v>0</v>
      </c>
      <c r="AC15" s="83">
        <f>+'Table 2.8.1_1'!AC15+'Table 2.8.2_1'!AC15</f>
        <v>0</v>
      </c>
      <c r="AD15" s="83">
        <f>+'Table 2.8.1_1'!AD15+'Table 2.8.2_1'!AD15</f>
        <v>0</v>
      </c>
      <c r="AE15" s="83">
        <f>+'Table 2.8.1_1'!AE15+'Table 2.8.2_1'!AE15</f>
        <v>0</v>
      </c>
      <c r="AF15" s="85">
        <f>+'Table 2.8.1_1'!AF15+'Table 2.8.2_1'!AF15</f>
        <v>0</v>
      </c>
      <c r="AG15" s="85">
        <f>+'Table 2.8.1_1'!AG15+'Table 2.8.2_1'!AG15</f>
        <v>0</v>
      </c>
    </row>
    <row r="16" spans="1:34" ht="18" customHeight="1" x14ac:dyDescent="0.5">
      <c r="C16" s="65"/>
      <c r="D16" s="38" t="s">
        <v>40</v>
      </c>
      <c r="E16" s="38"/>
      <c r="F16" s="86">
        <f>+'Table 2.8.1_1'!F16+'Table 2.8.2_1'!F16</f>
        <v>0</v>
      </c>
      <c r="G16" s="87">
        <f>+'Table 2.8.1_1'!G16+'Table 2.8.2_1'!G16</f>
        <v>0</v>
      </c>
      <c r="H16" s="87">
        <f>+'Table 2.8.1_1'!H16+'Table 2.8.2_1'!H16</f>
        <v>0</v>
      </c>
      <c r="I16" s="87">
        <f>+'Table 2.8.1_1'!I16+'Table 2.8.2_1'!I16</f>
        <v>0</v>
      </c>
      <c r="J16" s="87">
        <f>+'Table 2.8.1_1'!J16+'Table 2.8.2_1'!J16</f>
        <v>0</v>
      </c>
      <c r="K16" s="87">
        <f>+'Table 2.8.1_1'!K16+'Table 2.8.2_1'!K16</f>
        <v>0</v>
      </c>
      <c r="L16" s="87">
        <f>+'Table 2.8.1_1'!L16+'Table 2.8.2_1'!L16</f>
        <v>0</v>
      </c>
      <c r="M16" s="87">
        <f>+'Table 2.8.1_1'!M16+'Table 2.8.2_1'!M16</f>
        <v>0</v>
      </c>
      <c r="N16" s="87">
        <f>+'Table 2.8.1_1'!N16+'Table 2.8.2_1'!N16</f>
        <v>0</v>
      </c>
      <c r="O16" s="87">
        <f>+'Table 2.8.1_1'!O16+'Table 2.8.2_1'!O16</f>
        <v>0</v>
      </c>
      <c r="P16" s="87">
        <f>+'Table 2.8.1_1'!P16+'Table 2.8.2_1'!P16</f>
        <v>0</v>
      </c>
      <c r="Q16" s="87">
        <f>+'Table 2.8.1_1'!Q16+'Table 2.8.2_1'!Q16</f>
        <v>0</v>
      </c>
      <c r="R16" s="87">
        <f>+'Table 2.8.1_1'!R16+'Table 2.8.2_1'!R16</f>
        <v>0</v>
      </c>
      <c r="S16" s="87">
        <f>+'Table 2.8.1_1'!S16+'Table 2.8.2_1'!S16</f>
        <v>0</v>
      </c>
      <c r="T16" s="87">
        <f>+'Table 2.8.1_1'!T16+'Table 2.8.2_1'!T16</f>
        <v>0</v>
      </c>
      <c r="U16" s="87">
        <f>+'Table 2.8.1_1'!U16+'Table 2.8.2_1'!U16</f>
        <v>0</v>
      </c>
      <c r="V16" s="88">
        <f>+'Table 2.8.1_1'!V16+'Table 2.8.2_1'!V16</f>
        <v>0</v>
      </c>
      <c r="W16" s="89">
        <f>+'Table 2.8.1_1'!W16+'Table 2.8.2_1'!W16</f>
        <v>0</v>
      </c>
      <c r="X16" s="86">
        <f>+'Table 2.8.1_1'!X16+'Table 2.8.2_1'!X16</f>
        <v>13.705882352941176</v>
      </c>
      <c r="Y16" s="87">
        <f>+'Table 2.8.1_1'!Y16+'Table 2.8.2_1'!Y16</f>
        <v>1.2352941176470589</v>
      </c>
      <c r="Z16" s="87">
        <f>+'Table 2.8.1_1'!Z16+'Table 2.8.2_1'!Z16</f>
        <v>2.1764705882352944</v>
      </c>
      <c r="AA16" s="87">
        <f>+'Table 2.8.1_1'!AA16+'Table 2.8.2_1'!AA16</f>
        <v>4.7058823529411757</v>
      </c>
      <c r="AB16" s="87">
        <f>+'Table 2.8.1_1'!AB16+'Table 2.8.2_1'!AB16</f>
        <v>2.0588235294117645</v>
      </c>
      <c r="AC16" s="87">
        <f>+'Table 2.8.1_1'!AC16+'Table 2.8.2_1'!AC16</f>
        <v>104</v>
      </c>
      <c r="AD16" s="87">
        <f>+'Table 2.8.1_1'!AD16+'Table 2.8.2_1'!AD16</f>
        <v>0</v>
      </c>
      <c r="AE16" s="87">
        <f>+'Table 2.8.1_1'!AE16+'Table 2.8.2_1'!AE16</f>
        <v>0.35294117647058826</v>
      </c>
      <c r="AF16" s="89">
        <f>+'Table 2.8.1_1'!AF16+'Table 2.8.2_1'!AF16</f>
        <v>128.23529411764707</v>
      </c>
      <c r="AG16" s="89">
        <f>+'Table 2.8.1_1'!AG16+'Table 2.8.2_1'!AG16</f>
        <v>128.23529411764707</v>
      </c>
    </row>
    <row r="17" spans="1:33" ht="18" customHeight="1" x14ac:dyDescent="0.5">
      <c r="A17" s="8" t="s">
        <v>41</v>
      </c>
      <c r="B17" s="8" t="s">
        <v>47</v>
      </c>
      <c r="C17" s="63" t="s">
        <v>43</v>
      </c>
      <c r="D17" s="30" t="s">
        <v>35</v>
      </c>
      <c r="E17" s="30" t="s">
        <v>35</v>
      </c>
      <c r="F17" s="78">
        <f>+'Table 2.8.1_1'!F17+'Table 2.8.2_1'!F17</f>
        <v>0</v>
      </c>
      <c r="G17" s="79">
        <f>+'Table 2.8.1_1'!G17+'Table 2.8.2_1'!G17</f>
        <v>0</v>
      </c>
      <c r="H17" s="79">
        <f>+'Table 2.8.1_1'!H17+'Table 2.8.2_1'!H17</f>
        <v>0</v>
      </c>
      <c r="I17" s="79">
        <f>+'Table 2.8.1_1'!I17+'Table 2.8.2_1'!I17</f>
        <v>0</v>
      </c>
      <c r="J17" s="79">
        <f>+'Table 2.8.1_1'!J17+'Table 2.8.2_1'!J17</f>
        <v>0</v>
      </c>
      <c r="K17" s="79">
        <f>+'Table 2.8.1_1'!K17+'Table 2.8.2_1'!K17</f>
        <v>0</v>
      </c>
      <c r="L17" s="79">
        <f>+'Table 2.8.1_1'!L17+'Table 2.8.2_1'!L17</f>
        <v>0</v>
      </c>
      <c r="M17" s="79">
        <f>+'Table 2.8.1_1'!M17+'Table 2.8.2_1'!M17</f>
        <v>0</v>
      </c>
      <c r="N17" s="79">
        <f>+'Table 2.8.1_1'!N17+'Table 2.8.2_1'!N17</f>
        <v>0</v>
      </c>
      <c r="O17" s="79">
        <f>+'Table 2.8.1_1'!O17+'Table 2.8.2_1'!O17</f>
        <v>0</v>
      </c>
      <c r="P17" s="79">
        <f>+'Table 2.8.1_1'!P17+'Table 2.8.2_1'!P17</f>
        <v>0</v>
      </c>
      <c r="Q17" s="79">
        <f>+'Table 2.8.1_1'!Q17+'Table 2.8.2_1'!Q17</f>
        <v>0</v>
      </c>
      <c r="R17" s="79">
        <f>+'Table 2.8.1_1'!R17+'Table 2.8.2_1'!R17</f>
        <v>0</v>
      </c>
      <c r="S17" s="79">
        <f>+'Table 2.8.1_1'!S17+'Table 2.8.2_1'!S17</f>
        <v>0</v>
      </c>
      <c r="T17" s="79">
        <f>+'Table 2.8.1_1'!T17+'Table 2.8.2_1'!T17</f>
        <v>0</v>
      </c>
      <c r="U17" s="79">
        <f>+'Table 2.8.1_1'!U17+'Table 2.8.2_1'!U17</f>
        <v>0</v>
      </c>
      <c r="V17" s="80">
        <f>+'Table 2.8.1_1'!V17+'Table 2.8.2_1'!V17</f>
        <v>0</v>
      </c>
      <c r="W17" s="81">
        <f>+'Table 2.8.1_1'!W17+'Table 2.8.2_1'!W17</f>
        <v>0</v>
      </c>
      <c r="X17" s="78">
        <f>+'Table 2.8.1_1'!X17+'Table 2.8.2_1'!X17</f>
        <v>8.4705882352941178</v>
      </c>
      <c r="Y17" s="79">
        <f>+'Table 2.8.1_1'!Y17+'Table 2.8.2_1'!Y17</f>
        <v>5.2941176470588234</v>
      </c>
      <c r="Z17" s="79">
        <f>+'Table 2.8.1_1'!Z17+'Table 2.8.2_1'!Z17</f>
        <v>1.411764705882353</v>
      </c>
      <c r="AA17" s="79">
        <f>+'Table 2.8.1_1'!AA17+'Table 2.8.2_1'!AA17</f>
        <v>1.8823529411764703</v>
      </c>
      <c r="AB17" s="79">
        <f>+'Table 2.8.1_1'!AB17+'Table 2.8.2_1'!AB17</f>
        <v>0</v>
      </c>
      <c r="AC17" s="79">
        <f>+'Table 2.8.1_1'!AC17+'Table 2.8.2_1'!AC17</f>
        <v>66.058823529411754</v>
      </c>
      <c r="AD17" s="79">
        <f>+'Table 2.8.1_1'!AD17+'Table 2.8.2_1'!AD17</f>
        <v>0</v>
      </c>
      <c r="AE17" s="79">
        <f>+'Table 2.8.1_1'!AE17+'Table 2.8.2_1'!AE17</f>
        <v>0.47058823529411764</v>
      </c>
      <c r="AF17" s="81">
        <f>+'Table 2.8.1_1'!AF17+'Table 2.8.2_1'!AF17</f>
        <v>83.588235294117638</v>
      </c>
      <c r="AG17" s="81">
        <f>+'Table 2.8.1_1'!AG17+'Table 2.8.2_1'!AG17</f>
        <v>83.588235294117638</v>
      </c>
    </row>
    <row r="18" spans="1:33" ht="18" customHeight="1" x14ac:dyDescent="0.5">
      <c r="A18" s="8" t="s">
        <v>44</v>
      </c>
      <c r="B18" s="8" t="s">
        <v>47</v>
      </c>
      <c r="C18" s="64" t="s">
        <v>48</v>
      </c>
      <c r="D18" s="34"/>
      <c r="E18" s="34" t="s">
        <v>37</v>
      </c>
      <c r="F18" s="82">
        <f>+'Table 2.8.1_1'!F18+'Table 2.8.2_1'!F18</f>
        <v>0</v>
      </c>
      <c r="G18" s="83">
        <f>+'Table 2.8.1_1'!G18+'Table 2.8.2_1'!G18</f>
        <v>0</v>
      </c>
      <c r="H18" s="83">
        <f>+'Table 2.8.1_1'!H18+'Table 2.8.2_1'!H18</f>
        <v>0</v>
      </c>
      <c r="I18" s="83">
        <f>+'Table 2.8.1_1'!I18+'Table 2.8.2_1'!I18</f>
        <v>0</v>
      </c>
      <c r="J18" s="83">
        <f>+'Table 2.8.1_1'!J18+'Table 2.8.2_1'!J18</f>
        <v>0</v>
      </c>
      <c r="K18" s="83">
        <f>+'Table 2.8.1_1'!K18+'Table 2.8.2_1'!K18</f>
        <v>0</v>
      </c>
      <c r="L18" s="83">
        <f>+'Table 2.8.1_1'!L18+'Table 2.8.2_1'!L18</f>
        <v>0</v>
      </c>
      <c r="M18" s="83">
        <f>+'Table 2.8.1_1'!M18+'Table 2.8.2_1'!M18</f>
        <v>0</v>
      </c>
      <c r="N18" s="83">
        <f>+'Table 2.8.1_1'!N18+'Table 2.8.2_1'!N18</f>
        <v>0</v>
      </c>
      <c r="O18" s="83">
        <f>+'Table 2.8.1_1'!O18+'Table 2.8.2_1'!O18</f>
        <v>0</v>
      </c>
      <c r="P18" s="83">
        <f>+'Table 2.8.1_1'!P18+'Table 2.8.2_1'!P18</f>
        <v>0</v>
      </c>
      <c r="Q18" s="83">
        <f>+'Table 2.8.1_1'!Q18+'Table 2.8.2_1'!Q18</f>
        <v>0</v>
      </c>
      <c r="R18" s="83">
        <f>+'Table 2.8.1_1'!R18+'Table 2.8.2_1'!R18</f>
        <v>0</v>
      </c>
      <c r="S18" s="83">
        <f>+'Table 2.8.1_1'!S18+'Table 2.8.2_1'!S18</f>
        <v>0</v>
      </c>
      <c r="T18" s="83">
        <f>+'Table 2.8.1_1'!T18+'Table 2.8.2_1'!T18</f>
        <v>0</v>
      </c>
      <c r="U18" s="83">
        <f>+'Table 2.8.1_1'!U18+'Table 2.8.2_1'!U18</f>
        <v>0</v>
      </c>
      <c r="V18" s="84">
        <f>+'Table 2.8.1_1'!V18+'Table 2.8.2_1'!V18</f>
        <v>0</v>
      </c>
      <c r="W18" s="85">
        <f>+'Table 2.8.1_1'!W18+'Table 2.8.2_1'!W18</f>
        <v>0</v>
      </c>
      <c r="X18" s="82">
        <f>+'Table 2.8.1_1'!X18+'Table 2.8.2_1'!X18</f>
        <v>0</v>
      </c>
      <c r="Y18" s="83">
        <f>+'Table 2.8.1_1'!Y18+'Table 2.8.2_1'!Y18</f>
        <v>0</v>
      </c>
      <c r="Z18" s="83">
        <f>+'Table 2.8.1_1'!Z18+'Table 2.8.2_1'!Z18</f>
        <v>0</v>
      </c>
      <c r="AA18" s="83">
        <f>+'Table 2.8.1_1'!AA18+'Table 2.8.2_1'!AA18</f>
        <v>0</v>
      </c>
      <c r="AB18" s="83">
        <f>+'Table 2.8.1_1'!AB18+'Table 2.8.2_1'!AB18</f>
        <v>0</v>
      </c>
      <c r="AC18" s="83">
        <f>+'Table 2.8.1_1'!AC18+'Table 2.8.2_1'!AC18</f>
        <v>0</v>
      </c>
      <c r="AD18" s="83">
        <f>+'Table 2.8.1_1'!AD18+'Table 2.8.2_1'!AD18</f>
        <v>0</v>
      </c>
      <c r="AE18" s="83">
        <f>+'Table 2.8.1_1'!AE18+'Table 2.8.2_1'!AE18</f>
        <v>0</v>
      </c>
      <c r="AF18" s="85">
        <f>+'Table 2.8.1_1'!AF18+'Table 2.8.2_1'!AF18</f>
        <v>0</v>
      </c>
      <c r="AG18" s="85">
        <f>+'Table 2.8.1_1'!AG18+'Table 2.8.2_1'!AG18</f>
        <v>0</v>
      </c>
    </row>
    <row r="19" spans="1:33" ht="18" customHeight="1" x14ac:dyDescent="0.5">
      <c r="C19" s="64"/>
      <c r="D19" s="34"/>
      <c r="E19" s="34" t="s">
        <v>5</v>
      </c>
      <c r="F19" s="82">
        <f>+'Table 2.8.1_1'!F19+'Table 2.8.2_1'!F19</f>
        <v>0</v>
      </c>
      <c r="G19" s="83">
        <f>+'Table 2.8.1_1'!G19+'Table 2.8.2_1'!G19</f>
        <v>0</v>
      </c>
      <c r="H19" s="83">
        <f>+'Table 2.8.1_1'!H19+'Table 2.8.2_1'!H19</f>
        <v>0</v>
      </c>
      <c r="I19" s="83">
        <f>+'Table 2.8.1_1'!I19+'Table 2.8.2_1'!I19</f>
        <v>0</v>
      </c>
      <c r="J19" s="83">
        <f>+'Table 2.8.1_1'!J19+'Table 2.8.2_1'!J19</f>
        <v>0</v>
      </c>
      <c r="K19" s="83">
        <f>+'Table 2.8.1_1'!K19+'Table 2.8.2_1'!K19</f>
        <v>0</v>
      </c>
      <c r="L19" s="83">
        <f>+'Table 2.8.1_1'!L19+'Table 2.8.2_1'!L19</f>
        <v>0</v>
      </c>
      <c r="M19" s="83">
        <f>+'Table 2.8.1_1'!M19+'Table 2.8.2_1'!M19</f>
        <v>0</v>
      </c>
      <c r="N19" s="83">
        <f>+'Table 2.8.1_1'!N19+'Table 2.8.2_1'!N19</f>
        <v>0</v>
      </c>
      <c r="O19" s="83">
        <f>+'Table 2.8.1_1'!O19+'Table 2.8.2_1'!O19</f>
        <v>0</v>
      </c>
      <c r="P19" s="83">
        <f>+'Table 2.8.1_1'!P19+'Table 2.8.2_1'!P19</f>
        <v>0</v>
      </c>
      <c r="Q19" s="83">
        <f>+'Table 2.8.1_1'!Q19+'Table 2.8.2_1'!Q19</f>
        <v>0</v>
      </c>
      <c r="R19" s="83">
        <f>+'Table 2.8.1_1'!R19+'Table 2.8.2_1'!R19</f>
        <v>0</v>
      </c>
      <c r="S19" s="83">
        <f>+'Table 2.8.1_1'!S19+'Table 2.8.2_1'!S19</f>
        <v>0</v>
      </c>
      <c r="T19" s="83">
        <f>+'Table 2.8.1_1'!T19+'Table 2.8.2_1'!T19</f>
        <v>0</v>
      </c>
      <c r="U19" s="83">
        <f>+'Table 2.8.1_1'!U19+'Table 2.8.2_1'!U19</f>
        <v>0</v>
      </c>
      <c r="V19" s="84">
        <f>+'Table 2.8.1_1'!V19+'Table 2.8.2_1'!V19</f>
        <v>0</v>
      </c>
      <c r="W19" s="85">
        <f>+'Table 2.8.1_1'!W19+'Table 2.8.2_1'!W19</f>
        <v>0</v>
      </c>
      <c r="X19" s="82">
        <f>+'Table 2.8.1_1'!X19+'Table 2.8.2_1'!X19</f>
        <v>8.4705882352941178</v>
      </c>
      <c r="Y19" s="83">
        <f>+'Table 2.8.1_1'!Y19+'Table 2.8.2_1'!Y19</f>
        <v>5.2941176470588234</v>
      </c>
      <c r="Z19" s="83">
        <f>+'Table 2.8.1_1'!Z19+'Table 2.8.2_1'!Z19</f>
        <v>1.411764705882353</v>
      </c>
      <c r="AA19" s="83">
        <f>+'Table 2.8.1_1'!AA19+'Table 2.8.2_1'!AA19</f>
        <v>1.8823529411764703</v>
      </c>
      <c r="AB19" s="83">
        <f>+'Table 2.8.1_1'!AB19+'Table 2.8.2_1'!AB19</f>
        <v>0</v>
      </c>
      <c r="AC19" s="83">
        <f>+'Table 2.8.1_1'!AC19+'Table 2.8.2_1'!AC19</f>
        <v>66.058823529411754</v>
      </c>
      <c r="AD19" s="83">
        <f>+'Table 2.8.1_1'!AD19+'Table 2.8.2_1'!AD19</f>
        <v>0</v>
      </c>
      <c r="AE19" s="83">
        <f>+'Table 2.8.1_1'!AE19+'Table 2.8.2_1'!AE19</f>
        <v>0.47058823529411764</v>
      </c>
      <c r="AF19" s="85">
        <f>+'Table 2.8.1_1'!AF19+'Table 2.8.2_1'!AF19</f>
        <v>83.588235294117638</v>
      </c>
      <c r="AG19" s="85">
        <f>+'Table 2.8.1_1'!AG19+'Table 2.8.2_1'!AG19</f>
        <v>83.588235294117638</v>
      </c>
    </row>
    <row r="20" spans="1:33" ht="18" customHeight="1" x14ac:dyDescent="0.5">
      <c r="A20" s="8" t="s">
        <v>46</v>
      </c>
      <c r="B20" s="8" t="s">
        <v>47</v>
      </c>
      <c r="C20" s="64"/>
      <c r="D20" s="34" t="s">
        <v>38</v>
      </c>
      <c r="E20" s="34" t="s">
        <v>37</v>
      </c>
      <c r="F20" s="82">
        <f>+'Table 2.8.1_1'!F20+'Table 2.8.2_1'!F20</f>
        <v>0</v>
      </c>
      <c r="G20" s="83">
        <f>+'Table 2.8.1_1'!G20+'Table 2.8.2_1'!G20</f>
        <v>0</v>
      </c>
      <c r="H20" s="83">
        <f>+'Table 2.8.1_1'!H20+'Table 2.8.2_1'!H20</f>
        <v>0</v>
      </c>
      <c r="I20" s="83">
        <f>+'Table 2.8.1_1'!I20+'Table 2.8.2_1'!I20</f>
        <v>0</v>
      </c>
      <c r="J20" s="83">
        <f>+'Table 2.8.1_1'!J20+'Table 2.8.2_1'!J20</f>
        <v>0</v>
      </c>
      <c r="K20" s="83">
        <f>+'Table 2.8.1_1'!K20+'Table 2.8.2_1'!K20</f>
        <v>0</v>
      </c>
      <c r="L20" s="83">
        <f>+'Table 2.8.1_1'!L20+'Table 2.8.2_1'!L20</f>
        <v>0</v>
      </c>
      <c r="M20" s="83">
        <f>+'Table 2.8.1_1'!M20+'Table 2.8.2_1'!M20</f>
        <v>0</v>
      </c>
      <c r="N20" s="83">
        <f>+'Table 2.8.1_1'!N20+'Table 2.8.2_1'!N20</f>
        <v>0</v>
      </c>
      <c r="O20" s="83">
        <f>+'Table 2.8.1_1'!O20+'Table 2.8.2_1'!O20</f>
        <v>0</v>
      </c>
      <c r="P20" s="83">
        <f>+'Table 2.8.1_1'!P20+'Table 2.8.2_1'!P20</f>
        <v>0</v>
      </c>
      <c r="Q20" s="83">
        <f>+'Table 2.8.1_1'!Q20+'Table 2.8.2_1'!Q20</f>
        <v>0</v>
      </c>
      <c r="R20" s="83">
        <f>+'Table 2.8.1_1'!R20+'Table 2.8.2_1'!R20</f>
        <v>0</v>
      </c>
      <c r="S20" s="83">
        <f>+'Table 2.8.1_1'!S20+'Table 2.8.2_1'!S20</f>
        <v>0</v>
      </c>
      <c r="T20" s="83">
        <f>+'Table 2.8.1_1'!T20+'Table 2.8.2_1'!T20</f>
        <v>0</v>
      </c>
      <c r="U20" s="83">
        <f>+'Table 2.8.1_1'!U20+'Table 2.8.2_1'!U20</f>
        <v>0</v>
      </c>
      <c r="V20" s="84">
        <f>+'Table 2.8.1_1'!V20+'Table 2.8.2_1'!V20</f>
        <v>0</v>
      </c>
      <c r="W20" s="85">
        <f>+'Table 2.8.1_1'!W20+'Table 2.8.2_1'!W20</f>
        <v>0</v>
      </c>
      <c r="X20" s="82">
        <f>+'Table 2.8.1_1'!X20+'Table 2.8.2_1'!X20</f>
        <v>0</v>
      </c>
      <c r="Y20" s="83">
        <f>+'Table 2.8.1_1'!Y20+'Table 2.8.2_1'!Y20</f>
        <v>0</v>
      </c>
      <c r="Z20" s="83">
        <f>+'Table 2.8.1_1'!Z20+'Table 2.8.2_1'!Z20</f>
        <v>0</v>
      </c>
      <c r="AA20" s="83">
        <f>+'Table 2.8.1_1'!AA20+'Table 2.8.2_1'!AA20</f>
        <v>0</v>
      </c>
      <c r="AB20" s="83">
        <f>+'Table 2.8.1_1'!AB20+'Table 2.8.2_1'!AB20</f>
        <v>0</v>
      </c>
      <c r="AC20" s="83">
        <f>+'Table 2.8.1_1'!AC20+'Table 2.8.2_1'!AC20</f>
        <v>0</v>
      </c>
      <c r="AD20" s="83">
        <f>+'Table 2.8.1_1'!AD20+'Table 2.8.2_1'!AD20</f>
        <v>0.16666666666666666</v>
      </c>
      <c r="AE20" s="83">
        <f>+'Table 2.8.1_1'!AE20+'Table 2.8.2_1'!AE20</f>
        <v>0</v>
      </c>
      <c r="AF20" s="85">
        <f>+'Table 2.8.1_1'!AF20+'Table 2.8.2_1'!AF20</f>
        <v>0.16666666666666666</v>
      </c>
      <c r="AG20" s="85">
        <f>+'Table 2.8.1_1'!AG20+'Table 2.8.2_1'!AG20</f>
        <v>0.16666666666666666</v>
      </c>
    </row>
    <row r="21" spans="1:33" ht="18" customHeight="1" x14ac:dyDescent="0.5">
      <c r="C21" s="64"/>
      <c r="D21" s="34"/>
      <c r="E21" s="34" t="s">
        <v>39</v>
      </c>
      <c r="F21" s="82">
        <f>+'Table 2.8.1_1'!F21+'Table 2.8.2_1'!F21</f>
        <v>0</v>
      </c>
      <c r="G21" s="83">
        <f>+'Table 2.8.1_1'!G21+'Table 2.8.2_1'!G21</f>
        <v>0</v>
      </c>
      <c r="H21" s="83">
        <f>+'Table 2.8.1_1'!H21+'Table 2.8.2_1'!H21</f>
        <v>0</v>
      </c>
      <c r="I21" s="83">
        <f>+'Table 2.8.1_1'!I21+'Table 2.8.2_1'!I21</f>
        <v>0</v>
      </c>
      <c r="J21" s="83">
        <f>+'Table 2.8.1_1'!J21+'Table 2.8.2_1'!J21</f>
        <v>0</v>
      </c>
      <c r="K21" s="83">
        <f>+'Table 2.8.1_1'!K21+'Table 2.8.2_1'!K21</f>
        <v>0</v>
      </c>
      <c r="L21" s="83">
        <f>+'Table 2.8.1_1'!L21+'Table 2.8.2_1'!L21</f>
        <v>0</v>
      </c>
      <c r="M21" s="83">
        <f>+'Table 2.8.1_1'!M21+'Table 2.8.2_1'!M21</f>
        <v>0</v>
      </c>
      <c r="N21" s="83">
        <f>+'Table 2.8.1_1'!N21+'Table 2.8.2_1'!N21</f>
        <v>0</v>
      </c>
      <c r="O21" s="83">
        <f>+'Table 2.8.1_1'!O21+'Table 2.8.2_1'!O21</f>
        <v>0</v>
      </c>
      <c r="P21" s="83">
        <f>+'Table 2.8.1_1'!P21+'Table 2.8.2_1'!P21</f>
        <v>0</v>
      </c>
      <c r="Q21" s="83">
        <f>+'Table 2.8.1_1'!Q21+'Table 2.8.2_1'!Q21</f>
        <v>0</v>
      </c>
      <c r="R21" s="83">
        <f>+'Table 2.8.1_1'!R21+'Table 2.8.2_1'!R21</f>
        <v>0</v>
      </c>
      <c r="S21" s="83">
        <f>+'Table 2.8.1_1'!S21+'Table 2.8.2_1'!S21</f>
        <v>0</v>
      </c>
      <c r="T21" s="83">
        <f>+'Table 2.8.1_1'!T21+'Table 2.8.2_1'!T21</f>
        <v>0</v>
      </c>
      <c r="U21" s="83">
        <f>+'Table 2.8.1_1'!U21+'Table 2.8.2_1'!U21</f>
        <v>0</v>
      </c>
      <c r="V21" s="84">
        <f>+'Table 2.8.1_1'!V21+'Table 2.8.2_1'!V21</f>
        <v>0</v>
      </c>
      <c r="W21" s="85">
        <f>+'Table 2.8.1_1'!W21+'Table 2.8.2_1'!W21</f>
        <v>0</v>
      </c>
      <c r="X21" s="82">
        <f>+'Table 2.8.1_1'!X21+'Table 2.8.2_1'!X21</f>
        <v>0</v>
      </c>
      <c r="Y21" s="83">
        <f>+'Table 2.8.1_1'!Y21+'Table 2.8.2_1'!Y21</f>
        <v>0</v>
      </c>
      <c r="Z21" s="83">
        <f>+'Table 2.8.1_1'!Z21+'Table 2.8.2_1'!Z21</f>
        <v>0</v>
      </c>
      <c r="AA21" s="83">
        <f>+'Table 2.8.1_1'!AA21+'Table 2.8.2_1'!AA21</f>
        <v>0</v>
      </c>
      <c r="AB21" s="83">
        <f>+'Table 2.8.1_1'!AB21+'Table 2.8.2_1'!AB21</f>
        <v>0</v>
      </c>
      <c r="AC21" s="83">
        <f>+'Table 2.8.1_1'!AC21+'Table 2.8.2_1'!AC21</f>
        <v>0</v>
      </c>
      <c r="AD21" s="83">
        <f>+'Table 2.8.1_1'!AD21+'Table 2.8.2_1'!AD21</f>
        <v>0.16666666666666666</v>
      </c>
      <c r="AE21" s="83">
        <f>+'Table 2.8.1_1'!AE21+'Table 2.8.2_1'!AE21</f>
        <v>0</v>
      </c>
      <c r="AF21" s="85">
        <f>+'Table 2.8.1_1'!AF21+'Table 2.8.2_1'!AF21</f>
        <v>0.16666666666666666</v>
      </c>
      <c r="AG21" s="85">
        <f>+'Table 2.8.1_1'!AG21+'Table 2.8.2_1'!AG21</f>
        <v>0.16666666666666666</v>
      </c>
    </row>
    <row r="22" spans="1:33" ht="18" customHeight="1" x14ac:dyDescent="0.5">
      <c r="C22" s="65"/>
      <c r="D22" s="38" t="s">
        <v>40</v>
      </c>
      <c r="E22" s="38"/>
      <c r="F22" s="86">
        <f>+'Table 2.8.1_1'!F22+'Table 2.8.2_1'!F22</f>
        <v>0</v>
      </c>
      <c r="G22" s="87">
        <f>+'Table 2.8.1_1'!G22+'Table 2.8.2_1'!G22</f>
        <v>0</v>
      </c>
      <c r="H22" s="87">
        <f>+'Table 2.8.1_1'!H22+'Table 2.8.2_1'!H22</f>
        <v>0</v>
      </c>
      <c r="I22" s="87">
        <f>+'Table 2.8.1_1'!I22+'Table 2.8.2_1'!I22</f>
        <v>0</v>
      </c>
      <c r="J22" s="87">
        <f>+'Table 2.8.1_1'!J22+'Table 2.8.2_1'!J22</f>
        <v>0</v>
      </c>
      <c r="K22" s="87">
        <f>+'Table 2.8.1_1'!K22+'Table 2.8.2_1'!K22</f>
        <v>0</v>
      </c>
      <c r="L22" s="87">
        <f>+'Table 2.8.1_1'!L22+'Table 2.8.2_1'!L22</f>
        <v>0</v>
      </c>
      <c r="M22" s="87">
        <f>+'Table 2.8.1_1'!M22+'Table 2.8.2_1'!M22</f>
        <v>0</v>
      </c>
      <c r="N22" s="87">
        <f>+'Table 2.8.1_1'!N22+'Table 2.8.2_1'!N22</f>
        <v>0</v>
      </c>
      <c r="O22" s="87">
        <f>+'Table 2.8.1_1'!O22+'Table 2.8.2_1'!O22</f>
        <v>0</v>
      </c>
      <c r="P22" s="87">
        <f>+'Table 2.8.1_1'!P22+'Table 2.8.2_1'!P22</f>
        <v>0</v>
      </c>
      <c r="Q22" s="87">
        <f>+'Table 2.8.1_1'!Q22+'Table 2.8.2_1'!Q22</f>
        <v>0</v>
      </c>
      <c r="R22" s="87">
        <f>+'Table 2.8.1_1'!R22+'Table 2.8.2_1'!R22</f>
        <v>0</v>
      </c>
      <c r="S22" s="87">
        <f>+'Table 2.8.1_1'!S22+'Table 2.8.2_1'!S22</f>
        <v>0</v>
      </c>
      <c r="T22" s="87">
        <f>+'Table 2.8.1_1'!T22+'Table 2.8.2_1'!T22</f>
        <v>0</v>
      </c>
      <c r="U22" s="87">
        <f>+'Table 2.8.1_1'!U22+'Table 2.8.2_1'!U22</f>
        <v>0</v>
      </c>
      <c r="V22" s="88">
        <f>+'Table 2.8.1_1'!V22+'Table 2.8.2_1'!V22</f>
        <v>0</v>
      </c>
      <c r="W22" s="89">
        <f>+'Table 2.8.1_1'!W22+'Table 2.8.2_1'!W22</f>
        <v>0</v>
      </c>
      <c r="X22" s="86">
        <f>+'Table 2.8.1_1'!X22+'Table 2.8.2_1'!X22</f>
        <v>8.4705882352941178</v>
      </c>
      <c r="Y22" s="87">
        <f>+'Table 2.8.1_1'!Y22+'Table 2.8.2_1'!Y22</f>
        <v>5.2941176470588234</v>
      </c>
      <c r="Z22" s="87">
        <f>+'Table 2.8.1_1'!Z22+'Table 2.8.2_1'!Z22</f>
        <v>1.411764705882353</v>
      </c>
      <c r="AA22" s="87">
        <f>+'Table 2.8.1_1'!AA22+'Table 2.8.2_1'!AA22</f>
        <v>1.8823529411764703</v>
      </c>
      <c r="AB22" s="87">
        <f>+'Table 2.8.1_1'!AB22+'Table 2.8.2_1'!AB22</f>
        <v>0</v>
      </c>
      <c r="AC22" s="87">
        <f>+'Table 2.8.1_1'!AC22+'Table 2.8.2_1'!AC22</f>
        <v>66.058823529411754</v>
      </c>
      <c r="AD22" s="87">
        <f>+'Table 2.8.1_1'!AD22+'Table 2.8.2_1'!AD22</f>
        <v>0.16666666666666666</v>
      </c>
      <c r="AE22" s="87">
        <f>+'Table 2.8.1_1'!AE22+'Table 2.8.2_1'!AE22</f>
        <v>0.47058823529411764</v>
      </c>
      <c r="AF22" s="89">
        <f>+'Table 2.8.1_1'!AF22+'Table 2.8.2_1'!AF22</f>
        <v>83.754901960784309</v>
      </c>
      <c r="AG22" s="89">
        <f>+'Table 2.8.1_1'!AG22+'Table 2.8.2_1'!AG22</f>
        <v>83.754901960784309</v>
      </c>
    </row>
    <row r="23" spans="1:33" ht="18" customHeight="1" x14ac:dyDescent="0.5">
      <c r="A23" s="8" t="s">
        <v>41</v>
      </c>
      <c r="B23" s="8" t="s">
        <v>49</v>
      </c>
      <c r="C23" s="63" t="s">
        <v>50</v>
      </c>
      <c r="D23" s="30" t="s">
        <v>35</v>
      </c>
      <c r="E23" s="30" t="s">
        <v>35</v>
      </c>
      <c r="F23" s="78">
        <f>+'Table 2.8.1_1'!F23+'Table 2.8.2_1'!F23</f>
        <v>0</v>
      </c>
      <c r="G23" s="79">
        <f>+'Table 2.8.1_1'!G23+'Table 2.8.2_1'!G23</f>
        <v>0</v>
      </c>
      <c r="H23" s="79">
        <f>+'Table 2.8.1_1'!H23+'Table 2.8.2_1'!H23</f>
        <v>0</v>
      </c>
      <c r="I23" s="79">
        <f>+'Table 2.8.1_1'!I23+'Table 2.8.2_1'!I23</f>
        <v>0</v>
      </c>
      <c r="J23" s="79">
        <f>+'Table 2.8.1_1'!J23+'Table 2.8.2_1'!J23</f>
        <v>0</v>
      </c>
      <c r="K23" s="79">
        <f>+'Table 2.8.1_1'!K23+'Table 2.8.2_1'!K23</f>
        <v>0</v>
      </c>
      <c r="L23" s="79">
        <f>+'Table 2.8.1_1'!L23+'Table 2.8.2_1'!L23</f>
        <v>0</v>
      </c>
      <c r="M23" s="79">
        <f>+'Table 2.8.1_1'!M23+'Table 2.8.2_1'!M23</f>
        <v>0</v>
      </c>
      <c r="N23" s="79">
        <f>+'Table 2.8.1_1'!N23+'Table 2.8.2_1'!N23</f>
        <v>0</v>
      </c>
      <c r="O23" s="79">
        <f>+'Table 2.8.1_1'!O23+'Table 2.8.2_1'!O23</f>
        <v>0</v>
      </c>
      <c r="P23" s="79">
        <f>+'Table 2.8.1_1'!P23+'Table 2.8.2_1'!P23</f>
        <v>0</v>
      </c>
      <c r="Q23" s="79">
        <f>+'Table 2.8.1_1'!Q23+'Table 2.8.2_1'!Q23</f>
        <v>0</v>
      </c>
      <c r="R23" s="79">
        <f>+'Table 2.8.1_1'!R23+'Table 2.8.2_1'!R23</f>
        <v>0</v>
      </c>
      <c r="S23" s="79">
        <f>+'Table 2.8.1_1'!S23+'Table 2.8.2_1'!S23</f>
        <v>0</v>
      </c>
      <c r="T23" s="79">
        <f>+'Table 2.8.1_1'!T23+'Table 2.8.2_1'!T23</f>
        <v>0</v>
      </c>
      <c r="U23" s="79">
        <f>+'Table 2.8.1_1'!U23+'Table 2.8.2_1'!U23</f>
        <v>0</v>
      </c>
      <c r="V23" s="80">
        <f>+'Table 2.8.1_1'!V23+'Table 2.8.2_1'!V23</f>
        <v>0</v>
      </c>
      <c r="W23" s="81">
        <f>+'Table 2.8.1_1'!W23+'Table 2.8.2_1'!W23</f>
        <v>0</v>
      </c>
      <c r="X23" s="78">
        <f>+'Table 2.8.1_1'!X23+'Table 2.8.2_1'!X23</f>
        <v>2.2941176470588238</v>
      </c>
      <c r="Y23" s="79">
        <f>+'Table 2.8.1_1'!Y23+'Table 2.8.2_1'!Y23</f>
        <v>1.3529411764705883</v>
      </c>
      <c r="Z23" s="79">
        <f>+'Table 2.8.1_1'!Z23+'Table 2.8.2_1'!Z23</f>
        <v>1.0588235294117647</v>
      </c>
      <c r="AA23" s="79">
        <f>+'Table 2.8.1_1'!AA23+'Table 2.8.2_1'!AA23</f>
        <v>1.4705882352941178</v>
      </c>
      <c r="AB23" s="79">
        <f>+'Table 2.8.1_1'!AB23+'Table 2.8.2_1'!AB23</f>
        <v>1.2352941176470589</v>
      </c>
      <c r="AC23" s="79">
        <f>+'Table 2.8.1_1'!AC23+'Table 2.8.2_1'!AC23</f>
        <v>67.17647058823529</v>
      </c>
      <c r="AD23" s="79">
        <f>+'Table 2.8.1_1'!AD23+'Table 2.8.2_1'!AD23</f>
        <v>0</v>
      </c>
      <c r="AE23" s="79">
        <f>+'Table 2.8.1_1'!AE23+'Table 2.8.2_1'!AE23</f>
        <v>5.8823529411764705E-2</v>
      </c>
      <c r="AF23" s="81">
        <f>+'Table 2.8.1_1'!AF23+'Table 2.8.2_1'!AF23</f>
        <v>74.64705882352942</v>
      </c>
      <c r="AG23" s="81">
        <f>+'Table 2.8.1_1'!AG23+'Table 2.8.2_1'!AG23</f>
        <v>74.64705882352942</v>
      </c>
    </row>
    <row r="24" spans="1:33" ht="18" customHeight="1" x14ac:dyDescent="0.5">
      <c r="A24" s="8" t="s">
        <v>44</v>
      </c>
      <c r="B24" s="8" t="s">
        <v>49</v>
      </c>
      <c r="C24" s="64" t="s">
        <v>51</v>
      </c>
      <c r="D24" s="34"/>
      <c r="E24" s="34" t="s">
        <v>37</v>
      </c>
      <c r="F24" s="82">
        <f>+'Table 2.8.1_1'!F24+'Table 2.8.2_1'!F24</f>
        <v>0</v>
      </c>
      <c r="G24" s="83">
        <f>+'Table 2.8.1_1'!G24+'Table 2.8.2_1'!G24</f>
        <v>0</v>
      </c>
      <c r="H24" s="83">
        <f>+'Table 2.8.1_1'!H24+'Table 2.8.2_1'!H24</f>
        <v>0</v>
      </c>
      <c r="I24" s="83">
        <f>+'Table 2.8.1_1'!I24+'Table 2.8.2_1'!I24</f>
        <v>0</v>
      </c>
      <c r="J24" s="83">
        <f>+'Table 2.8.1_1'!J24+'Table 2.8.2_1'!J24</f>
        <v>0</v>
      </c>
      <c r="K24" s="83">
        <f>+'Table 2.8.1_1'!K24+'Table 2.8.2_1'!K24</f>
        <v>0</v>
      </c>
      <c r="L24" s="83">
        <f>+'Table 2.8.1_1'!L24+'Table 2.8.2_1'!L24</f>
        <v>0</v>
      </c>
      <c r="M24" s="83">
        <f>+'Table 2.8.1_1'!M24+'Table 2.8.2_1'!M24</f>
        <v>0</v>
      </c>
      <c r="N24" s="83">
        <f>+'Table 2.8.1_1'!N24+'Table 2.8.2_1'!N24</f>
        <v>0</v>
      </c>
      <c r="O24" s="83">
        <f>+'Table 2.8.1_1'!O24+'Table 2.8.2_1'!O24</f>
        <v>0</v>
      </c>
      <c r="P24" s="83">
        <f>+'Table 2.8.1_1'!P24+'Table 2.8.2_1'!P24</f>
        <v>0</v>
      </c>
      <c r="Q24" s="83">
        <f>+'Table 2.8.1_1'!Q24+'Table 2.8.2_1'!Q24</f>
        <v>0</v>
      </c>
      <c r="R24" s="83">
        <f>+'Table 2.8.1_1'!R24+'Table 2.8.2_1'!R24</f>
        <v>0</v>
      </c>
      <c r="S24" s="83">
        <f>+'Table 2.8.1_1'!S24+'Table 2.8.2_1'!S24</f>
        <v>0</v>
      </c>
      <c r="T24" s="83">
        <f>+'Table 2.8.1_1'!T24+'Table 2.8.2_1'!T24</f>
        <v>0</v>
      </c>
      <c r="U24" s="83">
        <f>+'Table 2.8.1_1'!U24+'Table 2.8.2_1'!U24</f>
        <v>0</v>
      </c>
      <c r="V24" s="84">
        <f>+'Table 2.8.1_1'!V24+'Table 2.8.2_1'!V24</f>
        <v>0</v>
      </c>
      <c r="W24" s="85">
        <f>+'Table 2.8.1_1'!W24+'Table 2.8.2_1'!W24</f>
        <v>0</v>
      </c>
      <c r="X24" s="82">
        <f>+'Table 2.8.1_1'!X24+'Table 2.8.2_1'!X24</f>
        <v>0</v>
      </c>
      <c r="Y24" s="83">
        <f>+'Table 2.8.1_1'!Y24+'Table 2.8.2_1'!Y24</f>
        <v>0</v>
      </c>
      <c r="Z24" s="83">
        <f>+'Table 2.8.1_1'!Z24+'Table 2.8.2_1'!Z24</f>
        <v>0</v>
      </c>
      <c r="AA24" s="83">
        <f>+'Table 2.8.1_1'!AA24+'Table 2.8.2_1'!AA24</f>
        <v>0</v>
      </c>
      <c r="AB24" s="83">
        <f>+'Table 2.8.1_1'!AB24+'Table 2.8.2_1'!AB24</f>
        <v>0</v>
      </c>
      <c r="AC24" s="83">
        <f>+'Table 2.8.1_1'!AC24+'Table 2.8.2_1'!AC24</f>
        <v>0</v>
      </c>
      <c r="AD24" s="83">
        <f>+'Table 2.8.1_1'!AD24+'Table 2.8.2_1'!AD24</f>
        <v>0</v>
      </c>
      <c r="AE24" s="83">
        <f>+'Table 2.8.1_1'!AE24+'Table 2.8.2_1'!AE24</f>
        <v>0</v>
      </c>
      <c r="AF24" s="85">
        <f>+'Table 2.8.1_1'!AF24+'Table 2.8.2_1'!AF24</f>
        <v>0</v>
      </c>
      <c r="AG24" s="85">
        <f>+'Table 2.8.1_1'!AG24+'Table 2.8.2_1'!AG24</f>
        <v>0</v>
      </c>
    </row>
    <row r="25" spans="1:33" ht="18" customHeight="1" x14ac:dyDescent="0.5">
      <c r="C25" s="64"/>
      <c r="D25" s="34"/>
      <c r="E25" s="34" t="s">
        <v>5</v>
      </c>
      <c r="F25" s="82">
        <f>+'Table 2.8.1_1'!F25+'Table 2.8.2_1'!F25</f>
        <v>0</v>
      </c>
      <c r="G25" s="83">
        <f>+'Table 2.8.1_1'!G25+'Table 2.8.2_1'!G25</f>
        <v>0</v>
      </c>
      <c r="H25" s="83">
        <f>+'Table 2.8.1_1'!H25+'Table 2.8.2_1'!H25</f>
        <v>0</v>
      </c>
      <c r="I25" s="83">
        <f>+'Table 2.8.1_1'!I25+'Table 2.8.2_1'!I25</f>
        <v>0</v>
      </c>
      <c r="J25" s="83">
        <f>+'Table 2.8.1_1'!J25+'Table 2.8.2_1'!J25</f>
        <v>0</v>
      </c>
      <c r="K25" s="83">
        <f>+'Table 2.8.1_1'!K25+'Table 2.8.2_1'!K25</f>
        <v>0</v>
      </c>
      <c r="L25" s="83">
        <f>+'Table 2.8.1_1'!L25+'Table 2.8.2_1'!L25</f>
        <v>0</v>
      </c>
      <c r="M25" s="83">
        <f>+'Table 2.8.1_1'!M25+'Table 2.8.2_1'!M25</f>
        <v>0</v>
      </c>
      <c r="N25" s="83">
        <f>+'Table 2.8.1_1'!N25+'Table 2.8.2_1'!N25</f>
        <v>0</v>
      </c>
      <c r="O25" s="83">
        <f>+'Table 2.8.1_1'!O25+'Table 2.8.2_1'!O25</f>
        <v>0</v>
      </c>
      <c r="P25" s="83">
        <f>+'Table 2.8.1_1'!P25+'Table 2.8.2_1'!P25</f>
        <v>0</v>
      </c>
      <c r="Q25" s="83">
        <f>+'Table 2.8.1_1'!Q25+'Table 2.8.2_1'!Q25</f>
        <v>0</v>
      </c>
      <c r="R25" s="83">
        <f>+'Table 2.8.1_1'!R25+'Table 2.8.2_1'!R25</f>
        <v>0</v>
      </c>
      <c r="S25" s="83">
        <f>+'Table 2.8.1_1'!S25+'Table 2.8.2_1'!S25</f>
        <v>0</v>
      </c>
      <c r="T25" s="83">
        <f>+'Table 2.8.1_1'!T25+'Table 2.8.2_1'!T25</f>
        <v>0</v>
      </c>
      <c r="U25" s="83">
        <f>+'Table 2.8.1_1'!U25+'Table 2.8.2_1'!U25</f>
        <v>0</v>
      </c>
      <c r="V25" s="84">
        <f>+'Table 2.8.1_1'!V25+'Table 2.8.2_1'!V25</f>
        <v>0</v>
      </c>
      <c r="W25" s="85">
        <f>+'Table 2.8.1_1'!W25+'Table 2.8.2_1'!W25</f>
        <v>0</v>
      </c>
      <c r="X25" s="82">
        <f>+'Table 2.8.1_1'!X25+'Table 2.8.2_1'!X25</f>
        <v>2.2941176470588238</v>
      </c>
      <c r="Y25" s="83">
        <f>+'Table 2.8.1_1'!Y25+'Table 2.8.2_1'!Y25</f>
        <v>1.3529411764705883</v>
      </c>
      <c r="Z25" s="83">
        <f>+'Table 2.8.1_1'!Z25+'Table 2.8.2_1'!Z25</f>
        <v>1.0588235294117647</v>
      </c>
      <c r="AA25" s="83">
        <f>+'Table 2.8.1_1'!AA25+'Table 2.8.2_1'!AA25</f>
        <v>1.4705882352941178</v>
      </c>
      <c r="AB25" s="83">
        <f>+'Table 2.8.1_1'!AB25+'Table 2.8.2_1'!AB25</f>
        <v>1.2352941176470589</v>
      </c>
      <c r="AC25" s="83">
        <f>+'Table 2.8.1_1'!AC25+'Table 2.8.2_1'!AC25</f>
        <v>67.17647058823529</v>
      </c>
      <c r="AD25" s="83">
        <f>+'Table 2.8.1_1'!AD25+'Table 2.8.2_1'!AD25</f>
        <v>0</v>
      </c>
      <c r="AE25" s="83">
        <f>+'Table 2.8.1_1'!AE25+'Table 2.8.2_1'!AE25</f>
        <v>5.8823529411764705E-2</v>
      </c>
      <c r="AF25" s="85">
        <f>+'Table 2.8.1_1'!AF25+'Table 2.8.2_1'!AF25</f>
        <v>74.64705882352942</v>
      </c>
      <c r="AG25" s="85">
        <f>+'Table 2.8.1_1'!AG25+'Table 2.8.2_1'!AG25</f>
        <v>74.64705882352942</v>
      </c>
    </row>
    <row r="26" spans="1:33" ht="18" customHeight="1" x14ac:dyDescent="0.5">
      <c r="A26" s="8" t="s">
        <v>46</v>
      </c>
      <c r="B26" s="8" t="s">
        <v>49</v>
      </c>
      <c r="C26" s="64"/>
      <c r="D26" s="34" t="s">
        <v>38</v>
      </c>
      <c r="E26" s="34" t="s">
        <v>37</v>
      </c>
      <c r="F26" s="82">
        <f>+'Table 2.8.1_1'!F26+'Table 2.8.2_1'!F26</f>
        <v>0</v>
      </c>
      <c r="G26" s="83">
        <f>+'Table 2.8.1_1'!G26+'Table 2.8.2_1'!G26</f>
        <v>0</v>
      </c>
      <c r="H26" s="83">
        <f>+'Table 2.8.1_1'!H26+'Table 2.8.2_1'!H26</f>
        <v>0</v>
      </c>
      <c r="I26" s="83">
        <f>+'Table 2.8.1_1'!I26+'Table 2.8.2_1'!I26</f>
        <v>0</v>
      </c>
      <c r="J26" s="83">
        <f>+'Table 2.8.1_1'!J26+'Table 2.8.2_1'!J26</f>
        <v>0</v>
      </c>
      <c r="K26" s="83">
        <f>+'Table 2.8.1_1'!K26+'Table 2.8.2_1'!K26</f>
        <v>0</v>
      </c>
      <c r="L26" s="83">
        <f>+'Table 2.8.1_1'!L26+'Table 2.8.2_1'!L26</f>
        <v>0</v>
      </c>
      <c r="M26" s="83">
        <f>+'Table 2.8.1_1'!M26+'Table 2.8.2_1'!M26</f>
        <v>0</v>
      </c>
      <c r="N26" s="83">
        <f>+'Table 2.8.1_1'!N26+'Table 2.8.2_1'!N26</f>
        <v>0</v>
      </c>
      <c r="O26" s="83">
        <f>+'Table 2.8.1_1'!O26+'Table 2.8.2_1'!O26</f>
        <v>0</v>
      </c>
      <c r="P26" s="83">
        <f>+'Table 2.8.1_1'!P26+'Table 2.8.2_1'!P26</f>
        <v>0</v>
      </c>
      <c r="Q26" s="83">
        <f>+'Table 2.8.1_1'!Q26+'Table 2.8.2_1'!Q26</f>
        <v>0</v>
      </c>
      <c r="R26" s="83">
        <f>+'Table 2.8.1_1'!R26+'Table 2.8.2_1'!R26</f>
        <v>0</v>
      </c>
      <c r="S26" s="83">
        <f>+'Table 2.8.1_1'!S26+'Table 2.8.2_1'!S26</f>
        <v>0</v>
      </c>
      <c r="T26" s="83">
        <f>+'Table 2.8.1_1'!T26+'Table 2.8.2_1'!T26</f>
        <v>0</v>
      </c>
      <c r="U26" s="83">
        <f>+'Table 2.8.1_1'!U26+'Table 2.8.2_1'!U26</f>
        <v>0</v>
      </c>
      <c r="V26" s="84">
        <f>+'Table 2.8.1_1'!V26+'Table 2.8.2_1'!V26</f>
        <v>0</v>
      </c>
      <c r="W26" s="85">
        <f>+'Table 2.8.1_1'!W26+'Table 2.8.2_1'!W26</f>
        <v>0</v>
      </c>
      <c r="X26" s="82">
        <f>+'Table 2.8.1_1'!X26+'Table 2.8.2_1'!X26</f>
        <v>0</v>
      </c>
      <c r="Y26" s="83">
        <f>+'Table 2.8.1_1'!Y26+'Table 2.8.2_1'!Y26</f>
        <v>0</v>
      </c>
      <c r="Z26" s="83">
        <f>+'Table 2.8.1_1'!Z26+'Table 2.8.2_1'!Z26</f>
        <v>0</v>
      </c>
      <c r="AA26" s="83">
        <f>+'Table 2.8.1_1'!AA26+'Table 2.8.2_1'!AA26</f>
        <v>0</v>
      </c>
      <c r="AB26" s="83">
        <f>+'Table 2.8.1_1'!AB26+'Table 2.8.2_1'!AB26</f>
        <v>0</v>
      </c>
      <c r="AC26" s="83">
        <f>+'Table 2.8.1_1'!AC26+'Table 2.8.2_1'!AC26</f>
        <v>0</v>
      </c>
      <c r="AD26" s="83">
        <f>+'Table 2.8.1_1'!AD26+'Table 2.8.2_1'!AD26</f>
        <v>0</v>
      </c>
      <c r="AE26" s="83">
        <f>+'Table 2.8.1_1'!AE26+'Table 2.8.2_1'!AE26</f>
        <v>0</v>
      </c>
      <c r="AF26" s="85">
        <f>+'Table 2.8.1_1'!AF26+'Table 2.8.2_1'!AF26</f>
        <v>0</v>
      </c>
      <c r="AG26" s="85">
        <f>+'Table 2.8.1_1'!AG26+'Table 2.8.2_1'!AG26</f>
        <v>0</v>
      </c>
    </row>
    <row r="27" spans="1:33" ht="18" customHeight="1" x14ac:dyDescent="0.5">
      <c r="C27" s="64"/>
      <c r="D27" s="34"/>
      <c r="E27" s="34" t="s">
        <v>39</v>
      </c>
      <c r="F27" s="82">
        <f>+'Table 2.8.1_1'!F27+'Table 2.8.2_1'!F27</f>
        <v>0</v>
      </c>
      <c r="G27" s="83">
        <f>+'Table 2.8.1_1'!G27+'Table 2.8.2_1'!G27</f>
        <v>0</v>
      </c>
      <c r="H27" s="83">
        <f>+'Table 2.8.1_1'!H27+'Table 2.8.2_1'!H27</f>
        <v>0</v>
      </c>
      <c r="I27" s="83">
        <f>+'Table 2.8.1_1'!I27+'Table 2.8.2_1'!I27</f>
        <v>0</v>
      </c>
      <c r="J27" s="83">
        <f>+'Table 2.8.1_1'!J27+'Table 2.8.2_1'!J27</f>
        <v>0</v>
      </c>
      <c r="K27" s="83">
        <f>+'Table 2.8.1_1'!K27+'Table 2.8.2_1'!K27</f>
        <v>0</v>
      </c>
      <c r="L27" s="83">
        <f>+'Table 2.8.1_1'!L27+'Table 2.8.2_1'!L27</f>
        <v>0</v>
      </c>
      <c r="M27" s="83">
        <f>+'Table 2.8.1_1'!M27+'Table 2.8.2_1'!M27</f>
        <v>0</v>
      </c>
      <c r="N27" s="83">
        <f>+'Table 2.8.1_1'!N27+'Table 2.8.2_1'!N27</f>
        <v>0</v>
      </c>
      <c r="O27" s="83">
        <f>+'Table 2.8.1_1'!O27+'Table 2.8.2_1'!O27</f>
        <v>0</v>
      </c>
      <c r="P27" s="83">
        <f>+'Table 2.8.1_1'!P27+'Table 2.8.2_1'!P27</f>
        <v>0</v>
      </c>
      <c r="Q27" s="83">
        <f>+'Table 2.8.1_1'!Q27+'Table 2.8.2_1'!Q27</f>
        <v>0</v>
      </c>
      <c r="R27" s="83">
        <f>+'Table 2.8.1_1'!R27+'Table 2.8.2_1'!R27</f>
        <v>0</v>
      </c>
      <c r="S27" s="83">
        <f>+'Table 2.8.1_1'!S27+'Table 2.8.2_1'!S27</f>
        <v>0</v>
      </c>
      <c r="T27" s="83">
        <f>+'Table 2.8.1_1'!T27+'Table 2.8.2_1'!T27</f>
        <v>0</v>
      </c>
      <c r="U27" s="83">
        <f>+'Table 2.8.1_1'!U27+'Table 2.8.2_1'!U27</f>
        <v>0</v>
      </c>
      <c r="V27" s="84">
        <f>+'Table 2.8.1_1'!V27+'Table 2.8.2_1'!V27</f>
        <v>0</v>
      </c>
      <c r="W27" s="85">
        <f>+'Table 2.8.1_1'!W27+'Table 2.8.2_1'!W27</f>
        <v>0</v>
      </c>
      <c r="X27" s="82">
        <f>+'Table 2.8.1_1'!X27+'Table 2.8.2_1'!X27</f>
        <v>0</v>
      </c>
      <c r="Y27" s="83">
        <f>+'Table 2.8.1_1'!Y27+'Table 2.8.2_1'!Y27</f>
        <v>0</v>
      </c>
      <c r="Z27" s="83">
        <f>+'Table 2.8.1_1'!Z27+'Table 2.8.2_1'!Z27</f>
        <v>0</v>
      </c>
      <c r="AA27" s="83">
        <f>+'Table 2.8.1_1'!AA27+'Table 2.8.2_1'!AA27</f>
        <v>0</v>
      </c>
      <c r="AB27" s="83">
        <f>+'Table 2.8.1_1'!AB27+'Table 2.8.2_1'!AB27</f>
        <v>0</v>
      </c>
      <c r="AC27" s="83">
        <f>+'Table 2.8.1_1'!AC27+'Table 2.8.2_1'!AC27</f>
        <v>0</v>
      </c>
      <c r="AD27" s="83">
        <f>+'Table 2.8.1_1'!AD27+'Table 2.8.2_1'!AD27</f>
        <v>0</v>
      </c>
      <c r="AE27" s="83">
        <f>+'Table 2.8.1_1'!AE27+'Table 2.8.2_1'!AE27</f>
        <v>0</v>
      </c>
      <c r="AF27" s="85">
        <f>+'Table 2.8.1_1'!AF27+'Table 2.8.2_1'!AF27</f>
        <v>0</v>
      </c>
      <c r="AG27" s="85">
        <f>+'Table 2.8.1_1'!AG27+'Table 2.8.2_1'!AG27</f>
        <v>0</v>
      </c>
    </row>
    <row r="28" spans="1:33" ht="18" customHeight="1" x14ac:dyDescent="0.5">
      <c r="C28" s="65"/>
      <c r="D28" s="38" t="s">
        <v>40</v>
      </c>
      <c r="E28" s="38"/>
      <c r="F28" s="86">
        <f>+'Table 2.8.1_1'!F28+'Table 2.8.2_1'!F28</f>
        <v>0</v>
      </c>
      <c r="G28" s="87">
        <f>+'Table 2.8.1_1'!G28+'Table 2.8.2_1'!G28</f>
        <v>0</v>
      </c>
      <c r="H28" s="87">
        <f>+'Table 2.8.1_1'!H28+'Table 2.8.2_1'!H28</f>
        <v>0</v>
      </c>
      <c r="I28" s="87">
        <f>+'Table 2.8.1_1'!I28+'Table 2.8.2_1'!I28</f>
        <v>0</v>
      </c>
      <c r="J28" s="87">
        <f>+'Table 2.8.1_1'!J28+'Table 2.8.2_1'!J28</f>
        <v>0</v>
      </c>
      <c r="K28" s="87">
        <f>+'Table 2.8.1_1'!K28+'Table 2.8.2_1'!K28</f>
        <v>0</v>
      </c>
      <c r="L28" s="87">
        <f>+'Table 2.8.1_1'!L28+'Table 2.8.2_1'!L28</f>
        <v>0</v>
      </c>
      <c r="M28" s="87">
        <f>+'Table 2.8.1_1'!M28+'Table 2.8.2_1'!M28</f>
        <v>0</v>
      </c>
      <c r="N28" s="87">
        <f>+'Table 2.8.1_1'!N28+'Table 2.8.2_1'!N28</f>
        <v>0</v>
      </c>
      <c r="O28" s="87">
        <f>+'Table 2.8.1_1'!O28+'Table 2.8.2_1'!O28</f>
        <v>0</v>
      </c>
      <c r="P28" s="87">
        <f>+'Table 2.8.1_1'!P28+'Table 2.8.2_1'!P28</f>
        <v>0</v>
      </c>
      <c r="Q28" s="87">
        <f>+'Table 2.8.1_1'!Q28+'Table 2.8.2_1'!Q28</f>
        <v>0</v>
      </c>
      <c r="R28" s="87">
        <f>+'Table 2.8.1_1'!R28+'Table 2.8.2_1'!R28</f>
        <v>0</v>
      </c>
      <c r="S28" s="87">
        <f>+'Table 2.8.1_1'!S28+'Table 2.8.2_1'!S28</f>
        <v>0</v>
      </c>
      <c r="T28" s="87">
        <f>+'Table 2.8.1_1'!T28+'Table 2.8.2_1'!T28</f>
        <v>0</v>
      </c>
      <c r="U28" s="87">
        <f>+'Table 2.8.1_1'!U28+'Table 2.8.2_1'!U28</f>
        <v>0</v>
      </c>
      <c r="V28" s="88">
        <f>+'Table 2.8.1_1'!V28+'Table 2.8.2_1'!V28</f>
        <v>0</v>
      </c>
      <c r="W28" s="89">
        <f>+'Table 2.8.1_1'!W28+'Table 2.8.2_1'!W28</f>
        <v>0</v>
      </c>
      <c r="X28" s="86">
        <f>+'Table 2.8.1_1'!X28+'Table 2.8.2_1'!X28</f>
        <v>2.2941176470588238</v>
      </c>
      <c r="Y28" s="87">
        <f>+'Table 2.8.1_1'!Y28+'Table 2.8.2_1'!Y28</f>
        <v>1.3529411764705883</v>
      </c>
      <c r="Z28" s="87">
        <f>+'Table 2.8.1_1'!Z28+'Table 2.8.2_1'!Z28</f>
        <v>1.0588235294117647</v>
      </c>
      <c r="AA28" s="87">
        <f>+'Table 2.8.1_1'!AA28+'Table 2.8.2_1'!AA28</f>
        <v>1.4705882352941178</v>
      </c>
      <c r="AB28" s="87">
        <f>+'Table 2.8.1_1'!AB28+'Table 2.8.2_1'!AB28</f>
        <v>1.2352941176470589</v>
      </c>
      <c r="AC28" s="87">
        <f>+'Table 2.8.1_1'!AC28+'Table 2.8.2_1'!AC28</f>
        <v>67.17647058823529</v>
      </c>
      <c r="AD28" s="87">
        <f>+'Table 2.8.1_1'!AD28+'Table 2.8.2_1'!AD28</f>
        <v>0</v>
      </c>
      <c r="AE28" s="87">
        <f>+'Table 2.8.1_1'!AE28+'Table 2.8.2_1'!AE28</f>
        <v>5.8823529411764705E-2</v>
      </c>
      <c r="AF28" s="89">
        <f>+'Table 2.8.1_1'!AF28+'Table 2.8.2_1'!AF28</f>
        <v>74.64705882352942</v>
      </c>
      <c r="AG28" s="89">
        <f>+'Table 2.8.1_1'!AG28+'Table 2.8.2_1'!AG28</f>
        <v>74.64705882352942</v>
      </c>
    </row>
    <row r="29" spans="1:33" ht="18" customHeight="1" x14ac:dyDescent="0.5">
      <c r="A29" s="8" t="s">
        <v>41</v>
      </c>
      <c r="B29" s="8" t="s">
        <v>52</v>
      </c>
      <c r="C29" s="63" t="s">
        <v>53</v>
      </c>
      <c r="D29" s="30" t="s">
        <v>35</v>
      </c>
      <c r="E29" s="30" t="s">
        <v>35</v>
      </c>
      <c r="F29" s="78">
        <f>+'Table 2.8.1_1'!F29+'Table 2.8.2_1'!F29</f>
        <v>0</v>
      </c>
      <c r="G29" s="79">
        <f>+'Table 2.8.1_1'!G29+'Table 2.8.2_1'!G29</f>
        <v>0</v>
      </c>
      <c r="H29" s="79">
        <f>+'Table 2.8.1_1'!H29+'Table 2.8.2_1'!H29</f>
        <v>0</v>
      </c>
      <c r="I29" s="79">
        <f>+'Table 2.8.1_1'!I29+'Table 2.8.2_1'!I29</f>
        <v>0</v>
      </c>
      <c r="J29" s="79">
        <f>+'Table 2.8.1_1'!J29+'Table 2.8.2_1'!J29</f>
        <v>0</v>
      </c>
      <c r="K29" s="79">
        <f>+'Table 2.8.1_1'!K29+'Table 2.8.2_1'!K29</f>
        <v>0</v>
      </c>
      <c r="L29" s="79">
        <f>+'Table 2.8.1_1'!L29+'Table 2.8.2_1'!L29</f>
        <v>0</v>
      </c>
      <c r="M29" s="79">
        <f>+'Table 2.8.1_1'!M29+'Table 2.8.2_1'!M29</f>
        <v>0</v>
      </c>
      <c r="N29" s="79">
        <f>+'Table 2.8.1_1'!N29+'Table 2.8.2_1'!N29</f>
        <v>0</v>
      </c>
      <c r="O29" s="79">
        <f>+'Table 2.8.1_1'!O29+'Table 2.8.2_1'!O29</f>
        <v>0</v>
      </c>
      <c r="P29" s="79">
        <f>+'Table 2.8.1_1'!P29+'Table 2.8.2_1'!P29</f>
        <v>0</v>
      </c>
      <c r="Q29" s="79">
        <f>+'Table 2.8.1_1'!Q29+'Table 2.8.2_1'!Q29</f>
        <v>14.117647058823529</v>
      </c>
      <c r="R29" s="79">
        <f>+'Table 2.8.1_1'!R29+'Table 2.8.2_1'!R29</f>
        <v>0</v>
      </c>
      <c r="S29" s="79">
        <f>+'Table 2.8.1_1'!S29+'Table 2.8.2_1'!S29</f>
        <v>0</v>
      </c>
      <c r="T29" s="79">
        <f>+'Table 2.8.1_1'!T29+'Table 2.8.2_1'!T29</f>
        <v>0</v>
      </c>
      <c r="U29" s="79">
        <f>+'Table 2.8.1_1'!U29+'Table 2.8.2_1'!U29</f>
        <v>0</v>
      </c>
      <c r="V29" s="80">
        <f>+'Table 2.8.1_1'!V29+'Table 2.8.2_1'!V29</f>
        <v>0</v>
      </c>
      <c r="W29" s="81">
        <f>+'Table 2.8.1_1'!W29+'Table 2.8.2_1'!W29</f>
        <v>14.117647058823529</v>
      </c>
      <c r="X29" s="78">
        <f>+'Table 2.8.1_1'!X29+'Table 2.8.2_1'!X29</f>
        <v>3.529411764705883E-2</v>
      </c>
      <c r="Y29" s="79">
        <f>+'Table 2.8.1_1'!Y29+'Table 2.8.2_1'!Y29</f>
        <v>0.17647058823529413</v>
      </c>
      <c r="Z29" s="79">
        <f>+'Table 2.8.1_1'!Z29+'Table 2.8.2_1'!Z29</f>
        <v>4.3058823529411772</v>
      </c>
      <c r="AA29" s="79">
        <f>+'Table 2.8.1_1'!AA29+'Table 2.8.2_1'!AA29</f>
        <v>8.647058823529413</v>
      </c>
      <c r="AB29" s="79">
        <f>+'Table 2.8.1_1'!AB29+'Table 2.8.2_1'!AB29</f>
        <v>2.5764705882352938</v>
      </c>
      <c r="AC29" s="79">
        <f>+'Table 2.8.1_1'!AC29+'Table 2.8.2_1'!AC29</f>
        <v>50.647058823529413</v>
      </c>
      <c r="AD29" s="79">
        <f>+'Table 2.8.1_1'!AD29+'Table 2.8.2_1'!AD29</f>
        <v>0</v>
      </c>
      <c r="AE29" s="79">
        <f>+'Table 2.8.1_1'!AE29+'Table 2.8.2_1'!AE29</f>
        <v>0</v>
      </c>
      <c r="AF29" s="81">
        <f>+'Table 2.8.1_1'!AF29+'Table 2.8.2_1'!AF29</f>
        <v>66.388235294117649</v>
      </c>
      <c r="AG29" s="81">
        <f>+'Table 2.8.1_1'!AG29+'Table 2.8.2_1'!AG29</f>
        <v>80.505882352941185</v>
      </c>
    </row>
    <row r="30" spans="1:33" ht="18" customHeight="1" x14ac:dyDescent="0.5">
      <c r="A30" s="8" t="s">
        <v>44</v>
      </c>
      <c r="B30" s="8" t="s">
        <v>52</v>
      </c>
      <c r="C30" s="64" t="s">
        <v>54</v>
      </c>
      <c r="D30" s="34"/>
      <c r="E30" s="34" t="s">
        <v>37</v>
      </c>
      <c r="F30" s="82">
        <f>+'Table 2.8.1_1'!F30+'Table 2.8.2_1'!F30</f>
        <v>0</v>
      </c>
      <c r="G30" s="83">
        <f>+'Table 2.8.1_1'!G30+'Table 2.8.2_1'!G30</f>
        <v>0</v>
      </c>
      <c r="H30" s="83">
        <f>+'Table 2.8.1_1'!H30+'Table 2.8.2_1'!H30</f>
        <v>0</v>
      </c>
      <c r="I30" s="83">
        <f>+'Table 2.8.1_1'!I30+'Table 2.8.2_1'!I30</f>
        <v>0</v>
      </c>
      <c r="J30" s="83">
        <f>+'Table 2.8.1_1'!J30+'Table 2.8.2_1'!J30</f>
        <v>0</v>
      </c>
      <c r="K30" s="83">
        <f>+'Table 2.8.1_1'!K30+'Table 2.8.2_1'!K30</f>
        <v>0</v>
      </c>
      <c r="L30" s="83">
        <f>+'Table 2.8.1_1'!L30+'Table 2.8.2_1'!L30</f>
        <v>0</v>
      </c>
      <c r="M30" s="83">
        <f>+'Table 2.8.1_1'!M30+'Table 2.8.2_1'!M30</f>
        <v>0</v>
      </c>
      <c r="N30" s="83">
        <f>+'Table 2.8.1_1'!N30+'Table 2.8.2_1'!N30</f>
        <v>0</v>
      </c>
      <c r="O30" s="83">
        <f>+'Table 2.8.1_1'!O30+'Table 2.8.2_1'!O30</f>
        <v>0</v>
      </c>
      <c r="P30" s="83">
        <f>+'Table 2.8.1_1'!P30+'Table 2.8.2_1'!P30</f>
        <v>0</v>
      </c>
      <c r="Q30" s="83">
        <f>+'Table 2.8.1_1'!Q30+'Table 2.8.2_1'!Q30</f>
        <v>0</v>
      </c>
      <c r="R30" s="83">
        <f>+'Table 2.8.1_1'!R30+'Table 2.8.2_1'!R30</f>
        <v>0</v>
      </c>
      <c r="S30" s="83">
        <f>+'Table 2.8.1_1'!S30+'Table 2.8.2_1'!S30</f>
        <v>0</v>
      </c>
      <c r="T30" s="83">
        <f>+'Table 2.8.1_1'!T30+'Table 2.8.2_1'!T30</f>
        <v>0</v>
      </c>
      <c r="U30" s="83">
        <f>+'Table 2.8.1_1'!U30+'Table 2.8.2_1'!U30</f>
        <v>0</v>
      </c>
      <c r="V30" s="84">
        <f>+'Table 2.8.1_1'!V30+'Table 2.8.2_1'!V30</f>
        <v>0</v>
      </c>
      <c r="W30" s="85">
        <f>+'Table 2.8.1_1'!W30+'Table 2.8.2_1'!W30</f>
        <v>0</v>
      </c>
      <c r="X30" s="82">
        <f>+'Table 2.8.1_1'!X30+'Table 2.8.2_1'!X30</f>
        <v>0</v>
      </c>
      <c r="Y30" s="83">
        <f>+'Table 2.8.1_1'!Y30+'Table 2.8.2_1'!Y30</f>
        <v>0</v>
      </c>
      <c r="Z30" s="83">
        <f>+'Table 2.8.1_1'!Z30+'Table 2.8.2_1'!Z30</f>
        <v>0</v>
      </c>
      <c r="AA30" s="83">
        <f>+'Table 2.8.1_1'!AA30+'Table 2.8.2_1'!AA30</f>
        <v>0</v>
      </c>
      <c r="AB30" s="83">
        <f>+'Table 2.8.1_1'!AB30+'Table 2.8.2_1'!AB30</f>
        <v>0</v>
      </c>
      <c r="AC30" s="83">
        <f>+'Table 2.8.1_1'!AC30+'Table 2.8.2_1'!AC30</f>
        <v>0</v>
      </c>
      <c r="AD30" s="83">
        <f>+'Table 2.8.1_1'!AD30+'Table 2.8.2_1'!AD30</f>
        <v>0</v>
      </c>
      <c r="AE30" s="83">
        <f>+'Table 2.8.1_1'!AE30+'Table 2.8.2_1'!AE30</f>
        <v>0</v>
      </c>
      <c r="AF30" s="85">
        <f>+'Table 2.8.1_1'!AF30+'Table 2.8.2_1'!AF30</f>
        <v>0</v>
      </c>
      <c r="AG30" s="85">
        <f>+'Table 2.8.1_1'!AG30+'Table 2.8.2_1'!AG30</f>
        <v>0</v>
      </c>
    </row>
    <row r="31" spans="1:33" ht="18" customHeight="1" x14ac:dyDescent="0.5">
      <c r="C31" s="64"/>
      <c r="D31" s="34"/>
      <c r="E31" s="34" t="s">
        <v>5</v>
      </c>
      <c r="F31" s="82">
        <f>+'Table 2.8.1_1'!F31+'Table 2.8.2_1'!F31</f>
        <v>0</v>
      </c>
      <c r="G31" s="83">
        <f>+'Table 2.8.1_1'!G31+'Table 2.8.2_1'!G31</f>
        <v>0</v>
      </c>
      <c r="H31" s="83">
        <f>+'Table 2.8.1_1'!H31+'Table 2.8.2_1'!H31</f>
        <v>0</v>
      </c>
      <c r="I31" s="83">
        <f>+'Table 2.8.1_1'!I31+'Table 2.8.2_1'!I31</f>
        <v>0</v>
      </c>
      <c r="J31" s="83">
        <f>+'Table 2.8.1_1'!J31+'Table 2.8.2_1'!J31</f>
        <v>0</v>
      </c>
      <c r="K31" s="83">
        <f>+'Table 2.8.1_1'!K31+'Table 2.8.2_1'!K31</f>
        <v>0</v>
      </c>
      <c r="L31" s="83">
        <f>+'Table 2.8.1_1'!L31+'Table 2.8.2_1'!L31</f>
        <v>0</v>
      </c>
      <c r="M31" s="83">
        <f>+'Table 2.8.1_1'!M31+'Table 2.8.2_1'!M31</f>
        <v>0</v>
      </c>
      <c r="N31" s="83">
        <f>+'Table 2.8.1_1'!N31+'Table 2.8.2_1'!N31</f>
        <v>0</v>
      </c>
      <c r="O31" s="83">
        <f>+'Table 2.8.1_1'!O31+'Table 2.8.2_1'!O31</f>
        <v>0</v>
      </c>
      <c r="P31" s="83">
        <f>+'Table 2.8.1_1'!P31+'Table 2.8.2_1'!P31</f>
        <v>0</v>
      </c>
      <c r="Q31" s="83">
        <f>+'Table 2.8.1_1'!Q31+'Table 2.8.2_1'!Q31</f>
        <v>14.117647058823529</v>
      </c>
      <c r="R31" s="83">
        <f>+'Table 2.8.1_1'!R31+'Table 2.8.2_1'!R31</f>
        <v>0</v>
      </c>
      <c r="S31" s="83">
        <f>+'Table 2.8.1_1'!S31+'Table 2.8.2_1'!S31</f>
        <v>0</v>
      </c>
      <c r="T31" s="83">
        <f>+'Table 2.8.1_1'!T31+'Table 2.8.2_1'!T31</f>
        <v>0</v>
      </c>
      <c r="U31" s="83">
        <f>+'Table 2.8.1_1'!U31+'Table 2.8.2_1'!U31</f>
        <v>0</v>
      </c>
      <c r="V31" s="84">
        <f>+'Table 2.8.1_1'!V31+'Table 2.8.2_1'!V31</f>
        <v>0</v>
      </c>
      <c r="W31" s="85">
        <f>+'Table 2.8.1_1'!W31+'Table 2.8.2_1'!W31</f>
        <v>14.117647058823529</v>
      </c>
      <c r="X31" s="82">
        <f>+'Table 2.8.1_1'!X31+'Table 2.8.2_1'!X31</f>
        <v>3.529411764705883E-2</v>
      </c>
      <c r="Y31" s="83">
        <f>+'Table 2.8.1_1'!Y31+'Table 2.8.2_1'!Y31</f>
        <v>0.17647058823529413</v>
      </c>
      <c r="Z31" s="83">
        <f>+'Table 2.8.1_1'!Z31+'Table 2.8.2_1'!Z31</f>
        <v>4.3058823529411772</v>
      </c>
      <c r="AA31" s="83">
        <f>+'Table 2.8.1_1'!AA31+'Table 2.8.2_1'!AA31</f>
        <v>8.647058823529413</v>
      </c>
      <c r="AB31" s="83">
        <f>+'Table 2.8.1_1'!AB31+'Table 2.8.2_1'!AB31</f>
        <v>2.5764705882352938</v>
      </c>
      <c r="AC31" s="83">
        <f>+'Table 2.8.1_1'!AC31+'Table 2.8.2_1'!AC31</f>
        <v>50.647058823529413</v>
      </c>
      <c r="AD31" s="83">
        <f>+'Table 2.8.1_1'!AD31+'Table 2.8.2_1'!AD31</f>
        <v>0</v>
      </c>
      <c r="AE31" s="83">
        <f>+'Table 2.8.1_1'!AE31+'Table 2.8.2_1'!AE31</f>
        <v>0</v>
      </c>
      <c r="AF31" s="85">
        <f>+'Table 2.8.1_1'!AF31+'Table 2.8.2_1'!AF31</f>
        <v>66.388235294117649</v>
      </c>
      <c r="AG31" s="85">
        <f>+'Table 2.8.1_1'!AG31+'Table 2.8.2_1'!AG31</f>
        <v>80.505882352941185</v>
      </c>
    </row>
    <row r="32" spans="1:33" ht="18" customHeight="1" x14ac:dyDescent="0.5">
      <c r="A32" s="8" t="s">
        <v>46</v>
      </c>
      <c r="B32" s="8" t="s">
        <v>52</v>
      </c>
      <c r="C32" s="64"/>
      <c r="D32" s="34" t="s">
        <v>38</v>
      </c>
      <c r="E32" s="34" t="s">
        <v>37</v>
      </c>
      <c r="F32" s="82">
        <f>+'Table 2.8.1_1'!F32+'Table 2.8.2_1'!F32</f>
        <v>0</v>
      </c>
      <c r="G32" s="83">
        <f>+'Table 2.8.1_1'!G32+'Table 2.8.2_1'!G32</f>
        <v>0</v>
      </c>
      <c r="H32" s="83">
        <f>+'Table 2.8.1_1'!H32+'Table 2.8.2_1'!H32</f>
        <v>0</v>
      </c>
      <c r="I32" s="83">
        <f>+'Table 2.8.1_1'!I32+'Table 2.8.2_1'!I32</f>
        <v>0</v>
      </c>
      <c r="J32" s="83">
        <f>+'Table 2.8.1_1'!J32+'Table 2.8.2_1'!J32</f>
        <v>0</v>
      </c>
      <c r="K32" s="83">
        <f>+'Table 2.8.1_1'!K32+'Table 2.8.2_1'!K32</f>
        <v>0</v>
      </c>
      <c r="L32" s="83">
        <f>+'Table 2.8.1_1'!L32+'Table 2.8.2_1'!L32</f>
        <v>0</v>
      </c>
      <c r="M32" s="83">
        <f>+'Table 2.8.1_1'!M32+'Table 2.8.2_1'!M32</f>
        <v>0</v>
      </c>
      <c r="N32" s="83">
        <f>+'Table 2.8.1_1'!N32+'Table 2.8.2_1'!N32</f>
        <v>0</v>
      </c>
      <c r="O32" s="83">
        <f>+'Table 2.8.1_1'!O32+'Table 2.8.2_1'!O32</f>
        <v>0</v>
      </c>
      <c r="P32" s="83">
        <f>+'Table 2.8.1_1'!P32+'Table 2.8.2_1'!P32</f>
        <v>0</v>
      </c>
      <c r="Q32" s="83">
        <f>+'Table 2.8.1_1'!Q32+'Table 2.8.2_1'!Q32</f>
        <v>8.3333333333333329E-2</v>
      </c>
      <c r="R32" s="83">
        <f>+'Table 2.8.1_1'!R32+'Table 2.8.2_1'!R32</f>
        <v>0</v>
      </c>
      <c r="S32" s="83">
        <f>+'Table 2.8.1_1'!S32+'Table 2.8.2_1'!S32</f>
        <v>0</v>
      </c>
      <c r="T32" s="83">
        <f>+'Table 2.8.1_1'!T32+'Table 2.8.2_1'!T32</f>
        <v>0</v>
      </c>
      <c r="U32" s="83">
        <f>+'Table 2.8.1_1'!U32+'Table 2.8.2_1'!U32</f>
        <v>0</v>
      </c>
      <c r="V32" s="84">
        <f>+'Table 2.8.1_1'!V32+'Table 2.8.2_1'!V32</f>
        <v>0</v>
      </c>
      <c r="W32" s="85">
        <f>+'Table 2.8.1_1'!W32+'Table 2.8.2_1'!W32</f>
        <v>8.3333333333333329E-2</v>
      </c>
      <c r="X32" s="82">
        <f>+'Table 2.8.1_1'!X32+'Table 2.8.2_1'!X32</f>
        <v>0</v>
      </c>
      <c r="Y32" s="83">
        <f>+'Table 2.8.1_1'!Y32+'Table 2.8.2_1'!Y32</f>
        <v>0</v>
      </c>
      <c r="Z32" s="83">
        <f>+'Table 2.8.1_1'!Z32+'Table 2.8.2_1'!Z32</f>
        <v>0</v>
      </c>
      <c r="AA32" s="83">
        <f>+'Table 2.8.1_1'!AA32+'Table 2.8.2_1'!AA32</f>
        <v>0</v>
      </c>
      <c r="AB32" s="83">
        <f>+'Table 2.8.1_1'!AB32+'Table 2.8.2_1'!AB32</f>
        <v>0</v>
      </c>
      <c r="AC32" s="83">
        <f>+'Table 2.8.1_1'!AC32+'Table 2.8.2_1'!AC32</f>
        <v>8.6666666666666679</v>
      </c>
      <c r="AD32" s="83">
        <f>+'Table 2.8.1_1'!AD32+'Table 2.8.2_1'!AD32</f>
        <v>0</v>
      </c>
      <c r="AE32" s="83">
        <f>+'Table 2.8.1_1'!AE32+'Table 2.8.2_1'!AE32</f>
        <v>0</v>
      </c>
      <c r="AF32" s="85">
        <f>+'Table 2.8.1_1'!AF32+'Table 2.8.2_1'!AF32</f>
        <v>8.6666666666666679</v>
      </c>
      <c r="AG32" s="85">
        <f>+'Table 2.8.1_1'!AG32+'Table 2.8.2_1'!AG32</f>
        <v>8.7500000000000018</v>
      </c>
    </row>
    <row r="33" spans="3:33" ht="18" customHeight="1" x14ac:dyDescent="0.5">
      <c r="C33" s="64"/>
      <c r="D33" s="34"/>
      <c r="E33" s="34" t="s">
        <v>39</v>
      </c>
      <c r="F33" s="82">
        <f>+'Table 2.8.1_1'!F33+'Table 2.8.2_1'!F33</f>
        <v>0</v>
      </c>
      <c r="G33" s="83">
        <f>+'Table 2.8.1_1'!G33+'Table 2.8.2_1'!G33</f>
        <v>0</v>
      </c>
      <c r="H33" s="83">
        <f>+'Table 2.8.1_1'!H33+'Table 2.8.2_1'!H33</f>
        <v>0</v>
      </c>
      <c r="I33" s="83">
        <f>+'Table 2.8.1_1'!I33+'Table 2.8.2_1'!I33</f>
        <v>0</v>
      </c>
      <c r="J33" s="83">
        <f>+'Table 2.8.1_1'!J33+'Table 2.8.2_1'!J33</f>
        <v>0</v>
      </c>
      <c r="K33" s="83">
        <f>+'Table 2.8.1_1'!K33+'Table 2.8.2_1'!K33</f>
        <v>0</v>
      </c>
      <c r="L33" s="83">
        <f>+'Table 2.8.1_1'!L33+'Table 2.8.2_1'!L33</f>
        <v>0</v>
      </c>
      <c r="M33" s="83">
        <f>+'Table 2.8.1_1'!M33+'Table 2.8.2_1'!M33</f>
        <v>0</v>
      </c>
      <c r="N33" s="83">
        <f>+'Table 2.8.1_1'!N33+'Table 2.8.2_1'!N33</f>
        <v>0</v>
      </c>
      <c r="O33" s="83">
        <f>+'Table 2.8.1_1'!O33+'Table 2.8.2_1'!O33</f>
        <v>0</v>
      </c>
      <c r="P33" s="83">
        <f>+'Table 2.8.1_1'!P33+'Table 2.8.2_1'!P33</f>
        <v>0</v>
      </c>
      <c r="Q33" s="83">
        <f>+'Table 2.8.1_1'!Q33+'Table 2.8.2_1'!Q33</f>
        <v>8.3333333333333329E-2</v>
      </c>
      <c r="R33" s="83">
        <f>+'Table 2.8.1_1'!R33+'Table 2.8.2_1'!R33</f>
        <v>0</v>
      </c>
      <c r="S33" s="83">
        <f>+'Table 2.8.1_1'!S33+'Table 2.8.2_1'!S33</f>
        <v>0</v>
      </c>
      <c r="T33" s="83">
        <f>+'Table 2.8.1_1'!T33+'Table 2.8.2_1'!T33</f>
        <v>0</v>
      </c>
      <c r="U33" s="83">
        <f>+'Table 2.8.1_1'!U33+'Table 2.8.2_1'!U33</f>
        <v>0</v>
      </c>
      <c r="V33" s="84">
        <f>+'Table 2.8.1_1'!V33+'Table 2.8.2_1'!V33</f>
        <v>0</v>
      </c>
      <c r="W33" s="85">
        <f>+'Table 2.8.1_1'!W33+'Table 2.8.2_1'!W33</f>
        <v>8.3333333333333329E-2</v>
      </c>
      <c r="X33" s="82">
        <f>+'Table 2.8.1_1'!X33+'Table 2.8.2_1'!X33</f>
        <v>0</v>
      </c>
      <c r="Y33" s="83">
        <f>+'Table 2.8.1_1'!Y33+'Table 2.8.2_1'!Y33</f>
        <v>0</v>
      </c>
      <c r="Z33" s="83">
        <f>+'Table 2.8.1_1'!Z33+'Table 2.8.2_1'!Z33</f>
        <v>0</v>
      </c>
      <c r="AA33" s="83">
        <f>+'Table 2.8.1_1'!AA33+'Table 2.8.2_1'!AA33</f>
        <v>0</v>
      </c>
      <c r="AB33" s="83">
        <f>+'Table 2.8.1_1'!AB33+'Table 2.8.2_1'!AB33</f>
        <v>0</v>
      </c>
      <c r="AC33" s="83">
        <f>+'Table 2.8.1_1'!AC33+'Table 2.8.2_1'!AC33</f>
        <v>8.6666666666666679</v>
      </c>
      <c r="AD33" s="83">
        <f>+'Table 2.8.1_1'!AD33+'Table 2.8.2_1'!AD33</f>
        <v>0</v>
      </c>
      <c r="AE33" s="83">
        <f>+'Table 2.8.1_1'!AE33+'Table 2.8.2_1'!AE33</f>
        <v>0</v>
      </c>
      <c r="AF33" s="85">
        <f>+'Table 2.8.1_1'!AF33+'Table 2.8.2_1'!AF33</f>
        <v>8.6666666666666679</v>
      </c>
      <c r="AG33" s="85">
        <f>+'Table 2.8.1_1'!AG33+'Table 2.8.2_1'!AG33</f>
        <v>8.7500000000000018</v>
      </c>
    </row>
    <row r="34" spans="3:33" ht="18" customHeight="1" x14ac:dyDescent="0.5">
      <c r="C34" s="66"/>
      <c r="D34" s="43" t="s">
        <v>40</v>
      </c>
      <c r="E34" s="43"/>
      <c r="F34" s="54">
        <f>+'Table 2.8.1_1'!F34+'Table 2.8.2_1'!F34</f>
        <v>0</v>
      </c>
      <c r="G34" s="55">
        <f>+'Table 2.8.1_1'!G34+'Table 2.8.2_1'!G34</f>
        <v>0</v>
      </c>
      <c r="H34" s="55">
        <f>+'Table 2.8.1_1'!H34+'Table 2.8.2_1'!H34</f>
        <v>0</v>
      </c>
      <c r="I34" s="55">
        <f>+'Table 2.8.1_1'!I34+'Table 2.8.2_1'!I34</f>
        <v>0</v>
      </c>
      <c r="J34" s="55">
        <f>+'Table 2.8.1_1'!J34+'Table 2.8.2_1'!J34</f>
        <v>0</v>
      </c>
      <c r="K34" s="55">
        <f>+'Table 2.8.1_1'!K34+'Table 2.8.2_1'!K34</f>
        <v>0</v>
      </c>
      <c r="L34" s="55">
        <f>+'Table 2.8.1_1'!L34+'Table 2.8.2_1'!L34</f>
        <v>0</v>
      </c>
      <c r="M34" s="55">
        <f>+'Table 2.8.1_1'!M34+'Table 2.8.2_1'!M34</f>
        <v>0</v>
      </c>
      <c r="N34" s="55">
        <f>+'Table 2.8.1_1'!N34+'Table 2.8.2_1'!N34</f>
        <v>0</v>
      </c>
      <c r="O34" s="55">
        <f>+'Table 2.8.1_1'!O34+'Table 2.8.2_1'!O34</f>
        <v>0</v>
      </c>
      <c r="P34" s="55">
        <f>+'Table 2.8.1_1'!P34+'Table 2.8.2_1'!P34</f>
        <v>0</v>
      </c>
      <c r="Q34" s="55">
        <f>+'Table 2.8.1_1'!Q34+'Table 2.8.2_1'!Q34</f>
        <v>14.200980392156863</v>
      </c>
      <c r="R34" s="55">
        <f>+'Table 2.8.1_1'!R34+'Table 2.8.2_1'!R34</f>
        <v>0</v>
      </c>
      <c r="S34" s="55">
        <f>+'Table 2.8.1_1'!S34+'Table 2.8.2_1'!S34</f>
        <v>0</v>
      </c>
      <c r="T34" s="55">
        <f>+'Table 2.8.1_1'!T34+'Table 2.8.2_1'!T34</f>
        <v>0</v>
      </c>
      <c r="U34" s="55">
        <f>+'Table 2.8.1_1'!U34+'Table 2.8.2_1'!U34</f>
        <v>0</v>
      </c>
      <c r="V34" s="56">
        <f>+'Table 2.8.1_1'!V34+'Table 2.8.2_1'!V34</f>
        <v>0</v>
      </c>
      <c r="W34" s="57">
        <f>+'Table 2.8.1_1'!W34+'Table 2.8.2_1'!W34</f>
        <v>14.200980392156863</v>
      </c>
      <c r="X34" s="54">
        <f>+'Table 2.8.1_1'!X34+'Table 2.8.2_1'!X34</f>
        <v>3.529411764705883E-2</v>
      </c>
      <c r="Y34" s="55">
        <f>+'Table 2.8.1_1'!Y34+'Table 2.8.2_1'!Y34</f>
        <v>0.17647058823529413</v>
      </c>
      <c r="Z34" s="55">
        <f>+'Table 2.8.1_1'!Z34+'Table 2.8.2_1'!Z34</f>
        <v>4.3058823529411772</v>
      </c>
      <c r="AA34" s="55">
        <f>+'Table 2.8.1_1'!AA34+'Table 2.8.2_1'!AA34</f>
        <v>8.647058823529413</v>
      </c>
      <c r="AB34" s="55">
        <f>+'Table 2.8.1_1'!AB34+'Table 2.8.2_1'!AB34</f>
        <v>2.5764705882352938</v>
      </c>
      <c r="AC34" s="55">
        <f>+'Table 2.8.1_1'!AC34+'Table 2.8.2_1'!AC34</f>
        <v>59.313725490196077</v>
      </c>
      <c r="AD34" s="55">
        <f>+'Table 2.8.1_1'!AD34+'Table 2.8.2_1'!AD34</f>
        <v>0</v>
      </c>
      <c r="AE34" s="55">
        <f>+'Table 2.8.1_1'!AE34+'Table 2.8.2_1'!AE34</f>
        <v>0</v>
      </c>
      <c r="AF34" s="57">
        <f>+'Table 2.8.1_1'!AF34+'Table 2.8.2_1'!AF34</f>
        <v>75.054901960784321</v>
      </c>
      <c r="AG34" s="57">
        <f>+'Table 2.8.1_1'!AG34+'Table 2.8.2_1'!AG34</f>
        <v>89.255882352941185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AH34"/>
  <sheetViews>
    <sheetView showGridLines="0" workbookViewId="0">
      <pane xSplit="5" ySplit="4" topLeftCell="F5" activePane="bottomRight" state="frozen"/>
      <selection activeCell="P24" sqref="P24"/>
      <selection pane="topRight" activeCell="P24" sqref="P24"/>
      <selection pane="bottomLeft" activeCell="P24" sqref="P24"/>
      <selection pane="bottomRight" activeCell="P24" sqref="P24"/>
    </sheetView>
  </sheetViews>
  <sheetFormatPr defaultRowHeight="18" customHeight="1" x14ac:dyDescent="0.5"/>
  <cols>
    <col min="1" max="1" width="6.375" style="8" customWidth="1"/>
    <col min="2" max="2" width="3.5" style="8" customWidth="1"/>
    <col min="3" max="3" width="20.625" style="14" customWidth="1"/>
    <col min="4" max="5" width="5.625" style="14" customWidth="1"/>
    <col min="6" max="16" width="4.625" style="90" customWidth="1"/>
    <col min="17" max="17" width="5.625" style="90" customWidth="1"/>
    <col min="18" max="22" width="4.625" style="90" customWidth="1"/>
    <col min="23" max="23" width="5.625" style="90" customWidth="1"/>
    <col min="24" max="28" width="6.125" style="90" customWidth="1"/>
    <col min="29" max="29" width="7.625" style="90" customWidth="1"/>
    <col min="30" max="32" width="6.125" style="90" customWidth="1"/>
    <col min="33" max="33" width="7.625" style="90" customWidth="1"/>
    <col min="34" max="16384" width="9" style="14"/>
  </cols>
  <sheetData>
    <row r="1" spans="1:34" s="6" customFormat="1" ht="18" customHeight="1" x14ac:dyDescent="0.5">
      <c r="A1" s="4"/>
      <c r="B1" s="4"/>
      <c r="C1" s="45" t="s">
        <v>67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6" customFormat="1" ht="18" customHeight="1" x14ac:dyDescent="0.3">
      <c r="A2" s="4"/>
      <c r="B2" s="4"/>
      <c r="C2" s="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8" customHeight="1" x14ac:dyDescent="0.5">
      <c r="B3" s="46"/>
      <c r="C3" s="47" t="s">
        <v>0</v>
      </c>
      <c r="D3" s="48" t="s">
        <v>1</v>
      </c>
      <c r="E3" s="49" t="s">
        <v>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72"/>
      <c r="X3" s="69" t="s">
        <v>4</v>
      </c>
      <c r="Y3" s="70"/>
      <c r="Z3" s="70"/>
      <c r="AA3" s="70"/>
      <c r="AB3" s="70"/>
      <c r="AC3" s="70"/>
      <c r="AD3" s="70"/>
      <c r="AE3" s="70"/>
      <c r="AF3" s="72"/>
      <c r="AG3" s="73" t="s">
        <v>5</v>
      </c>
    </row>
    <row r="4" spans="1:34" ht="18" customHeight="1" x14ac:dyDescent="0.5">
      <c r="B4" s="50"/>
      <c r="C4" s="51"/>
      <c r="D4" s="52" t="s">
        <v>6</v>
      </c>
      <c r="E4" s="53" t="s">
        <v>7</v>
      </c>
      <c r="F4" s="54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6" t="s">
        <v>24</v>
      </c>
      <c r="W4" s="57" t="s">
        <v>5</v>
      </c>
      <c r="X4" s="54" t="s">
        <v>25</v>
      </c>
      <c r="Y4" s="55" t="s">
        <v>26</v>
      </c>
      <c r="Z4" s="55" t="s">
        <v>27</v>
      </c>
      <c r="AA4" s="55" t="s">
        <v>28</v>
      </c>
      <c r="AB4" s="55" t="s">
        <v>29</v>
      </c>
      <c r="AC4" s="55" t="s">
        <v>30</v>
      </c>
      <c r="AD4" s="55" t="s">
        <v>31</v>
      </c>
      <c r="AE4" s="55" t="s">
        <v>32</v>
      </c>
      <c r="AF4" s="57" t="s">
        <v>5</v>
      </c>
      <c r="AG4" s="57" t="s">
        <v>33</v>
      </c>
    </row>
    <row r="5" spans="1:34" s="27" customFormat="1" ht="18" customHeight="1" x14ac:dyDescent="0.5">
      <c r="A5" s="22"/>
      <c r="B5" s="50"/>
      <c r="C5" s="58" t="s">
        <v>34</v>
      </c>
      <c r="D5" s="59" t="s">
        <v>35</v>
      </c>
      <c r="E5" s="59" t="s">
        <v>35</v>
      </c>
      <c r="F5" s="74">
        <f>+'Table 2.8.1_2'!F5+'Table 2.8.2_2'!F5</f>
        <v>0</v>
      </c>
      <c r="G5" s="75">
        <f>+'Table 2.8.1_2'!G5+'Table 2.8.2_2'!G5</f>
        <v>0</v>
      </c>
      <c r="H5" s="75">
        <f>+'Table 2.8.1_2'!H5+'Table 2.8.2_2'!H5</f>
        <v>0</v>
      </c>
      <c r="I5" s="75">
        <f>+'Table 2.8.1_2'!I5+'Table 2.8.2_2'!I5</f>
        <v>0</v>
      </c>
      <c r="J5" s="75">
        <f>+'Table 2.8.1_2'!J5+'Table 2.8.2_2'!J5</f>
        <v>0</v>
      </c>
      <c r="K5" s="75">
        <f>+'Table 2.8.1_2'!K5+'Table 2.8.2_2'!K5</f>
        <v>0</v>
      </c>
      <c r="L5" s="75">
        <f>+'Table 2.8.1_2'!L5+'Table 2.8.2_2'!L5</f>
        <v>0</v>
      </c>
      <c r="M5" s="75">
        <f>+'Table 2.8.1_2'!M5+'Table 2.8.2_2'!M5</f>
        <v>0</v>
      </c>
      <c r="N5" s="75">
        <f>+'Table 2.8.1_2'!N5+'Table 2.8.2_2'!N5</f>
        <v>0</v>
      </c>
      <c r="O5" s="75">
        <f>+'Table 2.8.1_2'!O5+'Table 2.8.2_2'!O5</f>
        <v>0</v>
      </c>
      <c r="P5" s="75">
        <f>+'Table 2.8.1_2'!P5+'Table 2.8.2_2'!P5</f>
        <v>0</v>
      </c>
      <c r="Q5" s="75">
        <f>+'Table 2.8.1_2'!Q5+'Table 2.8.2_2'!Q5</f>
        <v>0</v>
      </c>
      <c r="R5" s="75">
        <f>+'Table 2.8.1_2'!R5+'Table 2.8.2_2'!R5</f>
        <v>0</v>
      </c>
      <c r="S5" s="75">
        <f>+'Table 2.8.1_2'!S5+'Table 2.8.2_2'!S5</f>
        <v>0</v>
      </c>
      <c r="T5" s="75">
        <f>+'Table 2.8.1_2'!T5+'Table 2.8.2_2'!T5</f>
        <v>0</v>
      </c>
      <c r="U5" s="75">
        <f>+'Table 2.8.1_2'!U5+'Table 2.8.2_2'!U5</f>
        <v>0</v>
      </c>
      <c r="V5" s="76">
        <f>+'Table 2.8.1_2'!V5+'Table 2.8.2_2'!V5</f>
        <v>0</v>
      </c>
      <c r="W5" s="77">
        <f>+'Table 2.8.1_2'!W5+'Table 2.8.2_2'!W5</f>
        <v>0</v>
      </c>
      <c r="X5" s="74">
        <f>+'Table 2.8.1_2'!X5+'Table 2.8.2_2'!X5</f>
        <v>7.6592292089249492</v>
      </c>
      <c r="Y5" s="75">
        <f>+'Table 2.8.1_2'!Y5+'Table 2.8.2_2'!Y5</f>
        <v>3.5598377281947258</v>
      </c>
      <c r="Z5" s="75">
        <f>+'Table 2.8.1_2'!Z5+'Table 2.8.2_2'!Z5</f>
        <v>6.0588235294117645</v>
      </c>
      <c r="AA5" s="75">
        <f>+'Table 2.8.1_2'!AA5+'Table 2.8.2_2'!AA5</f>
        <v>15.474645030425965</v>
      </c>
      <c r="AB5" s="75">
        <f>+'Table 2.8.1_2'!AB5+'Table 2.8.2_2'!AB5</f>
        <v>6.7525354969574032</v>
      </c>
      <c r="AC5" s="75">
        <f>+'Table 2.8.1_2'!AC5+'Table 2.8.2_2'!AC5</f>
        <v>341</v>
      </c>
      <c r="AD5" s="75">
        <f>+'Table 2.8.1_2'!AD5+'Table 2.8.2_2'!AD5</f>
        <v>0</v>
      </c>
      <c r="AE5" s="75">
        <f>+'Table 2.8.1_2'!AE5+'Table 2.8.2_2'!AE5</f>
        <v>0.38742393509127787</v>
      </c>
      <c r="AF5" s="77">
        <f>+'Table 2.8.1_2'!AF5+'Table 2.8.2_2'!AF5</f>
        <v>380.89249492900609</v>
      </c>
      <c r="AG5" s="77">
        <f>+'Table 2.8.1_2'!AG5+'Table 2.8.2_2'!AG5</f>
        <v>380.89249492900609</v>
      </c>
      <c r="AH5" s="60"/>
    </row>
    <row r="6" spans="1:34" s="27" customFormat="1" ht="18" customHeight="1" x14ac:dyDescent="0.5">
      <c r="A6" s="22"/>
      <c r="B6" s="50"/>
      <c r="C6" s="61" t="s">
        <v>36</v>
      </c>
      <c r="D6" s="59"/>
      <c r="E6" s="59" t="s">
        <v>37</v>
      </c>
      <c r="F6" s="74">
        <f>+'Table 2.8.1_2'!F6+'Table 2.8.2_2'!F6</f>
        <v>0</v>
      </c>
      <c r="G6" s="75">
        <f>+'Table 2.8.1_2'!G6+'Table 2.8.2_2'!G6</f>
        <v>0</v>
      </c>
      <c r="H6" s="75">
        <f>+'Table 2.8.1_2'!H6+'Table 2.8.2_2'!H6</f>
        <v>0</v>
      </c>
      <c r="I6" s="75">
        <f>+'Table 2.8.1_2'!I6+'Table 2.8.2_2'!I6</f>
        <v>0</v>
      </c>
      <c r="J6" s="75">
        <f>+'Table 2.8.1_2'!J6+'Table 2.8.2_2'!J6</f>
        <v>0</v>
      </c>
      <c r="K6" s="75">
        <f>+'Table 2.8.1_2'!K6+'Table 2.8.2_2'!K6</f>
        <v>0</v>
      </c>
      <c r="L6" s="75">
        <f>+'Table 2.8.1_2'!L6+'Table 2.8.2_2'!L6</f>
        <v>0</v>
      </c>
      <c r="M6" s="75">
        <f>+'Table 2.8.1_2'!M6+'Table 2.8.2_2'!M6</f>
        <v>0</v>
      </c>
      <c r="N6" s="75">
        <f>+'Table 2.8.1_2'!N6+'Table 2.8.2_2'!N6</f>
        <v>0</v>
      </c>
      <c r="O6" s="75">
        <f>+'Table 2.8.1_2'!O6+'Table 2.8.2_2'!O6</f>
        <v>0</v>
      </c>
      <c r="P6" s="75">
        <f>+'Table 2.8.1_2'!P6+'Table 2.8.2_2'!P6</f>
        <v>0</v>
      </c>
      <c r="Q6" s="75">
        <f>+'Table 2.8.1_2'!Q6+'Table 2.8.2_2'!Q6</f>
        <v>0</v>
      </c>
      <c r="R6" s="75">
        <f>+'Table 2.8.1_2'!R6+'Table 2.8.2_2'!R6</f>
        <v>0</v>
      </c>
      <c r="S6" s="75">
        <f>+'Table 2.8.1_2'!S6+'Table 2.8.2_2'!S6</f>
        <v>0</v>
      </c>
      <c r="T6" s="75">
        <f>+'Table 2.8.1_2'!T6+'Table 2.8.2_2'!T6</f>
        <v>0</v>
      </c>
      <c r="U6" s="75">
        <f>+'Table 2.8.1_2'!U6+'Table 2.8.2_2'!U6</f>
        <v>0</v>
      </c>
      <c r="V6" s="76">
        <f>+'Table 2.8.1_2'!V6+'Table 2.8.2_2'!V6</f>
        <v>0</v>
      </c>
      <c r="W6" s="77">
        <f>+'Table 2.8.1_2'!W6+'Table 2.8.2_2'!W6</f>
        <v>0</v>
      </c>
      <c r="X6" s="74">
        <f>+'Table 2.8.1_2'!X6+'Table 2.8.2_2'!X6</f>
        <v>0</v>
      </c>
      <c r="Y6" s="75">
        <f>+'Table 2.8.1_2'!Y6+'Table 2.8.2_2'!Y6</f>
        <v>0</v>
      </c>
      <c r="Z6" s="75">
        <f>+'Table 2.8.1_2'!Z6+'Table 2.8.2_2'!Z6</f>
        <v>0</v>
      </c>
      <c r="AA6" s="75">
        <f>+'Table 2.8.1_2'!AA6+'Table 2.8.2_2'!AA6</f>
        <v>0</v>
      </c>
      <c r="AB6" s="75">
        <f>+'Table 2.8.1_2'!AB6+'Table 2.8.2_2'!AB6</f>
        <v>0</v>
      </c>
      <c r="AC6" s="75">
        <f>+'Table 2.8.1_2'!AC6+'Table 2.8.2_2'!AC6</f>
        <v>0</v>
      </c>
      <c r="AD6" s="75">
        <f>+'Table 2.8.1_2'!AD6+'Table 2.8.2_2'!AD6</f>
        <v>0</v>
      </c>
      <c r="AE6" s="75">
        <f>+'Table 2.8.1_2'!AE6+'Table 2.8.2_2'!AE6</f>
        <v>0</v>
      </c>
      <c r="AF6" s="77">
        <f>+'Table 2.8.1_2'!AF6+'Table 2.8.2_2'!AF6</f>
        <v>0</v>
      </c>
      <c r="AG6" s="77">
        <f>+'Table 2.8.1_2'!AG6+'Table 2.8.2_2'!AG6</f>
        <v>0</v>
      </c>
      <c r="AH6" s="60"/>
    </row>
    <row r="7" spans="1:34" s="27" customFormat="1" ht="18" customHeight="1" x14ac:dyDescent="0.5">
      <c r="A7" s="22"/>
      <c r="B7" s="50"/>
      <c r="C7" s="58"/>
      <c r="D7" s="59"/>
      <c r="E7" s="59" t="s">
        <v>5</v>
      </c>
      <c r="F7" s="74">
        <f>+'Table 2.8.1_2'!F7+'Table 2.8.2_2'!F7</f>
        <v>0</v>
      </c>
      <c r="G7" s="75">
        <f>+'Table 2.8.1_2'!G7+'Table 2.8.2_2'!G7</f>
        <v>0</v>
      </c>
      <c r="H7" s="75">
        <f>+'Table 2.8.1_2'!H7+'Table 2.8.2_2'!H7</f>
        <v>0</v>
      </c>
      <c r="I7" s="75">
        <f>+'Table 2.8.1_2'!I7+'Table 2.8.2_2'!I7</f>
        <v>0</v>
      </c>
      <c r="J7" s="75">
        <f>+'Table 2.8.1_2'!J7+'Table 2.8.2_2'!J7</f>
        <v>0</v>
      </c>
      <c r="K7" s="75">
        <f>+'Table 2.8.1_2'!K7+'Table 2.8.2_2'!K7</f>
        <v>0</v>
      </c>
      <c r="L7" s="75">
        <f>+'Table 2.8.1_2'!L7+'Table 2.8.2_2'!L7</f>
        <v>0</v>
      </c>
      <c r="M7" s="75">
        <f>+'Table 2.8.1_2'!M7+'Table 2.8.2_2'!M7</f>
        <v>0</v>
      </c>
      <c r="N7" s="75">
        <f>+'Table 2.8.1_2'!N7+'Table 2.8.2_2'!N7</f>
        <v>0</v>
      </c>
      <c r="O7" s="75">
        <f>+'Table 2.8.1_2'!O7+'Table 2.8.2_2'!O7</f>
        <v>0</v>
      </c>
      <c r="P7" s="75">
        <f>+'Table 2.8.1_2'!P7+'Table 2.8.2_2'!P7</f>
        <v>0</v>
      </c>
      <c r="Q7" s="75">
        <f>+'Table 2.8.1_2'!Q7+'Table 2.8.2_2'!Q7</f>
        <v>0</v>
      </c>
      <c r="R7" s="75">
        <f>+'Table 2.8.1_2'!R7+'Table 2.8.2_2'!R7</f>
        <v>0</v>
      </c>
      <c r="S7" s="75">
        <f>+'Table 2.8.1_2'!S7+'Table 2.8.2_2'!S7</f>
        <v>0</v>
      </c>
      <c r="T7" s="75">
        <f>+'Table 2.8.1_2'!T7+'Table 2.8.2_2'!T7</f>
        <v>0</v>
      </c>
      <c r="U7" s="75">
        <f>+'Table 2.8.1_2'!U7+'Table 2.8.2_2'!U7</f>
        <v>0</v>
      </c>
      <c r="V7" s="76">
        <f>+'Table 2.8.1_2'!V7+'Table 2.8.2_2'!V7</f>
        <v>0</v>
      </c>
      <c r="W7" s="77">
        <f>+'Table 2.8.1_2'!W7+'Table 2.8.2_2'!W7</f>
        <v>0</v>
      </c>
      <c r="X7" s="74">
        <f>+'Table 2.8.1_2'!X7+'Table 2.8.2_2'!X7</f>
        <v>7.6592292089249492</v>
      </c>
      <c r="Y7" s="75">
        <f>+'Table 2.8.1_2'!Y7+'Table 2.8.2_2'!Y7</f>
        <v>3.5598377281947258</v>
      </c>
      <c r="Z7" s="75">
        <f>+'Table 2.8.1_2'!Z7+'Table 2.8.2_2'!Z7</f>
        <v>6.0588235294117645</v>
      </c>
      <c r="AA7" s="75">
        <f>+'Table 2.8.1_2'!AA7+'Table 2.8.2_2'!AA7</f>
        <v>15.474645030425965</v>
      </c>
      <c r="AB7" s="75">
        <f>+'Table 2.8.1_2'!AB7+'Table 2.8.2_2'!AB7</f>
        <v>6.7525354969574032</v>
      </c>
      <c r="AC7" s="75">
        <f>+'Table 2.8.1_2'!AC7+'Table 2.8.2_2'!AC7</f>
        <v>341</v>
      </c>
      <c r="AD7" s="75">
        <f>+'Table 2.8.1_2'!AD7+'Table 2.8.2_2'!AD7</f>
        <v>0</v>
      </c>
      <c r="AE7" s="75">
        <f>+'Table 2.8.1_2'!AE7+'Table 2.8.2_2'!AE7</f>
        <v>0.38742393509127787</v>
      </c>
      <c r="AF7" s="77">
        <f>+'Table 2.8.1_2'!AF7+'Table 2.8.2_2'!AF7</f>
        <v>380.89249492900609</v>
      </c>
      <c r="AG7" s="77">
        <f>+'Table 2.8.1_2'!AG7+'Table 2.8.2_2'!AG7</f>
        <v>380.89249492900609</v>
      </c>
      <c r="AH7" s="60"/>
    </row>
    <row r="8" spans="1:34" s="27" customFormat="1" ht="18" customHeight="1" x14ac:dyDescent="0.5">
      <c r="A8" s="22"/>
      <c r="B8" s="50"/>
      <c r="C8" s="58"/>
      <c r="D8" s="59" t="s">
        <v>38</v>
      </c>
      <c r="E8" s="59" t="s">
        <v>37</v>
      </c>
      <c r="F8" s="74">
        <f>+'Table 2.8.1_2'!F8+'Table 2.8.2_2'!F8</f>
        <v>0</v>
      </c>
      <c r="G8" s="75">
        <f>+'Table 2.8.1_2'!G8+'Table 2.8.2_2'!G8</f>
        <v>0</v>
      </c>
      <c r="H8" s="75">
        <f>+'Table 2.8.1_2'!H8+'Table 2.8.2_2'!H8</f>
        <v>0</v>
      </c>
      <c r="I8" s="75">
        <f>+'Table 2.8.1_2'!I8+'Table 2.8.2_2'!I8</f>
        <v>0</v>
      </c>
      <c r="J8" s="75">
        <f>+'Table 2.8.1_2'!J8+'Table 2.8.2_2'!J8</f>
        <v>0</v>
      </c>
      <c r="K8" s="75">
        <f>+'Table 2.8.1_2'!K8+'Table 2.8.2_2'!K8</f>
        <v>0</v>
      </c>
      <c r="L8" s="75">
        <f>+'Table 2.8.1_2'!L8+'Table 2.8.2_2'!L8</f>
        <v>0</v>
      </c>
      <c r="M8" s="75">
        <f>+'Table 2.8.1_2'!M8+'Table 2.8.2_2'!M8</f>
        <v>0</v>
      </c>
      <c r="N8" s="75">
        <f>+'Table 2.8.1_2'!N8+'Table 2.8.2_2'!N8</f>
        <v>0</v>
      </c>
      <c r="O8" s="75">
        <f>+'Table 2.8.1_2'!O8+'Table 2.8.2_2'!O8</f>
        <v>0</v>
      </c>
      <c r="P8" s="75">
        <f>+'Table 2.8.1_2'!P8+'Table 2.8.2_2'!P8</f>
        <v>0</v>
      </c>
      <c r="Q8" s="75">
        <f>+'Table 2.8.1_2'!Q8+'Table 2.8.2_2'!Q8</f>
        <v>0</v>
      </c>
      <c r="R8" s="75">
        <f>+'Table 2.8.1_2'!R8+'Table 2.8.2_2'!R8</f>
        <v>0</v>
      </c>
      <c r="S8" s="75">
        <f>+'Table 2.8.1_2'!S8+'Table 2.8.2_2'!S8</f>
        <v>0</v>
      </c>
      <c r="T8" s="75">
        <f>+'Table 2.8.1_2'!T8+'Table 2.8.2_2'!T8</f>
        <v>0</v>
      </c>
      <c r="U8" s="75">
        <f>+'Table 2.8.1_2'!U8+'Table 2.8.2_2'!U8</f>
        <v>0</v>
      </c>
      <c r="V8" s="76">
        <f>+'Table 2.8.1_2'!V8+'Table 2.8.2_2'!V8</f>
        <v>0</v>
      </c>
      <c r="W8" s="77">
        <f>+'Table 2.8.1_2'!W8+'Table 2.8.2_2'!W8</f>
        <v>0</v>
      </c>
      <c r="X8" s="74">
        <f>+'Table 2.8.1_2'!X8+'Table 2.8.2_2'!X8</f>
        <v>0</v>
      </c>
      <c r="Y8" s="75">
        <f>+'Table 2.8.1_2'!Y8+'Table 2.8.2_2'!Y8</f>
        <v>0</v>
      </c>
      <c r="Z8" s="75">
        <f>+'Table 2.8.1_2'!Z8+'Table 2.8.2_2'!Z8</f>
        <v>0</v>
      </c>
      <c r="AA8" s="75">
        <f>+'Table 2.8.1_2'!AA8+'Table 2.8.2_2'!AA8</f>
        <v>0</v>
      </c>
      <c r="AB8" s="75">
        <f>+'Table 2.8.1_2'!AB8+'Table 2.8.2_2'!AB8</f>
        <v>0</v>
      </c>
      <c r="AC8" s="75">
        <f>+'Table 2.8.1_2'!AC8+'Table 2.8.2_2'!AC8</f>
        <v>11.583333333333332</v>
      </c>
      <c r="AD8" s="75">
        <f>+'Table 2.8.1_2'!AD8+'Table 2.8.2_2'!AD8</f>
        <v>0</v>
      </c>
      <c r="AE8" s="75">
        <f>+'Table 2.8.1_2'!AE8+'Table 2.8.2_2'!AE8</f>
        <v>0</v>
      </c>
      <c r="AF8" s="77">
        <f>+'Table 2.8.1_2'!AF8+'Table 2.8.2_2'!AF8</f>
        <v>11.583333333333332</v>
      </c>
      <c r="AG8" s="77">
        <f>+'Table 2.8.1_2'!AG8+'Table 2.8.2_2'!AG8</f>
        <v>11.583333333333332</v>
      </c>
      <c r="AH8" s="60"/>
    </row>
    <row r="9" spans="1:34" s="27" customFormat="1" ht="18" customHeight="1" x14ac:dyDescent="0.5">
      <c r="A9" s="22"/>
      <c r="B9" s="50"/>
      <c r="C9" s="58"/>
      <c r="D9" s="59"/>
      <c r="E9" s="59" t="s">
        <v>39</v>
      </c>
      <c r="F9" s="74">
        <f>+'Table 2.8.1_2'!F9+'Table 2.8.2_2'!F9</f>
        <v>0</v>
      </c>
      <c r="G9" s="75">
        <f>+'Table 2.8.1_2'!G9+'Table 2.8.2_2'!G9</f>
        <v>0</v>
      </c>
      <c r="H9" s="75">
        <f>+'Table 2.8.1_2'!H9+'Table 2.8.2_2'!H9</f>
        <v>0</v>
      </c>
      <c r="I9" s="75">
        <f>+'Table 2.8.1_2'!I9+'Table 2.8.2_2'!I9</f>
        <v>0</v>
      </c>
      <c r="J9" s="75">
        <f>+'Table 2.8.1_2'!J9+'Table 2.8.2_2'!J9</f>
        <v>0</v>
      </c>
      <c r="K9" s="75">
        <f>+'Table 2.8.1_2'!K9+'Table 2.8.2_2'!K9</f>
        <v>0</v>
      </c>
      <c r="L9" s="75">
        <f>+'Table 2.8.1_2'!L9+'Table 2.8.2_2'!L9</f>
        <v>0</v>
      </c>
      <c r="M9" s="75">
        <f>+'Table 2.8.1_2'!M9+'Table 2.8.2_2'!M9</f>
        <v>0</v>
      </c>
      <c r="N9" s="75">
        <f>+'Table 2.8.1_2'!N9+'Table 2.8.2_2'!N9</f>
        <v>0</v>
      </c>
      <c r="O9" s="75">
        <f>+'Table 2.8.1_2'!O9+'Table 2.8.2_2'!O9</f>
        <v>0</v>
      </c>
      <c r="P9" s="75">
        <f>+'Table 2.8.1_2'!P9+'Table 2.8.2_2'!P9</f>
        <v>0</v>
      </c>
      <c r="Q9" s="75">
        <f>+'Table 2.8.1_2'!Q9+'Table 2.8.2_2'!Q9</f>
        <v>0</v>
      </c>
      <c r="R9" s="75">
        <f>+'Table 2.8.1_2'!R9+'Table 2.8.2_2'!R9</f>
        <v>0</v>
      </c>
      <c r="S9" s="75">
        <f>+'Table 2.8.1_2'!S9+'Table 2.8.2_2'!S9</f>
        <v>0</v>
      </c>
      <c r="T9" s="75">
        <f>+'Table 2.8.1_2'!T9+'Table 2.8.2_2'!T9</f>
        <v>0</v>
      </c>
      <c r="U9" s="75">
        <f>+'Table 2.8.1_2'!U9+'Table 2.8.2_2'!U9</f>
        <v>0</v>
      </c>
      <c r="V9" s="76">
        <f>+'Table 2.8.1_2'!V9+'Table 2.8.2_2'!V9</f>
        <v>0</v>
      </c>
      <c r="W9" s="77">
        <f>+'Table 2.8.1_2'!W9+'Table 2.8.2_2'!W9</f>
        <v>0</v>
      </c>
      <c r="X9" s="74">
        <f>+'Table 2.8.1_2'!X9+'Table 2.8.2_2'!X9</f>
        <v>0</v>
      </c>
      <c r="Y9" s="75">
        <f>+'Table 2.8.1_2'!Y9+'Table 2.8.2_2'!Y9</f>
        <v>0</v>
      </c>
      <c r="Z9" s="75">
        <f>+'Table 2.8.1_2'!Z9+'Table 2.8.2_2'!Z9</f>
        <v>0</v>
      </c>
      <c r="AA9" s="75">
        <f>+'Table 2.8.1_2'!AA9+'Table 2.8.2_2'!AA9</f>
        <v>0</v>
      </c>
      <c r="AB9" s="75">
        <f>+'Table 2.8.1_2'!AB9+'Table 2.8.2_2'!AB9</f>
        <v>0</v>
      </c>
      <c r="AC9" s="75">
        <f>+'Table 2.8.1_2'!AC9+'Table 2.8.2_2'!AC9</f>
        <v>11.583333333333332</v>
      </c>
      <c r="AD9" s="75">
        <f>+'Table 2.8.1_2'!AD9+'Table 2.8.2_2'!AD9</f>
        <v>0</v>
      </c>
      <c r="AE9" s="75">
        <f>+'Table 2.8.1_2'!AE9+'Table 2.8.2_2'!AE9</f>
        <v>0</v>
      </c>
      <c r="AF9" s="77">
        <f>+'Table 2.8.1_2'!AF9+'Table 2.8.2_2'!AF9</f>
        <v>11.583333333333332</v>
      </c>
      <c r="AG9" s="77">
        <f>+'Table 2.8.1_2'!AG9+'Table 2.8.2_2'!AG9</f>
        <v>11.583333333333332</v>
      </c>
      <c r="AH9" s="60"/>
    </row>
    <row r="10" spans="1:34" s="27" customFormat="1" ht="18" customHeight="1" x14ac:dyDescent="0.5">
      <c r="A10" s="22"/>
      <c r="B10" s="50"/>
      <c r="C10" s="58"/>
      <c r="D10" s="62" t="s">
        <v>40</v>
      </c>
      <c r="E10" s="62"/>
      <c r="F10" s="74">
        <f>+'Table 2.8.1_2'!F10+'Table 2.8.2_2'!F10</f>
        <v>0</v>
      </c>
      <c r="G10" s="75">
        <f>+'Table 2.8.1_2'!G10+'Table 2.8.2_2'!G10</f>
        <v>0</v>
      </c>
      <c r="H10" s="75">
        <f>+'Table 2.8.1_2'!H10+'Table 2.8.2_2'!H10</f>
        <v>0</v>
      </c>
      <c r="I10" s="75">
        <f>+'Table 2.8.1_2'!I10+'Table 2.8.2_2'!I10</f>
        <v>0</v>
      </c>
      <c r="J10" s="75">
        <f>+'Table 2.8.1_2'!J10+'Table 2.8.2_2'!J10</f>
        <v>0</v>
      </c>
      <c r="K10" s="75">
        <f>+'Table 2.8.1_2'!K10+'Table 2.8.2_2'!K10</f>
        <v>0</v>
      </c>
      <c r="L10" s="75">
        <f>+'Table 2.8.1_2'!L10+'Table 2.8.2_2'!L10</f>
        <v>0</v>
      </c>
      <c r="M10" s="75">
        <f>+'Table 2.8.1_2'!M10+'Table 2.8.2_2'!M10</f>
        <v>0</v>
      </c>
      <c r="N10" s="75">
        <f>+'Table 2.8.1_2'!N10+'Table 2.8.2_2'!N10</f>
        <v>0</v>
      </c>
      <c r="O10" s="75">
        <f>+'Table 2.8.1_2'!O10+'Table 2.8.2_2'!O10</f>
        <v>0</v>
      </c>
      <c r="P10" s="75">
        <f>+'Table 2.8.1_2'!P10+'Table 2.8.2_2'!P10</f>
        <v>0</v>
      </c>
      <c r="Q10" s="75">
        <f>+'Table 2.8.1_2'!Q10+'Table 2.8.2_2'!Q10</f>
        <v>0</v>
      </c>
      <c r="R10" s="75">
        <f>+'Table 2.8.1_2'!R10+'Table 2.8.2_2'!R10</f>
        <v>0</v>
      </c>
      <c r="S10" s="75">
        <f>+'Table 2.8.1_2'!S10+'Table 2.8.2_2'!S10</f>
        <v>0</v>
      </c>
      <c r="T10" s="75">
        <f>+'Table 2.8.1_2'!T10+'Table 2.8.2_2'!T10</f>
        <v>0</v>
      </c>
      <c r="U10" s="75">
        <f>+'Table 2.8.1_2'!U10+'Table 2.8.2_2'!U10</f>
        <v>0</v>
      </c>
      <c r="V10" s="76">
        <f>+'Table 2.8.1_2'!V10+'Table 2.8.2_2'!V10</f>
        <v>0</v>
      </c>
      <c r="W10" s="77">
        <f>+'Table 2.8.1_2'!W10+'Table 2.8.2_2'!W10</f>
        <v>0</v>
      </c>
      <c r="X10" s="74">
        <f>+'Table 2.8.1_2'!X10+'Table 2.8.2_2'!X10</f>
        <v>7.6592292089249492</v>
      </c>
      <c r="Y10" s="75">
        <f>+'Table 2.8.1_2'!Y10+'Table 2.8.2_2'!Y10</f>
        <v>3.5598377281947258</v>
      </c>
      <c r="Z10" s="75">
        <f>+'Table 2.8.1_2'!Z10+'Table 2.8.2_2'!Z10</f>
        <v>6.0588235294117645</v>
      </c>
      <c r="AA10" s="75">
        <f>+'Table 2.8.1_2'!AA10+'Table 2.8.2_2'!AA10</f>
        <v>15.474645030425965</v>
      </c>
      <c r="AB10" s="75">
        <f>+'Table 2.8.1_2'!AB10+'Table 2.8.2_2'!AB10</f>
        <v>6.7525354969574032</v>
      </c>
      <c r="AC10" s="75">
        <f>+'Table 2.8.1_2'!AC10+'Table 2.8.2_2'!AC10</f>
        <v>352.58333333333337</v>
      </c>
      <c r="AD10" s="75">
        <f>+'Table 2.8.1_2'!AD10+'Table 2.8.2_2'!AD10</f>
        <v>0</v>
      </c>
      <c r="AE10" s="75">
        <f>+'Table 2.8.1_2'!AE10+'Table 2.8.2_2'!AE10</f>
        <v>0.38742393509127787</v>
      </c>
      <c r="AF10" s="77">
        <f>+'Table 2.8.1_2'!AF10+'Table 2.8.2_2'!AF10</f>
        <v>392.47582826233941</v>
      </c>
      <c r="AG10" s="77">
        <f>+'Table 2.8.1_2'!AG10+'Table 2.8.2_2'!AG10</f>
        <v>392.47582826233941</v>
      </c>
      <c r="AH10" s="60"/>
    </row>
    <row r="11" spans="1:34" ht="18" customHeight="1" x14ac:dyDescent="0.5">
      <c r="A11" s="8" t="s">
        <v>41</v>
      </c>
      <c r="B11" s="8" t="s">
        <v>42</v>
      </c>
      <c r="C11" s="63" t="s">
        <v>43</v>
      </c>
      <c r="D11" s="30" t="s">
        <v>35</v>
      </c>
      <c r="E11" s="30" t="s">
        <v>35</v>
      </c>
      <c r="F11" s="78">
        <f>+'Table 2.8.1_2'!F11+'Table 2.8.2_2'!F11</f>
        <v>0</v>
      </c>
      <c r="G11" s="79">
        <f>+'Table 2.8.1_2'!G11+'Table 2.8.2_2'!G11</f>
        <v>0</v>
      </c>
      <c r="H11" s="79">
        <f>+'Table 2.8.1_2'!H11+'Table 2.8.2_2'!H11</f>
        <v>0</v>
      </c>
      <c r="I11" s="79">
        <f>+'Table 2.8.1_2'!I11+'Table 2.8.2_2'!I11</f>
        <v>0</v>
      </c>
      <c r="J11" s="79">
        <f>+'Table 2.8.1_2'!J11+'Table 2.8.2_2'!J11</f>
        <v>0</v>
      </c>
      <c r="K11" s="79">
        <f>+'Table 2.8.1_2'!K11+'Table 2.8.2_2'!K11</f>
        <v>0</v>
      </c>
      <c r="L11" s="79">
        <f>+'Table 2.8.1_2'!L11+'Table 2.8.2_2'!L11</f>
        <v>0</v>
      </c>
      <c r="M11" s="79">
        <f>+'Table 2.8.1_2'!M11+'Table 2.8.2_2'!M11</f>
        <v>0</v>
      </c>
      <c r="N11" s="79">
        <f>+'Table 2.8.1_2'!N11+'Table 2.8.2_2'!N11</f>
        <v>0</v>
      </c>
      <c r="O11" s="79">
        <f>+'Table 2.8.1_2'!O11+'Table 2.8.2_2'!O11</f>
        <v>0</v>
      </c>
      <c r="P11" s="79">
        <f>+'Table 2.8.1_2'!P11+'Table 2.8.2_2'!P11</f>
        <v>0</v>
      </c>
      <c r="Q11" s="79">
        <f>+'Table 2.8.1_2'!Q11+'Table 2.8.2_2'!Q11</f>
        <v>0</v>
      </c>
      <c r="R11" s="79">
        <f>+'Table 2.8.1_2'!R11+'Table 2.8.2_2'!R11</f>
        <v>0</v>
      </c>
      <c r="S11" s="79">
        <f>+'Table 2.8.1_2'!S11+'Table 2.8.2_2'!S11</f>
        <v>0</v>
      </c>
      <c r="T11" s="79">
        <f>+'Table 2.8.1_2'!T11+'Table 2.8.2_2'!T11</f>
        <v>0</v>
      </c>
      <c r="U11" s="79">
        <f>+'Table 2.8.1_2'!U11+'Table 2.8.2_2'!U11</f>
        <v>0</v>
      </c>
      <c r="V11" s="80">
        <f>+'Table 2.8.1_2'!V11+'Table 2.8.2_2'!V11</f>
        <v>0</v>
      </c>
      <c r="W11" s="81">
        <f>+'Table 2.8.1_2'!W11+'Table 2.8.2_2'!W11</f>
        <v>0</v>
      </c>
      <c r="X11" s="78">
        <f>+'Table 2.8.1_2'!X11+'Table 2.8.2_2'!X11</f>
        <v>0</v>
      </c>
      <c r="Y11" s="79">
        <f>+'Table 2.8.1_2'!Y11+'Table 2.8.2_2'!Y11</f>
        <v>0</v>
      </c>
      <c r="Z11" s="79">
        <f>+'Table 2.8.1_2'!Z11+'Table 2.8.2_2'!Z11</f>
        <v>0</v>
      </c>
      <c r="AA11" s="79">
        <f>+'Table 2.8.1_2'!AA11+'Table 2.8.2_2'!AA11</f>
        <v>0</v>
      </c>
      <c r="AB11" s="79">
        <f>+'Table 2.8.1_2'!AB11+'Table 2.8.2_2'!AB11</f>
        <v>0</v>
      </c>
      <c r="AC11" s="79">
        <f>+'Table 2.8.1_2'!AC11+'Table 2.8.2_2'!AC11</f>
        <v>97.411764705882362</v>
      </c>
      <c r="AD11" s="79">
        <f>+'Table 2.8.1_2'!AD11+'Table 2.8.2_2'!AD11</f>
        <v>0</v>
      </c>
      <c r="AE11" s="79">
        <f>+'Table 2.8.1_2'!AE11+'Table 2.8.2_2'!AE11</f>
        <v>0</v>
      </c>
      <c r="AF11" s="81">
        <f>+'Table 2.8.1_2'!AF11+'Table 2.8.2_2'!AF11</f>
        <v>97.411764705882362</v>
      </c>
      <c r="AG11" s="81">
        <f>+'Table 2.8.1_2'!AG11+'Table 2.8.2_2'!AG11</f>
        <v>97.411764705882362</v>
      </c>
    </row>
    <row r="12" spans="1:34" ht="18" customHeight="1" x14ac:dyDescent="0.5">
      <c r="A12" s="8" t="s">
        <v>44</v>
      </c>
      <c r="B12" s="8" t="s">
        <v>42</v>
      </c>
      <c r="C12" s="64" t="s">
        <v>45</v>
      </c>
      <c r="D12" s="34"/>
      <c r="E12" s="34" t="s">
        <v>37</v>
      </c>
      <c r="F12" s="82">
        <f>+'Table 2.8.1_2'!F12+'Table 2.8.2_2'!F12</f>
        <v>0</v>
      </c>
      <c r="G12" s="83">
        <f>+'Table 2.8.1_2'!G12+'Table 2.8.2_2'!G12</f>
        <v>0</v>
      </c>
      <c r="H12" s="83">
        <f>+'Table 2.8.1_2'!H12+'Table 2.8.2_2'!H12</f>
        <v>0</v>
      </c>
      <c r="I12" s="83">
        <f>+'Table 2.8.1_2'!I12+'Table 2.8.2_2'!I12</f>
        <v>0</v>
      </c>
      <c r="J12" s="83">
        <f>+'Table 2.8.1_2'!J12+'Table 2.8.2_2'!J12</f>
        <v>0</v>
      </c>
      <c r="K12" s="83">
        <f>+'Table 2.8.1_2'!K12+'Table 2.8.2_2'!K12</f>
        <v>0</v>
      </c>
      <c r="L12" s="83">
        <f>+'Table 2.8.1_2'!L12+'Table 2.8.2_2'!L12</f>
        <v>0</v>
      </c>
      <c r="M12" s="83">
        <f>+'Table 2.8.1_2'!M12+'Table 2.8.2_2'!M12</f>
        <v>0</v>
      </c>
      <c r="N12" s="83">
        <f>+'Table 2.8.1_2'!N12+'Table 2.8.2_2'!N12</f>
        <v>0</v>
      </c>
      <c r="O12" s="83">
        <f>+'Table 2.8.1_2'!O12+'Table 2.8.2_2'!O12</f>
        <v>0</v>
      </c>
      <c r="P12" s="83">
        <f>+'Table 2.8.1_2'!P12+'Table 2.8.2_2'!P12</f>
        <v>0</v>
      </c>
      <c r="Q12" s="83">
        <f>+'Table 2.8.1_2'!Q12+'Table 2.8.2_2'!Q12</f>
        <v>0</v>
      </c>
      <c r="R12" s="83">
        <f>+'Table 2.8.1_2'!R12+'Table 2.8.2_2'!R12</f>
        <v>0</v>
      </c>
      <c r="S12" s="83">
        <f>+'Table 2.8.1_2'!S12+'Table 2.8.2_2'!S12</f>
        <v>0</v>
      </c>
      <c r="T12" s="83">
        <f>+'Table 2.8.1_2'!T12+'Table 2.8.2_2'!T12</f>
        <v>0</v>
      </c>
      <c r="U12" s="83">
        <f>+'Table 2.8.1_2'!U12+'Table 2.8.2_2'!U12</f>
        <v>0</v>
      </c>
      <c r="V12" s="84">
        <f>+'Table 2.8.1_2'!V12+'Table 2.8.2_2'!V12</f>
        <v>0</v>
      </c>
      <c r="W12" s="85">
        <f>+'Table 2.8.1_2'!W12+'Table 2.8.2_2'!W12</f>
        <v>0</v>
      </c>
      <c r="X12" s="82">
        <f>+'Table 2.8.1_2'!X12+'Table 2.8.2_2'!X12</f>
        <v>0</v>
      </c>
      <c r="Y12" s="83">
        <f>+'Table 2.8.1_2'!Y12+'Table 2.8.2_2'!Y12</f>
        <v>0</v>
      </c>
      <c r="Z12" s="83">
        <f>+'Table 2.8.1_2'!Z12+'Table 2.8.2_2'!Z12</f>
        <v>0</v>
      </c>
      <c r="AA12" s="83">
        <f>+'Table 2.8.1_2'!AA12+'Table 2.8.2_2'!AA12</f>
        <v>0</v>
      </c>
      <c r="AB12" s="83">
        <f>+'Table 2.8.1_2'!AB12+'Table 2.8.2_2'!AB12</f>
        <v>0</v>
      </c>
      <c r="AC12" s="83">
        <f>+'Table 2.8.1_2'!AC12+'Table 2.8.2_2'!AC12</f>
        <v>0</v>
      </c>
      <c r="AD12" s="83">
        <f>+'Table 2.8.1_2'!AD12+'Table 2.8.2_2'!AD12</f>
        <v>0</v>
      </c>
      <c r="AE12" s="83">
        <f>+'Table 2.8.1_2'!AE12+'Table 2.8.2_2'!AE12</f>
        <v>0</v>
      </c>
      <c r="AF12" s="85">
        <f>+'Table 2.8.1_2'!AF12+'Table 2.8.2_2'!AF12</f>
        <v>0</v>
      </c>
      <c r="AG12" s="85">
        <f>+'Table 2.8.1_2'!AG12+'Table 2.8.2_2'!AG12</f>
        <v>0</v>
      </c>
    </row>
    <row r="13" spans="1:34" ht="18" customHeight="1" x14ac:dyDescent="0.5">
      <c r="C13" s="64"/>
      <c r="D13" s="34"/>
      <c r="E13" s="34" t="s">
        <v>5</v>
      </c>
      <c r="F13" s="82">
        <f>+'Table 2.8.1_2'!F13+'Table 2.8.2_2'!F13</f>
        <v>0</v>
      </c>
      <c r="G13" s="83">
        <f>+'Table 2.8.1_2'!G13+'Table 2.8.2_2'!G13</f>
        <v>0</v>
      </c>
      <c r="H13" s="83">
        <f>+'Table 2.8.1_2'!H13+'Table 2.8.2_2'!H13</f>
        <v>0</v>
      </c>
      <c r="I13" s="83">
        <f>+'Table 2.8.1_2'!I13+'Table 2.8.2_2'!I13</f>
        <v>0</v>
      </c>
      <c r="J13" s="83">
        <f>+'Table 2.8.1_2'!J13+'Table 2.8.2_2'!J13</f>
        <v>0</v>
      </c>
      <c r="K13" s="83">
        <f>+'Table 2.8.1_2'!K13+'Table 2.8.2_2'!K13</f>
        <v>0</v>
      </c>
      <c r="L13" s="83">
        <f>+'Table 2.8.1_2'!L13+'Table 2.8.2_2'!L13</f>
        <v>0</v>
      </c>
      <c r="M13" s="83">
        <f>+'Table 2.8.1_2'!M13+'Table 2.8.2_2'!M13</f>
        <v>0</v>
      </c>
      <c r="N13" s="83">
        <f>+'Table 2.8.1_2'!N13+'Table 2.8.2_2'!N13</f>
        <v>0</v>
      </c>
      <c r="O13" s="83">
        <f>+'Table 2.8.1_2'!O13+'Table 2.8.2_2'!O13</f>
        <v>0</v>
      </c>
      <c r="P13" s="83">
        <f>+'Table 2.8.1_2'!P13+'Table 2.8.2_2'!P13</f>
        <v>0</v>
      </c>
      <c r="Q13" s="83">
        <f>+'Table 2.8.1_2'!Q13+'Table 2.8.2_2'!Q13</f>
        <v>0</v>
      </c>
      <c r="R13" s="83">
        <f>+'Table 2.8.1_2'!R13+'Table 2.8.2_2'!R13</f>
        <v>0</v>
      </c>
      <c r="S13" s="83">
        <f>+'Table 2.8.1_2'!S13+'Table 2.8.2_2'!S13</f>
        <v>0</v>
      </c>
      <c r="T13" s="83">
        <f>+'Table 2.8.1_2'!T13+'Table 2.8.2_2'!T13</f>
        <v>0</v>
      </c>
      <c r="U13" s="83">
        <f>+'Table 2.8.1_2'!U13+'Table 2.8.2_2'!U13</f>
        <v>0</v>
      </c>
      <c r="V13" s="84">
        <f>+'Table 2.8.1_2'!V13+'Table 2.8.2_2'!V13</f>
        <v>0</v>
      </c>
      <c r="W13" s="85">
        <f>+'Table 2.8.1_2'!W13+'Table 2.8.2_2'!W13</f>
        <v>0</v>
      </c>
      <c r="X13" s="82">
        <f>+'Table 2.8.1_2'!X13+'Table 2.8.2_2'!X13</f>
        <v>0</v>
      </c>
      <c r="Y13" s="83">
        <f>+'Table 2.8.1_2'!Y13+'Table 2.8.2_2'!Y13</f>
        <v>0</v>
      </c>
      <c r="Z13" s="83">
        <f>+'Table 2.8.1_2'!Z13+'Table 2.8.2_2'!Z13</f>
        <v>0</v>
      </c>
      <c r="AA13" s="83">
        <f>+'Table 2.8.1_2'!AA13+'Table 2.8.2_2'!AA13</f>
        <v>0</v>
      </c>
      <c r="AB13" s="83">
        <f>+'Table 2.8.1_2'!AB13+'Table 2.8.2_2'!AB13</f>
        <v>0</v>
      </c>
      <c r="AC13" s="83">
        <f>+'Table 2.8.1_2'!AC13+'Table 2.8.2_2'!AC13</f>
        <v>97.411764705882362</v>
      </c>
      <c r="AD13" s="83">
        <f>+'Table 2.8.1_2'!AD13+'Table 2.8.2_2'!AD13</f>
        <v>0</v>
      </c>
      <c r="AE13" s="83">
        <f>+'Table 2.8.1_2'!AE13+'Table 2.8.2_2'!AE13</f>
        <v>0</v>
      </c>
      <c r="AF13" s="85">
        <f>+'Table 2.8.1_2'!AF13+'Table 2.8.2_2'!AF13</f>
        <v>97.411764705882362</v>
      </c>
      <c r="AG13" s="85">
        <f>+'Table 2.8.1_2'!AG13+'Table 2.8.2_2'!AG13</f>
        <v>97.411764705882362</v>
      </c>
    </row>
    <row r="14" spans="1:34" ht="18" customHeight="1" x14ac:dyDescent="0.5">
      <c r="A14" s="8" t="s">
        <v>46</v>
      </c>
      <c r="B14" s="8" t="s">
        <v>42</v>
      </c>
      <c r="C14" s="64"/>
      <c r="D14" s="34" t="s">
        <v>38</v>
      </c>
      <c r="E14" s="34" t="s">
        <v>37</v>
      </c>
      <c r="F14" s="82">
        <f>+'Table 2.8.1_2'!F14+'Table 2.8.2_2'!F14</f>
        <v>0</v>
      </c>
      <c r="G14" s="83">
        <f>+'Table 2.8.1_2'!G14+'Table 2.8.2_2'!G14</f>
        <v>0</v>
      </c>
      <c r="H14" s="83">
        <f>+'Table 2.8.1_2'!H14+'Table 2.8.2_2'!H14</f>
        <v>0</v>
      </c>
      <c r="I14" s="83">
        <f>+'Table 2.8.1_2'!I14+'Table 2.8.2_2'!I14</f>
        <v>0</v>
      </c>
      <c r="J14" s="83">
        <f>+'Table 2.8.1_2'!J14+'Table 2.8.2_2'!J14</f>
        <v>0</v>
      </c>
      <c r="K14" s="83">
        <f>+'Table 2.8.1_2'!K14+'Table 2.8.2_2'!K14</f>
        <v>0</v>
      </c>
      <c r="L14" s="83">
        <f>+'Table 2.8.1_2'!L14+'Table 2.8.2_2'!L14</f>
        <v>0</v>
      </c>
      <c r="M14" s="83">
        <f>+'Table 2.8.1_2'!M14+'Table 2.8.2_2'!M14</f>
        <v>0</v>
      </c>
      <c r="N14" s="83">
        <f>+'Table 2.8.1_2'!N14+'Table 2.8.2_2'!N14</f>
        <v>0</v>
      </c>
      <c r="O14" s="83">
        <f>+'Table 2.8.1_2'!O14+'Table 2.8.2_2'!O14</f>
        <v>0</v>
      </c>
      <c r="P14" s="83">
        <f>+'Table 2.8.1_2'!P14+'Table 2.8.2_2'!P14</f>
        <v>0</v>
      </c>
      <c r="Q14" s="83">
        <f>+'Table 2.8.1_2'!Q14+'Table 2.8.2_2'!Q14</f>
        <v>0</v>
      </c>
      <c r="R14" s="83">
        <f>+'Table 2.8.1_2'!R14+'Table 2.8.2_2'!R14</f>
        <v>0</v>
      </c>
      <c r="S14" s="83">
        <f>+'Table 2.8.1_2'!S14+'Table 2.8.2_2'!S14</f>
        <v>0</v>
      </c>
      <c r="T14" s="83">
        <f>+'Table 2.8.1_2'!T14+'Table 2.8.2_2'!T14</f>
        <v>0</v>
      </c>
      <c r="U14" s="83">
        <f>+'Table 2.8.1_2'!U14+'Table 2.8.2_2'!U14</f>
        <v>0</v>
      </c>
      <c r="V14" s="84">
        <f>+'Table 2.8.1_2'!V14+'Table 2.8.2_2'!V14</f>
        <v>0</v>
      </c>
      <c r="W14" s="85">
        <f>+'Table 2.8.1_2'!W14+'Table 2.8.2_2'!W14</f>
        <v>0</v>
      </c>
      <c r="X14" s="82">
        <f>+'Table 2.8.1_2'!X14+'Table 2.8.2_2'!X14</f>
        <v>0</v>
      </c>
      <c r="Y14" s="83">
        <f>+'Table 2.8.1_2'!Y14+'Table 2.8.2_2'!Y14</f>
        <v>0</v>
      </c>
      <c r="Z14" s="83">
        <f>+'Table 2.8.1_2'!Z14+'Table 2.8.2_2'!Z14</f>
        <v>0</v>
      </c>
      <c r="AA14" s="83">
        <f>+'Table 2.8.1_2'!AA14+'Table 2.8.2_2'!AA14</f>
        <v>0</v>
      </c>
      <c r="AB14" s="83">
        <f>+'Table 2.8.1_2'!AB14+'Table 2.8.2_2'!AB14</f>
        <v>0</v>
      </c>
      <c r="AC14" s="83">
        <f>+'Table 2.8.1_2'!AC14+'Table 2.8.2_2'!AC14</f>
        <v>0</v>
      </c>
      <c r="AD14" s="83">
        <f>+'Table 2.8.1_2'!AD14+'Table 2.8.2_2'!AD14</f>
        <v>0</v>
      </c>
      <c r="AE14" s="83">
        <f>+'Table 2.8.1_2'!AE14+'Table 2.8.2_2'!AE14</f>
        <v>0</v>
      </c>
      <c r="AF14" s="85">
        <f>+'Table 2.8.1_2'!AF14+'Table 2.8.2_2'!AF14</f>
        <v>0</v>
      </c>
      <c r="AG14" s="85">
        <f>+'Table 2.8.1_2'!AG14+'Table 2.8.2_2'!AG14</f>
        <v>0</v>
      </c>
    </row>
    <row r="15" spans="1:34" ht="18" customHeight="1" x14ac:dyDescent="0.5">
      <c r="C15" s="64"/>
      <c r="D15" s="34"/>
      <c r="E15" s="34" t="s">
        <v>39</v>
      </c>
      <c r="F15" s="82">
        <f>+'Table 2.8.1_2'!F15+'Table 2.8.2_2'!F15</f>
        <v>0</v>
      </c>
      <c r="G15" s="83">
        <f>+'Table 2.8.1_2'!G15+'Table 2.8.2_2'!G15</f>
        <v>0</v>
      </c>
      <c r="H15" s="83">
        <f>+'Table 2.8.1_2'!H15+'Table 2.8.2_2'!H15</f>
        <v>0</v>
      </c>
      <c r="I15" s="83">
        <f>+'Table 2.8.1_2'!I15+'Table 2.8.2_2'!I15</f>
        <v>0</v>
      </c>
      <c r="J15" s="83">
        <f>+'Table 2.8.1_2'!J15+'Table 2.8.2_2'!J15</f>
        <v>0</v>
      </c>
      <c r="K15" s="83">
        <f>+'Table 2.8.1_2'!K15+'Table 2.8.2_2'!K15</f>
        <v>0</v>
      </c>
      <c r="L15" s="83">
        <f>+'Table 2.8.1_2'!L15+'Table 2.8.2_2'!L15</f>
        <v>0</v>
      </c>
      <c r="M15" s="83">
        <f>+'Table 2.8.1_2'!M15+'Table 2.8.2_2'!M15</f>
        <v>0</v>
      </c>
      <c r="N15" s="83">
        <f>+'Table 2.8.1_2'!N15+'Table 2.8.2_2'!N15</f>
        <v>0</v>
      </c>
      <c r="O15" s="83">
        <f>+'Table 2.8.1_2'!O15+'Table 2.8.2_2'!O15</f>
        <v>0</v>
      </c>
      <c r="P15" s="83">
        <f>+'Table 2.8.1_2'!P15+'Table 2.8.2_2'!P15</f>
        <v>0</v>
      </c>
      <c r="Q15" s="83">
        <f>+'Table 2.8.1_2'!Q15+'Table 2.8.2_2'!Q15</f>
        <v>0</v>
      </c>
      <c r="R15" s="83">
        <f>+'Table 2.8.1_2'!R15+'Table 2.8.2_2'!R15</f>
        <v>0</v>
      </c>
      <c r="S15" s="83">
        <f>+'Table 2.8.1_2'!S15+'Table 2.8.2_2'!S15</f>
        <v>0</v>
      </c>
      <c r="T15" s="83">
        <f>+'Table 2.8.1_2'!T15+'Table 2.8.2_2'!T15</f>
        <v>0</v>
      </c>
      <c r="U15" s="83">
        <f>+'Table 2.8.1_2'!U15+'Table 2.8.2_2'!U15</f>
        <v>0</v>
      </c>
      <c r="V15" s="84">
        <f>+'Table 2.8.1_2'!V15+'Table 2.8.2_2'!V15</f>
        <v>0</v>
      </c>
      <c r="W15" s="85">
        <f>+'Table 2.8.1_2'!W15+'Table 2.8.2_2'!W15</f>
        <v>0</v>
      </c>
      <c r="X15" s="82">
        <f>+'Table 2.8.1_2'!X15+'Table 2.8.2_2'!X15</f>
        <v>0</v>
      </c>
      <c r="Y15" s="83">
        <f>+'Table 2.8.1_2'!Y15+'Table 2.8.2_2'!Y15</f>
        <v>0</v>
      </c>
      <c r="Z15" s="83">
        <f>+'Table 2.8.1_2'!Z15+'Table 2.8.2_2'!Z15</f>
        <v>0</v>
      </c>
      <c r="AA15" s="83">
        <f>+'Table 2.8.1_2'!AA15+'Table 2.8.2_2'!AA15</f>
        <v>0</v>
      </c>
      <c r="AB15" s="83">
        <f>+'Table 2.8.1_2'!AB15+'Table 2.8.2_2'!AB15</f>
        <v>0</v>
      </c>
      <c r="AC15" s="83">
        <f>+'Table 2.8.1_2'!AC15+'Table 2.8.2_2'!AC15</f>
        <v>0</v>
      </c>
      <c r="AD15" s="83">
        <f>+'Table 2.8.1_2'!AD15+'Table 2.8.2_2'!AD15</f>
        <v>0</v>
      </c>
      <c r="AE15" s="83">
        <f>+'Table 2.8.1_2'!AE15+'Table 2.8.2_2'!AE15</f>
        <v>0</v>
      </c>
      <c r="AF15" s="85">
        <f>+'Table 2.8.1_2'!AF15+'Table 2.8.2_2'!AF15</f>
        <v>0</v>
      </c>
      <c r="AG15" s="85">
        <f>+'Table 2.8.1_2'!AG15+'Table 2.8.2_2'!AG15</f>
        <v>0</v>
      </c>
    </row>
    <row r="16" spans="1:34" ht="18" customHeight="1" x14ac:dyDescent="0.5">
      <c r="C16" s="65"/>
      <c r="D16" s="38" t="s">
        <v>40</v>
      </c>
      <c r="E16" s="38"/>
      <c r="F16" s="86">
        <f>+'Table 2.8.1_2'!F16+'Table 2.8.2_2'!F16</f>
        <v>0</v>
      </c>
      <c r="G16" s="87">
        <f>+'Table 2.8.1_2'!G16+'Table 2.8.2_2'!G16</f>
        <v>0</v>
      </c>
      <c r="H16" s="87">
        <f>+'Table 2.8.1_2'!H16+'Table 2.8.2_2'!H16</f>
        <v>0</v>
      </c>
      <c r="I16" s="87">
        <f>+'Table 2.8.1_2'!I16+'Table 2.8.2_2'!I16</f>
        <v>0</v>
      </c>
      <c r="J16" s="87">
        <f>+'Table 2.8.1_2'!J16+'Table 2.8.2_2'!J16</f>
        <v>0</v>
      </c>
      <c r="K16" s="87">
        <f>+'Table 2.8.1_2'!K16+'Table 2.8.2_2'!K16</f>
        <v>0</v>
      </c>
      <c r="L16" s="87">
        <f>+'Table 2.8.1_2'!L16+'Table 2.8.2_2'!L16</f>
        <v>0</v>
      </c>
      <c r="M16" s="87">
        <f>+'Table 2.8.1_2'!M16+'Table 2.8.2_2'!M16</f>
        <v>0</v>
      </c>
      <c r="N16" s="87">
        <f>+'Table 2.8.1_2'!N16+'Table 2.8.2_2'!N16</f>
        <v>0</v>
      </c>
      <c r="O16" s="87">
        <f>+'Table 2.8.1_2'!O16+'Table 2.8.2_2'!O16</f>
        <v>0</v>
      </c>
      <c r="P16" s="87">
        <f>+'Table 2.8.1_2'!P16+'Table 2.8.2_2'!P16</f>
        <v>0</v>
      </c>
      <c r="Q16" s="87">
        <f>+'Table 2.8.1_2'!Q16+'Table 2.8.2_2'!Q16</f>
        <v>0</v>
      </c>
      <c r="R16" s="87">
        <f>+'Table 2.8.1_2'!R16+'Table 2.8.2_2'!R16</f>
        <v>0</v>
      </c>
      <c r="S16" s="87">
        <f>+'Table 2.8.1_2'!S16+'Table 2.8.2_2'!S16</f>
        <v>0</v>
      </c>
      <c r="T16" s="87">
        <f>+'Table 2.8.1_2'!T16+'Table 2.8.2_2'!T16</f>
        <v>0</v>
      </c>
      <c r="U16" s="87">
        <f>+'Table 2.8.1_2'!U16+'Table 2.8.2_2'!U16</f>
        <v>0</v>
      </c>
      <c r="V16" s="88">
        <f>+'Table 2.8.1_2'!V16+'Table 2.8.2_2'!V16</f>
        <v>0</v>
      </c>
      <c r="W16" s="89">
        <f>+'Table 2.8.1_2'!W16+'Table 2.8.2_2'!W16</f>
        <v>0</v>
      </c>
      <c r="X16" s="86">
        <f>+'Table 2.8.1_2'!X16+'Table 2.8.2_2'!X16</f>
        <v>0</v>
      </c>
      <c r="Y16" s="87">
        <f>+'Table 2.8.1_2'!Y16+'Table 2.8.2_2'!Y16</f>
        <v>0</v>
      </c>
      <c r="Z16" s="87">
        <f>+'Table 2.8.1_2'!Z16+'Table 2.8.2_2'!Z16</f>
        <v>0</v>
      </c>
      <c r="AA16" s="87">
        <f>+'Table 2.8.1_2'!AA16+'Table 2.8.2_2'!AA16</f>
        <v>0</v>
      </c>
      <c r="AB16" s="87">
        <f>+'Table 2.8.1_2'!AB16+'Table 2.8.2_2'!AB16</f>
        <v>0</v>
      </c>
      <c r="AC16" s="87">
        <f>+'Table 2.8.1_2'!AC16+'Table 2.8.2_2'!AC16</f>
        <v>97.411764705882362</v>
      </c>
      <c r="AD16" s="87">
        <f>+'Table 2.8.1_2'!AD16+'Table 2.8.2_2'!AD16</f>
        <v>0</v>
      </c>
      <c r="AE16" s="87">
        <f>+'Table 2.8.1_2'!AE16+'Table 2.8.2_2'!AE16</f>
        <v>0</v>
      </c>
      <c r="AF16" s="89">
        <f>+'Table 2.8.1_2'!AF16+'Table 2.8.2_2'!AF16</f>
        <v>97.411764705882362</v>
      </c>
      <c r="AG16" s="89">
        <f>+'Table 2.8.1_2'!AG16+'Table 2.8.2_2'!AG16</f>
        <v>97.411764705882362</v>
      </c>
    </row>
    <row r="17" spans="1:33" ht="18" customHeight="1" x14ac:dyDescent="0.5">
      <c r="A17" s="8" t="s">
        <v>41</v>
      </c>
      <c r="B17" s="8" t="s">
        <v>47</v>
      </c>
      <c r="C17" s="63" t="s">
        <v>43</v>
      </c>
      <c r="D17" s="30" t="s">
        <v>35</v>
      </c>
      <c r="E17" s="30" t="s">
        <v>35</v>
      </c>
      <c r="F17" s="78">
        <f>+'Table 2.8.1_2'!F17+'Table 2.8.2_2'!F17</f>
        <v>0</v>
      </c>
      <c r="G17" s="79">
        <f>+'Table 2.8.1_2'!G17+'Table 2.8.2_2'!G17</f>
        <v>0</v>
      </c>
      <c r="H17" s="79">
        <f>+'Table 2.8.1_2'!H17+'Table 2.8.2_2'!H17</f>
        <v>0</v>
      </c>
      <c r="I17" s="79">
        <f>+'Table 2.8.1_2'!I17+'Table 2.8.2_2'!I17</f>
        <v>0</v>
      </c>
      <c r="J17" s="79">
        <f>+'Table 2.8.1_2'!J17+'Table 2.8.2_2'!J17</f>
        <v>0</v>
      </c>
      <c r="K17" s="79">
        <f>+'Table 2.8.1_2'!K17+'Table 2.8.2_2'!K17</f>
        <v>0</v>
      </c>
      <c r="L17" s="79">
        <f>+'Table 2.8.1_2'!L17+'Table 2.8.2_2'!L17</f>
        <v>0</v>
      </c>
      <c r="M17" s="79">
        <f>+'Table 2.8.1_2'!M17+'Table 2.8.2_2'!M17</f>
        <v>0</v>
      </c>
      <c r="N17" s="79">
        <f>+'Table 2.8.1_2'!N17+'Table 2.8.2_2'!N17</f>
        <v>0</v>
      </c>
      <c r="O17" s="79">
        <f>+'Table 2.8.1_2'!O17+'Table 2.8.2_2'!O17</f>
        <v>0</v>
      </c>
      <c r="P17" s="79">
        <f>+'Table 2.8.1_2'!P17+'Table 2.8.2_2'!P17</f>
        <v>0</v>
      </c>
      <c r="Q17" s="79">
        <f>+'Table 2.8.1_2'!Q17+'Table 2.8.2_2'!Q17</f>
        <v>0</v>
      </c>
      <c r="R17" s="79">
        <f>+'Table 2.8.1_2'!R17+'Table 2.8.2_2'!R17</f>
        <v>0</v>
      </c>
      <c r="S17" s="79">
        <f>+'Table 2.8.1_2'!S17+'Table 2.8.2_2'!S17</f>
        <v>0</v>
      </c>
      <c r="T17" s="79">
        <f>+'Table 2.8.1_2'!T17+'Table 2.8.2_2'!T17</f>
        <v>0</v>
      </c>
      <c r="U17" s="79">
        <f>+'Table 2.8.1_2'!U17+'Table 2.8.2_2'!U17</f>
        <v>0</v>
      </c>
      <c r="V17" s="80">
        <f>+'Table 2.8.1_2'!V17+'Table 2.8.2_2'!V17</f>
        <v>0</v>
      </c>
      <c r="W17" s="81">
        <f>+'Table 2.8.1_2'!W17+'Table 2.8.2_2'!W17</f>
        <v>0</v>
      </c>
      <c r="X17" s="78">
        <f>+'Table 2.8.1_2'!X17+'Table 2.8.2_2'!X17</f>
        <v>0</v>
      </c>
      <c r="Y17" s="79">
        <f>+'Table 2.8.1_2'!Y17+'Table 2.8.2_2'!Y17</f>
        <v>0</v>
      </c>
      <c r="Z17" s="79">
        <f>+'Table 2.8.1_2'!Z17+'Table 2.8.2_2'!Z17</f>
        <v>0</v>
      </c>
      <c r="AA17" s="79">
        <f>+'Table 2.8.1_2'!AA17+'Table 2.8.2_2'!AA17</f>
        <v>0</v>
      </c>
      <c r="AB17" s="79">
        <f>+'Table 2.8.1_2'!AB17+'Table 2.8.2_2'!AB17</f>
        <v>0</v>
      </c>
      <c r="AC17" s="79">
        <f>+'Table 2.8.1_2'!AC17+'Table 2.8.2_2'!AC17</f>
        <v>90.294117647058826</v>
      </c>
      <c r="AD17" s="79">
        <f>+'Table 2.8.1_2'!AD17+'Table 2.8.2_2'!AD17</f>
        <v>0</v>
      </c>
      <c r="AE17" s="79">
        <f>+'Table 2.8.1_2'!AE17+'Table 2.8.2_2'!AE17</f>
        <v>0</v>
      </c>
      <c r="AF17" s="81">
        <f>+'Table 2.8.1_2'!AF17+'Table 2.8.2_2'!AF17</f>
        <v>90.294117647058826</v>
      </c>
      <c r="AG17" s="81">
        <f>+'Table 2.8.1_2'!AG17+'Table 2.8.2_2'!AG17</f>
        <v>90.294117647058826</v>
      </c>
    </row>
    <row r="18" spans="1:33" ht="18" customHeight="1" x14ac:dyDescent="0.5">
      <c r="A18" s="8" t="s">
        <v>44</v>
      </c>
      <c r="B18" s="8" t="s">
        <v>47</v>
      </c>
      <c r="C18" s="64" t="s">
        <v>48</v>
      </c>
      <c r="D18" s="34"/>
      <c r="E18" s="34" t="s">
        <v>37</v>
      </c>
      <c r="F18" s="82">
        <f>+'Table 2.8.1_2'!F18+'Table 2.8.2_2'!F18</f>
        <v>0</v>
      </c>
      <c r="G18" s="83">
        <f>+'Table 2.8.1_2'!G18+'Table 2.8.2_2'!G18</f>
        <v>0</v>
      </c>
      <c r="H18" s="83">
        <f>+'Table 2.8.1_2'!H18+'Table 2.8.2_2'!H18</f>
        <v>0</v>
      </c>
      <c r="I18" s="83">
        <f>+'Table 2.8.1_2'!I18+'Table 2.8.2_2'!I18</f>
        <v>0</v>
      </c>
      <c r="J18" s="83">
        <f>+'Table 2.8.1_2'!J18+'Table 2.8.2_2'!J18</f>
        <v>0</v>
      </c>
      <c r="K18" s="83">
        <f>+'Table 2.8.1_2'!K18+'Table 2.8.2_2'!K18</f>
        <v>0</v>
      </c>
      <c r="L18" s="83">
        <f>+'Table 2.8.1_2'!L18+'Table 2.8.2_2'!L18</f>
        <v>0</v>
      </c>
      <c r="M18" s="83">
        <f>+'Table 2.8.1_2'!M18+'Table 2.8.2_2'!M18</f>
        <v>0</v>
      </c>
      <c r="N18" s="83">
        <f>+'Table 2.8.1_2'!N18+'Table 2.8.2_2'!N18</f>
        <v>0</v>
      </c>
      <c r="O18" s="83">
        <f>+'Table 2.8.1_2'!O18+'Table 2.8.2_2'!O18</f>
        <v>0</v>
      </c>
      <c r="P18" s="83">
        <f>+'Table 2.8.1_2'!P18+'Table 2.8.2_2'!P18</f>
        <v>0</v>
      </c>
      <c r="Q18" s="83">
        <f>+'Table 2.8.1_2'!Q18+'Table 2.8.2_2'!Q18</f>
        <v>0</v>
      </c>
      <c r="R18" s="83">
        <f>+'Table 2.8.1_2'!R18+'Table 2.8.2_2'!R18</f>
        <v>0</v>
      </c>
      <c r="S18" s="83">
        <f>+'Table 2.8.1_2'!S18+'Table 2.8.2_2'!S18</f>
        <v>0</v>
      </c>
      <c r="T18" s="83">
        <f>+'Table 2.8.1_2'!T18+'Table 2.8.2_2'!T18</f>
        <v>0</v>
      </c>
      <c r="U18" s="83">
        <f>+'Table 2.8.1_2'!U18+'Table 2.8.2_2'!U18</f>
        <v>0</v>
      </c>
      <c r="V18" s="84">
        <f>+'Table 2.8.1_2'!V18+'Table 2.8.2_2'!V18</f>
        <v>0</v>
      </c>
      <c r="W18" s="85">
        <f>+'Table 2.8.1_2'!W18+'Table 2.8.2_2'!W18</f>
        <v>0</v>
      </c>
      <c r="X18" s="82">
        <f>+'Table 2.8.1_2'!X18+'Table 2.8.2_2'!X18</f>
        <v>0</v>
      </c>
      <c r="Y18" s="83">
        <f>+'Table 2.8.1_2'!Y18+'Table 2.8.2_2'!Y18</f>
        <v>0</v>
      </c>
      <c r="Z18" s="83">
        <f>+'Table 2.8.1_2'!Z18+'Table 2.8.2_2'!Z18</f>
        <v>0</v>
      </c>
      <c r="AA18" s="83">
        <f>+'Table 2.8.1_2'!AA18+'Table 2.8.2_2'!AA18</f>
        <v>0</v>
      </c>
      <c r="AB18" s="83">
        <f>+'Table 2.8.1_2'!AB18+'Table 2.8.2_2'!AB18</f>
        <v>0</v>
      </c>
      <c r="AC18" s="83">
        <f>+'Table 2.8.1_2'!AC18+'Table 2.8.2_2'!AC18</f>
        <v>0</v>
      </c>
      <c r="AD18" s="83">
        <f>+'Table 2.8.1_2'!AD18+'Table 2.8.2_2'!AD18</f>
        <v>0</v>
      </c>
      <c r="AE18" s="83">
        <f>+'Table 2.8.1_2'!AE18+'Table 2.8.2_2'!AE18</f>
        <v>0</v>
      </c>
      <c r="AF18" s="85">
        <f>+'Table 2.8.1_2'!AF18+'Table 2.8.2_2'!AF18</f>
        <v>0</v>
      </c>
      <c r="AG18" s="85">
        <f>+'Table 2.8.1_2'!AG18+'Table 2.8.2_2'!AG18</f>
        <v>0</v>
      </c>
    </row>
    <row r="19" spans="1:33" ht="18" customHeight="1" x14ac:dyDescent="0.5">
      <c r="C19" s="64"/>
      <c r="D19" s="34"/>
      <c r="E19" s="34" t="s">
        <v>5</v>
      </c>
      <c r="F19" s="82">
        <f>+'Table 2.8.1_2'!F19+'Table 2.8.2_2'!F19</f>
        <v>0</v>
      </c>
      <c r="G19" s="83">
        <f>+'Table 2.8.1_2'!G19+'Table 2.8.2_2'!G19</f>
        <v>0</v>
      </c>
      <c r="H19" s="83">
        <f>+'Table 2.8.1_2'!H19+'Table 2.8.2_2'!H19</f>
        <v>0</v>
      </c>
      <c r="I19" s="83">
        <f>+'Table 2.8.1_2'!I19+'Table 2.8.2_2'!I19</f>
        <v>0</v>
      </c>
      <c r="J19" s="83">
        <f>+'Table 2.8.1_2'!J19+'Table 2.8.2_2'!J19</f>
        <v>0</v>
      </c>
      <c r="K19" s="83">
        <f>+'Table 2.8.1_2'!K19+'Table 2.8.2_2'!K19</f>
        <v>0</v>
      </c>
      <c r="L19" s="83">
        <f>+'Table 2.8.1_2'!L19+'Table 2.8.2_2'!L19</f>
        <v>0</v>
      </c>
      <c r="M19" s="83">
        <f>+'Table 2.8.1_2'!M19+'Table 2.8.2_2'!M19</f>
        <v>0</v>
      </c>
      <c r="N19" s="83">
        <f>+'Table 2.8.1_2'!N19+'Table 2.8.2_2'!N19</f>
        <v>0</v>
      </c>
      <c r="O19" s="83">
        <f>+'Table 2.8.1_2'!O19+'Table 2.8.2_2'!O19</f>
        <v>0</v>
      </c>
      <c r="P19" s="83">
        <f>+'Table 2.8.1_2'!P19+'Table 2.8.2_2'!P19</f>
        <v>0</v>
      </c>
      <c r="Q19" s="83">
        <f>+'Table 2.8.1_2'!Q19+'Table 2.8.2_2'!Q19</f>
        <v>0</v>
      </c>
      <c r="R19" s="83">
        <f>+'Table 2.8.1_2'!R19+'Table 2.8.2_2'!R19</f>
        <v>0</v>
      </c>
      <c r="S19" s="83">
        <f>+'Table 2.8.1_2'!S19+'Table 2.8.2_2'!S19</f>
        <v>0</v>
      </c>
      <c r="T19" s="83">
        <f>+'Table 2.8.1_2'!T19+'Table 2.8.2_2'!T19</f>
        <v>0</v>
      </c>
      <c r="U19" s="83">
        <f>+'Table 2.8.1_2'!U19+'Table 2.8.2_2'!U19</f>
        <v>0</v>
      </c>
      <c r="V19" s="84">
        <f>+'Table 2.8.1_2'!V19+'Table 2.8.2_2'!V19</f>
        <v>0</v>
      </c>
      <c r="W19" s="85">
        <f>+'Table 2.8.1_2'!W19+'Table 2.8.2_2'!W19</f>
        <v>0</v>
      </c>
      <c r="X19" s="82">
        <f>+'Table 2.8.1_2'!X19+'Table 2.8.2_2'!X19</f>
        <v>0</v>
      </c>
      <c r="Y19" s="83">
        <f>+'Table 2.8.1_2'!Y19+'Table 2.8.2_2'!Y19</f>
        <v>0</v>
      </c>
      <c r="Z19" s="83">
        <f>+'Table 2.8.1_2'!Z19+'Table 2.8.2_2'!Z19</f>
        <v>0</v>
      </c>
      <c r="AA19" s="83">
        <f>+'Table 2.8.1_2'!AA19+'Table 2.8.2_2'!AA19</f>
        <v>0</v>
      </c>
      <c r="AB19" s="83">
        <f>+'Table 2.8.1_2'!AB19+'Table 2.8.2_2'!AB19</f>
        <v>0</v>
      </c>
      <c r="AC19" s="83">
        <f>+'Table 2.8.1_2'!AC19+'Table 2.8.2_2'!AC19</f>
        <v>90.294117647058826</v>
      </c>
      <c r="AD19" s="83">
        <f>+'Table 2.8.1_2'!AD19+'Table 2.8.2_2'!AD19</f>
        <v>0</v>
      </c>
      <c r="AE19" s="83">
        <f>+'Table 2.8.1_2'!AE19+'Table 2.8.2_2'!AE19</f>
        <v>0</v>
      </c>
      <c r="AF19" s="85">
        <f>+'Table 2.8.1_2'!AF19+'Table 2.8.2_2'!AF19</f>
        <v>90.294117647058826</v>
      </c>
      <c r="AG19" s="85">
        <f>+'Table 2.8.1_2'!AG19+'Table 2.8.2_2'!AG19</f>
        <v>90.294117647058826</v>
      </c>
    </row>
    <row r="20" spans="1:33" ht="18" customHeight="1" x14ac:dyDescent="0.5">
      <c r="A20" s="8" t="s">
        <v>46</v>
      </c>
      <c r="B20" s="8" t="s">
        <v>47</v>
      </c>
      <c r="C20" s="64"/>
      <c r="D20" s="34" t="s">
        <v>38</v>
      </c>
      <c r="E20" s="34" t="s">
        <v>37</v>
      </c>
      <c r="F20" s="82">
        <f>+'Table 2.8.1_2'!F20+'Table 2.8.2_2'!F20</f>
        <v>0</v>
      </c>
      <c r="G20" s="83">
        <f>+'Table 2.8.1_2'!G20+'Table 2.8.2_2'!G20</f>
        <v>0</v>
      </c>
      <c r="H20" s="83">
        <f>+'Table 2.8.1_2'!H20+'Table 2.8.2_2'!H20</f>
        <v>0</v>
      </c>
      <c r="I20" s="83">
        <f>+'Table 2.8.1_2'!I20+'Table 2.8.2_2'!I20</f>
        <v>0</v>
      </c>
      <c r="J20" s="83">
        <f>+'Table 2.8.1_2'!J20+'Table 2.8.2_2'!J20</f>
        <v>0</v>
      </c>
      <c r="K20" s="83">
        <f>+'Table 2.8.1_2'!K20+'Table 2.8.2_2'!K20</f>
        <v>0</v>
      </c>
      <c r="L20" s="83">
        <f>+'Table 2.8.1_2'!L20+'Table 2.8.2_2'!L20</f>
        <v>0</v>
      </c>
      <c r="M20" s="83">
        <f>+'Table 2.8.1_2'!M20+'Table 2.8.2_2'!M20</f>
        <v>0</v>
      </c>
      <c r="N20" s="83">
        <f>+'Table 2.8.1_2'!N20+'Table 2.8.2_2'!N20</f>
        <v>0</v>
      </c>
      <c r="O20" s="83">
        <f>+'Table 2.8.1_2'!O20+'Table 2.8.2_2'!O20</f>
        <v>0</v>
      </c>
      <c r="P20" s="83">
        <f>+'Table 2.8.1_2'!P20+'Table 2.8.2_2'!P20</f>
        <v>0</v>
      </c>
      <c r="Q20" s="83">
        <f>+'Table 2.8.1_2'!Q20+'Table 2.8.2_2'!Q20</f>
        <v>0</v>
      </c>
      <c r="R20" s="83">
        <f>+'Table 2.8.1_2'!R20+'Table 2.8.2_2'!R20</f>
        <v>0</v>
      </c>
      <c r="S20" s="83">
        <f>+'Table 2.8.1_2'!S20+'Table 2.8.2_2'!S20</f>
        <v>0</v>
      </c>
      <c r="T20" s="83">
        <f>+'Table 2.8.1_2'!T20+'Table 2.8.2_2'!T20</f>
        <v>0</v>
      </c>
      <c r="U20" s="83">
        <f>+'Table 2.8.1_2'!U20+'Table 2.8.2_2'!U20</f>
        <v>0</v>
      </c>
      <c r="V20" s="84">
        <f>+'Table 2.8.1_2'!V20+'Table 2.8.2_2'!V20</f>
        <v>0</v>
      </c>
      <c r="W20" s="85">
        <f>+'Table 2.8.1_2'!W20+'Table 2.8.2_2'!W20</f>
        <v>0</v>
      </c>
      <c r="X20" s="82">
        <f>+'Table 2.8.1_2'!X20+'Table 2.8.2_2'!X20</f>
        <v>0</v>
      </c>
      <c r="Y20" s="83">
        <f>+'Table 2.8.1_2'!Y20+'Table 2.8.2_2'!Y20</f>
        <v>0</v>
      </c>
      <c r="Z20" s="83">
        <f>+'Table 2.8.1_2'!Z20+'Table 2.8.2_2'!Z20</f>
        <v>0</v>
      </c>
      <c r="AA20" s="83">
        <f>+'Table 2.8.1_2'!AA20+'Table 2.8.2_2'!AA20</f>
        <v>0</v>
      </c>
      <c r="AB20" s="83">
        <f>+'Table 2.8.1_2'!AB20+'Table 2.8.2_2'!AB20</f>
        <v>0</v>
      </c>
      <c r="AC20" s="83">
        <f>+'Table 2.8.1_2'!AC20+'Table 2.8.2_2'!AC20</f>
        <v>0</v>
      </c>
      <c r="AD20" s="83">
        <f>+'Table 2.8.1_2'!AD20+'Table 2.8.2_2'!AD20</f>
        <v>0</v>
      </c>
      <c r="AE20" s="83">
        <f>+'Table 2.8.1_2'!AE20+'Table 2.8.2_2'!AE20</f>
        <v>0</v>
      </c>
      <c r="AF20" s="85">
        <f>+'Table 2.8.1_2'!AF20+'Table 2.8.2_2'!AF20</f>
        <v>0</v>
      </c>
      <c r="AG20" s="85">
        <f>+'Table 2.8.1_2'!AG20+'Table 2.8.2_2'!AG20</f>
        <v>0</v>
      </c>
    </row>
    <row r="21" spans="1:33" ht="18" customHeight="1" x14ac:dyDescent="0.5">
      <c r="C21" s="64"/>
      <c r="D21" s="34"/>
      <c r="E21" s="34" t="s">
        <v>39</v>
      </c>
      <c r="F21" s="82">
        <f>+'Table 2.8.1_2'!F21+'Table 2.8.2_2'!F21</f>
        <v>0</v>
      </c>
      <c r="G21" s="83">
        <f>+'Table 2.8.1_2'!G21+'Table 2.8.2_2'!G21</f>
        <v>0</v>
      </c>
      <c r="H21" s="83">
        <f>+'Table 2.8.1_2'!H21+'Table 2.8.2_2'!H21</f>
        <v>0</v>
      </c>
      <c r="I21" s="83">
        <f>+'Table 2.8.1_2'!I21+'Table 2.8.2_2'!I21</f>
        <v>0</v>
      </c>
      <c r="J21" s="83">
        <f>+'Table 2.8.1_2'!J21+'Table 2.8.2_2'!J21</f>
        <v>0</v>
      </c>
      <c r="K21" s="83">
        <f>+'Table 2.8.1_2'!K21+'Table 2.8.2_2'!K21</f>
        <v>0</v>
      </c>
      <c r="L21" s="83">
        <f>+'Table 2.8.1_2'!L21+'Table 2.8.2_2'!L21</f>
        <v>0</v>
      </c>
      <c r="M21" s="83">
        <f>+'Table 2.8.1_2'!M21+'Table 2.8.2_2'!M21</f>
        <v>0</v>
      </c>
      <c r="N21" s="83">
        <f>+'Table 2.8.1_2'!N21+'Table 2.8.2_2'!N21</f>
        <v>0</v>
      </c>
      <c r="O21" s="83">
        <f>+'Table 2.8.1_2'!O21+'Table 2.8.2_2'!O21</f>
        <v>0</v>
      </c>
      <c r="P21" s="83">
        <f>+'Table 2.8.1_2'!P21+'Table 2.8.2_2'!P21</f>
        <v>0</v>
      </c>
      <c r="Q21" s="83">
        <f>+'Table 2.8.1_2'!Q21+'Table 2.8.2_2'!Q21</f>
        <v>0</v>
      </c>
      <c r="R21" s="83">
        <f>+'Table 2.8.1_2'!R21+'Table 2.8.2_2'!R21</f>
        <v>0</v>
      </c>
      <c r="S21" s="83">
        <f>+'Table 2.8.1_2'!S21+'Table 2.8.2_2'!S21</f>
        <v>0</v>
      </c>
      <c r="T21" s="83">
        <f>+'Table 2.8.1_2'!T21+'Table 2.8.2_2'!T21</f>
        <v>0</v>
      </c>
      <c r="U21" s="83">
        <f>+'Table 2.8.1_2'!U21+'Table 2.8.2_2'!U21</f>
        <v>0</v>
      </c>
      <c r="V21" s="84">
        <f>+'Table 2.8.1_2'!V21+'Table 2.8.2_2'!V21</f>
        <v>0</v>
      </c>
      <c r="W21" s="85">
        <f>+'Table 2.8.1_2'!W21+'Table 2.8.2_2'!W21</f>
        <v>0</v>
      </c>
      <c r="X21" s="82">
        <f>+'Table 2.8.1_2'!X21+'Table 2.8.2_2'!X21</f>
        <v>0</v>
      </c>
      <c r="Y21" s="83">
        <f>+'Table 2.8.1_2'!Y21+'Table 2.8.2_2'!Y21</f>
        <v>0</v>
      </c>
      <c r="Z21" s="83">
        <f>+'Table 2.8.1_2'!Z21+'Table 2.8.2_2'!Z21</f>
        <v>0</v>
      </c>
      <c r="AA21" s="83">
        <f>+'Table 2.8.1_2'!AA21+'Table 2.8.2_2'!AA21</f>
        <v>0</v>
      </c>
      <c r="AB21" s="83">
        <f>+'Table 2.8.1_2'!AB21+'Table 2.8.2_2'!AB21</f>
        <v>0</v>
      </c>
      <c r="AC21" s="83">
        <f>+'Table 2.8.1_2'!AC21+'Table 2.8.2_2'!AC21</f>
        <v>0</v>
      </c>
      <c r="AD21" s="83">
        <f>+'Table 2.8.1_2'!AD21+'Table 2.8.2_2'!AD21</f>
        <v>0</v>
      </c>
      <c r="AE21" s="83">
        <f>+'Table 2.8.1_2'!AE21+'Table 2.8.2_2'!AE21</f>
        <v>0</v>
      </c>
      <c r="AF21" s="85">
        <f>+'Table 2.8.1_2'!AF21+'Table 2.8.2_2'!AF21</f>
        <v>0</v>
      </c>
      <c r="AG21" s="85">
        <f>+'Table 2.8.1_2'!AG21+'Table 2.8.2_2'!AG21</f>
        <v>0</v>
      </c>
    </row>
    <row r="22" spans="1:33" ht="18" customHeight="1" x14ac:dyDescent="0.5">
      <c r="C22" s="65"/>
      <c r="D22" s="38" t="s">
        <v>40</v>
      </c>
      <c r="E22" s="38"/>
      <c r="F22" s="86">
        <f>+'Table 2.8.1_2'!F22+'Table 2.8.2_2'!F22</f>
        <v>0</v>
      </c>
      <c r="G22" s="87">
        <f>+'Table 2.8.1_2'!G22+'Table 2.8.2_2'!G22</f>
        <v>0</v>
      </c>
      <c r="H22" s="87">
        <f>+'Table 2.8.1_2'!H22+'Table 2.8.2_2'!H22</f>
        <v>0</v>
      </c>
      <c r="I22" s="87">
        <f>+'Table 2.8.1_2'!I22+'Table 2.8.2_2'!I22</f>
        <v>0</v>
      </c>
      <c r="J22" s="87">
        <f>+'Table 2.8.1_2'!J22+'Table 2.8.2_2'!J22</f>
        <v>0</v>
      </c>
      <c r="K22" s="87">
        <f>+'Table 2.8.1_2'!K22+'Table 2.8.2_2'!K22</f>
        <v>0</v>
      </c>
      <c r="L22" s="87">
        <f>+'Table 2.8.1_2'!L22+'Table 2.8.2_2'!L22</f>
        <v>0</v>
      </c>
      <c r="M22" s="87">
        <f>+'Table 2.8.1_2'!M22+'Table 2.8.2_2'!M22</f>
        <v>0</v>
      </c>
      <c r="N22" s="87">
        <f>+'Table 2.8.1_2'!N22+'Table 2.8.2_2'!N22</f>
        <v>0</v>
      </c>
      <c r="O22" s="87">
        <f>+'Table 2.8.1_2'!O22+'Table 2.8.2_2'!O22</f>
        <v>0</v>
      </c>
      <c r="P22" s="87">
        <f>+'Table 2.8.1_2'!P22+'Table 2.8.2_2'!P22</f>
        <v>0</v>
      </c>
      <c r="Q22" s="87">
        <f>+'Table 2.8.1_2'!Q22+'Table 2.8.2_2'!Q22</f>
        <v>0</v>
      </c>
      <c r="R22" s="87">
        <f>+'Table 2.8.1_2'!R22+'Table 2.8.2_2'!R22</f>
        <v>0</v>
      </c>
      <c r="S22" s="87">
        <f>+'Table 2.8.1_2'!S22+'Table 2.8.2_2'!S22</f>
        <v>0</v>
      </c>
      <c r="T22" s="87">
        <f>+'Table 2.8.1_2'!T22+'Table 2.8.2_2'!T22</f>
        <v>0</v>
      </c>
      <c r="U22" s="87">
        <f>+'Table 2.8.1_2'!U22+'Table 2.8.2_2'!U22</f>
        <v>0</v>
      </c>
      <c r="V22" s="88">
        <f>+'Table 2.8.1_2'!V22+'Table 2.8.2_2'!V22</f>
        <v>0</v>
      </c>
      <c r="W22" s="89">
        <f>+'Table 2.8.1_2'!W22+'Table 2.8.2_2'!W22</f>
        <v>0</v>
      </c>
      <c r="X22" s="86">
        <f>+'Table 2.8.1_2'!X22+'Table 2.8.2_2'!X22</f>
        <v>0</v>
      </c>
      <c r="Y22" s="87">
        <f>+'Table 2.8.1_2'!Y22+'Table 2.8.2_2'!Y22</f>
        <v>0</v>
      </c>
      <c r="Z22" s="87">
        <f>+'Table 2.8.1_2'!Z22+'Table 2.8.2_2'!Z22</f>
        <v>0</v>
      </c>
      <c r="AA22" s="87">
        <f>+'Table 2.8.1_2'!AA22+'Table 2.8.2_2'!AA22</f>
        <v>0</v>
      </c>
      <c r="AB22" s="87">
        <f>+'Table 2.8.1_2'!AB22+'Table 2.8.2_2'!AB22</f>
        <v>0</v>
      </c>
      <c r="AC22" s="87">
        <f>+'Table 2.8.1_2'!AC22+'Table 2.8.2_2'!AC22</f>
        <v>90.294117647058826</v>
      </c>
      <c r="AD22" s="87">
        <f>+'Table 2.8.1_2'!AD22+'Table 2.8.2_2'!AD22</f>
        <v>0</v>
      </c>
      <c r="AE22" s="87">
        <f>+'Table 2.8.1_2'!AE22+'Table 2.8.2_2'!AE22</f>
        <v>0</v>
      </c>
      <c r="AF22" s="89">
        <f>+'Table 2.8.1_2'!AF22+'Table 2.8.2_2'!AF22</f>
        <v>90.294117647058826</v>
      </c>
      <c r="AG22" s="89">
        <f>+'Table 2.8.1_2'!AG22+'Table 2.8.2_2'!AG22</f>
        <v>90.294117647058826</v>
      </c>
    </row>
    <row r="23" spans="1:33" ht="18" customHeight="1" x14ac:dyDescent="0.5">
      <c r="A23" s="8" t="s">
        <v>41</v>
      </c>
      <c r="B23" s="8" t="s">
        <v>49</v>
      </c>
      <c r="C23" s="63" t="s">
        <v>50</v>
      </c>
      <c r="D23" s="30" t="s">
        <v>35</v>
      </c>
      <c r="E23" s="30" t="s">
        <v>35</v>
      </c>
      <c r="F23" s="78">
        <f>+'Table 2.8.1_2'!F23+'Table 2.8.2_2'!F23</f>
        <v>0</v>
      </c>
      <c r="G23" s="79">
        <f>+'Table 2.8.1_2'!G23+'Table 2.8.2_2'!G23</f>
        <v>0</v>
      </c>
      <c r="H23" s="79">
        <f>+'Table 2.8.1_2'!H23+'Table 2.8.2_2'!H23</f>
        <v>0</v>
      </c>
      <c r="I23" s="79">
        <f>+'Table 2.8.1_2'!I23+'Table 2.8.2_2'!I23</f>
        <v>0</v>
      </c>
      <c r="J23" s="79">
        <f>+'Table 2.8.1_2'!J23+'Table 2.8.2_2'!J23</f>
        <v>0</v>
      </c>
      <c r="K23" s="79">
        <f>+'Table 2.8.1_2'!K23+'Table 2.8.2_2'!K23</f>
        <v>0</v>
      </c>
      <c r="L23" s="79">
        <f>+'Table 2.8.1_2'!L23+'Table 2.8.2_2'!L23</f>
        <v>0</v>
      </c>
      <c r="M23" s="79">
        <f>+'Table 2.8.1_2'!M23+'Table 2.8.2_2'!M23</f>
        <v>0</v>
      </c>
      <c r="N23" s="79">
        <f>+'Table 2.8.1_2'!N23+'Table 2.8.2_2'!N23</f>
        <v>0</v>
      </c>
      <c r="O23" s="79">
        <f>+'Table 2.8.1_2'!O23+'Table 2.8.2_2'!O23</f>
        <v>0</v>
      </c>
      <c r="P23" s="79">
        <f>+'Table 2.8.1_2'!P23+'Table 2.8.2_2'!P23</f>
        <v>0</v>
      </c>
      <c r="Q23" s="79">
        <f>+'Table 2.8.1_2'!Q23+'Table 2.8.2_2'!Q23</f>
        <v>0</v>
      </c>
      <c r="R23" s="79">
        <f>+'Table 2.8.1_2'!R23+'Table 2.8.2_2'!R23</f>
        <v>0</v>
      </c>
      <c r="S23" s="79">
        <f>+'Table 2.8.1_2'!S23+'Table 2.8.2_2'!S23</f>
        <v>0</v>
      </c>
      <c r="T23" s="79">
        <f>+'Table 2.8.1_2'!T23+'Table 2.8.2_2'!T23</f>
        <v>0</v>
      </c>
      <c r="U23" s="79">
        <f>+'Table 2.8.1_2'!U23+'Table 2.8.2_2'!U23</f>
        <v>0</v>
      </c>
      <c r="V23" s="80">
        <f>+'Table 2.8.1_2'!V23+'Table 2.8.2_2'!V23</f>
        <v>0</v>
      </c>
      <c r="W23" s="81">
        <f>+'Table 2.8.1_2'!W23+'Table 2.8.2_2'!W23</f>
        <v>0</v>
      </c>
      <c r="X23" s="78">
        <f>+'Table 2.8.1_2'!X23+'Table 2.8.2_2'!X23</f>
        <v>6.2352941176470589</v>
      </c>
      <c r="Y23" s="79">
        <f>+'Table 2.8.1_2'!Y23+'Table 2.8.2_2'!Y23</f>
        <v>0.52941176470588236</v>
      </c>
      <c r="Z23" s="79">
        <f>+'Table 2.8.1_2'!Z23+'Table 2.8.2_2'!Z23</f>
        <v>1.8235294117647058</v>
      </c>
      <c r="AA23" s="79">
        <f>+'Table 2.8.1_2'!AA23+'Table 2.8.2_2'!AA23</f>
        <v>2.2941176470588238</v>
      </c>
      <c r="AB23" s="79">
        <f>+'Table 2.8.1_2'!AB23+'Table 2.8.2_2'!AB23</f>
        <v>0.76470588235294124</v>
      </c>
      <c r="AC23" s="79">
        <f>+'Table 2.8.1_2'!AC23+'Table 2.8.2_2'!AC23</f>
        <v>95.764705882352942</v>
      </c>
      <c r="AD23" s="79">
        <f>+'Table 2.8.1_2'!AD23+'Table 2.8.2_2'!AD23</f>
        <v>0</v>
      </c>
      <c r="AE23" s="79">
        <f>+'Table 2.8.1_2'!AE23+'Table 2.8.2_2'!AE23</f>
        <v>5.8823529411764705E-2</v>
      </c>
      <c r="AF23" s="81">
        <f>+'Table 2.8.1_2'!AF23+'Table 2.8.2_2'!AF23</f>
        <v>107.47058823529412</v>
      </c>
      <c r="AG23" s="81">
        <f>+'Table 2.8.1_2'!AG23+'Table 2.8.2_2'!AG23</f>
        <v>107.47058823529412</v>
      </c>
    </row>
    <row r="24" spans="1:33" ht="18" customHeight="1" x14ac:dyDescent="0.5">
      <c r="A24" s="8" t="s">
        <v>44</v>
      </c>
      <c r="B24" s="8" t="s">
        <v>49</v>
      </c>
      <c r="C24" s="64" t="s">
        <v>51</v>
      </c>
      <c r="D24" s="34"/>
      <c r="E24" s="34" t="s">
        <v>37</v>
      </c>
      <c r="F24" s="82">
        <f>+'Table 2.8.1_2'!F24+'Table 2.8.2_2'!F24</f>
        <v>0</v>
      </c>
      <c r="G24" s="83">
        <f>+'Table 2.8.1_2'!G24+'Table 2.8.2_2'!G24</f>
        <v>0</v>
      </c>
      <c r="H24" s="83">
        <f>+'Table 2.8.1_2'!H24+'Table 2.8.2_2'!H24</f>
        <v>0</v>
      </c>
      <c r="I24" s="83">
        <f>+'Table 2.8.1_2'!I24+'Table 2.8.2_2'!I24</f>
        <v>0</v>
      </c>
      <c r="J24" s="83">
        <f>+'Table 2.8.1_2'!J24+'Table 2.8.2_2'!J24</f>
        <v>0</v>
      </c>
      <c r="K24" s="83">
        <f>+'Table 2.8.1_2'!K24+'Table 2.8.2_2'!K24</f>
        <v>0</v>
      </c>
      <c r="L24" s="83">
        <f>+'Table 2.8.1_2'!L24+'Table 2.8.2_2'!L24</f>
        <v>0</v>
      </c>
      <c r="M24" s="83">
        <f>+'Table 2.8.1_2'!M24+'Table 2.8.2_2'!M24</f>
        <v>0</v>
      </c>
      <c r="N24" s="83">
        <f>+'Table 2.8.1_2'!N24+'Table 2.8.2_2'!N24</f>
        <v>0</v>
      </c>
      <c r="O24" s="83">
        <f>+'Table 2.8.1_2'!O24+'Table 2.8.2_2'!O24</f>
        <v>0</v>
      </c>
      <c r="P24" s="83">
        <f>+'Table 2.8.1_2'!P24+'Table 2.8.2_2'!P24</f>
        <v>0</v>
      </c>
      <c r="Q24" s="83">
        <f>+'Table 2.8.1_2'!Q24+'Table 2.8.2_2'!Q24</f>
        <v>0</v>
      </c>
      <c r="R24" s="83">
        <f>+'Table 2.8.1_2'!R24+'Table 2.8.2_2'!R24</f>
        <v>0</v>
      </c>
      <c r="S24" s="83">
        <f>+'Table 2.8.1_2'!S24+'Table 2.8.2_2'!S24</f>
        <v>0</v>
      </c>
      <c r="T24" s="83">
        <f>+'Table 2.8.1_2'!T24+'Table 2.8.2_2'!T24</f>
        <v>0</v>
      </c>
      <c r="U24" s="83">
        <f>+'Table 2.8.1_2'!U24+'Table 2.8.2_2'!U24</f>
        <v>0</v>
      </c>
      <c r="V24" s="84">
        <f>+'Table 2.8.1_2'!V24+'Table 2.8.2_2'!V24</f>
        <v>0</v>
      </c>
      <c r="W24" s="85">
        <f>+'Table 2.8.1_2'!W24+'Table 2.8.2_2'!W24</f>
        <v>0</v>
      </c>
      <c r="X24" s="82">
        <f>+'Table 2.8.1_2'!X24+'Table 2.8.2_2'!X24</f>
        <v>0</v>
      </c>
      <c r="Y24" s="83">
        <f>+'Table 2.8.1_2'!Y24+'Table 2.8.2_2'!Y24</f>
        <v>0</v>
      </c>
      <c r="Z24" s="83">
        <f>+'Table 2.8.1_2'!Z24+'Table 2.8.2_2'!Z24</f>
        <v>0</v>
      </c>
      <c r="AA24" s="83">
        <f>+'Table 2.8.1_2'!AA24+'Table 2.8.2_2'!AA24</f>
        <v>0</v>
      </c>
      <c r="AB24" s="83">
        <f>+'Table 2.8.1_2'!AB24+'Table 2.8.2_2'!AB24</f>
        <v>0</v>
      </c>
      <c r="AC24" s="83">
        <f>+'Table 2.8.1_2'!AC24+'Table 2.8.2_2'!AC24</f>
        <v>0</v>
      </c>
      <c r="AD24" s="83">
        <f>+'Table 2.8.1_2'!AD24+'Table 2.8.2_2'!AD24</f>
        <v>0</v>
      </c>
      <c r="AE24" s="83">
        <f>+'Table 2.8.1_2'!AE24+'Table 2.8.2_2'!AE24</f>
        <v>0</v>
      </c>
      <c r="AF24" s="85">
        <f>+'Table 2.8.1_2'!AF24+'Table 2.8.2_2'!AF24</f>
        <v>0</v>
      </c>
      <c r="AG24" s="85">
        <f>+'Table 2.8.1_2'!AG24+'Table 2.8.2_2'!AG24</f>
        <v>0</v>
      </c>
    </row>
    <row r="25" spans="1:33" ht="18" customHeight="1" x14ac:dyDescent="0.5">
      <c r="C25" s="64"/>
      <c r="D25" s="34"/>
      <c r="E25" s="34" t="s">
        <v>5</v>
      </c>
      <c r="F25" s="82">
        <f>+'Table 2.8.1_2'!F25+'Table 2.8.2_2'!F25</f>
        <v>0</v>
      </c>
      <c r="G25" s="83">
        <f>+'Table 2.8.1_2'!G25+'Table 2.8.2_2'!G25</f>
        <v>0</v>
      </c>
      <c r="H25" s="83">
        <f>+'Table 2.8.1_2'!H25+'Table 2.8.2_2'!H25</f>
        <v>0</v>
      </c>
      <c r="I25" s="83">
        <f>+'Table 2.8.1_2'!I25+'Table 2.8.2_2'!I25</f>
        <v>0</v>
      </c>
      <c r="J25" s="83">
        <f>+'Table 2.8.1_2'!J25+'Table 2.8.2_2'!J25</f>
        <v>0</v>
      </c>
      <c r="K25" s="83">
        <f>+'Table 2.8.1_2'!K25+'Table 2.8.2_2'!K25</f>
        <v>0</v>
      </c>
      <c r="L25" s="83">
        <f>+'Table 2.8.1_2'!L25+'Table 2.8.2_2'!L25</f>
        <v>0</v>
      </c>
      <c r="M25" s="83">
        <f>+'Table 2.8.1_2'!M25+'Table 2.8.2_2'!M25</f>
        <v>0</v>
      </c>
      <c r="N25" s="83">
        <f>+'Table 2.8.1_2'!N25+'Table 2.8.2_2'!N25</f>
        <v>0</v>
      </c>
      <c r="O25" s="83">
        <f>+'Table 2.8.1_2'!O25+'Table 2.8.2_2'!O25</f>
        <v>0</v>
      </c>
      <c r="P25" s="83">
        <f>+'Table 2.8.1_2'!P25+'Table 2.8.2_2'!P25</f>
        <v>0</v>
      </c>
      <c r="Q25" s="83">
        <f>+'Table 2.8.1_2'!Q25+'Table 2.8.2_2'!Q25</f>
        <v>0</v>
      </c>
      <c r="R25" s="83">
        <f>+'Table 2.8.1_2'!R25+'Table 2.8.2_2'!R25</f>
        <v>0</v>
      </c>
      <c r="S25" s="83">
        <f>+'Table 2.8.1_2'!S25+'Table 2.8.2_2'!S25</f>
        <v>0</v>
      </c>
      <c r="T25" s="83">
        <f>+'Table 2.8.1_2'!T25+'Table 2.8.2_2'!T25</f>
        <v>0</v>
      </c>
      <c r="U25" s="83">
        <f>+'Table 2.8.1_2'!U25+'Table 2.8.2_2'!U25</f>
        <v>0</v>
      </c>
      <c r="V25" s="84">
        <f>+'Table 2.8.1_2'!V25+'Table 2.8.2_2'!V25</f>
        <v>0</v>
      </c>
      <c r="W25" s="85">
        <f>+'Table 2.8.1_2'!W25+'Table 2.8.2_2'!W25</f>
        <v>0</v>
      </c>
      <c r="X25" s="82">
        <f>+'Table 2.8.1_2'!X25+'Table 2.8.2_2'!X25</f>
        <v>6.2352941176470589</v>
      </c>
      <c r="Y25" s="83">
        <f>+'Table 2.8.1_2'!Y25+'Table 2.8.2_2'!Y25</f>
        <v>0.52941176470588236</v>
      </c>
      <c r="Z25" s="83">
        <f>+'Table 2.8.1_2'!Z25+'Table 2.8.2_2'!Z25</f>
        <v>1.8235294117647058</v>
      </c>
      <c r="AA25" s="83">
        <f>+'Table 2.8.1_2'!AA25+'Table 2.8.2_2'!AA25</f>
        <v>2.2941176470588238</v>
      </c>
      <c r="AB25" s="83">
        <f>+'Table 2.8.1_2'!AB25+'Table 2.8.2_2'!AB25</f>
        <v>0.76470588235294124</v>
      </c>
      <c r="AC25" s="83">
        <f>+'Table 2.8.1_2'!AC25+'Table 2.8.2_2'!AC25</f>
        <v>95.764705882352942</v>
      </c>
      <c r="AD25" s="83">
        <f>+'Table 2.8.1_2'!AD25+'Table 2.8.2_2'!AD25</f>
        <v>0</v>
      </c>
      <c r="AE25" s="83">
        <f>+'Table 2.8.1_2'!AE25+'Table 2.8.2_2'!AE25</f>
        <v>5.8823529411764705E-2</v>
      </c>
      <c r="AF25" s="85">
        <f>+'Table 2.8.1_2'!AF25+'Table 2.8.2_2'!AF25</f>
        <v>107.47058823529412</v>
      </c>
      <c r="AG25" s="85">
        <f>+'Table 2.8.1_2'!AG25+'Table 2.8.2_2'!AG25</f>
        <v>107.47058823529412</v>
      </c>
    </row>
    <row r="26" spans="1:33" ht="18" customHeight="1" x14ac:dyDescent="0.5">
      <c r="A26" s="8" t="s">
        <v>46</v>
      </c>
      <c r="B26" s="8" t="s">
        <v>49</v>
      </c>
      <c r="C26" s="64"/>
      <c r="D26" s="34" t="s">
        <v>38</v>
      </c>
      <c r="E26" s="34" t="s">
        <v>37</v>
      </c>
      <c r="F26" s="82">
        <f>+'Table 2.8.1_2'!F26+'Table 2.8.2_2'!F26</f>
        <v>0</v>
      </c>
      <c r="G26" s="83">
        <f>+'Table 2.8.1_2'!G26+'Table 2.8.2_2'!G26</f>
        <v>0</v>
      </c>
      <c r="H26" s="83">
        <f>+'Table 2.8.1_2'!H26+'Table 2.8.2_2'!H26</f>
        <v>0</v>
      </c>
      <c r="I26" s="83">
        <f>+'Table 2.8.1_2'!I26+'Table 2.8.2_2'!I26</f>
        <v>0</v>
      </c>
      <c r="J26" s="83">
        <f>+'Table 2.8.1_2'!J26+'Table 2.8.2_2'!J26</f>
        <v>0</v>
      </c>
      <c r="K26" s="83">
        <f>+'Table 2.8.1_2'!K26+'Table 2.8.2_2'!K26</f>
        <v>0</v>
      </c>
      <c r="L26" s="83">
        <f>+'Table 2.8.1_2'!L26+'Table 2.8.2_2'!L26</f>
        <v>0</v>
      </c>
      <c r="M26" s="83">
        <f>+'Table 2.8.1_2'!M26+'Table 2.8.2_2'!M26</f>
        <v>0</v>
      </c>
      <c r="N26" s="83">
        <f>+'Table 2.8.1_2'!N26+'Table 2.8.2_2'!N26</f>
        <v>0</v>
      </c>
      <c r="O26" s="83">
        <f>+'Table 2.8.1_2'!O26+'Table 2.8.2_2'!O26</f>
        <v>0</v>
      </c>
      <c r="P26" s="83">
        <f>+'Table 2.8.1_2'!P26+'Table 2.8.2_2'!P26</f>
        <v>0</v>
      </c>
      <c r="Q26" s="83">
        <f>+'Table 2.8.1_2'!Q26+'Table 2.8.2_2'!Q26</f>
        <v>0</v>
      </c>
      <c r="R26" s="83">
        <f>+'Table 2.8.1_2'!R26+'Table 2.8.2_2'!R26</f>
        <v>0</v>
      </c>
      <c r="S26" s="83">
        <f>+'Table 2.8.1_2'!S26+'Table 2.8.2_2'!S26</f>
        <v>0</v>
      </c>
      <c r="T26" s="83">
        <f>+'Table 2.8.1_2'!T26+'Table 2.8.2_2'!T26</f>
        <v>0</v>
      </c>
      <c r="U26" s="83">
        <f>+'Table 2.8.1_2'!U26+'Table 2.8.2_2'!U26</f>
        <v>0</v>
      </c>
      <c r="V26" s="84">
        <f>+'Table 2.8.1_2'!V26+'Table 2.8.2_2'!V26</f>
        <v>0</v>
      </c>
      <c r="W26" s="85">
        <f>+'Table 2.8.1_2'!W26+'Table 2.8.2_2'!W26</f>
        <v>0</v>
      </c>
      <c r="X26" s="82">
        <f>+'Table 2.8.1_2'!X26+'Table 2.8.2_2'!X26</f>
        <v>0</v>
      </c>
      <c r="Y26" s="83">
        <f>+'Table 2.8.1_2'!Y26+'Table 2.8.2_2'!Y26</f>
        <v>0</v>
      </c>
      <c r="Z26" s="83">
        <f>+'Table 2.8.1_2'!Z26+'Table 2.8.2_2'!Z26</f>
        <v>0</v>
      </c>
      <c r="AA26" s="83">
        <f>+'Table 2.8.1_2'!AA26+'Table 2.8.2_2'!AA26</f>
        <v>0</v>
      </c>
      <c r="AB26" s="83">
        <f>+'Table 2.8.1_2'!AB26+'Table 2.8.2_2'!AB26</f>
        <v>0</v>
      </c>
      <c r="AC26" s="83">
        <f>+'Table 2.8.1_2'!AC26+'Table 2.8.2_2'!AC26</f>
        <v>0</v>
      </c>
      <c r="AD26" s="83">
        <f>+'Table 2.8.1_2'!AD26+'Table 2.8.2_2'!AD26</f>
        <v>0</v>
      </c>
      <c r="AE26" s="83">
        <f>+'Table 2.8.1_2'!AE26+'Table 2.8.2_2'!AE26</f>
        <v>0</v>
      </c>
      <c r="AF26" s="85">
        <f>+'Table 2.8.1_2'!AF26+'Table 2.8.2_2'!AF26</f>
        <v>0</v>
      </c>
      <c r="AG26" s="85">
        <f>+'Table 2.8.1_2'!AG26+'Table 2.8.2_2'!AG26</f>
        <v>0</v>
      </c>
    </row>
    <row r="27" spans="1:33" ht="18" customHeight="1" x14ac:dyDescent="0.5">
      <c r="C27" s="64"/>
      <c r="D27" s="34"/>
      <c r="E27" s="34" t="s">
        <v>39</v>
      </c>
      <c r="F27" s="82">
        <f>+'Table 2.8.1_2'!F27+'Table 2.8.2_2'!F27</f>
        <v>0</v>
      </c>
      <c r="G27" s="83">
        <f>+'Table 2.8.1_2'!G27+'Table 2.8.2_2'!G27</f>
        <v>0</v>
      </c>
      <c r="H27" s="83">
        <f>+'Table 2.8.1_2'!H27+'Table 2.8.2_2'!H27</f>
        <v>0</v>
      </c>
      <c r="I27" s="83">
        <f>+'Table 2.8.1_2'!I27+'Table 2.8.2_2'!I27</f>
        <v>0</v>
      </c>
      <c r="J27" s="83">
        <f>+'Table 2.8.1_2'!J27+'Table 2.8.2_2'!J27</f>
        <v>0</v>
      </c>
      <c r="K27" s="83">
        <f>+'Table 2.8.1_2'!K27+'Table 2.8.2_2'!K27</f>
        <v>0</v>
      </c>
      <c r="L27" s="83">
        <f>+'Table 2.8.1_2'!L27+'Table 2.8.2_2'!L27</f>
        <v>0</v>
      </c>
      <c r="M27" s="83">
        <f>+'Table 2.8.1_2'!M27+'Table 2.8.2_2'!M27</f>
        <v>0</v>
      </c>
      <c r="N27" s="83">
        <f>+'Table 2.8.1_2'!N27+'Table 2.8.2_2'!N27</f>
        <v>0</v>
      </c>
      <c r="O27" s="83">
        <f>+'Table 2.8.1_2'!O27+'Table 2.8.2_2'!O27</f>
        <v>0</v>
      </c>
      <c r="P27" s="83">
        <f>+'Table 2.8.1_2'!P27+'Table 2.8.2_2'!P27</f>
        <v>0</v>
      </c>
      <c r="Q27" s="83">
        <f>+'Table 2.8.1_2'!Q27+'Table 2.8.2_2'!Q27</f>
        <v>0</v>
      </c>
      <c r="R27" s="83">
        <f>+'Table 2.8.1_2'!R27+'Table 2.8.2_2'!R27</f>
        <v>0</v>
      </c>
      <c r="S27" s="83">
        <f>+'Table 2.8.1_2'!S27+'Table 2.8.2_2'!S27</f>
        <v>0</v>
      </c>
      <c r="T27" s="83">
        <f>+'Table 2.8.1_2'!T27+'Table 2.8.2_2'!T27</f>
        <v>0</v>
      </c>
      <c r="U27" s="83">
        <f>+'Table 2.8.1_2'!U27+'Table 2.8.2_2'!U27</f>
        <v>0</v>
      </c>
      <c r="V27" s="84">
        <f>+'Table 2.8.1_2'!V27+'Table 2.8.2_2'!V27</f>
        <v>0</v>
      </c>
      <c r="W27" s="85">
        <f>+'Table 2.8.1_2'!W27+'Table 2.8.2_2'!W27</f>
        <v>0</v>
      </c>
      <c r="X27" s="82">
        <f>+'Table 2.8.1_2'!X27+'Table 2.8.2_2'!X27</f>
        <v>0</v>
      </c>
      <c r="Y27" s="83">
        <f>+'Table 2.8.1_2'!Y27+'Table 2.8.2_2'!Y27</f>
        <v>0</v>
      </c>
      <c r="Z27" s="83">
        <f>+'Table 2.8.1_2'!Z27+'Table 2.8.2_2'!Z27</f>
        <v>0</v>
      </c>
      <c r="AA27" s="83">
        <f>+'Table 2.8.1_2'!AA27+'Table 2.8.2_2'!AA27</f>
        <v>0</v>
      </c>
      <c r="AB27" s="83">
        <f>+'Table 2.8.1_2'!AB27+'Table 2.8.2_2'!AB27</f>
        <v>0</v>
      </c>
      <c r="AC27" s="83">
        <f>+'Table 2.8.1_2'!AC27+'Table 2.8.2_2'!AC27</f>
        <v>0</v>
      </c>
      <c r="AD27" s="83">
        <f>+'Table 2.8.1_2'!AD27+'Table 2.8.2_2'!AD27</f>
        <v>0</v>
      </c>
      <c r="AE27" s="83">
        <f>+'Table 2.8.1_2'!AE27+'Table 2.8.2_2'!AE27</f>
        <v>0</v>
      </c>
      <c r="AF27" s="85">
        <f>+'Table 2.8.1_2'!AF27+'Table 2.8.2_2'!AF27</f>
        <v>0</v>
      </c>
      <c r="AG27" s="85">
        <f>+'Table 2.8.1_2'!AG27+'Table 2.8.2_2'!AG27</f>
        <v>0</v>
      </c>
    </row>
    <row r="28" spans="1:33" ht="18" customHeight="1" x14ac:dyDescent="0.5">
      <c r="C28" s="65"/>
      <c r="D28" s="38" t="s">
        <v>40</v>
      </c>
      <c r="E28" s="38"/>
      <c r="F28" s="86">
        <f>+'Table 2.8.1_2'!F28+'Table 2.8.2_2'!F28</f>
        <v>0</v>
      </c>
      <c r="G28" s="87">
        <f>+'Table 2.8.1_2'!G28+'Table 2.8.2_2'!G28</f>
        <v>0</v>
      </c>
      <c r="H28" s="87">
        <f>+'Table 2.8.1_2'!H28+'Table 2.8.2_2'!H28</f>
        <v>0</v>
      </c>
      <c r="I28" s="87">
        <f>+'Table 2.8.1_2'!I28+'Table 2.8.2_2'!I28</f>
        <v>0</v>
      </c>
      <c r="J28" s="87">
        <f>+'Table 2.8.1_2'!J28+'Table 2.8.2_2'!J28</f>
        <v>0</v>
      </c>
      <c r="K28" s="87">
        <f>+'Table 2.8.1_2'!K28+'Table 2.8.2_2'!K28</f>
        <v>0</v>
      </c>
      <c r="L28" s="87">
        <f>+'Table 2.8.1_2'!L28+'Table 2.8.2_2'!L28</f>
        <v>0</v>
      </c>
      <c r="M28" s="87">
        <f>+'Table 2.8.1_2'!M28+'Table 2.8.2_2'!M28</f>
        <v>0</v>
      </c>
      <c r="N28" s="87">
        <f>+'Table 2.8.1_2'!N28+'Table 2.8.2_2'!N28</f>
        <v>0</v>
      </c>
      <c r="O28" s="87">
        <f>+'Table 2.8.1_2'!O28+'Table 2.8.2_2'!O28</f>
        <v>0</v>
      </c>
      <c r="P28" s="87">
        <f>+'Table 2.8.1_2'!P28+'Table 2.8.2_2'!P28</f>
        <v>0</v>
      </c>
      <c r="Q28" s="87">
        <f>+'Table 2.8.1_2'!Q28+'Table 2.8.2_2'!Q28</f>
        <v>0</v>
      </c>
      <c r="R28" s="87">
        <f>+'Table 2.8.1_2'!R28+'Table 2.8.2_2'!R28</f>
        <v>0</v>
      </c>
      <c r="S28" s="87">
        <f>+'Table 2.8.1_2'!S28+'Table 2.8.2_2'!S28</f>
        <v>0</v>
      </c>
      <c r="T28" s="87">
        <f>+'Table 2.8.1_2'!T28+'Table 2.8.2_2'!T28</f>
        <v>0</v>
      </c>
      <c r="U28" s="87">
        <f>+'Table 2.8.1_2'!U28+'Table 2.8.2_2'!U28</f>
        <v>0</v>
      </c>
      <c r="V28" s="88">
        <f>+'Table 2.8.1_2'!V28+'Table 2.8.2_2'!V28</f>
        <v>0</v>
      </c>
      <c r="W28" s="89">
        <f>+'Table 2.8.1_2'!W28+'Table 2.8.2_2'!W28</f>
        <v>0</v>
      </c>
      <c r="X28" s="86">
        <f>+'Table 2.8.1_2'!X28+'Table 2.8.2_2'!X28</f>
        <v>6.2352941176470589</v>
      </c>
      <c r="Y28" s="87">
        <f>+'Table 2.8.1_2'!Y28+'Table 2.8.2_2'!Y28</f>
        <v>0.52941176470588236</v>
      </c>
      <c r="Z28" s="87">
        <f>+'Table 2.8.1_2'!Z28+'Table 2.8.2_2'!Z28</f>
        <v>1.8235294117647058</v>
      </c>
      <c r="AA28" s="87">
        <f>+'Table 2.8.1_2'!AA28+'Table 2.8.2_2'!AA28</f>
        <v>2.2941176470588238</v>
      </c>
      <c r="AB28" s="87">
        <f>+'Table 2.8.1_2'!AB28+'Table 2.8.2_2'!AB28</f>
        <v>0.76470588235294124</v>
      </c>
      <c r="AC28" s="87">
        <f>+'Table 2.8.1_2'!AC28+'Table 2.8.2_2'!AC28</f>
        <v>95.764705882352942</v>
      </c>
      <c r="AD28" s="87">
        <f>+'Table 2.8.1_2'!AD28+'Table 2.8.2_2'!AD28</f>
        <v>0</v>
      </c>
      <c r="AE28" s="87">
        <f>+'Table 2.8.1_2'!AE28+'Table 2.8.2_2'!AE28</f>
        <v>5.8823529411764705E-2</v>
      </c>
      <c r="AF28" s="89">
        <f>+'Table 2.8.1_2'!AF28+'Table 2.8.2_2'!AF28</f>
        <v>107.47058823529412</v>
      </c>
      <c r="AG28" s="89">
        <f>+'Table 2.8.1_2'!AG28+'Table 2.8.2_2'!AG28</f>
        <v>107.47058823529412</v>
      </c>
    </row>
    <row r="29" spans="1:33" ht="18" customHeight="1" x14ac:dyDescent="0.5">
      <c r="A29" s="8" t="s">
        <v>41</v>
      </c>
      <c r="B29" s="8" t="s">
        <v>52</v>
      </c>
      <c r="C29" s="63" t="s">
        <v>53</v>
      </c>
      <c r="D29" s="30" t="s">
        <v>35</v>
      </c>
      <c r="E29" s="30" t="s">
        <v>35</v>
      </c>
      <c r="F29" s="78">
        <f>+'Table 2.8.1_2'!F29+'Table 2.8.2_2'!F29</f>
        <v>0</v>
      </c>
      <c r="G29" s="79">
        <f>+'Table 2.8.1_2'!G29+'Table 2.8.2_2'!G29</f>
        <v>0</v>
      </c>
      <c r="H29" s="79">
        <f>+'Table 2.8.1_2'!H29+'Table 2.8.2_2'!H29</f>
        <v>0</v>
      </c>
      <c r="I29" s="79">
        <f>+'Table 2.8.1_2'!I29+'Table 2.8.2_2'!I29</f>
        <v>0</v>
      </c>
      <c r="J29" s="79">
        <f>+'Table 2.8.1_2'!J29+'Table 2.8.2_2'!J29</f>
        <v>0</v>
      </c>
      <c r="K29" s="79">
        <f>+'Table 2.8.1_2'!K29+'Table 2.8.2_2'!K29</f>
        <v>0</v>
      </c>
      <c r="L29" s="79">
        <f>+'Table 2.8.1_2'!L29+'Table 2.8.2_2'!L29</f>
        <v>0</v>
      </c>
      <c r="M29" s="79">
        <f>+'Table 2.8.1_2'!M29+'Table 2.8.2_2'!M29</f>
        <v>0</v>
      </c>
      <c r="N29" s="79">
        <f>+'Table 2.8.1_2'!N29+'Table 2.8.2_2'!N29</f>
        <v>0</v>
      </c>
      <c r="O29" s="79">
        <f>+'Table 2.8.1_2'!O29+'Table 2.8.2_2'!O29</f>
        <v>0</v>
      </c>
      <c r="P29" s="79">
        <f>+'Table 2.8.1_2'!P29+'Table 2.8.2_2'!P29</f>
        <v>0</v>
      </c>
      <c r="Q29" s="79">
        <f>+'Table 2.8.1_2'!Q29+'Table 2.8.2_2'!Q29</f>
        <v>0</v>
      </c>
      <c r="R29" s="79">
        <f>+'Table 2.8.1_2'!R29+'Table 2.8.2_2'!R29</f>
        <v>0</v>
      </c>
      <c r="S29" s="79">
        <f>+'Table 2.8.1_2'!S29+'Table 2.8.2_2'!S29</f>
        <v>0</v>
      </c>
      <c r="T29" s="79">
        <f>+'Table 2.8.1_2'!T29+'Table 2.8.2_2'!T29</f>
        <v>0</v>
      </c>
      <c r="U29" s="79">
        <f>+'Table 2.8.1_2'!U29+'Table 2.8.2_2'!U29</f>
        <v>0</v>
      </c>
      <c r="V29" s="80">
        <f>+'Table 2.8.1_2'!V29+'Table 2.8.2_2'!V29</f>
        <v>0</v>
      </c>
      <c r="W29" s="81">
        <f>+'Table 2.8.1_2'!W29+'Table 2.8.2_2'!W29</f>
        <v>0</v>
      </c>
      <c r="X29" s="78">
        <f>+'Table 2.8.1_2'!X29+'Table 2.8.2_2'!X29</f>
        <v>1.4239350912778903</v>
      </c>
      <c r="Y29" s="79">
        <f>+'Table 2.8.1_2'!Y29+'Table 2.8.2_2'!Y29</f>
        <v>3.0304259634888435</v>
      </c>
      <c r="Z29" s="79">
        <f>+'Table 2.8.1_2'!Z29+'Table 2.8.2_2'!Z29</f>
        <v>4.2352941176470589</v>
      </c>
      <c r="AA29" s="79">
        <f>+'Table 2.8.1_2'!AA29+'Table 2.8.2_2'!AA29</f>
        <v>13.180527383367142</v>
      </c>
      <c r="AB29" s="79">
        <f>+'Table 2.8.1_2'!AB29+'Table 2.8.2_2'!AB29</f>
        <v>5.9878296146044621</v>
      </c>
      <c r="AC29" s="79">
        <f>+'Table 2.8.1_2'!AC29+'Table 2.8.2_2'!AC29</f>
        <v>57.529411764705884</v>
      </c>
      <c r="AD29" s="79">
        <f>+'Table 2.8.1_2'!AD29+'Table 2.8.2_2'!AD29</f>
        <v>0</v>
      </c>
      <c r="AE29" s="79">
        <f>+'Table 2.8.1_2'!AE29+'Table 2.8.2_2'!AE29</f>
        <v>0.32860040567951315</v>
      </c>
      <c r="AF29" s="81">
        <f>+'Table 2.8.1_2'!AF29+'Table 2.8.2_2'!AF29</f>
        <v>85.716024340770787</v>
      </c>
      <c r="AG29" s="81">
        <f>+'Table 2.8.1_2'!AG29+'Table 2.8.2_2'!AG29</f>
        <v>85.716024340770787</v>
      </c>
    </row>
    <row r="30" spans="1:33" ht="18" customHeight="1" x14ac:dyDescent="0.5">
      <c r="A30" s="8" t="s">
        <v>44</v>
      </c>
      <c r="B30" s="8" t="s">
        <v>52</v>
      </c>
      <c r="C30" s="64" t="s">
        <v>54</v>
      </c>
      <c r="D30" s="34"/>
      <c r="E30" s="34" t="s">
        <v>37</v>
      </c>
      <c r="F30" s="82">
        <f>+'Table 2.8.1_2'!F30+'Table 2.8.2_2'!F30</f>
        <v>0</v>
      </c>
      <c r="G30" s="83">
        <f>+'Table 2.8.1_2'!G30+'Table 2.8.2_2'!G30</f>
        <v>0</v>
      </c>
      <c r="H30" s="83">
        <f>+'Table 2.8.1_2'!H30+'Table 2.8.2_2'!H30</f>
        <v>0</v>
      </c>
      <c r="I30" s="83">
        <f>+'Table 2.8.1_2'!I30+'Table 2.8.2_2'!I30</f>
        <v>0</v>
      </c>
      <c r="J30" s="83">
        <f>+'Table 2.8.1_2'!J30+'Table 2.8.2_2'!J30</f>
        <v>0</v>
      </c>
      <c r="K30" s="83">
        <f>+'Table 2.8.1_2'!K30+'Table 2.8.2_2'!K30</f>
        <v>0</v>
      </c>
      <c r="L30" s="83">
        <f>+'Table 2.8.1_2'!L30+'Table 2.8.2_2'!L30</f>
        <v>0</v>
      </c>
      <c r="M30" s="83">
        <f>+'Table 2.8.1_2'!M30+'Table 2.8.2_2'!M30</f>
        <v>0</v>
      </c>
      <c r="N30" s="83">
        <f>+'Table 2.8.1_2'!N30+'Table 2.8.2_2'!N30</f>
        <v>0</v>
      </c>
      <c r="O30" s="83">
        <f>+'Table 2.8.1_2'!O30+'Table 2.8.2_2'!O30</f>
        <v>0</v>
      </c>
      <c r="P30" s="83">
        <f>+'Table 2.8.1_2'!P30+'Table 2.8.2_2'!P30</f>
        <v>0</v>
      </c>
      <c r="Q30" s="83">
        <f>+'Table 2.8.1_2'!Q30+'Table 2.8.2_2'!Q30</f>
        <v>0</v>
      </c>
      <c r="R30" s="83">
        <f>+'Table 2.8.1_2'!R30+'Table 2.8.2_2'!R30</f>
        <v>0</v>
      </c>
      <c r="S30" s="83">
        <f>+'Table 2.8.1_2'!S30+'Table 2.8.2_2'!S30</f>
        <v>0</v>
      </c>
      <c r="T30" s="83">
        <f>+'Table 2.8.1_2'!T30+'Table 2.8.2_2'!T30</f>
        <v>0</v>
      </c>
      <c r="U30" s="83">
        <f>+'Table 2.8.1_2'!U30+'Table 2.8.2_2'!U30</f>
        <v>0</v>
      </c>
      <c r="V30" s="84">
        <f>+'Table 2.8.1_2'!V30+'Table 2.8.2_2'!V30</f>
        <v>0</v>
      </c>
      <c r="W30" s="85">
        <f>+'Table 2.8.1_2'!W30+'Table 2.8.2_2'!W30</f>
        <v>0</v>
      </c>
      <c r="X30" s="82">
        <f>+'Table 2.8.1_2'!X30+'Table 2.8.2_2'!X30</f>
        <v>0</v>
      </c>
      <c r="Y30" s="83">
        <f>+'Table 2.8.1_2'!Y30+'Table 2.8.2_2'!Y30</f>
        <v>0</v>
      </c>
      <c r="Z30" s="83">
        <f>+'Table 2.8.1_2'!Z30+'Table 2.8.2_2'!Z30</f>
        <v>0</v>
      </c>
      <c r="AA30" s="83">
        <f>+'Table 2.8.1_2'!AA30+'Table 2.8.2_2'!AA30</f>
        <v>0</v>
      </c>
      <c r="AB30" s="83">
        <f>+'Table 2.8.1_2'!AB30+'Table 2.8.2_2'!AB30</f>
        <v>0</v>
      </c>
      <c r="AC30" s="83">
        <f>+'Table 2.8.1_2'!AC30+'Table 2.8.2_2'!AC30</f>
        <v>0</v>
      </c>
      <c r="AD30" s="83">
        <f>+'Table 2.8.1_2'!AD30+'Table 2.8.2_2'!AD30</f>
        <v>0</v>
      </c>
      <c r="AE30" s="83">
        <f>+'Table 2.8.1_2'!AE30+'Table 2.8.2_2'!AE30</f>
        <v>0</v>
      </c>
      <c r="AF30" s="85">
        <f>+'Table 2.8.1_2'!AF30+'Table 2.8.2_2'!AF30</f>
        <v>0</v>
      </c>
      <c r="AG30" s="85">
        <f>+'Table 2.8.1_2'!AG30+'Table 2.8.2_2'!AG30</f>
        <v>0</v>
      </c>
    </row>
    <row r="31" spans="1:33" ht="18" customHeight="1" x14ac:dyDescent="0.5">
      <c r="C31" s="64"/>
      <c r="D31" s="34"/>
      <c r="E31" s="34" t="s">
        <v>5</v>
      </c>
      <c r="F31" s="82">
        <f>+'Table 2.8.1_2'!F31+'Table 2.8.2_2'!F31</f>
        <v>0</v>
      </c>
      <c r="G31" s="83">
        <f>+'Table 2.8.1_2'!G31+'Table 2.8.2_2'!G31</f>
        <v>0</v>
      </c>
      <c r="H31" s="83">
        <f>+'Table 2.8.1_2'!H31+'Table 2.8.2_2'!H31</f>
        <v>0</v>
      </c>
      <c r="I31" s="83">
        <f>+'Table 2.8.1_2'!I31+'Table 2.8.2_2'!I31</f>
        <v>0</v>
      </c>
      <c r="J31" s="83">
        <f>+'Table 2.8.1_2'!J31+'Table 2.8.2_2'!J31</f>
        <v>0</v>
      </c>
      <c r="K31" s="83">
        <f>+'Table 2.8.1_2'!K31+'Table 2.8.2_2'!K31</f>
        <v>0</v>
      </c>
      <c r="L31" s="83">
        <f>+'Table 2.8.1_2'!L31+'Table 2.8.2_2'!L31</f>
        <v>0</v>
      </c>
      <c r="M31" s="83">
        <f>+'Table 2.8.1_2'!M31+'Table 2.8.2_2'!M31</f>
        <v>0</v>
      </c>
      <c r="N31" s="83">
        <f>+'Table 2.8.1_2'!N31+'Table 2.8.2_2'!N31</f>
        <v>0</v>
      </c>
      <c r="O31" s="83">
        <f>+'Table 2.8.1_2'!O31+'Table 2.8.2_2'!O31</f>
        <v>0</v>
      </c>
      <c r="P31" s="83">
        <f>+'Table 2.8.1_2'!P31+'Table 2.8.2_2'!P31</f>
        <v>0</v>
      </c>
      <c r="Q31" s="83">
        <f>+'Table 2.8.1_2'!Q31+'Table 2.8.2_2'!Q31</f>
        <v>0</v>
      </c>
      <c r="R31" s="83">
        <f>+'Table 2.8.1_2'!R31+'Table 2.8.2_2'!R31</f>
        <v>0</v>
      </c>
      <c r="S31" s="83">
        <f>+'Table 2.8.1_2'!S31+'Table 2.8.2_2'!S31</f>
        <v>0</v>
      </c>
      <c r="T31" s="83">
        <f>+'Table 2.8.1_2'!T31+'Table 2.8.2_2'!T31</f>
        <v>0</v>
      </c>
      <c r="U31" s="83">
        <f>+'Table 2.8.1_2'!U31+'Table 2.8.2_2'!U31</f>
        <v>0</v>
      </c>
      <c r="V31" s="84">
        <f>+'Table 2.8.1_2'!V31+'Table 2.8.2_2'!V31</f>
        <v>0</v>
      </c>
      <c r="W31" s="85">
        <f>+'Table 2.8.1_2'!W31+'Table 2.8.2_2'!W31</f>
        <v>0</v>
      </c>
      <c r="X31" s="82">
        <f>+'Table 2.8.1_2'!X31+'Table 2.8.2_2'!X31</f>
        <v>1.4239350912778903</v>
      </c>
      <c r="Y31" s="83">
        <f>+'Table 2.8.1_2'!Y31+'Table 2.8.2_2'!Y31</f>
        <v>3.0304259634888435</v>
      </c>
      <c r="Z31" s="83">
        <f>+'Table 2.8.1_2'!Z31+'Table 2.8.2_2'!Z31</f>
        <v>4.2352941176470589</v>
      </c>
      <c r="AA31" s="83">
        <f>+'Table 2.8.1_2'!AA31+'Table 2.8.2_2'!AA31</f>
        <v>13.180527383367142</v>
      </c>
      <c r="AB31" s="83">
        <f>+'Table 2.8.1_2'!AB31+'Table 2.8.2_2'!AB31</f>
        <v>5.9878296146044621</v>
      </c>
      <c r="AC31" s="83">
        <f>+'Table 2.8.1_2'!AC31+'Table 2.8.2_2'!AC31</f>
        <v>57.529411764705884</v>
      </c>
      <c r="AD31" s="83">
        <f>+'Table 2.8.1_2'!AD31+'Table 2.8.2_2'!AD31</f>
        <v>0</v>
      </c>
      <c r="AE31" s="83">
        <f>+'Table 2.8.1_2'!AE31+'Table 2.8.2_2'!AE31</f>
        <v>0.32860040567951315</v>
      </c>
      <c r="AF31" s="85">
        <f>+'Table 2.8.1_2'!AF31+'Table 2.8.2_2'!AF31</f>
        <v>85.716024340770787</v>
      </c>
      <c r="AG31" s="85">
        <f>+'Table 2.8.1_2'!AG31+'Table 2.8.2_2'!AG31</f>
        <v>85.716024340770787</v>
      </c>
    </row>
    <row r="32" spans="1:33" ht="18" customHeight="1" x14ac:dyDescent="0.5">
      <c r="A32" s="8" t="s">
        <v>46</v>
      </c>
      <c r="B32" s="8" t="s">
        <v>52</v>
      </c>
      <c r="C32" s="64"/>
      <c r="D32" s="34" t="s">
        <v>38</v>
      </c>
      <c r="E32" s="34" t="s">
        <v>37</v>
      </c>
      <c r="F32" s="82">
        <f>+'Table 2.8.1_2'!F32+'Table 2.8.2_2'!F32</f>
        <v>0</v>
      </c>
      <c r="G32" s="83">
        <f>+'Table 2.8.1_2'!G32+'Table 2.8.2_2'!G32</f>
        <v>0</v>
      </c>
      <c r="H32" s="83">
        <f>+'Table 2.8.1_2'!H32+'Table 2.8.2_2'!H32</f>
        <v>0</v>
      </c>
      <c r="I32" s="83">
        <f>+'Table 2.8.1_2'!I32+'Table 2.8.2_2'!I32</f>
        <v>0</v>
      </c>
      <c r="J32" s="83">
        <f>+'Table 2.8.1_2'!J32+'Table 2.8.2_2'!J32</f>
        <v>0</v>
      </c>
      <c r="K32" s="83">
        <f>+'Table 2.8.1_2'!K32+'Table 2.8.2_2'!K32</f>
        <v>0</v>
      </c>
      <c r="L32" s="83">
        <f>+'Table 2.8.1_2'!L32+'Table 2.8.2_2'!L32</f>
        <v>0</v>
      </c>
      <c r="M32" s="83">
        <f>+'Table 2.8.1_2'!M32+'Table 2.8.2_2'!M32</f>
        <v>0</v>
      </c>
      <c r="N32" s="83">
        <f>+'Table 2.8.1_2'!N32+'Table 2.8.2_2'!N32</f>
        <v>0</v>
      </c>
      <c r="O32" s="83">
        <f>+'Table 2.8.1_2'!O32+'Table 2.8.2_2'!O32</f>
        <v>0</v>
      </c>
      <c r="P32" s="83">
        <f>+'Table 2.8.1_2'!P32+'Table 2.8.2_2'!P32</f>
        <v>0</v>
      </c>
      <c r="Q32" s="83">
        <f>+'Table 2.8.1_2'!Q32+'Table 2.8.2_2'!Q32</f>
        <v>0</v>
      </c>
      <c r="R32" s="83">
        <f>+'Table 2.8.1_2'!R32+'Table 2.8.2_2'!R32</f>
        <v>0</v>
      </c>
      <c r="S32" s="83">
        <f>+'Table 2.8.1_2'!S32+'Table 2.8.2_2'!S32</f>
        <v>0</v>
      </c>
      <c r="T32" s="83">
        <f>+'Table 2.8.1_2'!T32+'Table 2.8.2_2'!T32</f>
        <v>0</v>
      </c>
      <c r="U32" s="83">
        <f>+'Table 2.8.1_2'!U32+'Table 2.8.2_2'!U32</f>
        <v>0</v>
      </c>
      <c r="V32" s="84">
        <f>+'Table 2.8.1_2'!V32+'Table 2.8.2_2'!V32</f>
        <v>0</v>
      </c>
      <c r="W32" s="85">
        <f>+'Table 2.8.1_2'!W32+'Table 2.8.2_2'!W32</f>
        <v>0</v>
      </c>
      <c r="X32" s="82">
        <f>+'Table 2.8.1_2'!X32+'Table 2.8.2_2'!X32</f>
        <v>0</v>
      </c>
      <c r="Y32" s="83">
        <f>+'Table 2.8.1_2'!Y32+'Table 2.8.2_2'!Y32</f>
        <v>0</v>
      </c>
      <c r="Z32" s="83">
        <f>+'Table 2.8.1_2'!Z32+'Table 2.8.2_2'!Z32</f>
        <v>0</v>
      </c>
      <c r="AA32" s="83">
        <f>+'Table 2.8.1_2'!AA32+'Table 2.8.2_2'!AA32</f>
        <v>0</v>
      </c>
      <c r="AB32" s="83">
        <f>+'Table 2.8.1_2'!AB32+'Table 2.8.2_2'!AB32</f>
        <v>0</v>
      </c>
      <c r="AC32" s="83">
        <f>+'Table 2.8.1_2'!AC32+'Table 2.8.2_2'!AC32</f>
        <v>11.583333333333332</v>
      </c>
      <c r="AD32" s="83">
        <f>+'Table 2.8.1_2'!AD32+'Table 2.8.2_2'!AD32</f>
        <v>0</v>
      </c>
      <c r="AE32" s="83">
        <f>+'Table 2.8.1_2'!AE32+'Table 2.8.2_2'!AE32</f>
        <v>0</v>
      </c>
      <c r="AF32" s="85">
        <f>+'Table 2.8.1_2'!AF32+'Table 2.8.2_2'!AF32</f>
        <v>11.583333333333332</v>
      </c>
      <c r="AG32" s="85">
        <f>+'Table 2.8.1_2'!AG32+'Table 2.8.2_2'!AG32</f>
        <v>11.583333333333332</v>
      </c>
    </row>
    <row r="33" spans="3:33" ht="18" customHeight="1" x14ac:dyDescent="0.5">
      <c r="C33" s="64"/>
      <c r="D33" s="34"/>
      <c r="E33" s="34" t="s">
        <v>39</v>
      </c>
      <c r="F33" s="82">
        <f>+'Table 2.8.1_2'!F33+'Table 2.8.2_2'!F33</f>
        <v>0</v>
      </c>
      <c r="G33" s="83">
        <f>+'Table 2.8.1_2'!G33+'Table 2.8.2_2'!G33</f>
        <v>0</v>
      </c>
      <c r="H33" s="83">
        <f>+'Table 2.8.1_2'!H33+'Table 2.8.2_2'!H33</f>
        <v>0</v>
      </c>
      <c r="I33" s="83">
        <f>+'Table 2.8.1_2'!I33+'Table 2.8.2_2'!I33</f>
        <v>0</v>
      </c>
      <c r="J33" s="83">
        <f>+'Table 2.8.1_2'!J33+'Table 2.8.2_2'!J33</f>
        <v>0</v>
      </c>
      <c r="K33" s="83">
        <f>+'Table 2.8.1_2'!K33+'Table 2.8.2_2'!K33</f>
        <v>0</v>
      </c>
      <c r="L33" s="83">
        <f>+'Table 2.8.1_2'!L33+'Table 2.8.2_2'!L33</f>
        <v>0</v>
      </c>
      <c r="M33" s="83">
        <f>+'Table 2.8.1_2'!M33+'Table 2.8.2_2'!M33</f>
        <v>0</v>
      </c>
      <c r="N33" s="83">
        <f>+'Table 2.8.1_2'!N33+'Table 2.8.2_2'!N33</f>
        <v>0</v>
      </c>
      <c r="O33" s="83">
        <f>+'Table 2.8.1_2'!O33+'Table 2.8.2_2'!O33</f>
        <v>0</v>
      </c>
      <c r="P33" s="83">
        <f>+'Table 2.8.1_2'!P33+'Table 2.8.2_2'!P33</f>
        <v>0</v>
      </c>
      <c r="Q33" s="83">
        <f>+'Table 2.8.1_2'!Q33+'Table 2.8.2_2'!Q33</f>
        <v>0</v>
      </c>
      <c r="R33" s="83">
        <f>+'Table 2.8.1_2'!R33+'Table 2.8.2_2'!R33</f>
        <v>0</v>
      </c>
      <c r="S33" s="83">
        <f>+'Table 2.8.1_2'!S33+'Table 2.8.2_2'!S33</f>
        <v>0</v>
      </c>
      <c r="T33" s="83">
        <f>+'Table 2.8.1_2'!T33+'Table 2.8.2_2'!T33</f>
        <v>0</v>
      </c>
      <c r="U33" s="83">
        <f>+'Table 2.8.1_2'!U33+'Table 2.8.2_2'!U33</f>
        <v>0</v>
      </c>
      <c r="V33" s="84">
        <f>+'Table 2.8.1_2'!V33+'Table 2.8.2_2'!V33</f>
        <v>0</v>
      </c>
      <c r="W33" s="85">
        <f>+'Table 2.8.1_2'!W33+'Table 2.8.2_2'!W33</f>
        <v>0</v>
      </c>
      <c r="X33" s="82">
        <f>+'Table 2.8.1_2'!X33+'Table 2.8.2_2'!X33</f>
        <v>0</v>
      </c>
      <c r="Y33" s="83">
        <f>+'Table 2.8.1_2'!Y33+'Table 2.8.2_2'!Y33</f>
        <v>0</v>
      </c>
      <c r="Z33" s="83">
        <f>+'Table 2.8.1_2'!Z33+'Table 2.8.2_2'!Z33</f>
        <v>0</v>
      </c>
      <c r="AA33" s="83">
        <f>+'Table 2.8.1_2'!AA33+'Table 2.8.2_2'!AA33</f>
        <v>0</v>
      </c>
      <c r="AB33" s="83">
        <f>+'Table 2.8.1_2'!AB33+'Table 2.8.2_2'!AB33</f>
        <v>0</v>
      </c>
      <c r="AC33" s="83">
        <f>+'Table 2.8.1_2'!AC33+'Table 2.8.2_2'!AC33</f>
        <v>11.583333333333332</v>
      </c>
      <c r="AD33" s="83">
        <f>+'Table 2.8.1_2'!AD33+'Table 2.8.2_2'!AD33</f>
        <v>0</v>
      </c>
      <c r="AE33" s="83">
        <f>+'Table 2.8.1_2'!AE33+'Table 2.8.2_2'!AE33</f>
        <v>0</v>
      </c>
      <c r="AF33" s="85">
        <f>+'Table 2.8.1_2'!AF33+'Table 2.8.2_2'!AF33</f>
        <v>11.583333333333332</v>
      </c>
      <c r="AG33" s="85">
        <f>+'Table 2.8.1_2'!AG33+'Table 2.8.2_2'!AG33</f>
        <v>11.583333333333332</v>
      </c>
    </row>
    <row r="34" spans="3:33" ht="18" customHeight="1" x14ac:dyDescent="0.5">
      <c r="C34" s="66"/>
      <c r="D34" s="43" t="s">
        <v>40</v>
      </c>
      <c r="E34" s="43"/>
      <c r="F34" s="54">
        <f>+'Table 2.8.1_2'!F34+'Table 2.8.2_2'!F34</f>
        <v>0</v>
      </c>
      <c r="G34" s="55">
        <f>+'Table 2.8.1_2'!G34+'Table 2.8.2_2'!G34</f>
        <v>0</v>
      </c>
      <c r="H34" s="55">
        <f>+'Table 2.8.1_2'!H34+'Table 2.8.2_2'!H34</f>
        <v>0</v>
      </c>
      <c r="I34" s="55">
        <f>+'Table 2.8.1_2'!I34+'Table 2.8.2_2'!I34</f>
        <v>0</v>
      </c>
      <c r="J34" s="55">
        <f>+'Table 2.8.1_2'!J34+'Table 2.8.2_2'!J34</f>
        <v>0</v>
      </c>
      <c r="K34" s="55">
        <f>+'Table 2.8.1_2'!K34+'Table 2.8.2_2'!K34</f>
        <v>0</v>
      </c>
      <c r="L34" s="55">
        <f>+'Table 2.8.1_2'!L34+'Table 2.8.2_2'!L34</f>
        <v>0</v>
      </c>
      <c r="M34" s="55">
        <f>+'Table 2.8.1_2'!M34+'Table 2.8.2_2'!M34</f>
        <v>0</v>
      </c>
      <c r="N34" s="55">
        <f>+'Table 2.8.1_2'!N34+'Table 2.8.2_2'!N34</f>
        <v>0</v>
      </c>
      <c r="O34" s="55">
        <f>+'Table 2.8.1_2'!O34+'Table 2.8.2_2'!O34</f>
        <v>0</v>
      </c>
      <c r="P34" s="55">
        <f>+'Table 2.8.1_2'!P34+'Table 2.8.2_2'!P34</f>
        <v>0</v>
      </c>
      <c r="Q34" s="55">
        <f>+'Table 2.8.1_2'!Q34+'Table 2.8.2_2'!Q34</f>
        <v>0</v>
      </c>
      <c r="R34" s="55">
        <f>+'Table 2.8.1_2'!R34+'Table 2.8.2_2'!R34</f>
        <v>0</v>
      </c>
      <c r="S34" s="55">
        <f>+'Table 2.8.1_2'!S34+'Table 2.8.2_2'!S34</f>
        <v>0</v>
      </c>
      <c r="T34" s="55">
        <f>+'Table 2.8.1_2'!T34+'Table 2.8.2_2'!T34</f>
        <v>0</v>
      </c>
      <c r="U34" s="55">
        <f>+'Table 2.8.1_2'!U34+'Table 2.8.2_2'!U34</f>
        <v>0</v>
      </c>
      <c r="V34" s="56">
        <f>+'Table 2.8.1_2'!V34+'Table 2.8.2_2'!V34</f>
        <v>0</v>
      </c>
      <c r="W34" s="57">
        <f>+'Table 2.8.1_2'!W34+'Table 2.8.2_2'!W34</f>
        <v>0</v>
      </c>
      <c r="X34" s="54">
        <f>+'Table 2.8.1_2'!X34+'Table 2.8.2_2'!X34</f>
        <v>1.4239350912778903</v>
      </c>
      <c r="Y34" s="55">
        <f>+'Table 2.8.1_2'!Y34+'Table 2.8.2_2'!Y34</f>
        <v>3.0304259634888435</v>
      </c>
      <c r="Z34" s="55">
        <f>+'Table 2.8.1_2'!Z34+'Table 2.8.2_2'!Z34</f>
        <v>4.2352941176470589</v>
      </c>
      <c r="AA34" s="55">
        <f>+'Table 2.8.1_2'!AA34+'Table 2.8.2_2'!AA34</f>
        <v>13.180527383367142</v>
      </c>
      <c r="AB34" s="55">
        <f>+'Table 2.8.1_2'!AB34+'Table 2.8.2_2'!AB34</f>
        <v>5.9878296146044621</v>
      </c>
      <c r="AC34" s="55">
        <f>+'Table 2.8.1_2'!AC34+'Table 2.8.2_2'!AC34</f>
        <v>69.112745098039213</v>
      </c>
      <c r="AD34" s="55">
        <f>+'Table 2.8.1_2'!AD34+'Table 2.8.2_2'!AD34</f>
        <v>0</v>
      </c>
      <c r="AE34" s="55">
        <f>+'Table 2.8.1_2'!AE34+'Table 2.8.2_2'!AE34</f>
        <v>0.32860040567951315</v>
      </c>
      <c r="AF34" s="57">
        <f>+'Table 2.8.1_2'!AF34+'Table 2.8.2_2'!AF34</f>
        <v>97.299357674104115</v>
      </c>
      <c r="AG34" s="57">
        <f>+'Table 2.8.1_2'!AG34+'Table 2.8.2_2'!AG34</f>
        <v>97.299357674104115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H34"/>
  <sheetViews>
    <sheetView showGridLines="0" workbookViewId="0">
      <pane xSplit="5" ySplit="4" topLeftCell="F5" activePane="bottomRight" state="frozen"/>
      <selection activeCell="P24" sqref="P24"/>
      <selection pane="topRight" activeCell="P24" sqref="P24"/>
      <selection pane="bottomLeft" activeCell="P24" sqref="P24"/>
      <selection pane="bottomRight" activeCell="P24" sqref="P24"/>
    </sheetView>
  </sheetViews>
  <sheetFormatPr defaultRowHeight="18" customHeight="1" x14ac:dyDescent="0.5"/>
  <cols>
    <col min="1" max="1" width="6.375" style="8" customWidth="1"/>
    <col min="2" max="2" width="3.5" style="8" customWidth="1"/>
    <col min="3" max="3" width="20.625" style="14" customWidth="1"/>
    <col min="4" max="5" width="5.625" style="14" customWidth="1"/>
    <col min="6" max="16" width="4.625" style="90" customWidth="1"/>
    <col min="17" max="17" width="5.625" style="90" customWidth="1"/>
    <col min="18" max="22" width="4.625" style="90" customWidth="1"/>
    <col min="23" max="23" width="5.625" style="90" customWidth="1"/>
    <col min="24" max="28" width="6.125" style="90" customWidth="1"/>
    <col min="29" max="29" width="7.625" style="90" customWidth="1"/>
    <col min="30" max="32" width="6.125" style="90" customWidth="1"/>
    <col min="33" max="33" width="7.625" style="90" customWidth="1"/>
    <col min="34" max="16384" width="9" style="14"/>
  </cols>
  <sheetData>
    <row r="1" spans="1:34" s="6" customFormat="1" ht="18" customHeight="1" x14ac:dyDescent="0.5">
      <c r="A1" s="4"/>
      <c r="B1" s="4"/>
      <c r="C1" s="45" t="s">
        <v>66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6" customFormat="1" ht="18" customHeight="1" x14ac:dyDescent="0.3">
      <c r="A2" s="4"/>
      <c r="B2" s="4"/>
      <c r="C2" s="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8" customHeight="1" x14ac:dyDescent="0.5">
      <c r="B3" s="46"/>
      <c r="C3" s="47" t="s">
        <v>0</v>
      </c>
      <c r="D3" s="48" t="s">
        <v>1</v>
      </c>
      <c r="E3" s="49" t="s">
        <v>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72"/>
      <c r="X3" s="69" t="s">
        <v>4</v>
      </c>
      <c r="Y3" s="70"/>
      <c r="Z3" s="70"/>
      <c r="AA3" s="70"/>
      <c r="AB3" s="70"/>
      <c r="AC3" s="70"/>
      <c r="AD3" s="70"/>
      <c r="AE3" s="70"/>
      <c r="AF3" s="72"/>
      <c r="AG3" s="73" t="s">
        <v>5</v>
      </c>
    </row>
    <row r="4" spans="1:34" ht="18" customHeight="1" x14ac:dyDescent="0.5">
      <c r="B4" s="50"/>
      <c r="C4" s="51"/>
      <c r="D4" s="52" t="s">
        <v>6</v>
      </c>
      <c r="E4" s="53" t="s">
        <v>7</v>
      </c>
      <c r="F4" s="54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6" t="s">
        <v>24</v>
      </c>
      <c r="W4" s="57" t="s">
        <v>5</v>
      </c>
      <c r="X4" s="54" t="s">
        <v>25</v>
      </c>
      <c r="Y4" s="55" t="s">
        <v>26</v>
      </c>
      <c r="Z4" s="55" t="s">
        <v>27</v>
      </c>
      <c r="AA4" s="55" t="s">
        <v>28</v>
      </c>
      <c r="AB4" s="55" t="s">
        <v>29</v>
      </c>
      <c r="AC4" s="55" t="s">
        <v>30</v>
      </c>
      <c r="AD4" s="55" t="s">
        <v>31</v>
      </c>
      <c r="AE4" s="55" t="s">
        <v>32</v>
      </c>
      <c r="AF4" s="57" t="s">
        <v>5</v>
      </c>
      <c r="AG4" s="57" t="s">
        <v>33</v>
      </c>
    </row>
    <row r="5" spans="1:34" s="27" customFormat="1" ht="18" customHeight="1" x14ac:dyDescent="0.5">
      <c r="A5" s="22"/>
      <c r="B5" s="50"/>
      <c r="C5" s="58" t="s">
        <v>34</v>
      </c>
      <c r="D5" s="59" t="s">
        <v>35</v>
      </c>
      <c r="E5" s="59" t="s">
        <v>35</v>
      </c>
      <c r="F5" s="74">
        <f t="shared" ref="F5:AG5" si="0">+F11+F17+F23+F29</f>
        <v>0</v>
      </c>
      <c r="G5" s="75">
        <f t="shared" si="0"/>
        <v>0</v>
      </c>
      <c r="H5" s="75">
        <f t="shared" si="0"/>
        <v>0</v>
      </c>
      <c r="I5" s="75">
        <f t="shared" si="0"/>
        <v>0</v>
      </c>
      <c r="J5" s="75">
        <f t="shared" si="0"/>
        <v>0</v>
      </c>
      <c r="K5" s="75">
        <f t="shared" si="0"/>
        <v>0</v>
      </c>
      <c r="L5" s="75">
        <f t="shared" si="0"/>
        <v>0</v>
      </c>
      <c r="M5" s="75">
        <f t="shared" si="0"/>
        <v>0</v>
      </c>
      <c r="N5" s="75">
        <f t="shared" si="0"/>
        <v>0</v>
      </c>
      <c r="O5" s="75">
        <f t="shared" si="0"/>
        <v>0</v>
      </c>
      <c r="P5" s="75">
        <f t="shared" si="0"/>
        <v>0</v>
      </c>
      <c r="Q5" s="75">
        <f t="shared" si="0"/>
        <v>7.0588235294117645</v>
      </c>
      <c r="R5" s="75">
        <f t="shared" si="0"/>
        <v>0</v>
      </c>
      <c r="S5" s="75">
        <f t="shared" si="0"/>
        <v>0</v>
      </c>
      <c r="T5" s="75">
        <f t="shared" si="0"/>
        <v>0</v>
      </c>
      <c r="U5" s="75">
        <f t="shared" si="0"/>
        <v>0</v>
      </c>
      <c r="V5" s="76">
        <f t="shared" si="0"/>
        <v>0</v>
      </c>
      <c r="W5" s="77">
        <f t="shared" si="0"/>
        <v>7.0588235294117645</v>
      </c>
      <c r="X5" s="74">
        <f t="shared" si="0"/>
        <v>16.082555780933063</v>
      </c>
      <c r="Y5" s="75">
        <f t="shared" si="0"/>
        <v>5.8093306288032451</v>
      </c>
      <c r="Z5" s="75">
        <f t="shared" si="0"/>
        <v>6.1430020283975661</v>
      </c>
      <c r="AA5" s="75">
        <f t="shared" si="0"/>
        <v>10.309330628803245</v>
      </c>
      <c r="AB5" s="75">
        <f t="shared" si="0"/>
        <v>6.3115618661257606</v>
      </c>
      <c r="AC5" s="75">
        <f t="shared" si="0"/>
        <v>314.44117647058829</v>
      </c>
      <c r="AD5" s="75">
        <f t="shared" si="0"/>
        <v>0</v>
      </c>
      <c r="AE5" s="75">
        <f t="shared" si="0"/>
        <v>0.63488843813387419</v>
      </c>
      <c r="AF5" s="77">
        <f t="shared" si="0"/>
        <v>359.731845841785</v>
      </c>
      <c r="AG5" s="77">
        <f t="shared" si="0"/>
        <v>366.79066937119677</v>
      </c>
      <c r="AH5" s="60"/>
    </row>
    <row r="6" spans="1:34" s="27" customFormat="1" ht="18" customHeight="1" x14ac:dyDescent="0.5">
      <c r="A6" s="22"/>
      <c r="B6" s="50"/>
      <c r="C6" s="61" t="s">
        <v>36</v>
      </c>
      <c r="D6" s="59"/>
      <c r="E6" s="59" t="s">
        <v>37</v>
      </c>
      <c r="F6" s="74">
        <f t="shared" ref="F6:AG6" si="1">+F12+F18+F24+F30</f>
        <v>0</v>
      </c>
      <c r="G6" s="75">
        <f t="shared" si="1"/>
        <v>0</v>
      </c>
      <c r="H6" s="75">
        <f t="shared" si="1"/>
        <v>0</v>
      </c>
      <c r="I6" s="75">
        <f t="shared" si="1"/>
        <v>0</v>
      </c>
      <c r="J6" s="75">
        <f t="shared" si="1"/>
        <v>0</v>
      </c>
      <c r="K6" s="75">
        <f t="shared" si="1"/>
        <v>0</v>
      </c>
      <c r="L6" s="75">
        <f t="shared" si="1"/>
        <v>0</v>
      </c>
      <c r="M6" s="75">
        <f t="shared" si="1"/>
        <v>0</v>
      </c>
      <c r="N6" s="75">
        <f t="shared" si="1"/>
        <v>0</v>
      </c>
      <c r="O6" s="75">
        <f t="shared" si="1"/>
        <v>0</v>
      </c>
      <c r="P6" s="75">
        <f t="shared" si="1"/>
        <v>0</v>
      </c>
      <c r="Q6" s="75">
        <f t="shared" si="1"/>
        <v>0</v>
      </c>
      <c r="R6" s="75">
        <f t="shared" si="1"/>
        <v>0</v>
      </c>
      <c r="S6" s="75">
        <f t="shared" si="1"/>
        <v>0</v>
      </c>
      <c r="T6" s="75">
        <f t="shared" si="1"/>
        <v>0</v>
      </c>
      <c r="U6" s="75">
        <f t="shared" si="1"/>
        <v>0</v>
      </c>
      <c r="V6" s="76">
        <f t="shared" si="1"/>
        <v>0</v>
      </c>
      <c r="W6" s="77">
        <f t="shared" si="1"/>
        <v>0</v>
      </c>
      <c r="X6" s="74">
        <f t="shared" si="1"/>
        <v>0</v>
      </c>
      <c r="Y6" s="75">
        <f t="shared" si="1"/>
        <v>0</v>
      </c>
      <c r="Z6" s="75">
        <f t="shared" si="1"/>
        <v>0</v>
      </c>
      <c r="AA6" s="75">
        <f t="shared" si="1"/>
        <v>0</v>
      </c>
      <c r="AB6" s="75">
        <f t="shared" si="1"/>
        <v>0</v>
      </c>
      <c r="AC6" s="75">
        <f t="shared" si="1"/>
        <v>0</v>
      </c>
      <c r="AD6" s="75">
        <f t="shared" si="1"/>
        <v>0</v>
      </c>
      <c r="AE6" s="75">
        <f t="shared" si="1"/>
        <v>0</v>
      </c>
      <c r="AF6" s="77">
        <f t="shared" si="1"/>
        <v>0</v>
      </c>
      <c r="AG6" s="77">
        <f t="shared" si="1"/>
        <v>0</v>
      </c>
      <c r="AH6" s="60"/>
    </row>
    <row r="7" spans="1:34" s="27" customFormat="1" ht="18" customHeight="1" x14ac:dyDescent="0.5">
      <c r="A7" s="22"/>
      <c r="B7" s="50"/>
      <c r="C7" s="58"/>
      <c r="D7" s="59"/>
      <c r="E7" s="59" t="s">
        <v>5</v>
      </c>
      <c r="F7" s="74">
        <f t="shared" ref="F7:AG7" si="2">+F13+F19+F25+F31</f>
        <v>0</v>
      </c>
      <c r="G7" s="75">
        <f t="shared" si="2"/>
        <v>0</v>
      </c>
      <c r="H7" s="75">
        <f t="shared" si="2"/>
        <v>0</v>
      </c>
      <c r="I7" s="75">
        <f t="shared" si="2"/>
        <v>0</v>
      </c>
      <c r="J7" s="75">
        <f t="shared" si="2"/>
        <v>0</v>
      </c>
      <c r="K7" s="75">
        <f t="shared" si="2"/>
        <v>0</v>
      </c>
      <c r="L7" s="75">
        <f t="shared" si="2"/>
        <v>0</v>
      </c>
      <c r="M7" s="75">
        <f t="shared" si="2"/>
        <v>0</v>
      </c>
      <c r="N7" s="75">
        <f t="shared" si="2"/>
        <v>0</v>
      </c>
      <c r="O7" s="75">
        <f t="shared" si="2"/>
        <v>0</v>
      </c>
      <c r="P7" s="75">
        <f t="shared" si="2"/>
        <v>0</v>
      </c>
      <c r="Q7" s="75">
        <f t="shared" si="2"/>
        <v>7.0588235294117645</v>
      </c>
      <c r="R7" s="75">
        <f t="shared" si="2"/>
        <v>0</v>
      </c>
      <c r="S7" s="75">
        <f t="shared" si="2"/>
        <v>0</v>
      </c>
      <c r="T7" s="75">
        <f t="shared" si="2"/>
        <v>0</v>
      </c>
      <c r="U7" s="75">
        <f t="shared" si="2"/>
        <v>0</v>
      </c>
      <c r="V7" s="76">
        <f t="shared" si="2"/>
        <v>0</v>
      </c>
      <c r="W7" s="77">
        <f t="shared" si="2"/>
        <v>7.0588235294117645</v>
      </c>
      <c r="X7" s="91">
        <f t="shared" si="2"/>
        <v>16.082555780933063</v>
      </c>
      <c r="Y7" s="75">
        <f t="shared" si="2"/>
        <v>5.8093306288032451</v>
      </c>
      <c r="Z7" s="92">
        <f t="shared" si="2"/>
        <v>6.1430020283975661</v>
      </c>
      <c r="AA7" s="92">
        <f t="shared" si="2"/>
        <v>10.309330628803245</v>
      </c>
      <c r="AB7" s="92">
        <f t="shared" si="2"/>
        <v>6.3115618661257606</v>
      </c>
      <c r="AC7" s="75">
        <f t="shared" si="2"/>
        <v>314.44117647058829</v>
      </c>
      <c r="AD7" s="75">
        <f t="shared" si="2"/>
        <v>0</v>
      </c>
      <c r="AE7" s="92">
        <f t="shared" si="2"/>
        <v>0.63488843813387419</v>
      </c>
      <c r="AF7" s="77">
        <f t="shared" si="2"/>
        <v>359.731845841785</v>
      </c>
      <c r="AG7" s="77">
        <f t="shared" si="2"/>
        <v>366.79066937119677</v>
      </c>
      <c r="AH7" s="60"/>
    </row>
    <row r="8" spans="1:34" s="27" customFormat="1" ht="18" customHeight="1" x14ac:dyDescent="0.5">
      <c r="A8" s="22"/>
      <c r="B8" s="50"/>
      <c r="C8" s="58"/>
      <c r="D8" s="59" t="s">
        <v>38</v>
      </c>
      <c r="E8" s="59" t="s">
        <v>37</v>
      </c>
      <c r="F8" s="74">
        <f t="shared" ref="F8:AG8" si="3">+F14+F20+F26+F32</f>
        <v>0</v>
      </c>
      <c r="G8" s="75">
        <f t="shared" si="3"/>
        <v>0</v>
      </c>
      <c r="H8" s="75">
        <f t="shared" si="3"/>
        <v>0</v>
      </c>
      <c r="I8" s="75">
        <f t="shared" si="3"/>
        <v>0</v>
      </c>
      <c r="J8" s="75">
        <f t="shared" si="3"/>
        <v>0</v>
      </c>
      <c r="K8" s="75">
        <f t="shared" si="3"/>
        <v>0</v>
      </c>
      <c r="L8" s="75">
        <f t="shared" si="3"/>
        <v>0</v>
      </c>
      <c r="M8" s="75">
        <f t="shared" si="3"/>
        <v>0</v>
      </c>
      <c r="N8" s="75">
        <f t="shared" si="3"/>
        <v>0</v>
      </c>
      <c r="O8" s="75">
        <f t="shared" si="3"/>
        <v>0</v>
      </c>
      <c r="P8" s="75">
        <f t="shared" si="3"/>
        <v>0</v>
      </c>
      <c r="Q8" s="75">
        <f t="shared" si="3"/>
        <v>4.1666666666666664E-2</v>
      </c>
      <c r="R8" s="75">
        <f t="shared" si="3"/>
        <v>0</v>
      </c>
      <c r="S8" s="75">
        <f t="shared" si="3"/>
        <v>0</v>
      </c>
      <c r="T8" s="75">
        <f t="shared" si="3"/>
        <v>0</v>
      </c>
      <c r="U8" s="75">
        <f t="shared" si="3"/>
        <v>0</v>
      </c>
      <c r="V8" s="76">
        <f t="shared" si="3"/>
        <v>0</v>
      </c>
      <c r="W8" s="77">
        <f t="shared" si="3"/>
        <v>4.1666666666666664E-2</v>
      </c>
      <c r="X8" s="91">
        <f t="shared" si="3"/>
        <v>0</v>
      </c>
      <c r="Y8" s="75">
        <f t="shared" si="3"/>
        <v>0</v>
      </c>
      <c r="Z8" s="75">
        <f t="shared" si="3"/>
        <v>0</v>
      </c>
      <c r="AA8" s="75">
        <f t="shared" si="3"/>
        <v>0</v>
      </c>
      <c r="AB8" s="75">
        <f t="shared" si="3"/>
        <v>0</v>
      </c>
      <c r="AC8" s="75">
        <f t="shared" si="3"/>
        <v>10.125</v>
      </c>
      <c r="AD8" s="92">
        <f t="shared" si="3"/>
        <v>8.3333333333333329E-2</v>
      </c>
      <c r="AE8" s="75">
        <f t="shared" si="3"/>
        <v>0</v>
      </c>
      <c r="AF8" s="77">
        <f t="shared" si="3"/>
        <v>10.208333333333334</v>
      </c>
      <c r="AG8" s="77">
        <f t="shared" si="3"/>
        <v>10.250000000000002</v>
      </c>
      <c r="AH8" s="60"/>
    </row>
    <row r="9" spans="1:34" s="27" customFormat="1" ht="18" customHeight="1" x14ac:dyDescent="0.5">
      <c r="A9" s="22"/>
      <c r="B9" s="50"/>
      <c r="C9" s="58"/>
      <c r="D9" s="59"/>
      <c r="E9" s="59" t="s">
        <v>39</v>
      </c>
      <c r="F9" s="74">
        <f t="shared" ref="F9:AG9" si="4">+F15+F21+F27+F33</f>
        <v>0</v>
      </c>
      <c r="G9" s="75">
        <f t="shared" si="4"/>
        <v>0</v>
      </c>
      <c r="H9" s="75">
        <f t="shared" si="4"/>
        <v>0</v>
      </c>
      <c r="I9" s="75">
        <f t="shared" si="4"/>
        <v>0</v>
      </c>
      <c r="J9" s="75">
        <f t="shared" si="4"/>
        <v>0</v>
      </c>
      <c r="K9" s="75">
        <f t="shared" si="4"/>
        <v>0</v>
      </c>
      <c r="L9" s="75">
        <f t="shared" si="4"/>
        <v>0</v>
      </c>
      <c r="M9" s="75">
        <f t="shared" si="4"/>
        <v>0</v>
      </c>
      <c r="N9" s="75">
        <f t="shared" si="4"/>
        <v>0</v>
      </c>
      <c r="O9" s="75">
        <f t="shared" si="4"/>
        <v>0</v>
      </c>
      <c r="P9" s="75">
        <f t="shared" si="4"/>
        <v>0</v>
      </c>
      <c r="Q9" s="75">
        <f t="shared" si="4"/>
        <v>4.1666666666666664E-2</v>
      </c>
      <c r="R9" s="75">
        <f t="shared" si="4"/>
        <v>0</v>
      </c>
      <c r="S9" s="75">
        <f t="shared" si="4"/>
        <v>0</v>
      </c>
      <c r="T9" s="75">
        <f t="shared" si="4"/>
        <v>0</v>
      </c>
      <c r="U9" s="75">
        <f t="shared" si="4"/>
        <v>0</v>
      </c>
      <c r="V9" s="76">
        <f t="shared" si="4"/>
        <v>0</v>
      </c>
      <c r="W9" s="77">
        <f t="shared" si="4"/>
        <v>4.1666666666666664E-2</v>
      </c>
      <c r="X9" s="74">
        <f t="shared" si="4"/>
        <v>0</v>
      </c>
      <c r="Y9" s="75">
        <f t="shared" si="4"/>
        <v>0</v>
      </c>
      <c r="Z9" s="75">
        <f t="shared" si="4"/>
        <v>0</v>
      </c>
      <c r="AA9" s="75">
        <f t="shared" si="4"/>
        <v>0</v>
      </c>
      <c r="AB9" s="75">
        <f t="shared" si="4"/>
        <v>0</v>
      </c>
      <c r="AC9" s="75">
        <f t="shared" si="4"/>
        <v>10.125</v>
      </c>
      <c r="AD9" s="75">
        <f t="shared" si="4"/>
        <v>8.3333333333333329E-2</v>
      </c>
      <c r="AE9" s="75">
        <f t="shared" si="4"/>
        <v>0</v>
      </c>
      <c r="AF9" s="77">
        <f t="shared" si="4"/>
        <v>10.208333333333334</v>
      </c>
      <c r="AG9" s="77">
        <f t="shared" si="4"/>
        <v>10.250000000000002</v>
      </c>
      <c r="AH9" s="60"/>
    </row>
    <row r="10" spans="1:34" s="27" customFormat="1" ht="18" customHeight="1" x14ac:dyDescent="0.5">
      <c r="A10" s="22"/>
      <c r="B10" s="50"/>
      <c r="C10" s="58"/>
      <c r="D10" s="62" t="s">
        <v>40</v>
      </c>
      <c r="E10" s="62"/>
      <c r="F10" s="74">
        <f t="shared" ref="F10:AG10" si="5">+F16+F22+F28+F34</f>
        <v>0</v>
      </c>
      <c r="G10" s="75">
        <f t="shared" si="5"/>
        <v>0</v>
      </c>
      <c r="H10" s="75">
        <f t="shared" si="5"/>
        <v>0</v>
      </c>
      <c r="I10" s="75">
        <f t="shared" si="5"/>
        <v>0</v>
      </c>
      <c r="J10" s="75">
        <f t="shared" si="5"/>
        <v>0</v>
      </c>
      <c r="K10" s="75">
        <f t="shared" si="5"/>
        <v>0</v>
      </c>
      <c r="L10" s="75">
        <f t="shared" si="5"/>
        <v>0</v>
      </c>
      <c r="M10" s="75">
        <f t="shared" si="5"/>
        <v>0</v>
      </c>
      <c r="N10" s="75">
        <f t="shared" si="5"/>
        <v>0</v>
      </c>
      <c r="O10" s="75">
        <f t="shared" si="5"/>
        <v>0</v>
      </c>
      <c r="P10" s="75">
        <f t="shared" si="5"/>
        <v>0</v>
      </c>
      <c r="Q10" s="75">
        <f t="shared" si="5"/>
        <v>7.1004901960784315</v>
      </c>
      <c r="R10" s="75">
        <f t="shared" si="5"/>
        <v>0</v>
      </c>
      <c r="S10" s="75">
        <f t="shared" si="5"/>
        <v>0</v>
      </c>
      <c r="T10" s="75">
        <f t="shared" si="5"/>
        <v>0</v>
      </c>
      <c r="U10" s="75">
        <f t="shared" si="5"/>
        <v>0</v>
      </c>
      <c r="V10" s="76">
        <f t="shared" si="5"/>
        <v>0</v>
      </c>
      <c r="W10" s="77">
        <f t="shared" si="5"/>
        <v>7.1004901960784315</v>
      </c>
      <c r="X10" s="74">
        <f t="shared" si="5"/>
        <v>16.082555780933063</v>
      </c>
      <c r="Y10" s="75">
        <f t="shared" si="5"/>
        <v>5.8093306288032451</v>
      </c>
      <c r="Z10" s="75">
        <f t="shared" si="5"/>
        <v>6.1430020283975661</v>
      </c>
      <c r="AA10" s="75">
        <f t="shared" si="5"/>
        <v>10.309330628803245</v>
      </c>
      <c r="AB10" s="75">
        <f t="shared" si="5"/>
        <v>6.3115618661257606</v>
      </c>
      <c r="AC10" s="75">
        <f t="shared" si="5"/>
        <v>324.56617647058829</v>
      </c>
      <c r="AD10" s="75">
        <f t="shared" si="5"/>
        <v>8.3333333333333329E-2</v>
      </c>
      <c r="AE10" s="75">
        <f t="shared" si="5"/>
        <v>0.63488843813387419</v>
      </c>
      <c r="AF10" s="77">
        <f t="shared" si="5"/>
        <v>369.94017917511832</v>
      </c>
      <c r="AG10" s="77">
        <f t="shared" si="5"/>
        <v>377.04066937119671</v>
      </c>
      <c r="AH10" s="60"/>
    </row>
    <row r="11" spans="1:34" ht="18" customHeight="1" x14ac:dyDescent="0.5">
      <c r="A11" s="8" t="s">
        <v>41</v>
      </c>
      <c r="B11" s="8" t="s">
        <v>42</v>
      </c>
      <c r="C11" s="63" t="s">
        <v>43</v>
      </c>
      <c r="D11" s="30" t="s">
        <v>35</v>
      </c>
      <c r="E11" s="30" t="s">
        <v>35</v>
      </c>
      <c r="F11" s="78">
        <f>AVERAGE('Table 2.8.1_1'!F11,'Table 2.8.1_2'!F11)</f>
        <v>0</v>
      </c>
      <c r="G11" s="79">
        <f>AVERAGE('Table 2.8.1_1'!G11,'Table 2.8.1_2'!G11)</f>
        <v>0</v>
      </c>
      <c r="H11" s="79">
        <f>AVERAGE('Table 2.8.1_1'!H11,'Table 2.8.1_2'!H11)</f>
        <v>0</v>
      </c>
      <c r="I11" s="79">
        <f>AVERAGE('Table 2.8.1_1'!I11,'Table 2.8.1_2'!I11)</f>
        <v>0</v>
      </c>
      <c r="J11" s="79">
        <f>AVERAGE('Table 2.8.1_1'!J11,'Table 2.8.1_2'!J11)</f>
        <v>0</v>
      </c>
      <c r="K11" s="79">
        <f>AVERAGE('Table 2.8.1_1'!K11,'Table 2.8.1_2'!K11)</f>
        <v>0</v>
      </c>
      <c r="L11" s="79">
        <f>AVERAGE('Table 2.8.1_1'!L11,'Table 2.8.1_2'!L11)</f>
        <v>0</v>
      </c>
      <c r="M11" s="79">
        <f>AVERAGE('Table 2.8.1_1'!M11,'Table 2.8.1_2'!M11)</f>
        <v>0</v>
      </c>
      <c r="N11" s="79">
        <f>AVERAGE('Table 2.8.1_1'!N11,'Table 2.8.1_2'!N11)</f>
        <v>0</v>
      </c>
      <c r="O11" s="79">
        <f>AVERAGE('Table 2.8.1_1'!O11,'Table 2.8.1_2'!O11)</f>
        <v>0</v>
      </c>
      <c r="P11" s="79">
        <f>AVERAGE('Table 2.8.1_1'!P11,'Table 2.8.1_2'!P11)</f>
        <v>0</v>
      </c>
      <c r="Q11" s="79">
        <f>AVERAGE('Table 2.8.1_1'!Q11,'Table 2.8.1_2'!Q11)</f>
        <v>0</v>
      </c>
      <c r="R11" s="79">
        <f>AVERAGE('Table 2.8.1_1'!R11,'Table 2.8.1_2'!R11)</f>
        <v>0</v>
      </c>
      <c r="S11" s="79">
        <f>AVERAGE('Table 2.8.1_1'!S11,'Table 2.8.1_2'!S11)</f>
        <v>0</v>
      </c>
      <c r="T11" s="79">
        <f>AVERAGE('Table 2.8.1_1'!T11,'Table 2.8.1_2'!T11)</f>
        <v>0</v>
      </c>
      <c r="U11" s="79">
        <f>AVERAGE('Table 2.8.1_1'!U11,'Table 2.8.1_2'!U11)</f>
        <v>0</v>
      </c>
      <c r="V11" s="80">
        <f>AVERAGE('Table 2.8.1_1'!V11,'Table 2.8.1_2'!V11)</f>
        <v>0</v>
      </c>
      <c r="W11" s="81">
        <f>AVERAGE('Table 2.8.1_1'!W11,'Table 2.8.1_2'!W11)</f>
        <v>0</v>
      </c>
      <c r="X11" s="78">
        <f>AVERAGE('Table 2.8.1_1'!X11,'Table 2.8.1_2'!X11)</f>
        <v>6.8529411764705879</v>
      </c>
      <c r="Y11" s="79">
        <f>AVERAGE('Table 2.8.1_1'!Y11,'Table 2.8.1_2'!Y11)</f>
        <v>0.61764705882352944</v>
      </c>
      <c r="Z11" s="79">
        <f>AVERAGE('Table 2.8.1_1'!Z11,'Table 2.8.1_2'!Z11)</f>
        <v>1.0294117647058825</v>
      </c>
      <c r="AA11" s="79">
        <f>AVERAGE('Table 2.8.1_1'!AA11,'Table 2.8.1_2'!AA11)</f>
        <v>1.7941176470588234</v>
      </c>
      <c r="AB11" s="79">
        <f>AVERAGE('Table 2.8.1_1'!AB11,'Table 2.8.1_2'!AB11)</f>
        <v>1.0294117647058822</v>
      </c>
      <c r="AC11" s="79">
        <f>AVERAGE('Table 2.8.1_1'!AC11,'Table 2.8.1_2'!AC11)</f>
        <v>100.70588235294119</v>
      </c>
      <c r="AD11" s="79">
        <f>AVERAGE('Table 2.8.1_1'!AD11,'Table 2.8.1_2'!AD11)</f>
        <v>0</v>
      </c>
      <c r="AE11" s="79">
        <f>AVERAGE('Table 2.8.1_1'!AE11,'Table 2.8.1_2'!AE11)</f>
        <v>0.17647058823529413</v>
      </c>
      <c r="AF11" s="81">
        <f>AVERAGE('Table 2.8.1_1'!AF11,'Table 2.8.1_2'!AF11)</f>
        <v>112.20588235294119</v>
      </c>
      <c r="AG11" s="81">
        <f>AVERAGE('Table 2.8.1_1'!AG11,'Table 2.8.1_2'!AG11)</f>
        <v>112.20588235294119</v>
      </c>
    </row>
    <row r="12" spans="1:34" ht="18" customHeight="1" x14ac:dyDescent="0.5">
      <c r="A12" s="8" t="s">
        <v>44</v>
      </c>
      <c r="B12" s="8" t="s">
        <v>42</v>
      </c>
      <c r="C12" s="64" t="s">
        <v>45</v>
      </c>
      <c r="D12" s="34"/>
      <c r="E12" s="34" t="s">
        <v>37</v>
      </c>
      <c r="F12" s="82">
        <f>AVERAGE('Table 2.8.1_1'!F12,'Table 2.8.1_2'!F12)</f>
        <v>0</v>
      </c>
      <c r="G12" s="83">
        <f>AVERAGE('Table 2.8.1_1'!G12,'Table 2.8.1_2'!G12)</f>
        <v>0</v>
      </c>
      <c r="H12" s="83">
        <f>AVERAGE('Table 2.8.1_1'!H12,'Table 2.8.1_2'!H12)</f>
        <v>0</v>
      </c>
      <c r="I12" s="83">
        <f>AVERAGE('Table 2.8.1_1'!I12,'Table 2.8.1_2'!I12)</f>
        <v>0</v>
      </c>
      <c r="J12" s="83">
        <f>AVERAGE('Table 2.8.1_1'!J12,'Table 2.8.1_2'!J12)</f>
        <v>0</v>
      </c>
      <c r="K12" s="83">
        <f>AVERAGE('Table 2.8.1_1'!K12,'Table 2.8.1_2'!K12)</f>
        <v>0</v>
      </c>
      <c r="L12" s="83">
        <f>AVERAGE('Table 2.8.1_1'!L12,'Table 2.8.1_2'!L12)</f>
        <v>0</v>
      </c>
      <c r="M12" s="83">
        <f>AVERAGE('Table 2.8.1_1'!M12,'Table 2.8.1_2'!M12)</f>
        <v>0</v>
      </c>
      <c r="N12" s="83">
        <f>AVERAGE('Table 2.8.1_1'!N12,'Table 2.8.1_2'!N12)</f>
        <v>0</v>
      </c>
      <c r="O12" s="83">
        <f>AVERAGE('Table 2.8.1_1'!O12,'Table 2.8.1_2'!O12)</f>
        <v>0</v>
      </c>
      <c r="P12" s="83">
        <f>AVERAGE('Table 2.8.1_1'!P12,'Table 2.8.1_2'!P12)</f>
        <v>0</v>
      </c>
      <c r="Q12" s="83">
        <f>AVERAGE('Table 2.8.1_1'!Q12,'Table 2.8.1_2'!Q12)</f>
        <v>0</v>
      </c>
      <c r="R12" s="83">
        <f>AVERAGE('Table 2.8.1_1'!R12,'Table 2.8.1_2'!R12)</f>
        <v>0</v>
      </c>
      <c r="S12" s="83">
        <f>AVERAGE('Table 2.8.1_1'!S12,'Table 2.8.1_2'!S12)</f>
        <v>0</v>
      </c>
      <c r="T12" s="83">
        <f>AVERAGE('Table 2.8.1_1'!T12,'Table 2.8.1_2'!T12)</f>
        <v>0</v>
      </c>
      <c r="U12" s="83">
        <f>AVERAGE('Table 2.8.1_1'!U12,'Table 2.8.1_2'!U12)</f>
        <v>0</v>
      </c>
      <c r="V12" s="84">
        <f>AVERAGE('Table 2.8.1_1'!V12,'Table 2.8.1_2'!V12)</f>
        <v>0</v>
      </c>
      <c r="W12" s="85">
        <f>AVERAGE('Table 2.8.1_1'!W12,'Table 2.8.1_2'!W12)</f>
        <v>0</v>
      </c>
      <c r="X12" s="82">
        <f>AVERAGE('Table 2.8.1_1'!X12,'Table 2.8.1_2'!X12)</f>
        <v>0</v>
      </c>
      <c r="Y12" s="83">
        <f>AVERAGE('Table 2.8.1_1'!Y12,'Table 2.8.1_2'!Y12)</f>
        <v>0</v>
      </c>
      <c r="Z12" s="83">
        <f>AVERAGE('Table 2.8.1_1'!Z12,'Table 2.8.1_2'!Z12)</f>
        <v>0</v>
      </c>
      <c r="AA12" s="83">
        <f>AVERAGE('Table 2.8.1_1'!AA12,'Table 2.8.1_2'!AA12)</f>
        <v>0</v>
      </c>
      <c r="AB12" s="83">
        <f>AVERAGE('Table 2.8.1_1'!AB12,'Table 2.8.1_2'!AB12)</f>
        <v>0</v>
      </c>
      <c r="AC12" s="83">
        <f>AVERAGE('Table 2.8.1_1'!AC12,'Table 2.8.1_2'!AC12)</f>
        <v>0</v>
      </c>
      <c r="AD12" s="83">
        <f>AVERAGE('Table 2.8.1_1'!AD12,'Table 2.8.1_2'!AD12)</f>
        <v>0</v>
      </c>
      <c r="AE12" s="83">
        <f>AVERAGE('Table 2.8.1_1'!AE12,'Table 2.8.1_2'!AE12)</f>
        <v>0</v>
      </c>
      <c r="AF12" s="85">
        <f>AVERAGE('Table 2.8.1_1'!AF12,'Table 2.8.1_2'!AF12)</f>
        <v>0</v>
      </c>
      <c r="AG12" s="85">
        <f>AVERAGE('Table 2.8.1_1'!AG12,'Table 2.8.1_2'!AG12)</f>
        <v>0</v>
      </c>
    </row>
    <row r="13" spans="1:34" ht="18" customHeight="1" x14ac:dyDescent="0.5">
      <c r="C13" s="64"/>
      <c r="D13" s="34"/>
      <c r="E13" s="34" t="s">
        <v>5</v>
      </c>
      <c r="F13" s="82">
        <f>AVERAGE('Table 2.8.1_1'!F13,'Table 2.8.1_2'!F13)</f>
        <v>0</v>
      </c>
      <c r="G13" s="83">
        <f>AVERAGE('Table 2.8.1_1'!G13,'Table 2.8.1_2'!G13)</f>
        <v>0</v>
      </c>
      <c r="H13" s="83">
        <f>AVERAGE('Table 2.8.1_1'!H13,'Table 2.8.1_2'!H13)</f>
        <v>0</v>
      </c>
      <c r="I13" s="83">
        <f>AVERAGE('Table 2.8.1_1'!I13,'Table 2.8.1_2'!I13)</f>
        <v>0</v>
      </c>
      <c r="J13" s="83">
        <f>AVERAGE('Table 2.8.1_1'!J13,'Table 2.8.1_2'!J13)</f>
        <v>0</v>
      </c>
      <c r="K13" s="83">
        <f>AVERAGE('Table 2.8.1_1'!K13,'Table 2.8.1_2'!K13)</f>
        <v>0</v>
      </c>
      <c r="L13" s="83">
        <f>AVERAGE('Table 2.8.1_1'!L13,'Table 2.8.1_2'!L13)</f>
        <v>0</v>
      </c>
      <c r="M13" s="83">
        <f>AVERAGE('Table 2.8.1_1'!M13,'Table 2.8.1_2'!M13)</f>
        <v>0</v>
      </c>
      <c r="N13" s="83">
        <f>AVERAGE('Table 2.8.1_1'!N13,'Table 2.8.1_2'!N13)</f>
        <v>0</v>
      </c>
      <c r="O13" s="83">
        <f>AVERAGE('Table 2.8.1_1'!O13,'Table 2.8.1_2'!O13)</f>
        <v>0</v>
      </c>
      <c r="P13" s="83">
        <f>AVERAGE('Table 2.8.1_1'!P13,'Table 2.8.1_2'!P13)</f>
        <v>0</v>
      </c>
      <c r="Q13" s="83">
        <f>AVERAGE('Table 2.8.1_1'!Q13,'Table 2.8.1_2'!Q13)</f>
        <v>0</v>
      </c>
      <c r="R13" s="83">
        <f>AVERAGE('Table 2.8.1_1'!R13,'Table 2.8.1_2'!R13)</f>
        <v>0</v>
      </c>
      <c r="S13" s="83">
        <f>AVERAGE('Table 2.8.1_1'!S13,'Table 2.8.1_2'!S13)</f>
        <v>0</v>
      </c>
      <c r="T13" s="83">
        <f>AVERAGE('Table 2.8.1_1'!T13,'Table 2.8.1_2'!T13)</f>
        <v>0</v>
      </c>
      <c r="U13" s="83">
        <f>AVERAGE('Table 2.8.1_1'!U13,'Table 2.8.1_2'!U13)</f>
        <v>0</v>
      </c>
      <c r="V13" s="84">
        <f>AVERAGE('Table 2.8.1_1'!V13,'Table 2.8.1_2'!V13)</f>
        <v>0</v>
      </c>
      <c r="W13" s="85">
        <f>AVERAGE('Table 2.8.1_1'!W13,'Table 2.8.1_2'!W13)</f>
        <v>0</v>
      </c>
      <c r="X13" s="82">
        <f>AVERAGE('Table 2.8.1_1'!X13,'Table 2.8.1_2'!X13)</f>
        <v>6.8529411764705879</v>
      </c>
      <c r="Y13" s="83">
        <f>AVERAGE('Table 2.8.1_1'!Y13,'Table 2.8.1_2'!Y13)</f>
        <v>0.61764705882352944</v>
      </c>
      <c r="Z13" s="83">
        <f>AVERAGE('Table 2.8.1_1'!Z13,'Table 2.8.1_2'!Z13)</f>
        <v>1.0294117647058825</v>
      </c>
      <c r="AA13" s="83">
        <f>AVERAGE('Table 2.8.1_1'!AA13,'Table 2.8.1_2'!AA13)</f>
        <v>1.7941176470588234</v>
      </c>
      <c r="AB13" s="83">
        <f>AVERAGE('Table 2.8.1_1'!AB13,'Table 2.8.1_2'!AB13)</f>
        <v>1.0294117647058822</v>
      </c>
      <c r="AC13" s="83">
        <f>AVERAGE('Table 2.8.1_1'!AC13,'Table 2.8.1_2'!AC13)</f>
        <v>100.70588235294119</v>
      </c>
      <c r="AD13" s="83">
        <f>AVERAGE('Table 2.8.1_1'!AD13,'Table 2.8.1_2'!AD13)</f>
        <v>0</v>
      </c>
      <c r="AE13" s="83">
        <f>AVERAGE('Table 2.8.1_1'!AE13,'Table 2.8.1_2'!AE13)</f>
        <v>0.17647058823529413</v>
      </c>
      <c r="AF13" s="85">
        <f>AVERAGE('Table 2.8.1_1'!AF13,'Table 2.8.1_2'!AF13)</f>
        <v>112.20588235294119</v>
      </c>
      <c r="AG13" s="85">
        <f>AVERAGE('Table 2.8.1_1'!AG13,'Table 2.8.1_2'!AG13)</f>
        <v>112.20588235294119</v>
      </c>
    </row>
    <row r="14" spans="1:34" ht="18" customHeight="1" x14ac:dyDescent="0.5">
      <c r="A14" s="8" t="s">
        <v>46</v>
      </c>
      <c r="B14" s="8" t="s">
        <v>42</v>
      </c>
      <c r="C14" s="64"/>
      <c r="D14" s="34" t="s">
        <v>38</v>
      </c>
      <c r="E14" s="34" t="s">
        <v>37</v>
      </c>
      <c r="F14" s="82">
        <f>AVERAGE('Table 2.8.1_1'!F14,'Table 2.8.1_2'!F14)</f>
        <v>0</v>
      </c>
      <c r="G14" s="83">
        <f>AVERAGE('Table 2.8.1_1'!G14,'Table 2.8.1_2'!G14)</f>
        <v>0</v>
      </c>
      <c r="H14" s="83">
        <f>AVERAGE('Table 2.8.1_1'!H14,'Table 2.8.1_2'!H14)</f>
        <v>0</v>
      </c>
      <c r="I14" s="83">
        <f>AVERAGE('Table 2.8.1_1'!I14,'Table 2.8.1_2'!I14)</f>
        <v>0</v>
      </c>
      <c r="J14" s="83">
        <f>AVERAGE('Table 2.8.1_1'!J14,'Table 2.8.1_2'!J14)</f>
        <v>0</v>
      </c>
      <c r="K14" s="83">
        <f>AVERAGE('Table 2.8.1_1'!K14,'Table 2.8.1_2'!K14)</f>
        <v>0</v>
      </c>
      <c r="L14" s="83">
        <f>AVERAGE('Table 2.8.1_1'!L14,'Table 2.8.1_2'!L14)</f>
        <v>0</v>
      </c>
      <c r="M14" s="83">
        <f>AVERAGE('Table 2.8.1_1'!M14,'Table 2.8.1_2'!M14)</f>
        <v>0</v>
      </c>
      <c r="N14" s="83">
        <f>AVERAGE('Table 2.8.1_1'!N14,'Table 2.8.1_2'!N14)</f>
        <v>0</v>
      </c>
      <c r="O14" s="83">
        <f>AVERAGE('Table 2.8.1_1'!O14,'Table 2.8.1_2'!O14)</f>
        <v>0</v>
      </c>
      <c r="P14" s="83">
        <f>AVERAGE('Table 2.8.1_1'!P14,'Table 2.8.1_2'!P14)</f>
        <v>0</v>
      </c>
      <c r="Q14" s="83">
        <f>AVERAGE('Table 2.8.1_1'!Q14,'Table 2.8.1_2'!Q14)</f>
        <v>0</v>
      </c>
      <c r="R14" s="83">
        <f>AVERAGE('Table 2.8.1_1'!R14,'Table 2.8.1_2'!R14)</f>
        <v>0</v>
      </c>
      <c r="S14" s="83">
        <f>AVERAGE('Table 2.8.1_1'!S14,'Table 2.8.1_2'!S14)</f>
        <v>0</v>
      </c>
      <c r="T14" s="83">
        <f>AVERAGE('Table 2.8.1_1'!T14,'Table 2.8.1_2'!T14)</f>
        <v>0</v>
      </c>
      <c r="U14" s="83">
        <f>AVERAGE('Table 2.8.1_1'!U14,'Table 2.8.1_2'!U14)</f>
        <v>0</v>
      </c>
      <c r="V14" s="84">
        <f>AVERAGE('Table 2.8.1_1'!V14,'Table 2.8.1_2'!V14)</f>
        <v>0</v>
      </c>
      <c r="W14" s="85">
        <f>AVERAGE('Table 2.8.1_1'!W14,'Table 2.8.1_2'!W14)</f>
        <v>0</v>
      </c>
      <c r="X14" s="82">
        <f>AVERAGE('Table 2.8.1_1'!X14,'Table 2.8.1_2'!X14)</f>
        <v>0</v>
      </c>
      <c r="Y14" s="83">
        <f>AVERAGE('Table 2.8.1_1'!Y14,'Table 2.8.1_2'!Y14)</f>
        <v>0</v>
      </c>
      <c r="Z14" s="83">
        <f>AVERAGE('Table 2.8.1_1'!Z14,'Table 2.8.1_2'!Z14)</f>
        <v>0</v>
      </c>
      <c r="AA14" s="83">
        <f>AVERAGE('Table 2.8.1_1'!AA14,'Table 2.8.1_2'!AA14)</f>
        <v>0</v>
      </c>
      <c r="AB14" s="83">
        <f>AVERAGE('Table 2.8.1_1'!AB14,'Table 2.8.1_2'!AB14)</f>
        <v>0</v>
      </c>
      <c r="AC14" s="83">
        <f>AVERAGE('Table 2.8.1_1'!AC14,'Table 2.8.1_2'!AC14)</f>
        <v>0</v>
      </c>
      <c r="AD14" s="83">
        <f>AVERAGE('Table 2.8.1_1'!AD14,'Table 2.8.1_2'!AD14)</f>
        <v>0</v>
      </c>
      <c r="AE14" s="83">
        <f>AVERAGE('Table 2.8.1_1'!AE14,'Table 2.8.1_2'!AE14)</f>
        <v>0</v>
      </c>
      <c r="AF14" s="85">
        <f>AVERAGE('Table 2.8.1_1'!AF14,'Table 2.8.1_2'!AF14)</f>
        <v>0</v>
      </c>
      <c r="AG14" s="85">
        <f>AVERAGE('Table 2.8.1_1'!AG14,'Table 2.8.1_2'!AG14)</f>
        <v>0</v>
      </c>
    </row>
    <row r="15" spans="1:34" ht="18" customHeight="1" x14ac:dyDescent="0.5">
      <c r="C15" s="64"/>
      <c r="D15" s="34"/>
      <c r="E15" s="34" t="s">
        <v>39</v>
      </c>
      <c r="F15" s="82">
        <f>AVERAGE('Table 2.8.1_1'!F15,'Table 2.8.1_2'!F15)</f>
        <v>0</v>
      </c>
      <c r="G15" s="83">
        <f>AVERAGE('Table 2.8.1_1'!G15,'Table 2.8.1_2'!G15)</f>
        <v>0</v>
      </c>
      <c r="H15" s="83">
        <f>AVERAGE('Table 2.8.1_1'!H15,'Table 2.8.1_2'!H15)</f>
        <v>0</v>
      </c>
      <c r="I15" s="83">
        <f>AVERAGE('Table 2.8.1_1'!I15,'Table 2.8.1_2'!I15)</f>
        <v>0</v>
      </c>
      <c r="J15" s="83">
        <f>AVERAGE('Table 2.8.1_1'!J15,'Table 2.8.1_2'!J15)</f>
        <v>0</v>
      </c>
      <c r="K15" s="83">
        <f>AVERAGE('Table 2.8.1_1'!K15,'Table 2.8.1_2'!K15)</f>
        <v>0</v>
      </c>
      <c r="L15" s="83">
        <f>AVERAGE('Table 2.8.1_1'!L15,'Table 2.8.1_2'!L15)</f>
        <v>0</v>
      </c>
      <c r="M15" s="83">
        <f>AVERAGE('Table 2.8.1_1'!M15,'Table 2.8.1_2'!M15)</f>
        <v>0</v>
      </c>
      <c r="N15" s="83">
        <f>AVERAGE('Table 2.8.1_1'!N15,'Table 2.8.1_2'!N15)</f>
        <v>0</v>
      </c>
      <c r="O15" s="83">
        <f>AVERAGE('Table 2.8.1_1'!O15,'Table 2.8.1_2'!O15)</f>
        <v>0</v>
      </c>
      <c r="P15" s="83">
        <f>AVERAGE('Table 2.8.1_1'!P15,'Table 2.8.1_2'!P15)</f>
        <v>0</v>
      </c>
      <c r="Q15" s="83">
        <f>AVERAGE('Table 2.8.1_1'!Q15,'Table 2.8.1_2'!Q15)</f>
        <v>0</v>
      </c>
      <c r="R15" s="83">
        <f>AVERAGE('Table 2.8.1_1'!R15,'Table 2.8.1_2'!R15)</f>
        <v>0</v>
      </c>
      <c r="S15" s="83">
        <f>AVERAGE('Table 2.8.1_1'!S15,'Table 2.8.1_2'!S15)</f>
        <v>0</v>
      </c>
      <c r="T15" s="83">
        <f>AVERAGE('Table 2.8.1_1'!T15,'Table 2.8.1_2'!T15)</f>
        <v>0</v>
      </c>
      <c r="U15" s="83">
        <f>AVERAGE('Table 2.8.1_1'!U15,'Table 2.8.1_2'!U15)</f>
        <v>0</v>
      </c>
      <c r="V15" s="84">
        <f>AVERAGE('Table 2.8.1_1'!V15,'Table 2.8.1_2'!V15)</f>
        <v>0</v>
      </c>
      <c r="W15" s="85">
        <f>AVERAGE('Table 2.8.1_1'!W15,'Table 2.8.1_2'!W15)</f>
        <v>0</v>
      </c>
      <c r="X15" s="82">
        <f>AVERAGE('Table 2.8.1_1'!X15,'Table 2.8.1_2'!X15)</f>
        <v>0</v>
      </c>
      <c r="Y15" s="83">
        <f>AVERAGE('Table 2.8.1_1'!Y15,'Table 2.8.1_2'!Y15)</f>
        <v>0</v>
      </c>
      <c r="Z15" s="83">
        <f>AVERAGE('Table 2.8.1_1'!Z15,'Table 2.8.1_2'!Z15)</f>
        <v>0</v>
      </c>
      <c r="AA15" s="83">
        <f>AVERAGE('Table 2.8.1_1'!AA15,'Table 2.8.1_2'!AA15)</f>
        <v>0</v>
      </c>
      <c r="AB15" s="83">
        <f>AVERAGE('Table 2.8.1_1'!AB15,'Table 2.8.1_2'!AB15)</f>
        <v>0</v>
      </c>
      <c r="AC15" s="83">
        <f>AVERAGE('Table 2.8.1_1'!AC15,'Table 2.8.1_2'!AC15)</f>
        <v>0</v>
      </c>
      <c r="AD15" s="83">
        <f>AVERAGE('Table 2.8.1_1'!AD15,'Table 2.8.1_2'!AD15)</f>
        <v>0</v>
      </c>
      <c r="AE15" s="83">
        <f>AVERAGE('Table 2.8.1_1'!AE15,'Table 2.8.1_2'!AE15)</f>
        <v>0</v>
      </c>
      <c r="AF15" s="85">
        <f>AVERAGE('Table 2.8.1_1'!AF15,'Table 2.8.1_2'!AF15)</f>
        <v>0</v>
      </c>
      <c r="AG15" s="85">
        <f>AVERAGE('Table 2.8.1_1'!AG15,'Table 2.8.1_2'!AG15)</f>
        <v>0</v>
      </c>
    </row>
    <row r="16" spans="1:34" ht="18" customHeight="1" x14ac:dyDescent="0.5">
      <c r="C16" s="65"/>
      <c r="D16" s="38" t="s">
        <v>40</v>
      </c>
      <c r="E16" s="38"/>
      <c r="F16" s="86">
        <f>AVERAGE('Table 2.8.1_1'!F16,'Table 2.8.1_2'!F16)</f>
        <v>0</v>
      </c>
      <c r="G16" s="87">
        <f>AVERAGE('Table 2.8.1_1'!G16,'Table 2.8.1_2'!G16)</f>
        <v>0</v>
      </c>
      <c r="H16" s="87">
        <f>AVERAGE('Table 2.8.1_1'!H16,'Table 2.8.1_2'!H16)</f>
        <v>0</v>
      </c>
      <c r="I16" s="87">
        <f>AVERAGE('Table 2.8.1_1'!I16,'Table 2.8.1_2'!I16)</f>
        <v>0</v>
      </c>
      <c r="J16" s="87">
        <f>AVERAGE('Table 2.8.1_1'!J16,'Table 2.8.1_2'!J16)</f>
        <v>0</v>
      </c>
      <c r="K16" s="87">
        <f>AVERAGE('Table 2.8.1_1'!K16,'Table 2.8.1_2'!K16)</f>
        <v>0</v>
      </c>
      <c r="L16" s="87">
        <f>AVERAGE('Table 2.8.1_1'!L16,'Table 2.8.1_2'!L16)</f>
        <v>0</v>
      </c>
      <c r="M16" s="87">
        <f>AVERAGE('Table 2.8.1_1'!M16,'Table 2.8.1_2'!M16)</f>
        <v>0</v>
      </c>
      <c r="N16" s="87">
        <f>AVERAGE('Table 2.8.1_1'!N16,'Table 2.8.1_2'!N16)</f>
        <v>0</v>
      </c>
      <c r="O16" s="87">
        <f>AVERAGE('Table 2.8.1_1'!O16,'Table 2.8.1_2'!O16)</f>
        <v>0</v>
      </c>
      <c r="P16" s="87">
        <f>AVERAGE('Table 2.8.1_1'!P16,'Table 2.8.1_2'!P16)</f>
        <v>0</v>
      </c>
      <c r="Q16" s="87">
        <f>AVERAGE('Table 2.8.1_1'!Q16,'Table 2.8.1_2'!Q16)</f>
        <v>0</v>
      </c>
      <c r="R16" s="87">
        <f>AVERAGE('Table 2.8.1_1'!R16,'Table 2.8.1_2'!R16)</f>
        <v>0</v>
      </c>
      <c r="S16" s="87">
        <f>AVERAGE('Table 2.8.1_1'!S16,'Table 2.8.1_2'!S16)</f>
        <v>0</v>
      </c>
      <c r="T16" s="87">
        <f>AVERAGE('Table 2.8.1_1'!T16,'Table 2.8.1_2'!T16)</f>
        <v>0</v>
      </c>
      <c r="U16" s="87">
        <f>AVERAGE('Table 2.8.1_1'!U16,'Table 2.8.1_2'!U16)</f>
        <v>0</v>
      </c>
      <c r="V16" s="88">
        <f>AVERAGE('Table 2.8.1_1'!V16,'Table 2.8.1_2'!V16)</f>
        <v>0</v>
      </c>
      <c r="W16" s="89">
        <f>AVERAGE('Table 2.8.1_1'!W16,'Table 2.8.1_2'!W16)</f>
        <v>0</v>
      </c>
      <c r="X16" s="86">
        <f>AVERAGE('Table 2.8.1_1'!X16,'Table 2.8.1_2'!X16)</f>
        <v>6.8529411764705879</v>
      </c>
      <c r="Y16" s="87">
        <f>AVERAGE('Table 2.8.1_1'!Y16,'Table 2.8.1_2'!Y16)</f>
        <v>0.61764705882352944</v>
      </c>
      <c r="Z16" s="87">
        <f>AVERAGE('Table 2.8.1_1'!Z16,'Table 2.8.1_2'!Z16)</f>
        <v>1.0294117647058825</v>
      </c>
      <c r="AA16" s="87">
        <f>AVERAGE('Table 2.8.1_1'!AA16,'Table 2.8.1_2'!AA16)</f>
        <v>1.7941176470588234</v>
      </c>
      <c r="AB16" s="87">
        <f>AVERAGE('Table 2.8.1_1'!AB16,'Table 2.8.1_2'!AB16)</f>
        <v>1.0294117647058822</v>
      </c>
      <c r="AC16" s="87">
        <f>AVERAGE('Table 2.8.1_1'!AC16,'Table 2.8.1_2'!AC16)</f>
        <v>100.70588235294119</v>
      </c>
      <c r="AD16" s="87">
        <f>AVERAGE('Table 2.8.1_1'!AD16,'Table 2.8.1_2'!AD16)</f>
        <v>0</v>
      </c>
      <c r="AE16" s="87">
        <f>AVERAGE('Table 2.8.1_1'!AE16,'Table 2.8.1_2'!AE16)</f>
        <v>0.17647058823529413</v>
      </c>
      <c r="AF16" s="89">
        <f>AVERAGE('Table 2.8.1_1'!AF16,'Table 2.8.1_2'!AF16)</f>
        <v>112.20588235294119</v>
      </c>
      <c r="AG16" s="89">
        <f>AVERAGE('Table 2.8.1_1'!AG16,'Table 2.8.1_2'!AG16)</f>
        <v>112.20588235294119</v>
      </c>
    </row>
    <row r="17" spans="1:33" ht="18" customHeight="1" x14ac:dyDescent="0.5">
      <c r="A17" s="8" t="s">
        <v>41</v>
      </c>
      <c r="B17" s="8" t="s">
        <v>47</v>
      </c>
      <c r="C17" s="63" t="s">
        <v>43</v>
      </c>
      <c r="D17" s="30" t="s">
        <v>35</v>
      </c>
      <c r="E17" s="30" t="s">
        <v>35</v>
      </c>
      <c r="F17" s="78">
        <f>AVERAGE('Table 2.8.1_1'!F17,'Table 2.8.1_2'!F17)</f>
        <v>0</v>
      </c>
      <c r="G17" s="79">
        <f>AVERAGE('Table 2.8.1_1'!G17,'Table 2.8.1_2'!G17)</f>
        <v>0</v>
      </c>
      <c r="H17" s="79">
        <f>AVERAGE('Table 2.8.1_1'!H17,'Table 2.8.1_2'!H17)</f>
        <v>0</v>
      </c>
      <c r="I17" s="79">
        <f>AVERAGE('Table 2.8.1_1'!I17,'Table 2.8.1_2'!I17)</f>
        <v>0</v>
      </c>
      <c r="J17" s="79">
        <f>AVERAGE('Table 2.8.1_1'!J17,'Table 2.8.1_2'!J17)</f>
        <v>0</v>
      </c>
      <c r="K17" s="79">
        <f>AVERAGE('Table 2.8.1_1'!K17,'Table 2.8.1_2'!K17)</f>
        <v>0</v>
      </c>
      <c r="L17" s="79">
        <f>AVERAGE('Table 2.8.1_1'!L17,'Table 2.8.1_2'!L17)</f>
        <v>0</v>
      </c>
      <c r="M17" s="79">
        <f>AVERAGE('Table 2.8.1_1'!M17,'Table 2.8.1_2'!M17)</f>
        <v>0</v>
      </c>
      <c r="N17" s="79">
        <f>AVERAGE('Table 2.8.1_1'!N17,'Table 2.8.1_2'!N17)</f>
        <v>0</v>
      </c>
      <c r="O17" s="79">
        <f>AVERAGE('Table 2.8.1_1'!O17,'Table 2.8.1_2'!O17)</f>
        <v>0</v>
      </c>
      <c r="P17" s="79">
        <f>AVERAGE('Table 2.8.1_1'!P17,'Table 2.8.1_2'!P17)</f>
        <v>0</v>
      </c>
      <c r="Q17" s="79">
        <f>AVERAGE('Table 2.8.1_1'!Q17,'Table 2.8.1_2'!Q17)</f>
        <v>0</v>
      </c>
      <c r="R17" s="79">
        <f>AVERAGE('Table 2.8.1_1'!R17,'Table 2.8.1_2'!R17)</f>
        <v>0</v>
      </c>
      <c r="S17" s="79">
        <f>AVERAGE('Table 2.8.1_1'!S17,'Table 2.8.1_2'!S17)</f>
        <v>0</v>
      </c>
      <c r="T17" s="79">
        <f>AVERAGE('Table 2.8.1_1'!T17,'Table 2.8.1_2'!T17)</f>
        <v>0</v>
      </c>
      <c r="U17" s="79">
        <f>AVERAGE('Table 2.8.1_1'!U17,'Table 2.8.1_2'!U17)</f>
        <v>0</v>
      </c>
      <c r="V17" s="80">
        <f>AVERAGE('Table 2.8.1_1'!V17,'Table 2.8.1_2'!V17)</f>
        <v>0</v>
      </c>
      <c r="W17" s="81">
        <f>AVERAGE('Table 2.8.1_1'!W17,'Table 2.8.1_2'!W17)</f>
        <v>0</v>
      </c>
      <c r="X17" s="78">
        <f>AVERAGE('Table 2.8.1_1'!X17,'Table 2.8.1_2'!X17)</f>
        <v>4.2352941176470589</v>
      </c>
      <c r="Y17" s="79">
        <f>AVERAGE('Table 2.8.1_1'!Y17,'Table 2.8.1_2'!Y17)</f>
        <v>2.6470588235294117</v>
      </c>
      <c r="Z17" s="79">
        <f>AVERAGE('Table 2.8.1_1'!Z17,'Table 2.8.1_2'!Z17)</f>
        <v>0.70588235294117652</v>
      </c>
      <c r="AA17" s="79">
        <f>AVERAGE('Table 2.8.1_1'!AA17,'Table 2.8.1_2'!AA17)</f>
        <v>0.52941176470588225</v>
      </c>
      <c r="AB17" s="79">
        <f>AVERAGE('Table 2.8.1_1'!AB17,'Table 2.8.1_2'!AB17)</f>
        <v>0</v>
      </c>
      <c r="AC17" s="79">
        <f>AVERAGE('Table 2.8.1_1'!AC17,'Table 2.8.1_2'!AC17)</f>
        <v>78.17647058823529</v>
      </c>
      <c r="AD17" s="79">
        <f>AVERAGE('Table 2.8.1_1'!AD17,'Table 2.8.1_2'!AD17)</f>
        <v>0</v>
      </c>
      <c r="AE17" s="79">
        <f>AVERAGE('Table 2.8.1_1'!AE17,'Table 2.8.1_2'!AE17)</f>
        <v>0.23529411764705882</v>
      </c>
      <c r="AF17" s="81">
        <f>AVERAGE('Table 2.8.1_1'!AF17,'Table 2.8.1_2'!AF17)</f>
        <v>86.529411764705884</v>
      </c>
      <c r="AG17" s="81">
        <f>AVERAGE('Table 2.8.1_1'!AG17,'Table 2.8.1_2'!AG17)</f>
        <v>86.529411764705884</v>
      </c>
    </row>
    <row r="18" spans="1:33" ht="18" customHeight="1" x14ac:dyDescent="0.5">
      <c r="A18" s="8" t="s">
        <v>44</v>
      </c>
      <c r="B18" s="8" t="s">
        <v>47</v>
      </c>
      <c r="C18" s="64" t="s">
        <v>48</v>
      </c>
      <c r="D18" s="34"/>
      <c r="E18" s="34" t="s">
        <v>37</v>
      </c>
      <c r="F18" s="82">
        <f>AVERAGE('Table 2.8.1_1'!F18,'Table 2.8.1_2'!F18)</f>
        <v>0</v>
      </c>
      <c r="G18" s="83">
        <f>AVERAGE('Table 2.8.1_1'!G18,'Table 2.8.1_2'!G18)</f>
        <v>0</v>
      </c>
      <c r="H18" s="83">
        <f>AVERAGE('Table 2.8.1_1'!H18,'Table 2.8.1_2'!H18)</f>
        <v>0</v>
      </c>
      <c r="I18" s="83">
        <f>AVERAGE('Table 2.8.1_1'!I18,'Table 2.8.1_2'!I18)</f>
        <v>0</v>
      </c>
      <c r="J18" s="83">
        <f>AVERAGE('Table 2.8.1_1'!J18,'Table 2.8.1_2'!J18)</f>
        <v>0</v>
      </c>
      <c r="K18" s="83">
        <f>AVERAGE('Table 2.8.1_1'!K18,'Table 2.8.1_2'!K18)</f>
        <v>0</v>
      </c>
      <c r="L18" s="83">
        <f>AVERAGE('Table 2.8.1_1'!L18,'Table 2.8.1_2'!L18)</f>
        <v>0</v>
      </c>
      <c r="M18" s="83">
        <f>AVERAGE('Table 2.8.1_1'!M18,'Table 2.8.1_2'!M18)</f>
        <v>0</v>
      </c>
      <c r="N18" s="83">
        <f>AVERAGE('Table 2.8.1_1'!N18,'Table 2.8.1_2'!N18)</f>
        <v>0</v>
      </c>
      <c r="O18" s="83">
        <f>AVERAGE('Table 2.8.1_1'!O18,'Table 2.8.1_2'!O18)</f>
        <v>0</v>
      </c>
      <c r="P18" s="83">
        <f>AVERAGE('Table 2.8.1_1'!P18,'Table 2.8.1_2'!P18)</f>
        <v>0</v>
      </c>
      <c r="Q18" s="83">
        <f>AVERAGE('Table 2.8.1_1'!Q18,'Table 2.8.1_2'!Q18)</f>
        <v>0</v>
      </c>
      <c r="R18" s="83">
        <f>AVERAGE('Table 2.8.1_1'!R18,'Table 2.8.1_2'!R18)</f>
        <v>0</v>
      </c>
      <c r="S18" s="83">
        <f>AVERAGE('Table 2.8.1_1'!S18,'Table 2.8.1_2'!S18)</f>
        <v>0</v>
      </c>
      <c r="T18" s="83">
        <f>AVERAGE('Table 2.8.1_1'!T18,'Table 2.8.1_2'!T18)</f>
        <v>0</v>
      </c>
      <c r="U18" s="83">
        <f>AVERAGE('Table 2.8.1_1'!U18,'Table 2.8.1_2'!U18)</f>
        <v>0</v>
      </c>
      <c r="V18" s="84">
        <f>AVERAGE('Table 2.8.1_1'!V18,'Table 2.8.1_2'!V18)</f>
        <v>0</v>
      </c>
      <c r="W18" s="85">
        <f>AVERAGE('Table 2.8.1_1'!W18,'Table 2.8.1_2'!W18)</f>
        <v>0</v>
      </c>
      <c r="X18" s="82">
        <f>AVERAGE('Table 2.8.1_1'!X18,'Table 2.8.1_2'!X18)</f>
        <v>0</v>
      </c>
      <c r="Y18" s="83">
        <f>AVERAGE('Table 2.8.1_1'!Y18,'Table 2.8.1_2'!Y18)</f>
        <v>0</v>
      </c>
      <c r="Z18" s="83">
        <f>AVERAGE('Table 2.8.1_1'!Z18,'Table 2.8.1_2'!Z18)</f>
        <v>0</v>
      </c>
      <c r="AA18" s="83">
        <f>AVERAGE('Table 2.8.1_1'!AA18,'Table 2.8.1_2'!AA18)</f>
        <v>0</v>
      </c>
      <c r="AB18" s="83">
        <f>AVERAGE('Table 2.8.1_1'!AB18,'Table 2.8.1_2'!AB18)</f>
        <v>0</v>
      </c>
      <c r="AC18" s="83">
        <f>AVERAGE('Table 2.8.1_1'!AC18,'Table 2.8.1_2'!AC18)</f>
        <v>0</v>
      </c>
      <c r="AD18" s="83">
        <f>AVERAGE('Table 2.8.1_1'!AD18,'Table 2.8.1_2'!AD18)</f>
        <v>0</v>
      </c>
      <c r="AE18" s="83">
        <f>AVERAGE('Table 2.8.1_1'!AE18,'Table 2.8.1_2'!AE18)</f>
        <v>0</v>
      </c>
      <c r="AF18" s="85">
        <f>AVERAGE('Table 2.8.1_1'!AF18,'Table 2.8.1_2'!AF18)</f>
        <v>0</v>
      </c>
      <c r="AG18" s="85">
        <f>AVERAGE('Table 2.8.1_1'!AG18,'Table 2.8.1_2'!AG18)</f>
        <v>0</v>
      </c>
    </row>
    <row r="19" spans="1:33" ht="18" customHeight="1" x14ac:dyDescent="0.5">
      <c r="C19" s="64"/>
      <c r="D19" s="34"/>
      <c r="E19" s="34" t="s">
        <v>5</v>
      </c>
      <c r="F19" s="82">
        <f>AVERAGE('Table 2.8.1_1'!F19,'Table 2.8.1_2'!F19)</f>
        <v>0</v>
      </c>
      <c r="G19" s="83">
        <f>AVERAGE('Table 2.8.1_1'!G19,'Table 2.8.1_2'!G19)</f>
        <v>0</v>
      </c>
      <c r="H19" s="83">
        <f>AVERAGE('Table 2.8.1_1'!H19,'Table 2.8.1_2'!H19)</f>
        <v>0</v>
      </c>
      <c r="I19" s="83">
        <f>AVERAGE('Table 2.8.1_1'!I19,'Table 2.8.1_2'!I19)</f>
        <v>0</v>
      </c>
      <c r="J19" s="83">
        <f>AVERAGE('Table 2.8.1_1'!J19,'Table 2.8.1_2'!J19)</f>
        <v>0</v>
      </c>
      <c r="K19" s="83">
        <f>AVERAGE('Table 2.8.1_1'!K19,'Table 2.8.1_2'!K19)</f>
        <v>0</v>
      </c>
      <c r="L19" s="83">
        <f>AVERAGE('Table 2.8.1_1'!L19,'Table 2.8.1_2'!L19)</f>
        <v>0</v>
      </c>
      <c r="M19" s="83">
        <f>AVERAGE('Table 2.8.1_1'!M19,'Table 2.8.1_2'!M19)</f>
        <v>0</v>
      </c>
      <c r="N19" s="83">
        <f>AVERAGE('Table 2.8.1_1'!N19,'Table 2.8.1_2'!N19)</f>
        <v>0</v>
      </c>
      <c r="O19" s="83">
        <f>AVERAGE('Table 2.8.1_1'!O19,'Table 2.8.1_2'!O19)</f>
        <v>0</v>
      </c>
      <c r="P19" s="83">
        <f>AVERAGE('Table 2.8.1_1'!P19,'Table 2.8.1_2'!P19)</f>
        <v>0</v>
      </c>
      <c r="Q19" s="83">
        <f>AVERAGE('Table 2.8.1_1'!Q19,'Table 2.8.1_2'!Q19)</f>
        <v>0</v>
      </c>
      <c r="R19" s="83">
        <f>AVERAGE('Table 2.8.1_1'!R19,'Table 2.8.1_2'!R19)</f>
        <v>0</v>
      </c>
      <c r="S19" s="83">
        <f>AVERAGE('Table 2.8.1_1'!S19,'Table 2.8.1_2'!S19)</f>
        <v>0</v>
      </c>
      <c r="T19" s="83">
        <f>AVERAGE('Table 2.8.1_1'!T19,'Table 2.8.1_2'!T19)</f>
        <v>0</v>
      </c>
      <c r="U19" s="83">
        <f>AVERAGE('Table 2.8.1_1'!U19,'Table 2.8.1_2'!U19)</f>
        <v>0</v>
      </c>
      <c r="V19" s="84">
        <f>AVERAGE('Table 2.8.1_1'!V19,'Table 2.8.1_2'!V19)</f>
        <v>0</v>
      </c>
      <c r="W19" s="85">
        <f>AVERAGE('Table 2.8.1_1'!W19,'Table 2.8.1_2'!W19)</f>
        <v>0</v>
      </c>
      <c r="X19" s="82">
        <f>AVERAGE('Table 2.8.1_1'!X19,'Table 2.8.1_2'!X19)</f>
        <v>4.2352941176470589</v>
      </c>
      <c r="Y19" s="83">
        <f>AVERAGE('Table 2.8.1_1'!Y19,'Table 2.8.1_2'!Y19)</f>
        <v>2.6470588235294117</v>
      </c>
      <c r="Z19" s="83">
        <f>AVERAGE('Table 2.8.1_1'!Z19,'Table 2.8.1_2'!Z19)</f>
        <v>0.70588235294117652</v>
      </c>
      <c r="AA19" s="83">
        <f>AVERAGE('Table 2.8.1_1'!AA19,'Table 2.8.1_2'!AA19)</f>
        <v>0.52941176470588225</v>
      </c>
      <c r="AB19" s="83">
        <f>AVERAGE('Table 2.8.1_1'!AB19,'Table 2.8.1_2'!AB19)</f>
        <v>0</v>
      </c>
      <c r="AC19" s="83">
        <f>AVERAGE('Table 2.8.1_1'!AC19,'Table 2.8.1_2'!AC19)</f>
        <v>78.17647058823529</v>
      </c>
      <c r="AD19" s="83">
        <f>AVERAGE('Table 2.8.1_1'!AD19,'Table 2.8.1_2'!AD19)</f>
        <v>0</v>
      </c>
      <c r="AE19" s="83">
        <f>AVERAGE('Table 2.8.1_1'!AE19,'Table 2.8.1_2'!AE19)</f>
        <v>0.23529411764705882</v>
      </c>
      <c r="AF19" s="85">
        <f>AVERAGE('Table 2.8.1_1'!AF19,'Table 2.8.1_2'!AF19)</f>
        <v>86.529411764705884</v>
      </c>
      <c r="AG19" s="85">
        <f>AVERAGE('Table 2.8.1_1'!AG19,'Table 2.8.1_2'!AG19)</f>
        <v>86.529411764705884</v>
      </c>
    </row>
    <row r="20" spans="1:33" ht="18" customHeight="1" x14ac:dyDescent="0.5">
      <c r="A20" s="8" t="s">
        <v>46</v>
      </c>
      <c r="B20" s="8" t="s">
        <v>47</v>
      </c>
      <c r="C20" s="64"/>
      <c r="D20" s="34" t="s">
        <v>38</v>
      </c>
      <c r="E20" s="34" t="s">
        <v>37</v>
      </c>
      <c r="F20" s="82">
        <f>AVERAGE('Table 2.8.1_1'!F20,'Table 2.8.1_2'!F20)</f>
        <v>0</v>
      </c>
      <c r="G20" s="83">
        <f>AVERAGE('Table 2.8.1_1'!G20,'Table 2.8.1_2'!G20)</f>
        <v>0</v>
      </c>
      <c r="H20" s="83">
        <f>AVERAGE('Table 2.8.1_1'!H20,'Table 2.8.1_2'!H20)</f>
        <v>0</v>
      </c>
      <c r="I20" s="83">
        <f>AVERAGE('Table 2.8.1_1'!I20,'Table 2.8.1_2'!I20)</f>
        <v>0</v>
      </c>
      <c r="J20" s="83">
        <f>AVERAGE('Table 2.8.1_1'!J20,'Table 2.8.1_2'!J20)</f>
        <v>0</v>
      </c>
      <c r="K20" s="83">
        <f>AVERAGE('Table 2.8.1_1'!K20,'Table 2.8.1_2'!K20)</f>
        <v>0</v>
      </c>
      <c r="L20" s="83">
        <f>AVERAGE('Table 2.8.1_1'!L20,'Table 2.8.1_2'!L20)</f>
        <v>0</v>
      </c>
      <c r="M20" s="83">
        <f>AVERAGE('Table 2.8.1_1'!M20,'Table 2.8.1_2'!M20)</f>
        <v>0</v>
      </c>
      <c r="N20" s="83">
        <f>AVERAGE('Table 2.8.1_1'!N20,'Table 2.8.1_2'!N20)</f>
        <v>0</v>
      </c>
      <c r="O20" s="83">
        <f>AVERAGE('Table 2.8.1_1'!O20,'Table 2.8.1_2'!O20)</f>
        <v>0</v>
      </c>
      <c r="P20" s="83">
        <f>AVERAGE('Table 2.8.1_1'!P20,'Table 2.8.1_2'!P20)</f>
        <v>0</v>
      </c>
      <c r="Q20" s="83">
        <f>AVERAGE('Table 2.8.1_1'!Q20,'Table 2.8.1_2'!Q20)</f>
        <v>0</v>
      </c>
      <c r="R20" s="83">
        <f>AVERAGE('Table 2.8.1_1'!R20,'Table 2.8.1_2'!R20)</f>
        <v>0</v>
      </c>
      <c r="S20" s="83">
        <f>AVERAGE('Table 2.8.1_1'!S20,'Table 2.8.1_2'!S20)</f>
        <v>0</v>
      </c>
      <c r="T20" s="83">
        <f>AVERAGE('Table 2.8.1_1'!T20,'Table 2.8.1_2'!T20)</f>
        <v>0</v>
      </c>
      <c r="U20" s="83">
        <f>AVERAGE('Table 2.8.1_1'!U20,'Table 2.8.1_2'!U20)</f>
        <v>0</v>
      </c>
      <c r="V20" s="84">
        <f>AVERAGE('Table 2.8.1_1'!V20,'Table 2.8.1_2'!V20)</f>
        <v>0</v>
      </c>
      <c r="W20" s="85">
        <f>AVERAGE('Table 2.8.1_1'!W20,'Table 2.8.1_2'!W20)</f>
        <v>0</v>
      </c>
      <c r="X20" s="82">
        <f>AVERAGE('Table 2.8.1_1'!X20,'Table 2.8.1_2'!X20)</f>
        <v>0</v>
      </c>
      <c r="Y20" s="83">
        <f>AVERAGE('Table 2.8.1_1'!Y20,'Table 2.8.1_2'!Y20)</f>
        <v>0</v>
      </c>
      <c r="Z20" s="83">
        <f>AVERAGE('Table 2.8.1_1'!Z20,'Table 2.8.1_2'!Z20)</f>
        <v>0</v>
      </c>
      <c r="AA20" s="83">
        <f>AVERAGE('Table 2.8.1_1'!AA20,'Table 2.8.1_2'!AA20)</f>
        <v>0</v>
      </c>
      <c r="AB20" s="83">
        <f>AVERAGE('Table 2.8.1_1'!AB20,'Table 2.8.1_2'!AB20)</f>
        <v>0</v>
      </c>
      <c r="AC20" s="83">
        <f>AVERAGE('Table 2.8.1_1'!AC20,'Table 2.8.1_2'!AC20)</f>
        <v>0</v>
      </c>
      <c r="AD20" s="83">
        <f>AVERAGE('Table 2.8.1_1'!AD20,'Table 2.8.1_2'!AD20)</f>
        <v>8.3333333333333329E-2</v>
      </c>
      <c r="AE20" s="83">
        <f>AVERAGE('Table 2.8.1_1'!AE20,'Table 2.8.1_2'!AE20)</f>
        <v>0</v>
      </c>
      <c r="AF20" s="85">
        <f>AVERAGE('Table 2.8.1_1'!AF20,'Table 2.8.1_2'!AF20)</f>
        <v>8.3333333333333329E-2</v>
      </c>
      <c r="AG20" s="85">
        <f>AVERAGE('Table 2.8.1_1'!AG20,'Table 2.8.1_2'!AG20)</f>
        <v>8.3333333333333329E-2</v>
      </c>
    </row>
    <row r="21" spans="1:33" ht="18" customHeight="1" x14ac:dyDescent="0.5">
      <c r="C21" s="64"/>
      <c r="D21" s="34"/>
      <c r="E21" s="34" t="s">
        <v>39</v>
      </c>
      <c r="F21" s="82">
        <f>AVERAGE('Table 2.8.1_1'!F21,'Table 2.8.1_2'!F21)</f>
        <v>0</v>
      </c>
      <c r="G21" s="83">
        <f>AVERAGE('Table 2.8.1_1'!G21,'Table 2.8.1_2'!G21)</f>
        <v>0</v>
      </c>
      <c r="H21" s="83">
        <f>AVERAGE('Table 2.8.1_1'!H21,'Table 2.8.1_2'!H21)</f>
        <v>0</v>
      </c>
      <c r="I21" s="83">
        <f>AVERAGE('Table 2.8.1_1'!I21,'Table 2.8.1_2'!I21)</f>
        <v>0</v>
      </c>
      <c r="J21" s="83">
        <f>AVERAGE('Table 2.8.1_1'!J21,'Table 2.8.1_2'!J21)</f>
        <v>0</v>
      </c>
      <c r="K21" s="83">
        <f>AVERAGE('Table 2.8.1_1'!K21,'Table 2.8.1_2'!K21)</f>
        <v>0</v>
      </c>
      <c r="L21" s="83">
        <f>AVERAGE('Table 2.8.1_1'!L21,'Table 2.8.1_2'!L21)</f>
        <v>0</v>
      </c>
      <c r="M21" s="83">
        <f>AVERAGE('Table 2.8.1_1'!M21,'Table 2.8.1_2'!M21)</f>
        <v>0</v>
      </c>
      <c r="N21" s="83">
        <f>AVERAGE('Table 2.8.1_1'!N21,'Table 2.8.1_2'!N21)</f>
        <v>0</v>
      </c>
      <c r="O21" s="83">
        <f>AVERAGE('Table 2.8.1_1'!O21,'Table 2.8.1_2'!O21)</f>
        <v>0</v>
      </c>
      <c r="P21" s="83">
        <f>AVERAGE('Table 2.8.1_1'!P21,'Table 2.8.1_2'!P21)</f>
        <v>0</v>
      </c>
      <c r="Q21" s="83">
        <f>AVERAGE('Table 2.8.1_1'!Q21,'Table 2.8.1_2'!Q21)</f>
        <v>0</v>
      </c>
      <c r="R21" s="83">
        <f>AVERAGE('Table 2.8.1_1'!R21,'Table 2.8.1_2'!R21)</f>
        <v>0</v>
      </c>
      <c r="S21" s="83">
        <f>AVERAGE('Table 2.8.1_1'!S21,'Table 2.8.1_2'!S21)</f>
        <v>0</v>
      </c>
      <c r="T21" s="83">
        <f>AVERAGE('Table 2.8.1_1'!T21,'Table 2.8.1_2'!T21)</f>
        <v>0</v>
      </c>
      <c r="U21" s="83">
        <f>AVERAGE('Table 2.8.1_1'!U21,'Table 2.8.1_2'!U21)</f>
        <v>0</v>
      </c>
      <c r="V21" s="84">
        <f>AVERAGE('Table 2.8.1_1'!V21,'Table 2.8.1_2'!V21)</f>
        <v>0</v>
      </c>
      <c r="W21" s="85">
        <f>AVERAGE('Table 2.8.1_1'!W21,'Table 2.8.1_2'!W21)</f>
        <v>0</v>
      </c>
      <c r="X21" s="82">
        <f>AVERAGE('Table 2.8.1_1'!X21,'Table 2.8.1_2'!X21)</f>
        <v>0</v>
      </c>
      <c r="Y21" s="83">
        <f>AVERAGE('Table 2.8.1_1'!Y21,'Table 2.8.1_2'!Y21)</f>
        <v>0</v>
      </c>
      <c r="Z21" s="83">
        <f>AVERAGE('Table 2.8.1_1'!Z21,'Table 2.8.1_2'!Z21)</f>
        <v>0</v>
      </c>
      <c r="AA21" s="83">
        <f>AVERAGE('Table 2.8.1_1'!AA21,'Table 2.8.1_2'!AA21)</f>
        <v>0</v>
      </c>
      <c r="AB21" s="83">
        <f>AVERAGE('Table 2.8.1_1'!AB21,'Table 2.8.1_2'!AB21)</f>
        <v>0</v>
      </c>
      <c r="AC21" s="83">
        <f>AVERAGE('Table 2.8.1_1'!AC21,'Table 2.8.1_2'!AC21)</f>
        <v>0</v>
      </c>
      <c r="AD21" s="83">
        <f>AVERAGE('Table 2.8.1_1'!AD21,'Table 2.8.1_2'!AD21)</f>
        <v>8.3333333333333329E-2</v>
      </c>
      <c r="AE21" s="83">
        <f>AVERAGE('Table 2.8.1_1'!AE21,'Table 2.8.1_2'!AE21)</f>
        <v>0</v>
      </c>
      <c r="AF21" s="85">
        <f>AVERAGE('Table 2.8.1_1'!AF21,'Table 2.8.1_2'!AF21)</f>
        <v>8.3333333333333329E-2</v>
      </c>
      <c r="AG21" s="85">
        <f>AVERAGE('Table 2.8.1_1'!AG21,'Table 2.8.1_2'!AG21)</f>
        <v>8.3333333333333329E-2</v>
      </c>
    </row>
    <row r="22" spans="1:33" ht="18" customHeight="1" x14ac:dyDescent="0.5">
      <c r="C22" s="65"/>
      <c r="D22" s="38" t="s">
        <v>40</v>
      </c>
      <c r="E22" s="38"/>
      <c r="F22" s="86">
        <f>AVERAGE('Table 2.8.1_1'!F22,'Table 2.8.1_2'!F22)</f>
        <v>0</v>
      </c>
      <c r="G22" s="87">
        <f>AVERAGE('Table 2.8.1_1'!G22,'Table 2.8.1_2'!G22)</f>
        <v>0</v>
      </c>
      <c r="H22" s="87">
        <f>AVERAGE('Table 2.8.1_1'!H22,'Table 2.8.1_2'!H22)</f>
        <v>0</v>
      </c>
      <c r="I22" s="87">
        <f>AVERAGE('Table 2.8.1_1'!I22,'Table 2.8.1_2'!I22)</f>
        <v>0</v>
      </c>
      <c r="J22" s="87">
        <f>AVERAGE('Table 2.8.1_1'!J22,'Table 2.8.1_2'!J22)</f>
        <v>0</v>
      </c>
      <c r="K22" s="87">
        <f>AVERAGE('Table 2.8.1_1'!K22,'Table 2.8.1_2'!K22)</f>
        <v>0</v>
      </c>
      <c r="L22" s="87">
        <f>AVERAGE('Table 2.8.1_1'!L22,'Table 2.8.1_2'!L22)</f>
        <v>0</v>
      </c>
      <c r="M22" s="87">
        <f>AVERAGE('Table 2.8.1_1'!M22,'Table 2.8.1_2'!M22)</f>
        <v>0</v>
      </c>
      <c r="N22" s="87">
        <f>AVERAGE('Table 2.8.1_1'!N22,'Table 2.8.1_2'!N22)</f>
        <v>0</v>
      </c>
      <c r="O22" s="87">
        <f>AVERAGE('Table 2.8.1_1'!O22,'Table 2.8.1_2'!O22)</f>
        <v>0</v>
      </c>
      <c r="P22" s="87">
        <f>AVERAGE('Table 2.8.1_1'!P22,'Table 2.8.1_2'!P22)</f>
        <v>0</v>
      </c>
      <c r="Q22" s="87">
        <f>AVERAGE('Table 2.8.1_1'!Q22,'Table 2.8.1_2'!Q22)</f>
        <v>0</v>
      </c>
      <c r="R22" s="87">
        <f>AVERAGE('Table 2.8.1_1'!R22,'Table 2.8.1_2'!R22)</f>
        <v>0</v>
      </c>
      <c r="S22" s="87">
        <f>AVERAGE('Table 2.8.1_1'!S22,'Table 2.8.1_2'!S22)</f>
        <v>0</v>
      </c>
      <c r="T22" s="87">
        <f>AVERAGE('Table 2.8.1_1'!T22,'Table 2.8.1_2'!T22)</f>
        <v>0</v>
      </c>
      <c r="U22" s="87">
        <f>AVERAGE('Table 2.8.1_1'!U22,'Table 2.8.1_2'!U22)</f>
        <v>0</v>
      </c>
      <c r="V22" s="88">
        <f>AVERAGE('Table 2.8.1_1'!V22,'Table 2.8.1_2'!V22)</f>
        <v>0</v>
      </c>
      <c r="W22" s="89">
        <f>AVERAGE('Table 2.8.1_1'!W22,'Table 2.8.1_2'!W22)</f>
        <v>0</v>
      </c>
      <c r="X22" s="86">
        <f>AVERAGE('Table 2.8.1_1'!X22,'Table 2.8.1_2'!X22)</f>
        <v>4.2352941176470589</v>
      </c>
      <c r="Y22" s="87">
        <f>AVERAGE('Table 2.8.1_1'!Y22,'Table 2.8.1_2'!Y22)</f>
        <v>2.6470588235294117</v>
      </c>
      <c r="Z22" s="87">
        <f>AVERAGE('Table 2.8.1_1'!Z22,'Table 2.8.1_2'!Z22)</f>
        <v>0.70588235294117652</v>
      </c>
      <c r="AA22" s="87">
        <f>AVERAGE('Table 2.8.1_1'!AA22,'Table 2.8.1_2'!AA22)</f>
        <v>0.52941176470588225</v>
      </c>
      <c r="AB22" s="87">
        <f>AVERAGE('Table 2.8.1_1'!AB22,'Table 2.8.1_2'!AB22)</f>
        <v>0</v>
      </c>
      <c r="AC22" s="87">
        <f>AVERAGE('Table 2.8.1_1'!AC22,'Table 2.8.1_2'!AC22)</f>
        <v>78.17647058823529</v>
      </c>
      <c r="AD22" s="87">
        <f>AVERAGE('Table 2.8.1_1'!AD22,'Table 2.8.1_2'!AD22)</f>
        <v>8.3333333333333329E-2</v>
      </c>
      <c r="AE22" s="87">
        <f>AVERAGE('Table 2.8.1_1'!AE22,'Table 2.8.1_2'!AE22)</f>
        <v>0.23529411764705882</v>
      </c>
      <c r="AF22" s="89">
        <f>AVERAGE('Table 2.8.1_1'!AF22,'Table 2.8.1_2'!AF22)</f>
        <v>86.612745098039213</v>
      </c>
      <c r="AG22" s="89">
        <f>AVERAGE('Table 2.8.1_1'!AG22,'Table 2.8.1_2'!AG22)</f>
        <v>86.612745098039213</v>
      </c>
    </row>
    <row r="23" spans="1:33" ht="18" customHeight="1" x14ac:dyDescent="0.5">
      <c r="A23" s="8" t="s">
        <v>41</v>
      </c>
      <c r="B23" s="8" t="s">
        <v>49</v>
      </c>
      <c r="C23" s="63" t="s">
        <v>50</v>
      </c>
      <c r="D23" s="30" t="s">
        <v>35</v>
      </c>
      <c r="E23" s="30" t="s">
        <v>35</v>
      </c>
      <c r="F23" s="78">
        <f>AVERAGE('Table 2.8.1_1'!F23,'Table 2.8.1_2'!F23)</f>
        <v>0</v>
      </c>
      <c r="G23" s="79">
        <f>AVERAGE('Table 2.8.1_1'!G23,'Table 2.8.1_2'!G23)</f>
        <v>0</v>
      </c>
      <c r="H23" s="79">
        <f>AVERAGE('Table 2.8.1_1'!H23,'Table 2.8.1_2'!H23)</f>
        <v>0</v>
      </c>
      <c r="I23" s="79">
        <f>AVERAGE('Table 2.8.1_1'!I23,'Table 2.8.1_2'!I23)</f>
        <v>0</v>
      </c>
      <c r="J23" s="79">
        <f>AVERAGE('Table 2.8.1_1'!J23,'Table 2.8.1_2'!J23)</f>
        <v>0</v>
      </c>
      <c r="K23" s="79">
        <f>AVERAGE('Table 2.8.1_1'!K23,'Table 2.8.1_2'!K23)</f>
        <v>0</v>
      </c>
      <c r="L23" s="79">
        <f>AVERAGE('Table 2.8.1_1'!L23,'Table 2.8.1_2'!L23)</f>
        <v>0</v>
      </c>
      <c r="M23" s="79">
        <f>AVERAGE('Table 2.8.1_1'!M23,'Table 2.8.1_2'!M23)</f>
        <v>0</v>
      </c>
      <c r="N23" s="79">
        <f>AVERAGE('Table 2.8.1_1'!N23,'Table 2.8.1_2'!N23)</f>
        <v>0</v>
      </c>
      <c r="O23" s="79">
        <f>AVERAGE('Table 2.8.1_1'!O23,'Table 2.8.1_2'!O23)</f>
        <v>0</v>
      </c>
      <c r="P23" s="79">
        <f>AVERAGE('Table 2.8.1_1'!P23,'Table 2.8.1_2'!P23)</f>
        <v>0</v>
      </c>
      <c r="Q23" s="79">
        <f>AVERAGE('Table 2.8.1_1'!Q23,'Table 2.8.1_2'!Q23)</f>
        <v>0</v>
      </c>
      <c r="R23" s="79">
        <f>AVERAGE('Table 2.8.1_1'!R23,'Table 2.8.1_2'!R23)</f>
        <v>0</v>
      </c>
      <c r="S23" s="79">
        <f>AVERAGE('Table 2.8.1_1'!S23,'Table 2.8.1_2'!S23)</f>
        <v>0</v>
      </c>
      <c r="T23" s="79">
        <f>AVERAGE('Table 2.8.1_1'!T23,'Table 2.8.1_2'!T23)</f>
        <v>0</v>
      </c>
      <c r="U23" s="79">
        <f>AVERAGE('Table 2.8.1_1'!U23,'Table 2.8.1_2'!U23)</f>
        <v>0</v>
      </c>
      <c r="V23" s="80">
        <f>AVERAGE('Table 2.8.1_1'!V23,'Table 2.8.1_2'!V23)</f>
        <v>0</v>
      </c>
      <c r="W23" s="81">
        <f>AVERAGE('Table 2.8.1_1'!W23,'Table 2.8.1_2'!W23)</f>
        <v>0</v>
      </c>
      <c r="X23" s="78">
        <f>AVERAGE('Table 2.8.1_1'!X23,'Table 2.8.1_2'!X23)</f>
        <v>4.2647058823529411</v>
      </c>
      <c r="Y23" s="79">
        <f>AVERAGE('Table 2.8.1_1'!Y23,'Table 2.8.1_2'!Y23)</f>
        <v>0.94117647058823528</v>
      </c>
      <c r="Z23" s="79">
        <f>AVERAGE('Table 2.8.1_1'!Z23,'Table 2.8.1_2'!Z23)</f>
        <v>1.4411764705882353</v>
      </c>
      <c r="AA23" s="79">
        <f>AVERAGE('Table 2.8.1_1'!AA23,'Table 2.8.1_2'!AA23)</f>
        <v>1.7058823529411766</v>
      </c>
      <c r="AB23" s="79">
        <f>AVERAGE('Table 2.8.1_1'!AB23,'Table 2.8.1_2'!AB23)</f>
        <v>1</v>
      </c>
      <c r="AC23" s="79">
        <f>AVERAGE('Table 2.8.1_1'!AC23,'Table 2.8.1_2'!AC23)</f>
        <v>81.470588235294116</v>
      </c>
      <c r="AD23" s="79">
        <f>AVERAGE('Table 2.8.1_1'!AD23,'Table 2.8.1_2'!AD23)</f>
        <v>0</v>
      </c>
      <c r="AE23" s="79">
        <f>AVERAGE('Table 2.8.1_1'!AE23,'Table 2.8.1_2'!AE23)</f>
        <v>5.8823529411764705E-2</v>
      </c>
      <c r="AF23" s="81">
        <f>AVERAGE('Table 2.8.1_1'!AF23,'Table 2.8.1_2'!AF23)</f>
        <v>90.882352941176464</v>
      </c>
      <c r="AG23" s="81">
        <f>AVERAGE('Table 2.8.1_1'!AG23,'Table 2.8.1_2'!AG23)</f>
        <v>90.882352941176464</v>
      </c>
    </row>
    <row r="24" spans="1:33" ht="18" customHeight="1" x14ac:dyDescent="0.5">
      <c r="A24" s="8" t="s">
        <v>44</v>
      </c>
      <c r="B24" s="8" t="s">
        <v>49</v>
      </c>
      <c r="C24" s="64" t="s">
        <v>51</v>
      </c>
      <c r="D24" s="34"/>
      <c r="E24" s="34" t="s">
        <v>37</v>
      </c>
      <c r="F24" s="82">
        <f>AVERAGE('Table 2.8.1_1'!F24,'Table 2.8.1_2'!F24)</f>
        <v>0</v>
      </c>
      <c r="G24" s="83">
        <f>AVERAGE('Table 2.8.1_1'!G24,'Table 2.8.1_2'!G24)</f>
        <v>0</v>
      </c>
      <c r="H24" s="83">
        <f>AVERAGE('Table 2.8.1_1'!H24,'Table 2.8.1_2'!H24)</f>
        <v>0</v>
      </c>
      <c r="I24" s="83">
        <f>AVERAGE('Table 2.8.1_1'!I24,'Table 2.8.1_2'!I24)</f>
        <v>0</v>
      </c>
      <c r="J24" s="83">
        <f>AVERAGE('Table 2.8.1_1'!J24,'Table 2.8.1_2'!J24)</f>
        <v>0</v>
      </c>
      <c r="K24" s="83">
        <f>AVERAGE('Table 2.8.1_1'!K24,'Table 2.8.1_2'!K24)</f>
        <v>0</v>
      </c>
      <c r="L24" s="83">
        <f>AVERAGE('Table 2.8.1_1'!L24,'Table 2.8.1_2'!L24)</f>
        <v>0</v>
      </c>
      <c r="M24" s="83">
        <f>AVERAGE('Table 2.8.1_1'!M24,'Table 2.8.1_2'!M24)</f>
        <v>0</v>
      </c>
      <c r="N24" s="83">
        <f>AVERAGE('Table 2.8.1_1'!N24,'Table 2.8.1_2'!N24)</f>
        <v>0</v>
      </c>
      <c r="O24" s="83">
        <f>AVERAGE('Table 2.8.1_1'!O24,'Table 2.8.1_2'!O24)</f>
        <v>0</v>
      </c>
      <c r="P24" s="83">
        <f>AVERAGE('Table 2.8.1_1'!P24,'Table 2.8.1_2'!P24)</f>
        <v>0</v>
      </c>
      <c r="Q24" s="83">
        <f>AVERAGE('Table 2.8.1_1'!Q24,'Table 2.8.1_2'!Q24)</f>
        <v>0</v>
      </c>
      <c r="R24" s="83">
        <f>AVERAGE('Table 2.8.1_1'!R24,'Table 2.8.1_2'!R24)</f>
        <v>0</v>
      </c>
      <c r="S24" s="83">
        <f>AVERAGE('Table 2.8.1_1'!S24,'Table 2.8.1_2'!S24)</f>
        <v>0</v>
      </c>
      <c r="T24" s="83">
        <f>AVERAGE('Table 2.8.1_1'!T24,'Table 2.8.1_2'!T24)</f>
        <v>0</v>
      </c>
      <c r="U24" s="83">
        <f>AVERAGE('Table 2.8.1_1'!U24,'Table 2.8.1_2'!U24)</f>
        <v>0</v>
      </c>
      <c r="V24" s="84">
        <f>AVERAGE('Table 2.8.1_1'!V24,'Table 2.8.1_2'!V24)</f>
        <v>0</v>
      </c>
      <c r="W24" s="85">
        <f>AVERAGE('Table 2.8.1_1'!W24,'Table 2.8.1_2'!W24)</f>
        <v>0</v>
      </c>
      <c r="X24" s="82">
        <f>AVERAGE('Table 2.8.1_1'!X24,'Table 2.8.1_2'!X24)</f>
        <v>0</v>
      </c>
      <c r="Y24" s="83">
        <f>AVERAGE('Table 2.8.1_1'!Y24,'Table 2.8.1_2'!Y24)</f>
        <v>0</v>
      </c>
      <c r="Z24" s="83">
        <f>AVERAGE('Table 2.8.1_1'!Z24,'Table 2.8.1_2'!Z24)</f>
        <v>0</v>
      </c>
      <c r="AA24" s="83">
        <f>AVERAGE('Table 2.8.1_1'!AA24,'Table 2.8.1_2'!AA24)</f>
        <v>0</v>
      </c>
      <c r="AB24" s="83">
        <f>AVERAGE('Table 2.8.1_1'!AB24,'Table 2.8.1_2'!AB24)</f>
        <v>0</v>
      </c>
      <c r="AC24" s="83">
        <f>AVERAGE('Table 2.8.1_1'!AC24,'Table 2.8.1_2'!AC24)</f>
        <v>0</v>
      </c>
      <c r="AD24" s="83">
        <f>AVERAGE('Table 2.8.1_1'!AD24,'Table 2.8.1_2'!AD24)</f>
        <v>0</v>
      </c>
      <c r="AE24" s="83">
        <f>AVERAGE('Table 2.8.1_1'!AE24,'Table 2.8.1_2'!AE24)</f>
        <v>0</v>
      </c>
      <c r="AF24" s="85">
        <f>AVERAGE('Table 2.8.1_1'!AF24,'Table 2.8.1_2'!AF24)</f>
        <v>0</v>
      </c>
      <c r="AG24" s="85">
        <f>AVERAGE('Table 2.8.1_1'!AG24,'Table 2.8.1_2'!AG24)</f>
        <v>0</v>
      </c>
    </row>
    <row r="25" spans="1:33" ht="18" customHeight="1" x14ac:dyDescent="0.5">
      <c r="C25" s="64"/>
      <c r="D25" s="34"/>
      <c r="E25" s="34" t="s">
        <v>5</v>
      </c>
      <c r="F25" s="82">
        <f>AVERAGE('Table 2.8.1_1'!F25,'Table 2.8.1_2'!F25)</f>
        <v>0</v>
      </c>
      <c r="G25" s="83">
        <f>AVERAGE('Table 2.8.1_1'!G25,'Table 2.8.1_2'!G25)</f>
        <v>0</v>
      </c>
      <c r="H25" s="83">
        <f>AVERAGE('Table 2.8.1_1'!H25,'Table 2.8.1_2'!H25)</f>
        <v>0</v>
      </c>
      <c r="I25" s="83">
        <f>AVERAGE('Table 2.8.1_1'!I25,'Table 2.8.1_2'!I25)</f>
        <v>0</v>
      </c>
      <c r="J25" s="83">
        <f>AVERAGE('Table 2.8.1_1'!J25,'Table 2.8.1_2'!J25)</f>
        <v>0</v>
      </c>
      <c r="K25" s="83">
        <f>AVERAGE('Table 2.8.1_1'!K25,'Table 2.8.1_2'!K25)</f>
        <v>0</v>
      </c>
      <c r="L25" s="83">
        <f>AVERAGE('Table 2.8.1_1'!L25,'Table 2.8.1_2'!L25)</f>
        <v>0</v>
      </c>
      <c r="M25" s="83">
        <f>AVERAGE('Table 2.8.1_1'!M25,'Table 2.8.1_2'!M25)</f>
        <v>0</v>
      </c>
      <c r="N25" s="83">
        <f>AVERAGE('Table 2.8.1_1'!N25,'Table 2.8.1_2'!N25)</f>
        <v>0</v>
      </c>
      <c r="O25" s="83">
        <f>AVERAGE('Table 2.8.1_1'!O25,'Table 2.8.1_2'!O25)</f>
        <v>0</v>
      </c>
      <c r="P25" s="83">
        <f>AVERAGE('Table 2.8.1_1'!P25,'Table 2.8.1_2'!P25)</f>
        <v>0</v>
      </c>
      <c r="Q25" s="83">
        <f>AVERAGE('Table 2.8.1_1'!Q25,'Table 2.8.1_2'!Q25)</f>
        <v>0</v>
      </c>
      <c r="R25" s="83">
        <f>AVERAGE('Table 2.8.1_1'!R25,'Table 2.8.1_2'!R25)</f>
        <v>0</v>
      </c>
      <c r="S25" s="83">
        <f>AVERAGE('Table 2.8.1_1'!S25,'Table 2.8.1_2'!S25)</f>
        <v>0</v>
      </c>
      <c r="T25" s="83">
        <f>AVERAGE('Table 2.8.1_1'!T25,'Table 2.8.1_2'!T25)</f>
        <v>0</v>
      </c>
      <c r="U25" s="83">
        <f>AVERAGE('Table 2.8.1_1'!U25,'Table 2.8.1_2'!U25)</f>
        <v>0</v>
      </c>
      <c r="V25" s="84">
        <f>AVERAGE('Table 2.8.1_1'!V25,'Table 2.8.1_2'!V25)</f>
        <v>0</v>
      </c>
      <c r="W25" s="85">
        <f>AVERAGE('Table 2.8.1_1'!W25,'Table 2.8.1_2'!W25)</f>
        <v>0</v>
      </c>
      <c r="X25" s="82">
        <f>AVERAGE('Table 2.8.1_1'!X25,'Table 2.8.1_2'!X25)</f>
        <v>4.2647058823529411</v>
      </c>
      <c r="Y25" s="83">
        <f>AVERAGE('Table 2.8.1_1'!Y25,'Table 2.8.1_2'!Y25)</f>
        <v>0.94117647058823528</v>
      </c>
      <c r="Z25" s="83">
        <f>AVERAGE('Table 2.8.1_1'!Z25,'Table 2.8.1_2'!Z25)</f>
        <v>1.4411764705882353</v>
      </c>
      <c r="AA25" s="83">
        <f>AVERAGE('Table 2.8.1_1'!AA25,'Table 2.8.1_2'!AA25)</f>
        <v>1.7058823529411766</v>
      </c>
      <c r="AB25" s="83">
        <f>AVERAGE('Table 2.8.1_1'!AB25,'Table 2.8.1_2'!AB25)</f>
        <v>1</v>
      </c>
      <c r="AC25" s="83">
        <f>AVERAGE('Table 2.8.1_1'!AC25,'Table 2.8.1_2'!AC25)</f>
        <v>81.470588235294116</v>
      </c>
      <c r="AD25" s="83">
        <f>AVERAGE('Table 2.8.1_1'!AD25,'Table 2.8.1_2'!AD25)</f>
        <v>0</v>
      </c>
      <c r="AE25" s="83">
        <f>AVERAGE('Table 2.8.1_1'!AE25,'Table 2.8.1_2'!AE25)</f>
        <v>5.8823529411764705E-2</v>
      </c>
      <c r="AF25" s="85">
        <f>AVERAGE('Table 2.8.1_1'!AF25,'Table 2.8.1_2'!AF25)</f>
        <v>90.882352941176464</v>
      </c>
      <c r="AG25" s="85">
        <f>AVERAGE('Table 2.8.1_1'!AG25,'Table 2.8.1_2'!AG25)</f>
        <v>90.882352941176464</v>
      </c>
    </row>
    <row r="26" spans="1:33" ht="18" customHeight="1" x14ac:dyDescent="0.5">
      <c r="A26" s="8" t="s">
        <v>46</v>
      </c>
      <c r="B26" s="8" t="s">
        <v>49</v>
      </c>
      <c r="C26" s="64"/>
      <c r="D26" s="34" t="s">
        <v>38</v>
      </c>
      <c r="E26" s="34" t="s">
        <v>37</v>
      </c>
      <c r="F26" s="82">
        <f>AVERAGE('Table 2.8.1_1'!F26,'Table 2.8.1_2'!F26)</f>
        <v>0</v>
      </c>
      <c r="G26" s="83">
        <f>AVERAGE('Table 2.8.1_1'!G26,'Table 2.8.1_2'!G26)</f>
        <v>0</v>
      </c>
      <c r="H26" s="83">
        <f>AVERAGE('Table 2.8.1_1'!H26,'Table 2.8.1_2'!H26)</f>
        <v>0</v>
      </c>
      <c r="I26" s="83">
        <f>AVERAGE('Table 2.8.1_1'!I26,'Table 2.8.1_2'!I26)</f>
        <v>0</v>
      </c>
      <c r="J26" s="83">
        <f>AVERAGE('Table 2.8.1_1'!J26,'Table 2.8.1_2'!J26)</f>
        <v>0</v>
      </c>
      <c r="K26" s="83">
        <f>AVERAGE('Table 2.8.1_1'!K26,'Table 2.8.1_2'!K26)</f>
        <v>0</v>
      </c>
      <c r="L26" s="83">
        <f>AVERAGE('Table 2.8.1_1'!L26,'Table 2.8.1_2'!L26)</f>
        <v>0</v>
      </c>
      <c r="M26" s="83">
        <f>AVERAGE('Table 2.8.1_1'!M26,'Table 2.8.1_2'!M26)</f>
        <v>0</v>
      </c>
      <c r="N26" s="83">
        <f>AVERAGE('Table 2.8.1_1'!N26,'Table 2.8.1_2'!N26)</f>
        <v>0</v>
      </c>
      <c r="O26" s="83">
        <f>AVERAGE('Table 2.8.1_1'!O26,'Table 2.8.1_2'!O26)</f>
        <v>0</v>
      </c>
      <c r="P26" s="83">
        <f>AVERAGE('Table 2.8.1_1'!P26,'Table 2.8.1_2'!P26)</f>
        <v>0</v>
      </c>
      <c r="Q26" s="83">
        <f>AVERAGE('Table 2.8.1_1'!Q26,'Table 2.8.1_2'!Q26)</f>
        <v>0</v>
      </c>
      <c r="R26" s="83">
        <f>AVERAGE('Table 2.8.1_1'!R26,'Table 2.8.1_2'!R26)</f>
        <v>0</v>
      </c>
      <c r="S26" s="83">
        <f>AVERAGE('Table 2.8.1_1'!S26,'Table 2.8.1_2'!S26)</f>
        <v>0</v>
      </c>
      <c r="T26" s="83">
        <f>AVERAGE('Table 2.8.1_1'!T26,'Table 2.8.1_2'!T26)</f>
        <v>0</v>
      </c>
      <c r="U26" s="83">
        <f>AVERAGE('Table 2.8.1_1'!U26,'Table 2.8.1_2'!U26)</f>
        <v>0</v>
      </c>
      <c r="V26" s="84">
        <f>AVERAGE('Table 2.8.1_1'!V26,'Table 2.8.1_2'!V26)</f>
        <v>0</v>
      </c>
      <c r="W26" s="85">
        <f>AVERAGE('Table 2.8.1_1'!W26,'Table 2.8.1_2'!W26)</f>
        <v>0</v>
      </c>
      <c r="X26" s="82">
        <f>AVERAGE('Table 2.8.1_1'!X26,'Table 2.8.1_2'!X26)</f>
        <v>0</v>
      </c>
      <c r="Y26" s="83">
        <f>AVERAGE('Table 2.8.1_1'!Y26,'Table 2.8.1_2'!Y26)</f>
        <v>0</v>
      </c>
      <c r="Z26" s="83">
        <f>AVERAGE('Table 2.8.1_1'!Z26,'Table 2.8.1_2'!Z26)</f>
        <v>0</v>
      </c>
      <c r="AA26" s="83">
        <f>AVERAGE('Table 2.8.1_1'!AA26,'Table 2.8.1_2'!AA26)</f>
        <v>0</v>
      </c>
      <c r="AB26" s="83">
        <f>AVERAGE('Table 2.8.1_1'!AB26,'Table 2.8.1_2'!AB26)</f>
        <v>0</v>
      </c>
      <c r="AC26" s="83">
        <f>AVERAGE('Table 2.8.1_1'!AC26,'Table 2.8.1_2'!AC26)</f>
        <v>0</v>
      </c>
      <c r="AD26" s="83">
        <f>AVERAGE('Table 2.8.1_1'!AD26,'Table 2.8.1_2'!AD26)</f>
        <v>0</v>
      </c>
      <c r="AE26" s="83">
        <f>AVERAGE('Table 2.8.1_1'!AE26,'Table 2.8.1_2'!AE26)</f>
        <v>0</v>
      </c>
      <c r="AF26" s="85">
        <f>AVERAGE('Table 2.8.1_1'!AF26,'Table 2.8.1_2'!AF26)</f>
        <v>0</v>
      </c>
      <c r="AG26" s="85">
        <f>AVERAGE('Table 2.8.1_1'!AG26,'Table 2.8.1_2'!AG26)</f>
        <v>0</v>
      </c>
    </row>
    <row r="27" spans="1:33" ht="18" customHeight="1" x14ac:dyDescent="0.5">
      <c r="C27" s="64"/>
      <c r="D27" s="34"/>
      <c r="E27" s="34" t="s">
        <v>39</v>
      </c>
      <c r="F27" s="82">
        <f>AVERAGE('Table 2.8.1_1'!F27,'Table 2.8.1_2'!F27)</f>
        <v>0</v>
      </c>
      <c r="G27" s="83">
        <f>AVERAGE('Table 2.8.1_1'!G27,'Table 2.8.1_2'!G27)</f>
        <v>0</v>
      </c>
      <c r="H27" s="83">
        <f>AVERAGE('Table 2.8.1_1'!H27,'Table 2.8.1_2'!H27)</f>
        <v>0</v>
      </c>
      <c r="I27" s="83">
        <f>AVERAGE('Table 2.8.1_1'!I27,'Table 2.8.1_2'!I27)</f>
        <v>0</v>
      </c>
      <c r="J27" s="83">
        <f>AVERAGE('Table 2.8.1_1'!J27,'Table 2.8.1_2'!J27)</f>
        <v>0</v>
      </c>
      <c r="K27" s="83">
        <f>AVERAGE('Table 2.8.1_1'!K27,'Table 2.8.1_2'!K27)</f>
        <v>0</v>
      </c>
      <c r="L27" s="83">
        <f>AVERAGE('Table 2.8.1_1'!L27,'Table 2.8.1_2'!L27)</f>
        <v>0</v>
      </c>
      <c r="M27" s="83">
        <f>AVERAGE('Table 2.8.1_1'!M27,'Table 2.8.1_2'!M27)</f>
        <v>0</v>
      </c>
      <c r="N27" s="83">
        <f>AVERAGE('Table 2.8.1_1'!N27,'Table 2.8.1_2'!N27)</f>
        <v>0</v>
      </c>
      <c r="O27" s="83">
        <f>AVERAGE('Table 2.8.1_1'!O27,'Table 2.8.1_2'!O27)</f>
        <v>0</v>
      </c>
      <c r="P27" s="83">
        <f>AVERAGE('Table 2.8.1_1'!P27,'Table 2.8.1_2'!P27)</f>
        <v>0</v>
      </c>
      <c r="Q27" s="83">
        <f>AVERAGE('Table 2.8.1_1'!Q27,'Table 2.8.1_2'!Q27)</f>
        <v>0</v>
      </c>
      <c r="R27" s="83">
        <f>AVERAGE('Table 2.8.1_1'!R27,'Table 2.8.1_2'!R27)</f>
        <v>0</v>
      </c>
      <c r="S27" s="83">
        <f>AVERAGE('Table 2.8.1_1'!S27,'Table 2.8.1_2'!S27)</f>
        <v>0</v>
      </c>
      <c r="T27" s="83">
        <f>AVERAGE('Table 2.8.1_1'!T27,'Table 2.8.1_2'!T27)</f>
        <v>0</v>
      </c>
      <c r="U27" s="83">
        <f>AVERAGE('Table 2.8.1_1'!U27,'Table 2.8.1_2'!U27)</f>
        <v>0</v>
      </c>
      <c r="V27" s="84">
        <f>AVERAGE('Table 2.8.1_1'!V27,'Table 2.8.1_2'!V27)</f>
        <v>0</v>
      </c>
      <c r="W27" s="85">
        <f>AVERAGE('Table 2.8.1_1'!W27,'Table 2.8.1_2'!W27)</f>
        <v>0</v>
      </c>
      <c r="X27" s="82">
        <f>AVERAGE('Table 2.8.1_1'!X27,'Table 2.8.1_2'!X27)</f>
        <v>0</v>
      </c>
      <c r="Y27" s="83">
        <f>AVERAGE('Table 2.8.1_1'!Y27,'Table 2.8.1_2'!Y27)</f>
        <v>0</v>
      </c>
      <c r="Z27" s="83">
        <f>AVERAGE('Table 2.8.1_1'!Z27,'Table 2.8.1_2'!Z27)</f>
        <v>0</v>
      </c>
      <c r="AA27" s="83">
        <f>AVERAGE('Table 2.8.1_1'!AA27,'Table 2.8.1_2'!AA27)</f>
        <v>0</v>
      </c>
      <c r="AB27" s="83">
        <f>AVERAGE('Table 2.8.1_1'!AB27,'Table 2.8.1_2'!AB27)</f>
        <v>0</v>
      </c>
      <c r="AC27" s="83">
        <f>AVERAGE('Table 2.8.1_1'!AC27,'Table 2.8.1_2'!AC27)</f>
        <v>0</v>
      </c>
      <c r="AD27" s="83">
        <f>AVERAGE('Table 2.8.1_1'!AD27,'Table 2.8.1_2'!AD27)</f>
        <v>0</v>
      </c>
      <c r="AE27" s="83">
        <f>AVERAGE('Table 2.8.1_1'!AE27,'Table 2.8.1_2'!AE27)</f>
        <v>0</v>
      </c>
      <c r="AF27" s="85">
        <f>AVERAGE('Table 2.8.1_1'!AF27,'Table 2.8.1_2'!AF27)</f>
        <v>0</v>
      </c>
      <c r="AG27" s="85">
        <f>AVERAGE('Table 2.8.1_1'!AG27,'Table 2.8.1_2'!AG27)</f>
        <v>0</v>
      </c>
    </row>
    <row r="28" spans="1:33" ht="18" customHeight="1" x14ac:dyDescent="0.5">
      <c r="C28" s="65"/>
      <c r="D28" s="38" t="s">
        <v>40</v>
      </c>
      <c r="E28" s="38"/>
      <c r="F28" s="86">
        <f>AVERAGE('Table 2.8.1_1'!F28,'Table 2.8.1_2'!F28)</f>
        <v>0</v>
      </c>
      <c r="G28" s="87">
        <f>AVERAGE('Table 2.8.1_1'!G28,'Table 2.8.1_2'!G28)</f>
        <v>0</v>
      </c>
      <c r="H28" s="87">
        <f>AVERAGE('Table 2.8.1_1'!H28,'Table 2.8.1_2'!H28)</f>
        <v>0</v>
      </c>
      <c r="I28" s="87">
        <f>AVERAGE('Table 2.8.1_1'!I28,'Table 2.8.1_2'!I28)</f>
        <v>0</v>
      </c>
      <c r="J28" s="87">
        <f>AVERAGE('Table 2.8.1_1'!J28,'Table 2.8.1_2'!J28)</f>
        <v>0</v>
      </c>
      <c r="K28" s="87">
        <f>AVERAGE('Table 2.8.1_1'!K28,'Table 2.8.1_2'!K28)</f>
        <v>0</v>
      </c>
      <c r="L28" s="87">
        <f>AVERAGE('Table 2.8.1_1'!L28,'Table 2.8.1_2'!L28)</f>
        <v>0</v>
      </c>
      <c r="M28" s="87">
        <f>AVERAGE('Table 2.8.1_1'!M28,'Table 2.8.1_2'!M28)</f>
        <v>0</v>
      </c>
      <c r="N28" s="87">
        <f>AVERAGE('Table 2.8.1_1'!N28,'Table 2.8.1_2'!N28)</f>
        <v>0</v>
      </c>
      <c r="O28" s="87">
        <f>AVERAGE('Table 2.8.1_1'!O28,'Table 2.8.1_2'!O28)</f>
        <v>0</v>
      </c>
      <c r="P28" s="87">
        <f>AVERAGE('Table 2.8.1_1'!P28,'Table 2.8.1_2'!P28)</f>
        <v>0</v>
      </c>
      <c r="Q28" s="87">
        <f>AVERAGE('Table 2.8.1_1'!Q28,'Table 2.8.1_2'!Q28)</f>
        <v>0</v>
      </c>
      <c r="R28" s="87">
        <f>AVERAGE('Table 2.8.1_1'!R28,'Table 2.8.1_2'!R28)</f>
        <v>0</v>
      </c>
      <c r="S28" s="87">
        <f>AVERAGE('Table 2.8.1_1'!S28,'Table 2.8.1_2'!S28)</f>
        <v>0</v>
      </c>
      <c r="T28" s="87">
        <f>AVERAGE('Table 2.8.1_1'!T28,'Table 2.8.1_2'!T28)</f>
        <v>0</v>
      </c>
      <c r="U28" s="87">
        <f>AVERAGE('Table 2.8.1_1'!U28,'Table 2.8.1_2'!U28)</f>
        <v>0</v>
      </c>
      <c r="V28" s="88">
        <f>AVERAGE('Table 2.8.1_1'!V28,'Table 2.8.1_2'!V28)</f>
        <v>0</v>
      </c>
      <c r="W28" s="89">
        <f>AVERAGE('Table 2.8.1_1'!W28,'Table 2.8.1_2'!W28)</f>
        <v>0</v>
      </c>
      <c r="X28" s="86">
        <f>AVERAGE('Table 2.8.1_1'!X28,'Table 2.8.1_2'!X28)</f>
        <v>4.2647058823529411</v>
      </c>
      <c r="Y28" s="87">
        <f>AVERAGE('Table 2.8.1_1'!Y28,'Table 2.8.1_2'!Y28)</f>
        <v>0.94117647058823528</v>
      </c>
      <c r="Z28" s="87">
        <f>AVERAGE('Table 2.8.1_1'!Z28,'Table 2.8.1_2'!Z28)</f>
        <v>1.4411764705882353</v>
      </c>
      <c r="AA28" s="87">
        <f>AVERAGE('Table 2.8.1_1'!AA28,'Table 2.8.1_2'!AA28)</f>
        <v>1.7058823529411766</v>
      </c>
      <c r="AB28" s="87">
        <f>AVERAGE('Table 2.8.1_1'!AB28,'Table 2.8.1_2'!AB28)</f>
        <v>1</v>
      </c>
      <c r="AC28" s="87">
        <f>AVERAGE('Table 2.8.1_1'!AC28,'Table 2.8.1_2'!AC28)</f>
        <v>81.470588235294116</v>
      </c>
      <c r="AD28" s="87">
        <f>AVERAGE('Table 2.8.1_1'!AD28,'Table 2.8.1_2'!AD28)</f>
        <v>0</v>
      </c>
      <c r="AE28" s="87">
        <f>AVERAGE('Table 2.8.1_1'!AE28,'Table 2.8.1_2'!AE28)</f>
        <v>5.8823529411764705E-2</v>
      </c>
      <c r="AF28" s="89">
        <f>AVERAGE('Table 2.8.1_1'!AF28,'Table 2.8.1_2'!AF28)</f>
        <v>90.882352941176464</v>
      </c>
      <c r="AG28" s="89">
        <f>AVERAGE('Table 2.8.1_1'!AG28,'Table 2.8.1_2'!AG28)</f>
        <v>90.882352941176464</v>
      </c>
    </row>
    <row r="29" spans="1:33" ht="18" customHeight="1" x14ac:dyDescent="0.5">
      <c r="A29" s="8" t="s">
        <v>41</v>
      </c>
      <c r="B29" s="8" t="s">
        <v>52</v>
      </c>
      <c r="C29" s="63" t="s">
        <v>53</v>
      </c>
      <c r="D29" s="30" t="s">
        <v>35</v>
      </c>
      <c r="E29" s="30" t="s">
        <v>35</v>
      </c>
      <c r="F29" s="78">
        <f>AVERAGE('Table 2.8.1_1'!F29,'Table 2.8.1_2'!F29)</f>
        <v>0</v>
      </c>
      <c r="G29" s="79">
        <f>AVERAGE('Table 2.8.1_1'!G29,'Table 2.8.1_2'!G29)</f>
        <v>0</v>
      </c>
      <c r="H29" s="79">
        <f>AVERAGE('Table 2.8.1_1'!H29,'Table 2.8.1_2'!H29)</f>
        <v>0</v>
      </c>
      <c r="I29" s="79">
        <f>AVERAGE('Table 2.8.1_1'!I29,'Table 2.8.1_2'!I29)</f>
        <v>0</v>
      </c>
      <c r="J29" s="79">
        <f>AVERAGE('Table 2.8.1_1'!J29,'Table 2.8.1_2'!J29)</f>
        <v>0</v>
      </c>
      <c r="K29" s="79">
        <f>AVERAGE('Table 2.8.1_1'!K29,'Table 2.8.1_2'!K29)</f>
        <v>0</v>
      </c>
      <c r="L29" s="79">
        <f>AVERAGE('Table 2.8.1_1'!L29,'Table 2.8.1_2'!L29)</f>
        <v>0</v>
      </c>
      <c r="M29" s="79">
        <f>AVERAGE('Table 2.8.1_1'!M29,'Table 2.8.1_2'!M29)</f>
        <v>0</v>
      </c>
      <c r="N29" s="79">
        <f>AVERAGE('Table 2.8.1_1'!N29,'Table 2.8.1_2'!N29)</f>
        <v>0</v>
      </c>
      <c r="O29" s="79">
        <f>AVERAGE('Table 2.8.1_1'!O29,'Table 2.8.1_2'!O29)</f>
        <v>0</v>
      </c>
      <c r="P29" s="79">
        <f>AVERAGE('Table 2.8.1_1'!P29,'Table 2.8.1_2'!P29)</f>
        <v>0</v>
      </c>
      <c r="Q29" s="79">
        <f>AVERAGE('Table 2.8.1_1'!Q29,'Table 2.8.1_2'!Q29)</f>
        <v>7.0588235294117645</v>
      </c>
      <c r="R29" s="79">
        <f>AVERAGE('Table 2.8.1_1'!R29,'Table 2.8.1_2'!R29)</f>
        <v>0</v>
      </c>
      <c r="S29" s="79">
        <f>AVERAGE('Table 2.8.1_1'!S29,'Table 2.8.1_2'!S29)</f>
        <v>0</v>
      </c>
      <c r="T29" s="79">
        <f>AVERAGE('Table 2.8.1_1'!T29,'Table 2.8.1_2'!T29)</f>
        <v>0</v>
      </c>
      <c r="U29" s="79">
        <f>AVERAGE('Table 2.8.1_1'!U29,'Table 2.8.1_2'!U29)</f>
        <v>0</v>
      </c>
      <c r="V29" s="80">
        <f>AVERAGE('Table 2.8.1_1'!V29,'Table 2.8.1_2'!V29)</f>
        <v>0</v>
      </c>
      <c r="W29" s="81">
        <f>AVERAGE('Table 2.8.1_1'!W29,'Table 2.8.1_2'!W29)</f>
        <v>7.0588235294117645</v>
      </c>
      <c r="X29" s="78">
        <f>AVERAGE('Table 2.8.1_1'!X29,'Table 2.8.1_2'!X29)</f>
        <v>0.72961460446247461</v>
      </c>
      <c r="Y29" s="79">
        <f>AVERAGE('Table 2.8.1_1'!Y29,'Table 2.8.1_2'!Y29)</f>
        <v>1.6034482758620687</v>
      </c>
      <c r="Z29" s="79">
        <f>AVERAGE('Table 2.8.1_1'!Z29,'Table 2.8.1_2'!Z29)</f>
        <v>2.9665314401622718</v>
      </c>
      <c r="AA29" s="79">
        <f>AVERAGE('Table 2.8.1_1'!AA29,'Table 2.8.1_2'!AA29)</f>
        <v>6.2799188640973638</v>
      </c>
      <c r="AB29" s="79">
        <f>AVERAGE('Table 2.8.1_1'!AB29,'Table 2.8.1_2'!AB29)</f>
        <v>4.2821501014198784</v>
      </c>
      <c r="AC29" s="79">
        <f>AVERAGE('Table 2.8.1_1'!AC29,'Table 2.8.1_2'!AC29)</f>
        <v>54.088235294117652</v>
      </c>
      <c r="AD29" s="79">
        <f>AVERAGE('Table 2.8.1_1'!AD29,'Table 2.8.1_2'!AD29)</f>
        <v>0</v>
      </c>
      <c r="AE29" s="79">
        <f>AVERAGE('Table 2.8.1_1'!AE29,'Table 2.8.1_2'!AE29)</f>
        <v>0.16430020283975658</v>
      </c>
      <c r="AF29" s="81">
        <f>AVERAGE('Table 2.8.1_1'!AF29,'Table 2.8.1_2'!AF29)</f>
        <v>70.114198782961466</v>
      </c>
      <c r="AG29" s="81">
        <f>AVERAGE('Table 2.8.1_1'!AG29,'Table 2.8.1_2'!AG29)</f>
        <v>77.173022312373234</v>
      </c>
    </row>
    <row r="30" spans="1:33" ht="18" customHeight="1" x14ac:dyDescent="0.5">
      <c r="A30" s="8" t="s">
        <v>44</v>
      </c>
      <c r="B30" s="8" t="s">
        <v>52</v>
      </c>
      <c r="C30" s="64" t="s">
        <v>54</v>
      </c>
      <c r="D30" s="34"/>
      <c r="E30" s="34" t="s">
        <v>37</v>
      </c>
      <c r="F30" s="82">
        <f>AVERAGE('Table 2.8.1_1'!F30,'Table 2.8.1_2'!F30)</f>
        <v>0</v>
      </c>
      <c r="G30" s="83">
        <f>AVERAGE('Table 2.8.1_1'!G30,'Table 2.8.1_2'!G30)</f>
        <v>0</v>
      </c>
      <c r="H30" s="83">
        <f>AVERAGE('Table 2.8.1_1'!H30,'Table 2.8.1_2'!H30)</f>
        <v>0</v>
      </c>
      <c r="I30" s="83">
        <f>AVERAGE('Table 2.8.1_1'!I30,'Table 2.8.1_2'!I30)</f>
        <v>0</v>
      </c>
      <c r="J30" s="83">
        <f>AVERAGE('Table 2.8.1_1'!J30,'Table 2.8.1_2'!J30)</f>
        <v>0</v>
      </c>
      <c r="K30" s="83">
        <f>AVERAGE('Table 2.8.1_1'!K30,'Table 2.8.1_2'!K30)</f>
        <v>0</v>
      </c>
      <c r="L30" s="83">
        <f>AVERAGE('Table 2.8.1_1'!L30,'Table 2.8.1_2'!L30)</f>
        <v>0</v>
      </c>
      <c r="M30" s="83">
        <f>AVERAGE('Table 2.8.1_1'!M30,'Table 2.8.1_2'!M30)</f>
        <v>0</v>
      </c>
      <c r="N30" s="83">
        <f>AVERAGE('Table 2.8.1_1'!N30,'Table 2.8.1_2'!N30)</f>
        <v>0</v>
      </c>
      <c r="O30" s="83">
        <f>AVERAGE('Table 2.8.1_1'!O30,'Table 2.8.1_2'!O30)</f>
        <v>0</v>
      </c>
      <c r="P30" s="83">
        <f>AVERAGE('Table 2.8.1_1'!P30,'Table 2.8.1_2'!P30)</f>
        <v>0</v>
      </c>
      <c r="Q30" s="83">
        <f>AVERAGE('Table 2.8.1_1'!Q30,'Table 2.8.1_2'!Q30)</f>
        <v>0</v>
      </c>
      <c r="R30" s="83">
        <f>AVERAGE('Table 2.8.1_1'!R30,'Table 2.8.1_2'!R30)</f>
        <v>0</v>
      </c>
      <c r="S30" s="83">
        <f>AVERAGE('Table 2.8.1_1'!S30,'Table 2.8.1_2'!S30)</f>
        <v>0</v>
      </c>
      <c r="T30" s="83">
        <f>AVERAGE('Table 2.8.1_1'!T30,'Table 2.8.1_2'!T30)</f>
        <v>0</v>
      </c>
      <c r="U30" s="83">
        <f>AVERAGE('Table 2.8.1_1'!U30,'Table 2.8.1_2'!U30)</f>
        <v>0</v>
      </c>
      <c r="V30" s="84">
        <f>AVERAGE('Table 2.8.1_1'!V30,'Table 2.8.1_2'!V30)</f>
        <v>0</v>
      </c>
      <c r="W30" s="85">
        <f>AVERAGE('Table 2.8.1_1'!W30,'Table 2.8.1_2'!W30)</f>
        <v>0</v>
      </c>
      <c r="X30" s="82">
        <f>AVERAGE('Table 2.8.1_1'!X30,'Table 2.8.1_2'!X30)</f>
        <v>0</v>
      </c>
      <c r="Y30" s="83">
        <f>AVERAGE('Table 2.8.1_1'!Y30,'Table 2.8.1_2'!Y30)</f>
        <v>0</v>
      </c>
      <c r="Z30" s="83">
        <f>AVERAGE('Table 2.8.1_1'!Z30,'Table 2.8.1_2'!Z30)</f>
        <v>0</v>
      </c>
      <c r="AA30" s="83">
        <f>AVERAGE('Table 2.8.1_1'!AA30,'Table 2.8.1_2'!AA30)</f>
        <v>0</v>
      </c>
      <c r="AB30" s="83">
        <f>AVERAGE('Table 2.8.1_1'!AB30,'Table 2.8.1_2'!AB30)</f>
        <v>0</v>
      </c>
      <c r="AC30" s="83">
        <f>AVERAGE('Table 2.8.1_1'!AC30,'Table 2.8.1_2'!AC30)</f>
        <v>0</v>
      </c>
      <c r="AD30" s="83">
        <f>AVERAGE('Table 2.8.1_1'!AD30,'Table 2.8.1_2'!AD30)</f>
        <v>0</v>
      </c>
      <c r="AE30" s="83">
        <f>AVERAGE('Table 2.8.1_1'!AE30,'Table 2.8.1_2'!AE30)</f>
        <v>0</v>
      </c>
      <c r="AF30" s="85">
        <f>AVERAGE('Table 2.8.1_1'!AF30,'Table 2.8.1_2'!AF30)</f>
        <v>0</v>
      </c>
      <c r="AG30" s="85">
        <f>AVERAGE('Table 2.8.1_1'!AG30,'Table 2.8.1_2'!AG30)</f>
        <v>0</v>
      </c>
    </row>
    <row r="31" spans="1:33" ht="18" customHeight="1" x14ac:dyDescent="0.5">
      <c r="C31" s="64"/>
      <c r="D31" s="34"/>
      <c r="E31" s="34" t="s">
        <v>5</v>
      </c>
      <c r="F31" s="82">
        <f>AVERAGE('Table 2.8.1_1'!F31,'Table 2.8.1_2'!F31)</f>
        <v>0</v>
      </c>
      <c r="G31" s="83">
        <f>AVERAGE('Table 2.8.1_1'!G31,'Table 2.8.1_2'!G31)</f>
        <v>0</v>
      </c>
      <c r="H31" s="83">
        <f>AVERAGE('Table 2.8.1_1'!H31,'Table 2.8.1_2'!H31)</f>
        <v>0</v>
      </c>
      <c r="I31" s="83">
        <f>AVERAGE('Table 2.8.1_1'!I31,'Table 2.8.1_2'!I31)</f>
        <v>0</v>
      </c>
      <c r="J31" s="83">
        <f>AVERAGE('Table 2.8.1_1'!J31,'Table 2.8.1_2'!J31)</f>
        <v>0</v>
      </c>
      <c r="K31" s="83">
        <f>AVERAGE('Table 2.8.1_1'!K31,'Table 2.8.1_2'!K31)</f>
        <v>0</v>
      </c>
      <c r="L31" s="83">
        <f>AVERAGE('Table 2.8.1_1'!L31,'Table 2.8.1_2'!L31)</f>
        <v>0</v>
      </c>
      <c r="M31" s="83">
        <f>AVERAGE('Table 2.8.1_1'!M31,'Table 2.8.1_2'!M31)</f>
        <v>0</v>
      </c>
      <c r="N31" s="83">
        <f>AVERAGE('Table 2.8.1_1'!N31,'Table 2.8.1_2'!N31)</f>
        <v>0</v>
      </c>
      <c r="O31" s="83">
        <f>AVERAGE('Table 2.8.1_1'!O31,'Table 2.8.1_2'!O31)</f>
        <v>0</v>
      </c>
      <c r="P31" s="83">
        <f>AVERAGE('Table 2.8.1_1'!P31,'Table 2.8.1_2'!P31)</f>
        <v>0</v>
      </c>
      <c r="Q31" s="83">
        <f>AVERAGE('Table 2.8.1_1'!Q31,'Table 2.8.1_2'!Q31)</f>
        <v>7.0588235294117645</v>
      </c>
      <c r="R31" s="83">
        <f>AVERAGE('Table 2.8.1_1'!R31,'Table 2.8.1_2'!R31)</f>
        <v>0</v>
      </c>
      <c r="S31" s="83">
        <f>AVERAGE('Table 2.8.1_1'!S31,'Table 2.8.1_2'!S31)</f>
        <v>0</v>
      </c>
      <c r="T31" s="83">
        <f>AVERAGE('Table 2.8.1_1'!T31,'Table 2.8.1_2'!T31)</f>
        <v>0</v>
      </c>
      <c r="U31" s="83">
        <f>AVERAGE('Table 2.8.1_1'!U31,'Table 2.8.1_2'!U31)</f>
        <v>0</v>
      </c>
      <c r="V31" s="84">
        <f>AVERAGE('Table 2.8.1_1'!V31,'Table 2.8.1_2'!V31)</f>
        <v>0</v>
      </c>
      <c r="W31" s="85">
        <f>AVERAGE('Table 2.8.1_1'!W31,'Table 2.8.1_2'!W31)</f>
        <v>7.0588235294117645</v>
      </c>
      <c r="X31" s="82">
        <f>AVERAGE('Table 2.8.1_1'!X31,'Table 2.8.1_2'!X31)</f>
        <v>0.72961460446247461</v>
      </c>
      <c r="Y31" s="83">
        <f>AVERAGE('Table 2.8.1_1'!Y31,'Table 2.8.1_2'!Y31)</f>
        <v>1.6034482758620687</v>
      </c>
      <c r="Z31" s="83">
        <f>AVERAGE('Table 2.8.1_1'!Z31,'Table 2.8.1_2'!Z31)</f>
        <v>2.9665314401622718</v>
      </c>
      <c r="AA31" s="83">
        <f>AVERAGE('Table 2.8.1_1'!AA31,'Table 2.8.1_2'!AA31)</f>
        <v>6.2799188640973638</v>
      </c>
      <c r="AB31" s="83">
        <f>AVERAGE('Table 2.8.1_1'!AB31,'Table 2.8.1_2'!AB31)</f>
        <v>4.2821501014198784</v>
      </c>
      <c r="AC31" s="83">
        <f>AVERAGE('Table 2.8.1_1'!AC31,'Table 2.8.1_2'!AC31)</f>
        <v>54.088235294117652</v>
      </c>
      <c r="AD31" s="83">
        <f>AVERAGE('Table 2.8.1_1'!AD31,'Table 2.8.1_2'!AD31)</f>
        <v>0</v>
      </c>
      <c r="AE31" s="83">
        <f>AVERAGE('Table 2.8.1_1'!AE31,'Table 2.8.1_2'!AE31)</f>
        <v>0.16430020283975658</v>
      </c>
      <c r="AF31" s="85">
        <f>AVERAGE('Table 2.8.1_1'!AF31,'Table 2.8.1_2'!AF31)</f>
        <v>70.114198782961466</v>
      </c>
      <c r="AG31" s="85">
        <f>AVERAGE('Table 2.8.1_1'!AG31,'Table 2.8.1_2'!AG31)</f>
        <v>77.173022312373234</v>
      </c>
    </row>
    <row r="32" spans="1:33" ht="18" customHeight="1" x14ac:dyDescent="0.5">
      <c r="A32" s="8" t="s">
        <v>46</v>
      </c>
      <c r="B32" s="8" t="s">
        <v>52</v>
      </c>
      <c r="C32" s="64"/>
      <c r="D32" s="34" t="s">
        <v>38</v>
      </c>
      <c r="E32" s="34" t="s">
        <v>37</v>
      </c>
      <c r="F32" s="82">
        <f>AVERAGE('Table 2.8.1_1'!F32,'Table 2.8.1_2'!F32)</f>
        <v>0</v>
      </c>
      <c r="G32" s="83">
        <f>AVERAGE('Table 2.8.1_1'!G32,'Table 2.8.1_2'!G32)</f>
        <v>0</v>
      </c>
      <c r="H32" s="83">
        <f>AVERAGE('Table 2.8.1_1'!H32,'Table 2.8.1_2'!H32)</f>
        <v>0</v>
      </c>
      <c r="I32" s="83">
        <f>AVERAGE('Table 2.8.1_1'!I32,'Table 2.8.1_2'!I32)</f>
        <v>0</v>
      </c>
      <c r="J32" s="83">
        <f>AVERAGE('Table 2.8.1_1'!J32,'Table 2.8.1_2'!J32)</f>
        <v>0</v>
      </c>
      <c r="K32" s="83">
        <f>AVERAGE('Table 2.8.1_1'!K32,'Table 2.8.1_2'!K32)</f>
        <v>0</v>
      </c>
      <c r="L32" s="83">
        <f>AVERAGE('Table 2.8.1_1'!L32,'Table 2.8.1_2'!L32)</f>
        <v>0</v>
      </c>
      <c r="M32" s="83">
        <f>AVERAGE('Table 2.8.1_1'!M32,'Table 2.8.1_2'!M32)</f>
        <v>0</v>
      </c>
      <c r="N32" s="83">
        <f>AVERAGE('Table 2.8.1_1'!N32,'Table 2.8.1_2'!N32)</f>
        <v>0</v>
      </c>
      <c r="O32" s="83">
        <f>AVERAGE('Table 2.8.1_1'!O32,'Table 2.8.1_2'!O32)</f>
        <v>0</v>
      </c>
      <c r="P32" s="83">
        <f>AVERAGE('Table 2.8.1_1'!P32,'Table 2.8.1_2'!P32)</f>
        <v>0</v>
      </c>
      <c r="Q32" s="83">
        <f>AVERAGE('Table 2.8.1_1'!Q32,'Table 2.8.1_2'!Q32)</f>
        <v>4.1666666666666664E-2</v>
      </c>
      <c r="R32" s="83">
        <f>AVERAGE('Table 2.8.1_1'!R32,'Table 2.8.1_2'!R32)</f>
        <v>0</v>
      </c>
      <c r="S32" s="83">
        <f>AVERAGE('Table 2.8.1_1'!S32,'Table 2.8.1_2'!S32)</f>
        <v>0</v>
      </c>
      <c r="T32" s="83">
        <f>AVERAGE('Table 2.8.1_1'!T32,'Table 2.8.1_2'!T32)</f>
        <v>0</v>
      </c>
      <c r="U32" s="83">
        <f>AVERAGE('Table 2.8.1_1'!U32,'Table 2.8.1_2'!U32)</f>
        <v>0</v>
      </c>
      <c r="V32" s="84">
        <f>AVERAGE('Table 2.8.1_1'!V32,'Table 2.8.1_2'!V32)</f>
        <v>0</v>
      </c>
      <c r="W32" s="85">
        <f>AVERAGE('Table 2.8.1_1'!W32,'Table 2.8.1_2'!W32)</f>
        <v>4.1666666666666664E-2</v>
      </c>
      <c r="X32" s="82">
        <f>AVERAGE('Table 2.8.1_1'!X32,'Table 2.8.1_2'!X32)</f>
        <v>0</v>
      </c>
      <c r="Y32" s="83">
        <f>AVERAGE('Table 2.8.1_1'!Y32,'Table 2.8.1_2'!Y32)</f>
        <v>0</v>
      </c>
      <c r="Z32" s="83">
        <f>AVERAGE('Table 2.8.1_1'!Z32,'Table 2.8.1_2'!Z32)</f>
        <v>0</v>
      </c>
      <c r="AA32" s="83">
        <f>AVERAGE('Table 2.8.1_1'!AA32,'Table 2.8.1_2'!AA32)</f>
        <v>0</v>
      </c>
      <c r="AB32" s="83">
        <f>AVERAGE('Table 2.8.1_1'!AB32,'Table 2.8.1_2'!AB32)</f>
        <v>0</v>
      </c>
      <c r="AC32" s="83">
        <f>AVERAGE('Table 2.8.1_1'!AC32,'Table 2.8.1_2'!AC32)</f>
        <v>10.125</v>
      </c>
      <c r="AD32" s="83">
        <f>AVERAGE('Table 2.8.1_1'!AD32,'Table 2.8.1_2'!AD32)</f>
        <v>0</v>
      </c>
      <c r="AE32" s="83">
        <f>AVERAGE('Table 2.8.1_1'!AE32,'Table 2.8.1_2'!AE32)</f>
        <v>0</v>
      </c>
      <c r="AF32" s="85">
        <f>AVERAGE('Table 2.8.1_1'!AF32,'Table 2.8.1_2'!AF32)</f>
        <v>10.125</v>
      </c>
      <c r="AG32" s="85">
        <f>AVERAGE('Table 2.8.1_1'!AG32,'Table 2.8.1_2'!AG32)</f>
        <v>10.166666666666668</v>
      </c>
    </row>
    <row r="33" spans="3:33" ht="18" customHeight="1" x14ac:dyDescent="0.5">
      <c r="C33" s="64"/>
      <c r="D33" s="34"/>
      <c r="E33" s="34" t="s">
        <v>39</v>
      </c>
      <c r="F33" s="82">
        <f>AVERAGE('Table 2.8.1_1'!F33,'Table 2.8.1_2'!F33)</f>
        <v>0</v>
      </c>
      <c r="G33" s="83">
        <f>AVERAGE('Table 2.8.1_1'!G33,'Table 2.8.1_2'!G33)</f>
        <v>0</v>
      </c>
      <c r="H33" s="83">
        <f>AVERAGE('Table 2.8.1_1'!H33,'Table 2.8.1_2'!H33)</f>
        <v>0</v>
      </c>
      <c r="I33" s="83">
        <f>AVERAGE('Table 2.8.1_1'!I33,'Table 2.8.1_2'!I33)</f>
        <v>0</v>
      </c>
      <c r="J33" s="83">
        <f>AVERAGE('Table 2.8.1_1'!J33,'Table 2.8.1_2'!J33)</f>
        <v>0</v>
      </c>
      <c r="K33" s="83">
        <f>AVERAGE('Table 2.8.1_1'!K33,'Table 2.8.1_2'!K33)</f>
        <v>0</v>
      </c>
      <c r="L33" s="83">
        <f>AVERAGE('Table 2.8.1_1'!L33,'Table 2.8.1_2'!L33)</f>
        <v>0</v>
      </c>
      <c r="M33" s="83">
        <f>AVERAGE('Table 2.8.1_1'!M33,'Table 2.8.1_2'!M33)</f>
        <v>0</v>
      </c>
      <c r="N33" s="83">
        <f>AVERAGE('Table 2.8.1_1'!N33,'Table 2.8.1_2'!N33)</f>
        <v>0</v>
      </c>
      <c r="O33" s="83">
        <f>AVERAGE('Table 2.8.1_1'!O33,'Table 2.8.1_2'!O33)</f>
        <v>0</v>
      </c>
      <c r="P33" s="83">
        <f>AVERAGE('Table 2.8.1_1'!P33,'Table 2.8.1_2'!P33)</f>
        <v>0</v>
      </c>
      <c r="Q33" s="83">
        <f>AVERAGE('Table 2.8.1_1'!Q33,'Table 2.8.1_2'!Q33)</f>
        <v>4.1666666666666664E-2</v>
      </c>
      <c r="R33" s="83">
        <f>AVERAGE('Table 2.8.1_1'!R33,'Table 2.8.1_2'!R33)</f>
        <v>0</v>
      </c>
      <c r="S33" s="83">
        <f>AVERAGE('Table 2.8.1_1'!S33,'Table 2.8.1_2'!S33)</f>
        <v>0</v>
      </c>
      <c r="T33" s="83">
        <f>AVERAGE('Table 2.8.1_1'!T33,'Table 2.8.1_2'!T33)</f>
        <v>0</v>
      </c>
      <c r="U33" s="83">
        <f>AVERAGE('Table 2.8.1_1'!U33,'Table 2.8.1_2'!U33)</f>
        <v>0</v>
      </c>
      <c r="V33" s="84">
        <f>AVERAGE('Table 2.8.1_1'!V33,'Table 2.8.1_2'!V33)</f>
        <v>0</v>
      </c>
      <c r="W33" s="85">
        <f>AVERAGE('Table 2.8.1_1'!W33,'Table 2.8.1_2'!W33)</f>
        <v>4.1666666666666664E-2</v>
      </c>
      <c r="X33" s="82">
        <f>AVERAGE('Table 2.8.1_1'!X33,'Table 2.8.1_2'!X33)</f>
        <v>0</v>
      </c>
      <c r="Y33" s="83">
        <f>AVERAGE('Table 2.8.1_1'!Y33,'Table 2.8.1_2'!Y33)</f>
        <v>0</v>
      </c>
      <c r="Z33" s="83">
        <f>AVERAGE('Table 2.8.1_1'!Z33,'Table 2.8.1_2'!Z33)</f>
        <v>0</v>
      </c>
      <c r="AA33" s="83">
        <f>AVERAGE('Table 2.8.1_1'!AA33,'Table 2.8.1_2'!AA33)</f>
        <v>0</v>
      </c>
      <c r="AB33" s="83">
        <f>AVERAGE('Table 2.8.1_1'!AB33,'Table 2.8.1_2'!AB33)</f>
        <v>0</v>
      </c>
      <c r="AC33" s="83">
        <f>AVERAGE('Table 2.8.1_1'!AC33,'Table 2.8.1_2'!AC33)</f>
        <v>10.125</v>
      </c>
      <c r="AD33" s="83">
        <f>AVERAGE('Table 2.8.1_1'!AD33,'Table 2.8.1_2'!AD33)</f>
        <v>0</v>
      </c>
      <c r="AE33" s="83">
        <f>AVERAGE('Table 2.8.1_1'!AE33,'Table 2.8.1_2'!AE33)</f>
        <v>0</v>
      </c>
      <c r="AF33" s="85">
        <f>AVERAGE('Table 2.8.1_1'!AF33,'Table 2.8.1_2'!AF33)</f>
        <v>10.125</v>
      </c>
      <c r="AG33" s="85">
        <f>AVERAGE('Table 2.8.1_1'!AG33,'Table 2.8.1_2'!AG33)</f>
        <v>10.166666666666668</v>
      </c>
    </row>
    <row r="34" spans="3:33" ht="18" customHeight="1" x14ac:dyDescent="0.5">
      <c r="C34" s="66"/>
      <c r="D34" s="43" t="s">
        <v>40</v>
      </c>
      <c r="E34" s="43"/>
      <c r="F34" s="54">
        <f>AVERAGE('Table 2.8.1_1'!F34,'Table 2.8.1_2'!F34)</f>
        <v>0</v>
      </c>
      <c r="G34" s="55">
        <f>AVERAGE('Table 2.8.1_1'!G34,'Table 2.8.1_2'!G34)</f>
        <v>0</v>
      </c>
      <c r="H34" s="55">
        <f>AVERAGE('Table 2.8.1_1'!H34,'Table 2.8.1_2'!H34)</f>
        <v>0</v>
      </c>
      <c r="I34" s="55">
        <f>AVERAGE('Table 2.8.1_1'!I34,'Table 2.8.1_2'!I34)</f>
        <v>0</v>
      </c>
      <c r="J34" s="55">
        <f>AVERAGE('Table 2.8.1_1'!J34,'Table 2.8.1_2'!J34)</f>
        <v>0</v>
      </c>
      <c r="K34" s="55">
        <f>AVERAGE('Table 2.8.1_1'!K34,'Table 2.8.1_2'!K34)</f>
        <v>0</v>
      </c>
      <c r="L34" s="55">
        <f>AVERAGE('Table 2.8.1_1'!L34,'Table 2.8.1_2'!L34)</f>
        <v>0</v>
      </c>
      <c r="M34" s="55">
        <f>AVERAGE('Table 2.8.1_1'!M34,'Table 2.8.1_2'!M34)</f>
        <v>0</v>
      </c>
      <c r="N34" s="55">
        <f>AVERAGE('Table 2.8.1_1'!N34,'Table 2.8.1_2'!N34)</f>
        <v>0</v>
      </c>
      <c r="O34" s="55">
        <f>AVERAGE('Table 2.8.1_1'!O34,'Table 2.8.1_2'!O34)</f>
        <v>0</v>
      </c>
      <c r="P34" s="55">
        <f>AVERAGE('Table 2.8.1_1'!P34,'Table 2.8.1_2'!P34)</f>
        <v>0</v>
      </c>
      <c r="Q34" s="55">
        <f>AVERAGE('Table 2.8.1_1'!Q34,'Table 2.8.1_2'!Q34)</f>
        <v>7.1004901960784315</v>
      </c>
      <c r="R34" s="55">
        <f>AVERAGE('Table 2.8.1_1'!R34,'Table 2.8.1_2'!R34)</f>
        <v>0</v>
      </c>
      <c r="S34" s="55">
        <f>AVERAGE('Table 2.8.1_1'!S34,'Table 2.8.1_2'!S34)</f>
        <v>0</v>
      </c>
      <c r="T34" s="55">
        <f>AVERAGE('Table 2.8.1_1'!T34,'Table 2.8.1_2'!T34)</f>
        <v>0</v>
      </c>
      <c r="U34" s="55">
        <f>AVERAGE('Table 2.8.1_1'!U34,'Table 2.8.1_2'!U34)</f>
        <v>0</v>
      </c>
      <c r="V34" s="56">
        <f>AVERAGE('Table 2.8.1_1'!V34,'Table 2.8.1_2'!V34)</f>
        <v>0</v>
      </c>
      <c r="W34" s="57">
        <f>AVERAGE('Table 2.8.1_1'!W34,'Table 2.8.1_2'!W34)</f>
        <v>7.1004901960784315</v>
      </c>
      <c r="X34" s="54">
        <f>AVERAGE('Table 2.8.1_1'!X34,'Table 2.8.1_2'!X34)</f>
        <v>0.72961460446247461</v>
      </c>
      <c r="Y34" s="55">
        <f>AVERAGE('Table 2.8.1_1'!Y34,'Table 2.8.1_2'!Y34)</f>
        <v>1.6034482758620687</v>
      </c>
      <c r="Z34" s="55">
        <f>AVERAGE('Table 2.8.1_1'!Z34,'Table 2.8.1_2'!Z34)</f>
        <v>2.9665314401622718</v>
      </c>
      <c r="AA34" s="55">
        <f>AVERAGE('Table 2.8.1_1'!AA34,'Table 2.8.1_2'!AA34)</f>
        <v>6.2799188640973638</v>
      </c>
      <c r="AB34" s="55">
        <f>AVERAGE('Table 2.8.1_1'!AB34,'Table 2.8.1_2'!AB34)</f>
        <v>4.2821501014198784</v>
      </c>
      <c r="AC34" s="55">
        <f>AVERAGE('Table 2.8.1_1'!AC34,'Table 2.8.1_2'!AC34)</f>
        <v>64.213235294117652</v>
      </c>
      <c r="AD34" s="55">
        <f>AVERAGE('Table 2.8.1_1'!AD34,'Table 2.8.1_2'!AD34)</f>
        <v>0</v>
      </c>
      <c r="AE34" s="55">
        <f>AVERAGE('Table 2.8.1_1'!AE34,'Table 2.8.1_2'!AE34)</f>
        <v>0.16430020283975658</v>
      </c>
      <c r="AF34" s="57">
        <f>AVERAGE('Table 2.8.1_1'!AF34,'Table 2.8.1_2'!AF34)</f>
        <v>80.239198782961466</v>
      </c>
      <c r="AG34" s="57">
        <f>AVERAGE('Table 2.8.1_1'!AG34,'Table 2.8.1_2'!AG34)</f>
        <v>87.339688979039892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H34"/>
  <sheetViews>
    <sheetView showGridLines="0" workbookViewId="0">
      <pane xSplit="5" ySplit="4" topLeftCell="F5" activePane="bottomRight" state="frozen"/>
      <selection activeCell="P24" sqref="P24"/>
      <selection pane="topRight" activeCell="P24" sqref="P24"/>
      <selection pane="bottomLeft" activeCell="P24" sqref="P24"/>
      <selection pane="bottomRight" activeCell="P24" sqref="P24"/>
    </sheetView>
  </sheetViews>
  <sheetFormatPr defaultRowHeight="18" customHeight="1" x14ac:dyDescent="0.5"/>
  <cols>
    <col min="1" max="1" width="6.375" style="8" customWidth="1"/>
    <col min="2" max="2" width="3.5" style="8" customWidth="1"/>
    <col min="3" max="3" width="20.625" style="14" customWidth="1"/>
    <col min="4" max="5" width="5.625" style="14" customWidth="1"/>
    <col min="6" max="16" width="4.625" style="90" customWidth="1"/>
    <col min="17" max="17" width="5.625" style="90" customWidth="1"/>
    <col min="18" max="22" width="4.625" style="90" customWidth="1"/>
    <col min="23" max="23" width="5.625" style="90" customWidth="1"/>
    <col min="24" max="28" width="6.125" style="90" customWidth="1"/>
    <col min="29" max="29" width="7.625" style="90" customWidth="1"/>
    <col min="30" max="32" width="6.125" style="90" customWidth="1"/>
    <col min="33" max="33" width="7.625" style="90" customWidth="1"/>
    <col min="34" max="16384" width="9" style="14"/>
  </cols>
  <sheetData>
    <row r="1" spans="1:34" s="6" customFormat="1" ht="18" customHeight="1" x14ac:dyDescent="0.5">
      <c r="A1" s="4"/>
      <c r="B1" s="4"/>
      <c r="C1" s="45" t="s">
        <v>65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6" customFormat="1" ht="18" customHeight="1" x14ac:dyDescent="0.3">
      <c r="A2" s="4"/>
      <c r="B2" s="4"/>
      <c r="C2" s="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8" customHeight="1" x14ac:dyDescent="0.5">
      <c r="B3" s="46"/>
      <c r="C3" s="47" t="s">
        <v>0</v>
      </c>
      <c r="D3" s="48" t="s">
        <v>1</v>
      </c>
      <c r="E3" s="49" t="s">
        <v>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72"/>
      <c r="X3" s="69" t="s">
        <v>4</v>
      </c>
      <c r="Y3" s="70"/>
      <c r="Z3" s="70"/>
      <c r="AA3" s="70"/>
      <c r="AB3" s="70"/>
      <c r="AC3" s="70"/>
      <c r="AD3" s="70"/>
      <c r="AE3" s="70"/>
      <c r="AF3" s="72"/>
      <c r="AG3" s="73" t="s">
        <v>5</v>
      </c>
    </row>
    <row r="4" spans="1:34" ht="18" customHeight="1" x14ac:dyDescent="0.5">
      <c r="B4" s="50"/>
      <c r="C4" s="51"/>
      <c r="D4" s="52" t="s">
        <v>6</v>
      </c>
      <c r="E4" s="53" t="s">
        <v>7</v>
      </c>
      <c r="F4" s="54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6" t="s">
        <v>24</v>
      </c>
      <c r="W4" s="57" t="s">
        <v>5</v>
      </c>
      <c r="X4" s="54" t="s">
        <v>25</v>
      </c>
      <c r="Y4" s="55" t="s">
        <v>26</v>
      </c>
      <c r="Z4" s="55" t="s">
        <v>27</v>
      </c>
      <c r="AA4" s="55" t="s">
        <v>28</v>
      </c>
      <c r="AB4" s="55" t="s">
        <v>29</v>
      </c>
      <c r="AC4" s="55" t="s">
        <v>30</v>
      </c>
      <c r="AD4" s="55" t="s">
        <v>31</v>
      </c>
      <c r="AE4" s="55" t="s">
        <v>32</v>
      </c>
      <c r="AF4" s="57" t="s">
        <v>5</v>
      </c>
      <c r="AG4" s="57" t="s">
        <v>33</v>
      </c>
    </row>
    <row r="5" spans="1:34" s="27" customFormat="1" ht="18" customHeight="1" x14ac:dyDescent="0.5">
      <c r="A5" s="22"/>
      <c r="B5" s="50"/>
      <c r="C5" s="58" t="s">
        <v>34</v>
      </c>
      <c r="D5" s="59" t="s">
        <v>35</v>
      </c>
      <c r="E5" s="59" t="s">
        <v>35</v>
      </c>
      <c r="F5" s="74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14.117647058823529</v>
      </c>
      <c r="R5" s="75">
        <v>0</v>
      </c>
      <c r="S5" s="75">
        <v>0</v>
      </c>
      <c r="T5" s="75">
        <v>0</v>
      </c>
      <c r="U5" s="75">
        <v>0</v>
      </c>
      <c r="V5" s="76">
        <v>0</v>
      </c>
      <c r="W5" s="77">
        <v>14.117647058823529</v>
      </c>
      <c r="X5" s="74">
        <v>24.505882352941175</v>
      </c>
      <c r="Y5" s="75">
        <v>8.0588235294117645</v>
      </c>
      <c r="Z5" s="75">
        <v>7.1764705882352935</v>
      </c>
      <c r="AA5" s="75">
        <v>11.058823529411764</v>
      </c>
      <c r="AB5" s="75">
        <v>5.8705882352941172</v>
      </c>
      <c r="AC5" s="75">
        <v>287.88235294117646</v>
      </c>
      <c r="AD5" s="75">
        <v>0</v>
      </c>
      <c r="AE5" s="75">
        <v>0.88235294117647056</v>
      </c>
      <c r="AF5" s="77">
        <v>345.43529411764706</v>
      </c>
      <c r="AG5" s="77">
        <v>359.5529411764706</v>
      </c>
      <c r="AH5" s="60">
        <v>288.76470588235293</v>
      </c>
    </row>
    <row r="6" spans="1:34" s="27" customFormat="1" ht="18" customHeight="1" x14ac:dyDescent="0.5">
      <c r="A6" s="22"/>
      <c r="B6" s="50"/>
      <c r="C6" s="61" t="s">
        <v>36</v>
      </c>
      <c r="D6" s="59"/>
      <c r="E6" s="59" t="s">
        <v>37</v>
      </c>
      <c r="F6" s="74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6">
        <v>0</v>
      </c>
      <c r="W6" s="77">
        <v>0</v>
      </c>
      <c r="X6" s="74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7">
        <v>0</v>
      </c>
      <c r="AG6" s="77">
        <v>0</v>
      </c>
      <c r="AH6" s="60">
        <v>0</v>
      </c>
    </row>
    <row r="7" spans="1:34" s="27" customFormat="1" ht="18" customHeight="1" x14ac:dyDescent="0.5">
      <c r="A7" s="22"/>
      <c r="B7" s="50"/>
      <c r="C7" s="58"/>
      <c r="D7" s="59"/>
      <c r="E7" s="59" t="s">
        <v>5</v>
      </c>
      <c r="F7" s="74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14.117647058823529</v>
      </c>
      <c r="R7" s="75">
        <v>0</v>
      </c>
      <c r="S7" s="75">
        <v>0</v>
      </c>
      <c r="T7" s="75">
        <v>0</v>
      </c>
      <c r="U7" s="75">
        <v>0</v>
      </c>
      <c r="V7" s="76">
        <v>0</v>
      </c>
      <c r="W7" s="77">
        <v>14.117647058823529</v>
      </c>
      <c r="X7" s="91">
        <v>24.505882352941175</v>
      </c>
      <c r="Y7" s="75">
        <v>8.0588235294117645</v>
      </c>
      <c r="Z7" s="92">
        <v>7.1764705882352935</v>
      </c>
      <c r="AA7" s="92">
        <v>11.058823529411764</v>
      </c>
      <c r="AB7" s="92">
        <v>5.8705882352941172</v>
      </c>
      <c r="AC7" s="75">
        <v>287.88235294117646</v>
      </c>
      <c r="AD7" s="75">
        <v>0</v>
      </c>
      <c r="AE7" s="92">
        <v>0.88235294117647056</v>
      </c>
      <c r="AF7" s="77">
        <v>345.43529411764706</v>
      </c>
      <c r="AG7" s="77">
        <v>359.5529411764706</v>
      </c>
      <c r="AH7" s="60">
        <v>288.76470588235293</v>
      </c>
    </row>
    <row r="8" spans="1:34" s="27" customFormat="1" ht="18" customHeight="1" x14ac:dyDescent="0.5">
      <c r="A8" s="22"/>
      <c r="B8" s="50"/>
      <c r="C8" s="58"/>
      <c r="D8" s="59" t="s">
        <v>38</v>
      </c>
      <c r="E8" s="59" t="s">
        <v>37</v>
      </c>
      <c r="F8" s="74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8.3333333333333329E-2</v>
      </c>
      <c r="R8" s="75">
        <v>0</v>
      </c>
      <c r="S8" s="75">
        <v>0</v>
      </c>
      <c r="T8" s="75">
        <v>0</v>
      </c>
      <c r="U8" s="75">
        <v>0</v>
      </c>
      <c r="V8" s="76">
        <v>0</v>
      </c>
      <c r="W8" s="77">
        <v>8.3333333333333329E-2</v>
      </c>
      <c r="X8" s="91">
        <v>0</v>
      </c>
      <c r="Y8" s="75">
        <v>0</v>
      </c>
      <c r="Z8" s="75">
        <v>0</v>
      </c>
      <c r="AA8" s="75">
        <v>0</v>
      </c>
      <c r="AB8" s="75">
        <v>0</v>
      </c>
      <c r="AC8" s="75">
        <v>8.6666666666666679</v>
      </c>
      <c r="AD8" s="92">
        <v>0.16666666666666666</v>
      </c>
      <c r="AE8" s="75">
        <v>0</v>
      </c>
      <c r="AF8" s="77">
        <v>8.8333333333333339</v>
      </c>
      <c r="AG8" s="77">
        <v>8.9166666666666679</v>
      </c>
      <c r="AH8" s="60">
        <v>51.583333333333336</v>
      </c>
    </row>
    <row r="9" spans="1:34" s="27" customFormat="1" ht="18" customHeight="1" x14ac:dyDescent="0.5">
      <c r="A9" s="22"/>
      <c r="B9" s="50"/>
      <c r="C9" s="58"/>
      <c r="D9" s="59"/>
      <c r="E9" s="59" t="s">
        <v>39</v>
      </c>
      <c r="F9" s="74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8.3333333333333329E-2</v>
      </c>
      <c r="R9" s="75">
        <v>0</v>
      </c>
      <c r="S9" s="75">
        <v>0</v>
      </c>
      <c r="T9" s="75">
        <v>0</v>
      </c>
      <c r="U9" s="75">
        <v>0</v>
      </c>
      <c r="V9" s="76">
        <v>0</v>
      </c>
      <c r="W9" s="77">
        <v>8.3333333333333329E-2</v>
      </c>
      <c r="X9" s="74">
        <v>0</v>
      </c>
      <c r="Y9" s="75">
        <v>0</v>
      </c>
      <c r="Z9" s="75">
        <v>0</v>
      </c>
      <c r="AA9" s="75">
        <v>0</v>
      </c>
      <c r="AB9" s="75">
        <v>0</v>
      </c>
      <c r="AC9" s="75">
        <v>8.6666666666666679</v>
      </c>
      <c r="AD9" s="75">
        <v>0.16666666666666666</v>
      </c>
      <c r="AE9" s="75">
        <v>0</v>
      </c>
      <c r="AF9" s="77">
        <v>8.8333333333333339</v>
      </c>
      <c r="AG9" s="77">
        <v>8.9166666666666679</v>
      </c>
      <c r="AH9" s="60">
        <v>51.583333333333336</v>
      </c>
    </row>
    <row r="10" spans="1:34" s="27" customFormat="1" ht="18" customHeight="1" x14ac:dyDescent="0.5">
      <c r="A10" s="22"/>
      <c r="B10" s="50"/>
      <c r="C10" s="58"/>
      <c r="D10" s="62" t="s">
        <v>40</v>
      </c>
      <c r="E10" s="62"/>
      <c r="F10" s="74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14.200980392156863</v>
      </c>
      <c r="R10" s="75">
        <v>0</v>
      </c>
      <c r="S10" s="75">
        <v>0</v>
      </c>
      <c r="T10" s="75">
        <v>0</v>
      </c>
      <c r="U10" s="75">
        <v>0</v>
      </c>
      <c r="V10" s="76">
        <v>0</v>
      </c>
      <c r="W10" s="77">
        <v>14.200980392156863</v>
      </c>
      <c r="X10" s="74">
        <v>24.505882352941175</v>
      </c>
      <c r="Y10" s="75">
        <v>8.0588235294117645</v>
      </c>
      <c r="Z10" s="75">
        <v>7.1764705882352935</v>
      </c>
      <c r="AA10" s="75">
        <v>11.058823529411764</v>
      </c>
      <c r="AB10" s="75">
        <v>5.8705882352941172</v>
      </c>
      <c r="AC10" s="75">
        <v>296.54901960784315</v>
      </c>
      <c r="AD10" s="75">
        <v>0.16666666666666666</v>
      </c>
      <c r="AE10" s="75">
        <v>0.88235294117647056</v>
      </c>
      <c r="AF10" s="77">
        <v>354.26862745098043</v>
      </c>
      <c r="AG10" s="77">
        <v>368.46960784313728</v>
      </c>
      <c r="AH10" s="60">
        <v>340.3480392156863</v>
      </c>
    </row>
    <row r="11" spans="1:34" ht="18" customHeight="1" x14ac:dyDescent="0.5">
      <c r="A11" s="8" t="s">
        <v>41</v>
      </c>
      <c r="B11" s="8" t="s">
        <v>42</v>
      </c>
      <c r="C11" s="63" t="s">
        <v>43</v>
      </c>
      <c r="D11" s="30" t="s">
        <v>35</v>
      </c>
      <c r="E11" s="30" t="s">
        <v>35</v>
      </c>
      <c r="F11" s="78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80">
        <v>0</v>
      </c>
      <c r="W11" s="81">
        <v>0</v>
      </c>
      <c r="X11" s="78">
        <v>13.705882352941176</v>
      </c>
      <c r="Y11" s="79">
        <v>1.2352941176470589</v>
      </c>
      <c r="Z11" s="79">
        <v>2.0588235294117649</v>
      </c>
      <c r="AA11" s="79">
        <v>3.5882352941176467</v>
      </c>
      <c r="AB11" s="79">
        <v>2.0588235294117645</v>
      </c>
      <c r="AC11" s="79">
        <v>104</v>
      </c>
      <c r="AD11" s="79">
        <v>0</v>
      </c>
      <c r="AE11" s="79">
        <v>0.35294117647058826</v>
      </c>
      <c r="AF11" s="81">
        <v>127</v>
      </c>
      <c r="AG11" s="81">
        <v>127</v>
      </c>
    </row>
    <row r="12" spans="1:34" ht="18" customHeight="1" x14ac:dyDescent="0.5">
      <c r="A12" s="8" t="s">
        <v>44</v>
      </c>
      <c r="B12" s="8" t="s">
        <v>42</v>
      </c>
      <c r="C12" s="64" t="s">
        <v>45</v>
      </c>
      <c r="D12" s="34"/>
      <c r="E12" s="34" t="s">
        <v>37</v>
      </c>
      <c r="F12" s="82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4">
        <v>0</v>
      </c>
      <c r="W12" s="85">
        <v>0</v>
      </c>
      <c r="X12" s="82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5">
        <v>0</v>
      </c>
      <c r="AG12" s="85">
        <v>0</v>
      </c>
    </row>
    <row r="13" spans="1:34" ht="18" customHeight="1" x14ac:dyDescent="0.5">
      <c r="C13" s="64"/>
      <c r="D13" s="34"/>
      <c r="E13" s="34" t="s">
        <v>5</v>
      </c>
      <c r="F13" s="82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4">
        <v>0</v>
      </c>
      <c r="W13" s="85">
        <v>0</v>
      </c>
      <c r="X13" s="82">
        <v>13.705882352941176</v>
      </c>
      <c r="Y13" s="83">
        <v>1.2352941176470589</v>
      </c>
      <c r="Z13" s="83">
        <v>2.0588235294117649</v>
      </c>
      <c r="AA13" s="83">
        <v>3.5882352941176467</v>
      </c>
      <c r="AB13" s="83">
        <v>2.0588235294117645</v>
      </c>
      <c r="AC13" s="83">
        <v>104</v>
      </c>
      <c r="AD13" s="83">
        <v>0</v>
      </c>
      <c r="AE13" s="83">
        <v>0.35294117647058826</v>
      </c>
      <c r="AF13" s="85">
        <v>127</v>
      </c>
      <c r="AG13" s="85">
        <v>127</v>
      </c>
    </row>
    <row r="14" spans="1:34" ht="18" customHeight="1" x14ac:dyDescent="0.5">
      <c r="A14" s="8" t="s">
        <v>46</v>
      </c>
      <c r="B14" s="8" t="s">
        <v>42</v>
      </c>
      <c r="C14" s="64"/>
      <c r="D14" s="34" t="s">
        <v>38</v>
      </c>
      <c r="E14" s="34" t="s">
        <v>37</v>
      </c>
      <c r="F14" s="82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4">
        <v>0</v>
      </c>
      <c r="W14" s="85">
        <v>0</v>
      </c>
      <c r="X14" s="82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5">
        <v>0</v>
      </c>
      <c r="AG14" s="85">
        <v>0</v>
      </c>
    </row>
    <row r="15" spans="1:34" ht="18" customHeight="1" x14ac:dyDescent="0.5">
      <c r="C15" s="64"/>
      <c r="D15" s="34"/>
      <c r="E15" s="34" t="s">
        <v>39</v>
      </c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4">
        <v>0</v>
      </c>
      <c r="W15" s="85">
        <v>0</v>
      </c>
      <c r="X15" s="82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5">
        <v>0</v>
      </c>
      <c r="AG15" s="85">
        <v>0</v>
      </c>
    </row>
    <row r="16" spans="1:34" ht="18" customHeight="1" x14ac:dyDescent="0.5">
      <c r="C16" s="65"/>
      <c r="D16" s="38" t="s">
        <v>40</v>
      </c>
      <c r="E16" s="38"/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8">
        <v>0</v>
      </c>
      <c r="W16" s="89">
        <v>0</v>
      </c>
      <c r="X16" s="86">
        <v>13.705882352941176</v>
      </c>
      <c r="Y16" s="87">
        <v>1.2352941176470589</v>
      </c>
      <c r="Z16" s="87">
        <v>2.0588235294117649</v>
      </c>
      <c r="AA16" s="87">
        <v>3.5882352941176467</v>
      </c>
      <c r="AB16" s="87">
        <v>2.0588235294117645</v>
      </c>
      <c r="AC16" s="87">
        <v>104</v>
      </c>
      <c r="AD16" s="87">
        <v>0</v>
      </c>
      <c r="AE16" s="87">
        <v>0.35294117647058826</v>
      </c>
      <c r="AF16" s="89">
        <v>127</v>
      </c>
      <c r="AG16" s="89">
        <v>127</v>
      </c>
    </row>
    <row r="17" spans="1:33" ht="18" customHeight="1" x14ac:dyDescent="0.5">
      <c r="A17" s="8" t="s">
        <v>41</v>
      </c>
      <c r="B17" s="8" t="s">
        <v>47</v>
      </c>
      <c r="C17" s="63" t="s">
        <v>43</v>
      </c>
      <c r="D17" s="30" t="s">
        <v>35</v>
      </c>
      <c r="E17" s="30" t="s">
        <v>35</v>
      </c>
      <c r="F17" s="78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80">
        <v>0</v>
      </c>
      <c r="W17" s="81">
        <v>0</v>
      </c>
      <c r="X17" s="78">
        <v>8.4705882352941178</v>
      </c>
      <c r="Y17" s="79">
        <v>5.2941176470588234</v>
      </c>
      <c r="Z17" s="79">
        <v>1.411764705882353</v>
      </c>
      <c r="AA17" s="79">
        <v>1.0588235294117645</v>
      </c>
      <c r="AB17" s="79">
        <v>0</v>
      </c>
      <c r="AC17" s="79">
        <v>66.058823529411754</v>
      </c>
      <c r="AD17" s="79">
        <v>0</v>
      </c>
      <c r="AE17" s="79">
        <v>0.47058823529411764</v>
      </c>
      <c r="AF17" s="81">
        <v>82.764705882352928</v>
      </c>
      <c r="AG17" s="81">
        <v>82.764705882352928</v>
      </c>
    </row>
    <row r="18" spans="1:33" ht="18" customHeight="1" x14ac:dyDescent="0.5">
      <c r="A18" s="8" t="s">
        <v>44</v>
      </c>
      <c r="B18" s="8" t="s">
        <v>47</v>
      </c>
      <c r="C18" s="64" t="s">
        <v>48</v>
      </c>
      <c r="D18" s="34"/>
      <c r="E18" s="34" t="s">
        <v>37</v>
      </c>
      <c r="F18" s="82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4">
        <v>0</v>
      </c>
      <c r="W18" s="85">
        <v>0</v>
      </c>
      <c r="X18" s="82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5">
        <v>0</v>
      </c>
      <c r="AG18" s="85">
        <v>0</v>
      </c>
    </row>
    <row r="19" spans="1:33" ht="18" customHeight="1" x14ac:dyDescent="0.5">
      <c r="C19" s="64"/>
      <c r="D19" s="34"/>
      <c r="E19" s="34" t="s">
        <v>5</v>
      </c>
      <c r="F19" s="82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4">
        <v>0</v>
      </c>
      <c r="W19" s="85">
        <v>0</v>
      </c>
      <c r="X19" s="82">
        <v>8.4705882352941178</v>
      </c>
      <c r="Y19" s="83">
        <v>5.2941176470588234</v>
      </c>
      <c r="Z19" s="83">
        <v>1.411764705882353</v>
      </c>
      <c r="AA19" s="83">
        <v>1.0588235294117645</v>
      </c>
      <c r="AB19" s="83">
        <v>0</v>
      </c>
      <c r="AC19" s="83">
        <v>66.058823529411754</v>
      </c>
      <c r="AD19" s="83">
        <v>0</v>
      </c>
      <c r="AE19" s="83">
        <v>0.47058823529411764</v>
      </c>
      <c r="AF19" s="85">
        <v>82.764705882352928</v>
      </c>
      <c r="AG19" s="85">
        <v>82.764705882352928</v>
      </c>
    </row>
    <row r="20" spans="1:33" ht="18" customHeight="1" x14ac:dyDescent="0.5">
      <c r="A20" s="8" t="s">
        <v>46</v>
      </c>
      <c r="B20" s="8" t="s">
        <v>47</v>
      </c>
      <c r="C20" s="64"/>
      <c r="D20" s="34" t="s">
        <v>38</v>
      </c>
      <c r="E20" s="34" t="s">
        <v>37</v>
      </c>
      <c r="F20" s="82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4">
        <v>0</v>
      </c>
      <c r="W20" s="85">
        <v>0</v>
      </c>
      <c r="X20" s="82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0.16666666666666666</v>
      </c>
      <c r="AE20" s="83">
        <v>0</v>
      </c>
      <c r="AF20" s="85">
        <v>0.16666666666666666</v>
      </c>
      <c r="AG20" s="85">
        <v>0.16666666666666666</v>
      </c>
    </row>
    <row r="21" spans="1:33" ht="18" customHeight="1" x14ac:dyDescent="0.5">
      <c r="C21" s="64"/>
      <c r="D21" s="34"/>
      <c r="E21" s="34" t="s">
        <v>39</v>
      </c>
      <c r="F21" s="82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4">
        <v>0</v>
      </c>
      <c r="W21" s="85">
        <v>0</v>
      </c>
      <c r="X21" s="82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0.16666666666666666</v>
      </c>
      <c r="AE21" s="83">
        <v>0</v>
      </c>
      <c r="AF21" s="85">
        <v>0.16666666666666666</v>
      </c>
      <c r="AG21" s="85">
        <v>0.16666666666666666</v>
      </c>
    </row>
    <row r="22" spans="1:33" ht="18" customHeight="1" x14ac:dyDescent="0.5">
      <c r="C22" s="65"/>
      <c r="D22" s="38" t="s">
        <v>40</v>
      </c>
      <c r="E22" s="38"/>
      <c r="F22" s="86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8">
        <v>0</v>
      </c>
      <c r="W22" s="89">
        <v>0</v>
      </c>
      <c r="X22" s="86">
        <v>8.4705882352941178</v>
      </c>
      <c r="Y22" s="87">
        <v>5.2941176470588234</v>
      </c>
      <c r="Z22" s="87">
        <v>1.411764705882353</v>
      </c>
      <c r="AA22" s="87">
        <v>1.0588235294117645</v>
      </c>
      <c r="AB22" s="87">
        <v>0</v>
      </c>
      <c r="AC22" s="87">
        <v>66.058823529411754</v>
      </c>
      <c r="AD22" s="87">
        <v>0.16666666666666666</v>
      </c>
      <c r="AE22" s="87">
        <v>0.47058823529411764</v>
      </c>
      <c r="AF22" s="89">
        <v>82.931372549019599</v>
      </c>
      <c r="AG22" s="89">
        <v>82.931372549019599</v>
      </c>
    </row>
    <row r="23" spans="1:33" ht="18" customHeight="1" x14ac:dyDescent="0.5">
      <c r="A23" s="8" t="s">
        <v>41</v>
      </c>
      <c r="B23" s="8" t="s">
        <v>49</v>
      </c>
      <c r="C23" s="63" t="s">
        <v>50</v>
      </c>
      <c r="D23" s="30" t="s">
        <v>35</v>
      </c>
      <c r="E23" s="30" t="s">
        <v>35</v>
      </c>
      <c r="F23" s="78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80">
        <v>0</v>
      </c>
      <c r="W23" s="81">
        <v>0</v>
      </c>
      <c r="X23" s="78">
        <v>2.2941176470588238</v>
      </c>
      <c r="Y23" s="79">
        <v>1.3529411764705883</v>
      </c>
      <c r="Z23" s="79">
        <v>1.0588235294117647</v>
      </c>
      <c r="AA23" s="79">
        <v>1.1176470588235294</v>
      </c>
      <c r="AB23" s="79">
        <v>1.2352941176470589</v>
      </c>
      <c r="AC23" s="79">
        <v>67.17647058823529</v>
      </c>
      <c r="AD23" s="79">
        <v>0</v>
      </c>
      <c r="AE23" s="79">
        <v>5.8823529411764705E-2</v>
      </c>
      <c r="AF23" s="81">
        <v>74.294117647058826</v>
      </c>
      <c r="AG23" s="81">
        <v>74.294117647058826</v>
      </c>
    </row>
    <row r="24" spans="1:33" ht="18" customHeight="1" x14ac:dyDescent="0.5">
      <c r="A24" s="8" t="s">
        <v>44</v>
      </c>
      <c r="B24" s="8" t="s">
        <v>49</v>
      </c>
      <c r="C24" s="64" t="s">
        <v>51</v>
      </c>
      <c r="D24" s="34"/>
      <c r="E24" s="34" t="s">
        <v>37</v>
      </c>
      <c r="F24" s="82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4">
        <v>0</v>
      </c>
      <c r="W24" s="85">
        <v>0</v>
      </c>
      <c r="X24" s="82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5">
        <v>0</v>
      </c>
      <c r="AG24" s="85">
        <v>0</v>
      </c>
    </row>
    <row r="25" spans="1:33" ht="18" customHeight="1" x14ac:dyDescent="0.5">
      <c r="C25" s="64"/>
      <c r="D25" s="34"/>
      <c r="E25" s="34" t="s">
        <v>5</v>
      </c>
      <c r="F25" s="82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4">
        <v>0</v>
      </c>
      <c r="W25" s="85">
        <v>0</v>
      </c>
      <c r="X25" s="82">
        <v>2.2941176470588238</v>
      </c>
      <c r="Y25" s="83">
        <v>1.3529411764705883</v>
      </c>
      <c r="Z25" s="83">
        <v>1.0588235294117647</v>
      </c>
      <c r="AA25" s="83">
        <v>1.1176470588235294</v>
      </c>
      <c r="AB25" s="83">
        <v>1.2352941176470589</v>
      </c>
      <c r="AC25" s="83">
        <v>67.17647058823529</v>
      </c>
      <c r="AD25" s="83">
        <v>0</v>
      </c>
      <c r="AE25" s="83">
        <v>5.8823529411764705E-2</v>
      </c>
      <c r="AF25" s="85">
        <v>74.294117647058826</v>
      </c>
      <c r="AG25" s="85">
        <v>74.294117647058826</v>
      </c>
    </row>
    <row r="26" spans="1:33" ht="18" customHeight="1" x14ac:dyDescent="0.5">
      <c r="A26" s="8" t="s">
        <v>46</v>
      </c>
      <c r="B26" s="8" t="s">
        <v>49</v>
      </c>
      <c r="C26" s="64"/>
      <c r="D26" s="34" t="s">
        <v>38</v>
      </c>
      <c r="E26" s="34" t="s">
        <v>37</v>
      </c>
      <c r="F26" s="82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4">
        <v>0</v>
      </c>
      <c r="W26" s="85">
        <v>0</v>
      </c>
      <c r="X26" s="82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5">
        <v>0</v>
      </c>
      <c r="AG26" s="85">
        <v>0</v>
      </c>
    </row>
    <row r="27" spans="1:33" ht="18" customHeight="1" x14ac:dyDescent="0.5">
      <c r="C27" s="64"/>
      <c r="D27" s="34"/>
      <c r="E27" s="34" t="s">
        <v>39</v>
      </c>
      <c r="F27" s="82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4">
        <v>0</v>
      </c>
      <c r="W27" s="85">
        <v>0</v>
      </c>
      <c r="X27" s="82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5">
        <v>0</v>
      </c>
      <c r="AG27" s="85">
        <v>0</v>
      </c>
    </row>
    <row r="28" spans="1:33" ht="18" customHeight="1" x14ac:dyDescent="0.5">
      <c r="C28" s="65"/>
      <c r="D28" s="38" t="s">
        <v>40</v>
      </c>
      <c r="E28" s="38"/>
      <c r="F28" s="86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8">
        <v>0</v>
      </c>
      <c r="W28" s="89">
        <v>0</v>
      </c>
      <c r="X28" s="86">
        <v>2.2941176470588238</v>
      </c>
      <c r="Y28" s="87">
        <v>1.3529411764705883</v>
      </c>
      <c r="Z28" s="87">
        <v>1.0588235294117647</v>
      </c>
      <c r="AA28" s="87">
        <v>1.1176470588235294</v>
      </c>
      <c r="AB28" s="87">
        <v>1.2352941176470589</v>
      </c>
      <c r="AC28" s="87">
        <v>67.17647058823529</v>
      </c>
      <c r="AD28" s="87">
        <v>0</v>
      </c>
      <c r="AE28" s="87">
        <v>5.8823529411764705E-2</v>
      </c>
      <c r="AF28" s="89">
        <v>74.294117647058826</v>
      </c>
      <c r="AG28" s="89">
        <v>74.294117647058826</v>
      </c>
    </row>
    <row r="29" spans="1:33" ht="18" customHeight="1" x14ac:dyDescent="0.5">
      <c r="A29" s="8" t="s">
        <v>41</v>
      </c>
      <c r="B29" s="8" t="s">
        <v>52</v>
      </c>
      <c r="C29" s="63" t="s">
        <v>53</v>
      </c>
      <c r="D29" s="30" t="s">
        <v>35</v>
      </c>
      <c r="E29" s="30" t="s">
        <v>35</v>
      </c>
      <c r="F29" s="78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14.117647058823529</v>
      </c>
      <c r="R29" s="79">
        <v>0</v>
      </c>
      <c r="S29" s="79">
        <v>0</v>
      </c>
      <c r="T29" s="79">
        <v>0</v>
      </c>
      <c r="U29" s="79">
        <v>0</v>
      </c>
      <c r="V29" s="80">
        <v>0</v>
      </c>
      <c r="W29" s="81">
        <v>14.117647058823529</v>
      </c>
      <c r="X29" s="78">
        <v>3.529411764705883E-2</v>
      </c>
      <c r="Y29" s="79">
        <v>0.17647058823529413</v>
      </c>
      <c r="Z29" s="79">
        <v>2.6470588235294117</v>
      </c>
      <c r="AA29" s="79">
        <v>5.2941176470588234</v>
      </c>
      <c r="AB29" s="79">
        <v>2.5764705882352938</v>
      </c>
      <c r="AC29" s="79">
        <v>50.647058823529413</v>
      </c>
      <c r="AD29" s="79">
        <v>0</v>
      </c>
      <c r="AE29" s="79">
        <v>0</v>
      </c>
      <c r="AF29" s="81">
        <v>61.376470588235293</v>
      </c>
      <c r="AG29" s="81">
        <v>75.494117647058829</v>
      </c>
    </row>
    <row r="30" spans="1:33" ht="18" customHeight="1" x14ac:dyDescent="0.5">
      <c r="A30" s="8" t="s">
        <v>44</v>
      </c>
      <c r="B30" s="8" t="s">
        <v>52</v>
      </c>
      <c r="C30" s="64" t="s">
        <v>54</v>
      </c>
      <c r="D30" s="34"/>
      <c r="E30" s="34" t="s">
        <v>37</v>
      </c>
      <c r="F30" s="82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4">
        <v>0</v>
      </c>
      <c r="W30" s="85">
        <v>0</v>
      </c>
      <c r="X30" s="82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5">
        <v>0</v>
      </c>
      <c r="AG30" s="85">
        <v>0</v>
      </c>
    </row>
    <row r="31" spans="1:33" ht="18" customHeight="1" x14ac:dyDescent="0.5">
      <c r="C31" s="64"/>
      <c r="D31" s="34"/>
      <c r="E31" s="34" t="s">
        <v>5</v>
      </c>
      <c r="F31" s="82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14.117647058823529</v>
      </c>
      <c r="R31" s="83">
        <v>0</v>
      </c>
      <c r="S31" s="83">
        <v>0</v>
      </c>
      <c r="T31" s="83">
        <v>0</v>
      </c>
      <c r="U31" s="83">
        <v>0</v>
      </c>
      <c r="V31" s="84">
        <v>0</v>
      </c>
      <c r="W31" s="85">
        <v>14.117647058823529</v>
      </c>
      <c r="X31" s="82">
        <v>3.529411764705883E-2</v>
      </c>
      <c r="Y31" s="83">
        <v>0.17647058823529413</v>
      </c>
      <c r="Z31" s="83">
        <v>2.6470588235294117</v>
      </c>
      <c r="AA31" s="83">
        <v>5.2941176470588234</v>
      </c>
      <c r="AB31" s="83">
        <v>2.5764705882352938</v>
      </c>
      <c r="AC31" s="83">
        <v>50.647058823529413</v>
      </c>
      <c r="AD31" s="83">
        <v>0</v>
      </c>
      <c r="AE31" s="83">
        <v>0</v>
      </c>
      <c r="AF31" s="85">
        <v>61.376470588235293</v>
      </c>
      <c r="AG31" s="85">
        <v>75.494117647058829</v>
      </c>
    </row>
    <row r="32" spans="1:33" ht="18" customHeight="1" x14ac:dyDescent="0.5">
      <c r="A32" s="8" t="s">
        <v>46</v>
      </c>
      <c r="B32" s="8" t="s">
        <v>52</v>
      </c>
      <c r="C32" s="64"/>
      <c r="D32" s="34" t="s">
        <v>38</v>
      </c>
      <c r="E32" s="34" t="s">
        <v>37</v>
      </c>
      <c r="F32" s="82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8.3333333333333329E-2</v>
      </c>
      <c r="R32" s="83">
        <v>0</v>
      </c>
      <c r="S32" s="83">
        <v>0</v>
      </c>
      <c r="T32" s="83">
        <v>0</v>
      </c>
      <c r="U32" s="83">
        <v>0</v>
      </c>
      <c r="V32" s="84">
        <v>0</v>
      </c>
      <c r="W32" s="85">
        <v>8.3333333333333329E-2</v>
      </c>
      <c r="X32" s="82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8.6666666666666679</v>
      </c>
      <c r="AD32" s="83">
        <v>0</v>
      </c>
      <c r="AE32" s="83">
        <v>0</v>
      </c>
      <c r="AF32" s="85">
        <v>8.6666666666666679</v>
      </c>
      <c r="AG32" s="85">
        <v>8.7500000000000018</v>
      </c>
    </row>
    <row r="33" spans="3:33" ht="18" customHeight="1" x14ac:dyDescent="0.5">
      <c r="C33" s="64"/>
      <c r="D33" s="34"/>
      <c r="E33" s="34" t="s">
        <v>39</v>
      </c>
      <c r="F33" s="82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8.3333333333333329E-2</v>
      </c>
      <c r="R33" s="83">
        <v>0</v>
      </c>
      <c r="S33" s="83">
        <v>0</v>
      </c>
      <c r="T33" s="83">
        <v>0</v>
      </c>
      <c r="U33" s="83">
        <v>0</v>
      </c>
      <c r="V33" s="84">
        <v>0</v>
      </c>
      <c r="W33" s="85">
        <v>8.3333333333333329E-2</v>
      </c>
      <c r="X33" s="82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8.6666666666666679</v>
      </c>
      <c r="AD33" s="83">
        <v>0</v>
      </c>
      <c r="AE33" s="83">
        <v>0</v>
      </c>
      <c r="AF33" s="85">
        <v>8.6666666666666679</v>
      </c>
      <c r="AG33" s="85">
        <v>8.7500000000000018</v>
      </c>
    </row>
    <row r="34" spans="3:33" ht="18" customHeight="1" x14ac:dyDescent="0.5">
      <c r="C34" s="66"/>
      <c r="D34" s="43" t="s">
        <v>40</v>
      </c>
      <c r="E34" s="43"/>
      <c r="F34" s="54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14.200980392156863</v>
      </c>
      <c r="R34" s="55">
        <v>0</v>
      </c>
      <c r="S34" s="55">
        <v>0</v>
      </c>
      <c r="T34" s="55">
        <v>0</v>
      </c>
      <c r="U34" s="55">
        <v>0</v>
      </c>
      <c r="V34" s="56">
        <v>0</v>
      </c>
      <c r="W34" s="57">
        <v>14.200980392156863</v>
      </c>
      <c r="X34" s="54">
        <v>3.529411764705883E-2</v>
      </c>
      <c r="Y34" s="55">
        <v>0.17647058823529413</v>
      </c>
      <c r="Z34" s="55">
        <v>2.6470588235294117</v>
      </c>
      <c r="AA34" s="55">
        <v>5.2941176470588234</v>
      </c>
      <c r="AB34" s="55">
        <v>2.5764705882352938</v>
      </c>
      <c r="AC34" s="55">
        <v>59.313725490196077</v>
      </c>
      <c r="AD34" s="55">
        <v>0</v>
      </c>
      <c r="AE34" s="55">
        <v>0</v>
      </c>
      <c r="AF34" s="57">
        <v>70.043137254901964</v>
      </c>
      <c r="AG34" s="57">
        <v>84.244117647058829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H34"/>
  <sheetViews>
    <sheetView showGridLines="0" workbookViewId="0">
      <pane xSplit="5" ySplit="4" topLeftCell="F5" activePane="bottomRight" state="frozen"/>
      <selection activeCell="P24" sqref="P24"/>
      <selection pane="topRight" activeCell="P24" sqref="P24"/>
      <selection pane="bottomLeft" activeCell="P24" sqref="P24"/>
      <selection pane="bottomRight" activeCell="P24" sqref="P24"/>
    </sheetView>
  </sheetViews>
  <sheetFormatPr defaultRowHeight="18" customHeight="1" x14ac:dyDescent="0.5"/>
  <cols>
    <col min="1" max="1" width="6.375" style="8" customWidth="1"/>
    <col min="2" max="2" width="3.5" style="8" customWidth="1"/>
    <col min="3" max="3" width="20.625" style="14" customWidth="1"/>
    <col min="4" max="5" width="5.625" style="14" customWidth="1"/>
    <col min="6" max="16" width="4.625" style="90" customWidth="1"/>
    <col min="17" max="17" width="5.625" style="90" customWidth="1"/>
    <col min="18" max="22" width="4.625" style="90" customWidth="1"/>
    <col min="23" max="23" width="5.625" style="90" customWidth="1"/>
    <col min="24" max="28" width="6.125" style="90" customWidth="1"/>
    <col min="29" max="29" width="7.625" style="90" customWidth="1"/>
    <col min="30" max="32" width="6.125" style="90" customWidth="1"/>
    <col min="33" max="33" width="7.625" style="90" customWidth="1"/>
    <col min="34" max="16384" width="9" style="14"/>
  </cols>
  <sheetData>
    <row r="1" spans="1:34" s="6" customFormat="1" ht="18" customHeight="1" x14ac:dyDescent="0.5">
      <c r="A1" s="4"/>
      <c r="B1" s="4"/>
      <c r="C1" s="45" t="s">
        <v>64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6" customFormat="1" ht="18" customHeight="1" x14ac:dyDescent="0.3">
      <c r="A2" s="4"/>
      <c r="B2" s="4"/>
      <c r="C2" s="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8" customHeight="1" x14ac:dyDescent="0.5">
      <c r="B3" s="46"/>
      <c r="C3" s="47" t="s">
        <v>0</v>
      </c>
      <c r="D3" s="48" t="s">
        <v>1</v>
      </c>
      <c r="E3" s="49" t="s">
        <v>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72"/>
      <c r="X3" s="69" t="s">
        <v>4</v>
      </c>
      <c r="Y3" s="70"/>
      <c r="Z3" s="70"/>
      <c r="AA3" s="70"/>
      <c r="AB3" s="70"/>
      <c r="AC3" s="70"/>
      <c r="AD3" s="70"/>
      <c r="AE3" s="70"/>
      <c r="AF3" s="72"/>
      <c r="AG3" s="73" t="s">
        <v>5</v>
      </c>
    </row>
    <row r="4" spans="1:34" ht="18" customHeight="1" x14ac:dyDescent="0.5">
      <c r="B4" s="50"/>
      <c r="C4" s="51"/>
      <c r="D4" s="52" t="s">
        <v>6</v>
      </c>
      <c r="E4" s="53" t="s">
        <v>7</v>
      </c>
      <c r="F4" s="54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6" t="s">
        <v>24</v>
      </c>
      <c r="W4" s="57" t="s">
        <v>5</v>
      </c>
      <c r="X4" s="54" t="s">
        <v>25</v>
      </c>
      <c r="Y4" s="55" t="s">
        <v>26</v>
      </c>
      <c r="Z4" s="55" t="s">
        <v>27</v>
      </c>
      <c r="AA4" s="55" t="s">
        <v>28</v>
      </c>
      <c r="AB4" s="55" t="s">
        <v>29</v>
      </c>
      <c r="AC4" s="55" t="s">
        <v>30</v>
      </c>
      <c r="AD4" s="55" t="s">
        <v>31</v>
      </c>
      <c r="AE4" s="55" t="s">
        <v>32</v>
      </c>
      <c r="AF4" s="57" t="s">
        <v>5</v>
      </c>
      <c r="AG4" s="57" t="s">
        <v>33</v>
      </c>
    </row>
    <row r="5" spans="1:34" s="27" customFormat="1" ht="18" customHeight="1" x14ac:dyDescent="0.5">
      <c r="A5" s="22"/>
      <c r="B5" s="50"/>
      <c r="C5" s="58" t="s">
        <v>34</v>
      </c>
      <c r="D5" s="59" t="s">
        <v>35</v>
      </c>
      <c r="E5" s="59" t="s">
        <v>35</v>
      </c>
      <c r="F5" s="74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6">
        <v>0</v>
      </c>
      <c r="W5" s="77">
        <v>0</v>
      </c>
      <c r="X5" s="74">
        <v>7.6592292089249492</v>
      </c>
      <c r="Y5" s="75">
        <v>3.5598377281947258</v>
      </c>
      <c r="Z5" s="75">
        <v>5.1095334685598379</v>
      </c>
      <c r="AA5" s="75">
        <v>9.5598377281947275</v>
      </c>
      <c r="AB5" s="75">
        <v>6.7525354969574032</v>
      </c>
      <c r="AC5" s="75">
        <v>341</v>
      </c>
      <c r="AD5" s="75">
        <v>0</v>
      </c>
      <c r="AE5" s="75">
        <v>0.38742393509127787</v>
      </c>
      <c r="AF5" s="77">
        <v>374.02839756592294</v>
      </c>
      <c r="AG5" s="77">
        <v>374.02839756592294</v>
      </c>
      <c r="AH5" s="60">
        <v>347.05882352941177</v>
      </c>
    </row>
    <row r="6" spans="1:34" s="27" customFormat="1" ht="18" customHeight="1" x14ac:dyDescent="0.5">
      <c r="A6" s="22"/>
      <c r="B6" s="50"/>
      <c r="C6" s="61" t="s">
        <v>36</v>
      </c>
      <c r="D6" s="59"/>
      <c r="E6" s="59" t="s">
        <v>37</v>
      </c>
      <c r="F6" s="74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6">
        <v>0</v>
      </c>
      <c r="W6" s="77">
        <v>0</v>
      </c>
      <c r="X6" s="74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7">
        <v>0</v>
      </c>
      <c r="AG6" s="77">
        <v>0</v>
      </c>
      <c r="AH6" s="60">
        <v>0</v>
      </c>
    </row>
    <row r="7" spans="1:34" s="27" customFormat="1" ht="18" customHeight="1" x14ac:dyDescent="0.5">
      <c r="A7" s="22"/>
      <c r="B7" s="50"/>
      <c r="C7" s="58"/>
      <c r="D7" s="59"/>
      <c r="E7" s="59" t="s">
        <v>5</v>
      </c>
      <c r="F7" s="74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6">
        <v>0</v>
      </c>
      <c r="W7" s="77">
        <v>0</v>
      </c>
      <c r="X7" s="91">
        <v>7.6592292089249492</v>
      </c>
      <c r="Y7" s="75">
        <v>3.5598377281947258</v>
      </c>
      <c r="Z7" s="92">
        <v>5.1095334685598379</v>
      </c>
      <c r="AA7" s="92">
        <v>9.5598377281947275</v>
      </c>
      <c r="AB7" s="92">
        <v>6.7525354969574032</v>
      </c>
      <c r="AC7" s="75">
        <v>341</v>
      </c>
      <c r="AD7" s="75">
        <v>0</v>
      </c>
      <c r="AE7" s="92">
        <v>0.38742393509127787</v>
      </c>
      <c r="AF7" s="77">
        <v>374.02839756592294</v>
      </c>
      <c r="AG7" s="77">
        <v>374.02839756592294</v>
      </c>
      <c r="AH7" s="60">
        <v>347.05882352941177</v>
      </c>
    </row>
    <row r="8" spans="1:34" s="27" customFormat="1" ht="18" customHeight="1" x14ac:dyDescent="0.5">
      <c r="A8" s="22"/>
      <c r="B8" s="50"/>
      <c r="C8" s="58"/>
      <c r="D8" s="59" t="s">
        <v>38</v>
      </c>
      <c r="E8" s="59" t="s">
        <v>37</v>
      </c>
      <c r="F8" s="74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6">
        <v>0</v>
      </c>
      <c r="W8" s="77">
        <v>0</v>
      </c>
      <c r="X8" s="91">
        <v>0</v>
      </c>
      <c r="Y8" s="75">
        <v>0</v>
      </c>
      <c r="Z8" s="75">
        <v>0</v>
      </c>
      <c r="AA8" s="75">
        <v>0</v>
      </c>
      <c r="AB8" s="75">
        <v>0</v>
      </c>
      <c r="AC8" s="75">
        <v>11.583333333333332</v>
      </c>
      <c r="AD8" s="92">
        <v>0</v>
      </c>
      <c r="AE8" s="75">
        <v>0</v>
      </c>
      <c r="AF8" s="77">
        <v>11.583333333333332</v>
      </c>
      <c r="AG8" s="77">
        <v>11.583333333333332</v>
      </c>
      <c r="AH8" s="60">
        <v>43.416666666666679</v>
      </c>
    </row>
    <row r="9" spans="1:34" s="27" customFormat="1" ht="18" customHeight="1" x14ac:dyDescent="0.5">
      <c r="A9" s="22"/>
      <c r="B9" s="50"/>
      <c r="C9" s="58"/>
      <c r="D9" s="59"/>
      <c r="E9" s="59" t="s">
        <v>39</v>
      </c>
      <c r="F9" s="74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6">
        <v>0</v>
      </c>
      <c r="W9" s="77">
        <v>0</v>
      </c>
      <c r="X9" s="74">
        <v>0</v>
      </c>
      <c r="Y9" s="75">
        <v>0</v>
      </c>
      <c r="Z9" s="75">
        <v>0</v>
      </c>
      <c r="AA9" s="75">
        <v>0</v>
      </c>
      <c r="AB9" s="75">
        <v>0</v>
      </c>
      <c r="AC9" s="75">
        <v>11.583333333333332</v>
      </c>
      <c r="AD9" s="75">
        <v>0</v>
      </c>
      <c r="AE9" s="75">
        <v>0</v>
      </c>
      <c r="AF9" s="77">
        <v>11.583333333333332</v>
      </c>
      <c r="AG9" s="77">
        <v>11.583333333333332</v>
      </c>
      <c r="AH9" s="60">
        <v>43.416666666666679</v>
      </c>
    </row>
    <row r="10" spans="1:34" s="27" customFormat="1" ht="18" customHeight="1" x14ac:dyDescent="0.5">
      <c r="A10" s="22"/>
      <c r="B10" s="50"/>
      <c r="C10" s="58"/>
      <c r="D10" s="62" t="s">
        <v>40</v>
      </c>
      <c r="E10" s="62"/>
      <c r="F10" s="74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6">
        <v>0</v>
      </c>
      <c r="W10" s="77">
        <v>0</v>
      </c>
      <c r="X10" s="74">
        <v>7.6592292089249492</v>
      </c>
      <c r="Y10" s="75">
        <v>3.5598377281947258</v>
      </c>
      <c r="Z10" s="75">
        <v>5.1095334685598379</v>
      </c>
      <c r="AA10" s="75">
        <v>9.5598377281947275</v>
      </c>
      <c r="AB10" s="75">
        <v>6.7525354969574032</v>
      </c>
      <c r="AC10" s="75">
        <v>352.58333333333337</v>
      </c>
      <c r="AD10" s="75">
        <v>0</v>
      </c>
      <c r="AE10" s="75">
        <v>0.38742393509127787</v>
      </c>
      <c r="AF10" s="77">
        <v>385.61173089925626</v>
      </c>
      <c r="AG10" s="77">
        <v>385.61173089925626</v>
      </c>
      <c r="AH10" s="60">
        <v>390.47549019607845</v>
      </c>
    </row>
    <row r="11" spans="1:34" ht="18" customHeight="1" x14ac:dyDescent="0.5">
      <c r="A11" s="8" t="s">
        <v>41</v>
      </c>
      <c r="B11" s="8" t="s">
        <v>42</v>
      </c>
      <c r="C11" s="63" t="s">
        <v>43</v>
      </c>
      <c r="D11" s="30" t="s">
        <v>35</v>
      </c>
      <c r="E11" s="30" t="s">
        <v>35</v>
      </c>
      <c r="F11" s="78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80">
        <v>0</v>
      </c>
      <c r="W11" s="81">
        <v>0</v>
      </c>
      <c r="X11" s="78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97.411764705882362</v>
      </c>
      <c r="AD11" s="79">
        <v>0</v>
      </c>
      <c r="AE11" s="79">
        <v>0</v>
      </c>
      <c r="AF11" s="81">
        <v>97.411764705882362</v>
      </c>
      <c r="AG11" s="81">
        <v>97.411764705882362</v>
      </c>
    </row>
    <row r="12" spans="1:34" ht="18" customHeight="1" x14ac:dyDescent="0.5">
      <c r="A12" s="8" t="s">
        <v>44</v>
      </c>
      <c r="B12" s="8" t="s">
        <v>42</v>
      </c>
      <c r="C12" s="64" t="s">
        <v>45</v>
      </c>
      <c r="D12" s="34"/>
      <c r="E12" s="34" t="s">
        <v>37</v>
      </c>
      <c r="F12" s="82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4">
        <v>0</v>
      </c>
      <c r="W12" s="85">
        <v>0</v>
      </c>
      <c r="X12" s="82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5">
        <v>0</v>
      </c>
      <c r="AG12" s="85">
        <v>0</v>
      </c>
    </row>
    <row r="13" spans="1:34" ht="18" customHeight="1" x14ac:dyDescent="0.5">
      <c r="C13" s="64"/>
      <c r="D13" s="34"/>
      <c r="E13" s="34" t="s">
        <v>5</v>
      </c>
      <c r="F13" s="82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4">
        <v>0</v>
      </c>
      <c r="W13" s="85">
        <v>0</v>
      </c>
      <c r="X13" s="82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97.411764705882362</v>
      </c>
      <c r="AD13" s="83">
        <v>0</v>
      </c>
      <c r="AE13" s="83">
        <v>0</v>
      </c>
      <c r="AF13" s="85">
        <v>97.411764705882362</v>
      </c>
      <c r="AG13" s="85">
        <v>97.411764705882362</v>
      </c>
    </row>
    <row r="14" spans="1:34" ht="18" customHeight="1" x14ac:dyDescent="0.5">
      <c r="A14" s="8" t="s">
        <v>46</v>
      </c>
      <c r="B14" s="8" t="s">
        <v>42</v>
      </c>
      <c r="C14" s="64"/>
      <c r="D14" s="34" t="s">
        <v>38</v>
      </c>
      <c r="E14" s="34" t="s">
        <v>37</v>
      </c>
      <c r="F14" s="82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4">
        <v>0</v>
      </c>
      <c r="W14" s="85">
        <v>0</v>
      </c>
      <c r="X14" s="82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5">
        <v>0</v>
      </c>
      <c r="AG14" s="85">
        <v>0</v>
      </c>
    </row>
    <row r="15" spans="1:34" ht="18" customHeight="1" x14ac:dyDescent="0.5">
      <c r="C15" s="64"/>
      <c r="D15" s="34"/>
      <c r="E15" s="34" t="s">
        <v>39</v>
      </c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4">
        <v>0</v>
      </c>
      <c r="W15" s="85">
        <v>0</v>
      </c>
      <c r="X15" s="82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5">
        <v>0</v>
      </c>
      <c r="AG15" s="85">
        <v>0</v>
      </c>
    </row>
    <row r="16" spans="1:34" ht="18" customHeight="1" x14ac:dyDescent="0.5">
      <c r="C16" s="65"/>
      <c r="D16" s="38" t="s">
        <v>40</v>
      </c>
      <c r="E16" s="38"/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8">
        <v>0</v>
      </c>
      <c r="W16" s="89">
        <v>0</v>
      </c>
      <c r="X16" s="86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97.411764705882362</v>
      </c>
      <c r="AD16" s="87">
        <v>0</v>
      </c>
      <c r="AE16" s="87">
        <v>0</v>
      </c>
      <c r="AF16" s="89">
        <v>97.411764705882362</v>
      </c>
      <c r="AG16" s="89">
        <v>97.411764705882362</v>
      </c>
    </row>
    <row r="17" spans="1:33" ht="18" customHeight="1" x14ac:dyDescent="0.5">
      <c r="A17" s="8" t="s">
        <v>41</v>
      </c>
      <c r="B17" s="8" t="s">
        <v>47</v>
      </c>
      <c r="C17" s="63" t="s">
        <v>43</v>
      </c>
      <c r="D17" s="30" t="s">
        <v>35</v>
      </c>
      <c r="E17" s="30" t="s">
        <v>35</v>
      </c>
      <c r="F17" s="78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80">
        <v>0</v>
      </c>
      <c r="W17" s="81">
        <v>0</v>
      </c>
      <c r="X17" s="78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90.294117647058826</v>
      </c>
      <c r="AD17" s="79">
        <v>0</v>
      </c>
      <c r="AE17" s="79">
        <v>0</v>
      </c>
      <c r="AF17" s="81">
        <v>90.294117647058826</v>
      </c>
      <c r="AG17" s="81">
        <v>90.294117647058826</v>
      </c>
    </row>
    <row r="18" spans="1:33" ht="18" customHeight="1" x14ac:dyDescent="0.5">
      <c r="A18" s="8" t="s">
        <v>44</v>
      </c>
      <c r="B18" s="8" t="s">
        <v>47</v>
      </c>
      <c r="C18" s="64" t="s">
        <v>48</v>
      </c>
      <c r="D18" s="34"/>
      <c r="E18" s="34" t="s">
        <v>37</v>
      </c>
      <c r="F18" s="82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4">
        <v>0</v>
      </c>
      <c r="W18" s="85">
        <v>0</v>
      </c>
      <c r="X18" s="82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5">
        <v>0</v>
      </c>
      <c r="AG18" s="85">
        <v>0</v>
      </c>
    </row>
    <row r="19" spans="1:33" ht="18" customHeight="1" x14ac:dyDescent="0.5">
      <c r="C19" s="64"/>
      <c r="D19" s="34"/>
      <c r="E19" s="34" t="s">
        <v>5</v>
      </c>
      <c r="F19" s="82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4">
        <v>0</v>
      </c>
      <c r="W19" s="85">
        <v>0</v>
      </c>
      <c r="X19" s="82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90.294117647058826</v>
      </c>
      <c r="AD19" s="83">
        <v>0</v>
      </c>
      <c r="AE19" s="83">
        <v>0</v>
      </c>
      <c r="AF19" s="85">
        <v>90.294117647058826</v>
      </c>
      <c r="AG19" s="85">
        <v>90.294117647058826</v>
      </c>
    </row>
    <row r="20" spans="1:33" ht="18" customHeight="1" x14ac:dyDescent="0.5">
      <c r="A20" s="8" t="s">
        <v>46</v>
      </c>
      <c r="B20" s="8" t="s">
        <v>47</v>
      </c>
      <c r="C20" s="64"/>
      <c r="D20" s="34" t="s">
        <v>38</v>
      </c>
      <c r="E20" s="34" t="s">
        <v>37</v>
      </c>
      <c r="F20" s="82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4">
        <v>0</v>
      </c>
      <c r="W20" s="85">
        <v>0</v>
      </c>
      <c r="X20" s="82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5">
        <v>0</v>
      </c>
      <c r="AG20" s="85">
        <v>0</v>
      </c>
    </row>
    <row r="21" spans="1:33" ht="18" customHeight="1" x14ac:dyDescent="0.5">
      <c r="C21" s="64"/>
      <c r="D21" s="34"/>
      <c r="E21" s="34" t="s">
        <v>39</v>
      </c>
      <c r="F21" s="82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4">
        <v>0</v>
      </c>
      <c r="W21" s="85">
        <v>0</v>
      </c>
      <c r="X21" s="82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5">
        <v>0</v>
      </c>
      <c r="AG21" s="85">
        <v>0</v>
      </c>
    </row>
    <row r="22" spans="1:33" ht="18" customHeight="1" x14ac:dyDescent="0.5">
      <c r="C22" s="65"/>
      <c r="D22" s="38" t="s">
        <v>40</v>
      </c>
      <c r="E22" s="38"/>
      <c r="F22" s="86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8">
        <v>0</v>
      </c>
      <c r="W22" s="89">
        <v>0</v>
      </c>
      <c r="X22" s="86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90.294117647058826</v>
      </c>
      <c r="AD22" s="87">
        <v>0</v>
      </c>
      <c r="AE22" s="87">
        <v>0</v>
      </c>
      <c r="AF22" s="89">
        <v>90.294117647058826</v>
      </c>
      <c r="AG22" s="89">
        <v>90.294117647058826</v>
      </c>
    </row>
    <row r="23" spans="1:33" ht="18" customHeight="1" x14ac:dyDescent="0.5">
      <c r="A23" s="8" t="s">
        <v>41</v>
      </c>
      <c r="B23" s="8" t="s">
        <v>49</v>
      </c>
      <c r="C23" s="63" t="s">
        <v>50</v>
      </c>
      <c r="D23" s="30" t="s">
        <v>35</v>
      </c>
      <c r="E23" s="30" t="s">
        <v>35</v>
      </c>
      <c r="F23" s="78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80">
        <v>0</v>
      </c>
      <c r="W23" s="81">
        <v>0</v>
      </c>
      <c r="X23" s="78">
        <v>6.2352941176470589</v>
      </c>
      <c r="Y23" s="79">
        <v>0.52941176470588236</v>
      </c>
      <c r="Z23" s="79">
        <v>1.8235294117647058</v>
      </c>
      <c r="AA23" s="79">
        <v>2.2941176470588238</v>
      </c>
      <c r="AB23" s="79">
        <v>0.76470588235294124</v>
      </c>
      <c r="AC23" s="79">
        <v>95.764705882352942</v>
      </c>
      <c r="AD23" s="79">
        <v>0</v>
      </c>
      <c r="AE23" s="79">
        <v>5.8823529411764705E-2</v>
      </c>
      <c r="AF23" s="81">
        <v>107.47058823529412</v>
      </c>
      <c r="AG23" s="81">
        <v>107.47058823529412</v>
      </c>
    </row>
    <row r="24" spans="1:33" ht="18" customHeight="1" x14ac:dyDescent="0.5">
      <c r="A24" s="8" t="s">
        <v>44</v>
      </c>
      <c r="B24" s="8" t="s">
        <v>49</v>
      </c>
      <c r="C24" s="64" t="s">
        <v>51</v>
      </c>
      <c r="D24" s="34"/>
      <c r="E24" s="34" t="s">
        <v>37</v>
      </c>
      <c r="F24" s="82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4">
        <v>0</v>
      </c>
      <c r="W24" s="85">
        <v>0</v>
      </c>
      <c r="X24" s="82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5">
        <v>0</v>
      </c>
      <c r="AG24" s="85">
        <v>0</v>
      </c>
    </row>
    <row r="25" spans="1:33" ht="18" customHeight="1" x14ac:dyDescent="0.5">
      <c r="C25" s="64"/>
      <c r="D25" s="34"/>
      <c r="E25" s="34" t="s">
        <v>5</v>
      </c>
      <c r="F25" s="82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4">
        <v>0</v>
      </c>
      <c r="W25" s="85">
        <v>0</v>
      </c>
      <c r="X25" s="82">
        <v>6.2352941176470589</v>
      </c>
      <c r="Y25" s="83">
        <v>0.52941176470588236</v>
      </c>
      <c r="Z25" s="83">
        <v>1.8235294117647058</v>
      </c>
      <c r="AA25" s="83">
        <v>2.2941176470588238</v>
      </c>
      <c r="AB25" s="83">
        <v>0.76470588235294124</v>
      </c>
      <c r="AC25" s="83">
        <v>95.764705882352942</v>
      </c>
      <c r="AD25" s="83">
        <v>0</v>
      </c>
      <c r="AE25" s="83">
        <v>5.8823529411764705E-2</v>
      </c>
      <c r="AF25" s="85">
        <v>107.47058823529412</v>
      </c>
      <c r="AG25" s="85">
        <v>107.47058823529412</v>
      </c>
    </row>
    <row r="26" spans="1:33" ht="18" customHeight="1" x14ac:dyDescent="0.5">
      <c r="A26" s="8" t="s">
        <v>46</v>
      </c>
      <c r="B26" s="8" t="s">
        <v>49</v>
      </c>
      <c r="C26" s="64"/>
      <c r="D26" s="34" t="s">
        <v>38</v>
      </c>
      <c r="E26" s="34" t="s">
        <v>37</v>
      </c>
      <c r="F26" s="82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4">
        <v>0</v>
      </c>
      <c r="W26" s="85">
        <v>0</v>
      </c>
      <c r="X26" s="82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5">
        <v>0</v>
      </c>
      <c r="AG26" s="85">
        <v>0</v>
      </c>
    </row>
    <row r="27" spans="1:33" ht="18" customHeight="1" x14ac:dyDescent="0.5">
      <c r="C27" s="64"/>
      <c r="D27" s="34"/>
      <c r="E27" s="34" t="s">
        <v>39</v>
      </c>
      <c r="F27" s="82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4">
        <v>0</v>
      </c>
      <c r="W27" s="85">
        <v>0</v>
      </c>
      <c r="X27" s="82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5">
        <v>0</v>
      </c>
      <c r="AG27" s="85">
        <v>0</v>
      </c>
    </row>
    <row r="28" spans="1:33" ht="18" customHeight="1" x14ac:dyDescent="0.5">
      <c r="C28" s="65"/>
      <c r="D28" s="38" t="s">
        <v>40</v>
      </c>
      <c r="E28" s="38"/>
      <c r="F28" s="86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8">
        <v>0</v>
      </c>
      <c r="W28" s="89">
        <v>0</v>
      </c>
      <c r="X28" s="86">
        <v>6.2352941176470589</v>
      </c>
      <c r="Y28" s="87">
        <v>0.52941176470588236</v>
      </c>
      <c r="Z28" s="87">
        <v>1.8235294117647058</v>
      </c>
      <c r="AA28" s="87">
        <v>2.2941176470588238</v>
      </c>
      <c r="AB28" s="87">
        <v>0.76470588235294124</v>
      </c>
      <c r="AC28" s="87">
        <v>95.764705882352942</v>
      </c>
      <c r="AD28" s="87">
        <v>0</v>
      </c>
      <c r="AE28" s="87">
        <v>5.8823529411764705E-2</v>
      </c>
      <c r="AF28" s="89">
        <v>107.47058823529412</v>
      </c>
      <c r="AG28" s="89">
        <v>107.47058823529412</v>
      </c>
    </row>
    <row r="29" spans="1:33" ht="18" customHeight="1" x14ac:dyDescent="0.5">
      <c r="A29" s="8" t="s">
        <v>41</v>
      </c>
      <c r="B29" s="8" t="s">
        <v>52</v>
      </c>
      <c r="C29" s="63" t="s">
        <v>53</v>
      </c>
      <c r="D29" s="30" t="s">
        <v>35</v>
      </c>
      <c r="E29" s="30" t="s">
        <v>35</v>
      </c>
      <c r="F29" s="78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80">
        <v>0</v>
      </c>
      <c r="W29" s="81">
        <v>0</v>
      </c>
      <c r="X29" s="78">
        <v>1.4239350912778903</v>
      </c>
      <c r="Y29" s="79">
        <v>3.0304259634888435</v>
      </c>
      <c r="Z29" s="79">
        <v>3.2860040567951319</v>
      </c>
      <c r="AA29" s="79">
        <v>7.2657200811359042</v>
      </c>
      <c r="AB29" s="79">
        <v>5.9878296146044621</v>
      </c>
      <c r="AC29" s="79">
        <v>57.529411764705884</v>
      </c>
      <c r="AD29" s="79">
        <v>0</v>
      </c>
      <c r="AE29" s="79">
        <v>0.32860040567951315</v>
      </c>
      <c r="AF29" s="81">
        <v>78.851926977687626</v>
      </c>
      <c r="AG29" s="81">
        <v>78.851926977687626</v>
      </c>
    </row>
    <row r="30" spans="1:33" ht="18" customHeight="1" x14ac:dyDescent="0.5">
      <c r="A30" s="8" t="s">
        <v>44</v>
      </c>
      <c r="B30" s="8" t="s">
        <v>52</v>
      </c>
      <c r="C30" s="64" t="s">
        <v>54</v>
      </c>
      <c r="D30" s="34"/>
      <c r="E30" s="34" t="s">
        <v>37</v>
      </c>
      <c r="F30" s="82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4">
        <v>0</v>
      </c>
      <c r="W30" s="85">
        <v>0</v>
      </c>
      <c r="X30" s="82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5">
        <v>0</v>
      </c>
      <c r="AG30" s="85">
        <v>0</v>
      </c>
    </row>
    <row r="31" spans="1:33" ht="18" customHeight="1" x14ac:dyDescent="0.5">
      <c r="C31" s="64"/>
      <c r="D31" s="34"/>
      <c r="E31" s="34" t="s">
        <v>5</v>
      </c>
      <c r="F31" s="82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4">
        <v>0</v>
      </c>
      <c r="W31" s="85">
        <v>0</v>
      </c>
      <c r="X31" s="82">
        <v>1.4239350912778903</v>
      </c>
      <c r="Y31" s="83">
        <v>3.0304259634888435</v>
      </c>
      <c r="Z31" s="83">
        <v>3.2860040567951319</v>
      </c>
      <c r="AA31" s="83">
        <v>7.2657200811359042</v>
      </c>
      <c r="AB31" s="83">
        <v>5.9878296146044621</v>
      </c>
      <c r="AC31" s="83">
        <v>57.529411764705884</v>
      </c>
      <c r="AD31" s="83">
        <v>0</v>
      </c>
      <c r="AE31" s="83">
        <v>0.32860040567951315</v>
      </c>
      <c r="AF31" s="85">
        <v>78.851926977687626</v>
      </c>
      <c r="AG31" s="85">
        <v>78.851926977687626</v>
      </c>
    </row>
    <row r="32" spans="1:33" ht="18" customHeight="1" x14ac:dyDescent="0.5">
      <c r="A32" s="8" t="s">
        <v>46</v>
      </c>
      <c r="B32" s="8" t="s">
        <v>52</v>
      </c>
      <c r="C32" s="64"/>
      <c r="D32" s="34" t="s">
        <v>38</v>
      </c>
      <c r="E32" s="34" t="s">
        <v>37</v>
      </c>
      <c r="F32" s="82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4">
        <v>0</v>
      </c>
      <c r="W32" s="85">
        <v>0</v>
      </c>
      <c r="X32" s="82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11.583333333333332</v>
      </c>
      <c r="AD32" s="83">
        <v>0</v>
      </c>
      <c r="AE32" s="83">
        <v>0</v>
      </c>
      <c r="AF32" s="85">
        <v>11.583333333333332</v>
      </c>
      <c r="AG32" s="85">
        <v>11.583333333333332</v>
      </c>
    </row>
    <row r="33" spans="3:33" ht="18" customHeight="1" x14ac:dyDescent="0.5">
      <c r="C33" s="64"/>
      <c r="D33" s="34"/>
      <c r="E33" s="34" t="s">
        <v>39</v>
      </c>
      <c r="F33" s="82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4">
        <v>0</v>
      </c>
      <c r="W33" s="85">
        <v>0</v>
      </c>
      <c r="X33" s="82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11.583333333333332</v>
      </c>
      <c r="AD33" s="83">
        <v>0</v>
      </c>
      <c r="AE33" s="83">
        <v>0</v>
      </c>
      <c r="AF33" s="85">
        <v>11.583333333333332</v>
      </c>
      <c r="AG33" s="85">
        <v>11.583333333333332</v>
      </c>
    </row>
    <row r="34" spans="3:33" ht="18" customHeight="1" x14ac:dyDescent="0.5">
      <c r="C34" s="66"/>
      <c r="D34" s="43" t="s">
        <v>40</v>
      </c>
      <c r="E34" s="43"/>
      <c r="F34" s="54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6">
        <v>0</v>
      </c>
      <c r="W34" s="57">
        <v>0</v>
      </c>
      <c r="X34" s="54">
        <v>1.4239350912778903</v>
      </c>
      <c r="Y34" s="55">
        <v>3.0304259634888435</v>
      </c>
      <c r="Z34" s="55">
        <v>3.2860040567951319</v>
      </c>
      <c r="AA34" s="55">
        <v>7.2657200811359042</v>
      </c>
      <c r="AB34" s="55">
        <v>5.9878296146044621</v>
      </c>
      <c r="AC34" s="55">
        <v>69.112745098039213</v>
      </c>
      <c r="AD34" s="55">
        <v>0</v>
      </c>
      <c r="AE34" s="55">
        <v>0.32860040567951315</v>
      </c>
      <c r="AF34" s="57">
        <v>90.435260311020954</v>
      </c>
      <c r="AG34" s="57">
        <v>90.435260311020954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34"/>
  <sheetViews>
    <sheetView showGridLines="0" workbookViewId="0">
      <pane xSplit="5" ySplit="4" topLeftCell="F8" activePane="bottomRight" state="frozen"/>
      <selection activeCell="P24" sqref="P24"/>
      <selection pane="topRight" activeCell="P24" sqref="P24"/>
      <selection pane="bottomLeft" activeCell="P24" sqref="P24"/>
      <selection pane="bottomRight" activeCell="B5" sqref="B5:E34"/>
    </sheetView>
  </sheetViews>
  <sheetFormatPr defaultRowHeight="18" customHeight="1" x14ac:dyDescent="0.5"/>
  <cols>
    <col min="1" max="1" width="6.375" style="8" customWidth="1"/>
    <col min="2" max="2" width="3.5" style="8" customWidth="1"/>
    <col min="3" max="3" width="20.625" style="14" customWidth="1"/>
    <col min="4" max="5" width="5.625" style="14" customWidth="1"/>
    <col min="6" max="16" width="4.625" style="90" customWidth="1"/>
    <col min="17" max="17" width="5.625" style="90" customWidth="1"/>
    <col min="18" max="22" width="4.625" style="90" customWidth="1"/>
    <col min="23" max="23" width="5.625" style="90" customWidth="1"/>
    <col min="24" max="28" width="6.125" style="90" customWidth="1"/>
    <col min="29" max="29" width="7.625" style="90" customWidth="1"/>
    <col min="30" max="32" width="6.125" style="90" customWidth="1"/>
    <col min="33" max="33" width="7.625" style="90" customWidth="1"/>
    <col min="34" max="16384" width="9" style="14"/>
  </cols>
  <sheetData>
    <row r="1" spans="1:34" s="6" customFormat="1" ht="18" customHeight="1" x14ac:dyDescent="0.5">
      <c r="A1" s="4"/>
      <c r="B1" s="4"/>
      <c r="C1" s="45" t="s">
        <v>63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6" customFormat="1" ht="18" customHeight="1" x14ac:dyDescent="0.3">
      <c r="A2" s="4"/>
      <c r="B2" s="4"/>
      <c r="C2" s="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8" customHeight="1" x14ac:dyDescent="0.5">
      <c r="B3" s="46"/>
      <c r="C3" s="47" t="s">
        <v>0</v>
      </c>
      <c r="D3" s="48" t="s">
        <v>1</v>
      </c>
      <c r="E3" s="49" t="s">
        <v>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72"/>
      <c r="X3" s="69" t="s">
        <v>4</v>
      </c>
      <c r="Y3" s="70"/>
      <c r="Z3" s="70"/>
      <c r="AA3" s="70"/>
      <c r="AB3" s="70"/>
      <c r="AC3" s="70"/>
      <c r="AD3" s="70"/>
      <c r="AE3" s="70"/>
      <c r="AF3" s="72"/>
      <c r="AG3" s="73" t="s">
        <v>5</v>
      </c>
    </row>
    <row r="4" spans="1:34" ht="18" customHeight="1" x14ac:dyDescent="0.5">
      <c r="B4" s="50"/>
      <c r="C4" s="51"/>
      <c r="D4" s="52" t="s">
        <v>6</v>
      </c>
      <c r="E4" s="53" t="s">
        <v>7</v>
      </c>
      <c r="F4" s="54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6" t="s">
        <v>24</v>
      </c>
      <c r="W4" s="57" t="s">
        <v>5</v>
      </c>
      <c r="X4" s="54" t="s">
        <v>25</v>
      </c>
      <c r="Y4" s="55" t="s">
        <v>26</v>
      </c>
      <c r="Z4" s="55" t="s">
        <v>27</v>
      </c>
      <c r="AA4" s="55" t="s">
        <v>28</v>
      </c>
      <c r="AB4" s="55" t="s">
        <v>29</v>
      </c>
      <c r="AC4" s="55" t="s">
        <v>30</v>
      </c>
      <c r="AD4" s="55" t="s">
        <v>31</v>
      </c>
      <c r="AE4" s="55" t="s">
        <v>32</v>
      </c>
      <c r="AF4" s="57" t="s">
        <v>5</v>
      </c>
      <c r="AG4" s="57" t="s">
        <v>33</v>
      </c>
    </row>
    <row r="5" spans="1:34" s="27" customFormat="1" ht="18" customHeight="1" x14ac:dyDescent="0.5">
      <c r="A5" s="22"/>
      <c r="B5" s="50"/>
      <c r="C5" s="58" t="s">
        <v>34</v>
      </c>
      <c r="D5" s="59" t="s">
        <v>35</v>
      </c>
      <c r="E5" s="59" t="s">
        <v>35</v>
      </c>
      <c r="F5" s="74">
        <f>+F11+F17+F23+F29</f>
        <v>0</v>
      </c>
      <c r="G5" s="75">
        <f t="shared" ref="G5:AG5" si="0">+G11+G17+G23+G29</f>
        <v>0</v>
      </c>
      <c r="H5" s="75">
        <f t="shared" si="0"/>
        <v>0</v>
      </c>
      <c r="I5" s="75">
        <f t="shared" si="0"/>
        <v>0</v>
      </c>
      <c r="J5" s="75">
        <f t="shared" si="0"/>
        <v>0</v>
      </c>
      <c r="K5" s="75">
        <f t="shared" si="0"/>
        <v>0</v>
      </c>
      <c r="L5" s="75">
        <f t="shared" si="0"/>
        <v>0</v>
      </c>
      <c r="M5" s="75">
        <f t="shared" si="0"/>
        <v>0</v>
      </c>
      <c r="N5" s="75">
        <f t="shared" si="0"/>
        <v>0</v>
      </c>
      <c r="O5" s="75">
        <f t="shared" si="0"/>
        <v>0</v>
      </c>
      <c r="P5" s="75">
        <f t="shared" si="0"/>
        <v>0</v>
      </c>
      <c r="Q5" s="75">
        <f t="shared" si="0"/>
        <v>0</v>
      </c>
      <c r="R5" s="75">
        <f t="shared" si="0"/>
        <v>0</v>
      </c>
      <c r="S5" s="75">
        <f t="shared" si="0"/>
        <v>0</v>
      </c>
      <c r="T5" s="75">
        <f t="shared" si="0"/>
        <v>0</v>
      </c>
      <c r="U5" s="75">
        <f t="shared" si="0"/>
        <v>0</v>
      </c>
      <c r="V5" s="76">
        <f t="shared" si="0"/>
        <v>0</v>
      </c>
      <c r="W5" s="77">
        <f t="shared" si="0"/>
        <v>0</v>
      </c>
      <c r="X5" s="74">
        <f t="shared" si="0"/>
        <v>0</v>
      </c>
      <c r="Y5" s="75">
        <f t="shared" si="0"/>
        <v>0</v>
      </c>
      <c r="Z5" s="75">
        <f t="shared" si="0"/>
        <v>1.3628803245436107</v>
      </c>
      <c r="AA5" s="75">
        <f t="shared" si="0"/>
        <v>5.7809330628803242</v>
      </c>
      <c r="AB5" s="75">
        <f t="shared" si="0"/>
        <v>0</v>
      </c>
      <c r="AC5" s="75">
        <f t="shared" si="0"/>
        <v>0</v>
      </c>
      <c r="AD5" s="75">
        <f t="shared" si="0"/>
        <v>0</v>
      </c>
      <c r="AE5" s="75">
        <f t="shared" si="0"/>
        <v>0</v>
      </c>
      <c r="AF5" s="77">
        <f t="shared" si="0"/>
        <v>7.1438133874239353</v>
      </c>
      <c r="AG5" s="77">
        <f t="shared" si="0"/>
        <v>7.1438133874239353</v>
      </c>
      <c r="AH5" s="60"/>
    </row>
    <row r="6" spans="1:34" s="27" customFormat="1" ht="18" customHeight="1" x14ac:dyDescent="0.5">
      <c r="A6" s="22"/>
      <c r="B6" s="50"/>
      <c r="C6" s="61" t="s">
        <v>36</v>
      </c>
      <c r="D6" s="59"/>
      <c r="E6" s="59" t="s">
        <v>37</v>
      </c>
      <c r="F6" s="74">
        <f t="shared" ref="F6:U10" si="1">+F12+F18+F24+F30</f>
        <v>0</v>
      </c>
      <c r="G6" s="75">
        <f t="shared" si="1"/>
        <v>0</v>
      </c>
      <c r="H6" s="75">
        <f t="shared" si="1"/>
        <v>0</v>
      </c>
      <c r="I6" s="75">
        <f t="shared" si="1"/>
        <v>0</v>
      </c>
      <c r="J6" s="75">
        <f t="shared" si="1"/>
        <v>0</v>
      </c>
      <c r="K6" s="75">
        <f t="shared" si="1"/>
        <v>0</v>
      </c>
      <c r="L6" s="75">
        <f t="shared" si="1"/>
        <v>0</v>
      </c>
      <c r="M6" s="75">
        <f t="shared" si="1"/>
        <v>0</v>
      </c>
      <c r="N6" s="75">
        <f t="shared" si="1"/>
        <v>0</v>
      </c>
      <c r="O6" s="75">
        <f t="shared" si="1"/>
        <v>0</v>
      </c>
      <c r="P6" s="75">
        <f t="shared" si="1"/>
        <v>0</v>
      </c>
      <c r="Q6" s="75">
        <f t="shared" si="1"/>
        <v>0</v>
      </c>
      <c r="R6" s="75">
        <f t="shared" si="1"/>
        <v>0</v>
      </c>
      <c r="S6" s="75">
        <f t="shared" si="1"/>
        <v>0</v>
      </c>
      <c r="T6" s="75">
        <f t="shared" si="1"/>
        <v>0</v>
      </c>
      <c r="U6" s="75">
        <f t="shared" si="1"/>
        <v>0</v>
      </c>
      <c r="V6" s="76">
        <f t="shared" ref="V6:AG6" si="2">+V12+V18+V24+V30</f>
        <v>0</v>
      </c>
      <c r="W6" s="77">
        <f t="shared" si="2"/>
        <v>0</v>
      </c>
      <c r="X6" s="74">
        <f t="shared" si="2"/>
        <v>0</v>
      </c>
      <c r="Y6" s="75">
        <f t="shared" si="2"/>
        <v>0</v>
      </c>
      <c r="Z6" s="75">
        <f t="shared" si="2"/>
        <v>0</v>
      </c>
      <c r="AA6" s="75">
        <f t="shared" si="2"/>
        <v>0</v>
      </c>
      <c r="AB6" s="75">
        <f t="shared" si="2"/>
        <v>0</v>
      </c>
      <c r="AC6" s="75">
        <f t="shared" si="2"/>
        <v>0</v>
      </c>
      <c r="AD6" s="75">
        <f t="shared" si="2"/>
        <v>0</v>
      </c>
      <c r="AE6" s="75">
        <f t="shared" si="2"/>
        <v>0</v>
      </c>
      <c r="AF6" s="77">
        <f t="shared" si="2"/>
        <v>0</v>
      </c>
      <c r="AG6" s="77">
        <f t="shared" si="2"/>
        <v>0</v>
      </c>
      <c r="AH6" s="60"/>
    </row>
    <row r="7" spans="1:34" s="27" customFormat="1" ht="18" customHeight="1" x14ac:dyDescent="0.5">
      <c r="A7" s="22"/>
      <c r="B7" s="50"/>
      <c r="C7" s="58"/>
      <c r="D7" s="59"/>
      <c r="E7" s="59" t="s">
        <v>5</v>
      </c>
      <c r="F7" s="74">
        <f t="shared" si="1"/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75">
        <f t="shared" si="1"/>
        <v>0</v>
      </c>
      <c r="M7" s="75">
        <f t="shared" si="1"/>
        <v>0</v>
      </c>
      <c r="N7" s="75">
        <f t="shared" si="1"/>
        <v>0</v>
      </c>
      <c r="O7" s="75">
        <f t="shared" si="1"/>
        <v>0</v>
      </c>
      <c r="P7" s="75">
        <f t="shared" si="1"/>
        <v>0</v>
      </c>
      <c r="Q7" s="75">
        <f t="shared" si="1"/>
        <v>0</v>
      </c>
      <c r="R7" s="75">
        <f t="shared" si="1"/>
        <v>0</v>
      </c>
      <c r="S7" s="75">
        <f t="shared" si="1"/>
        <v>0</v>
      </c>
      <c r="T7" s="75">
        <f t="shared" si="1"/>
        <v>0</v>
      </c>
      <c r="U7" s="75">
        <f t="shared" si="1"/>
        <v>0</v>
      </c>
      <c r="V7" s="76">
        <f t="shared" ref="V7:AG7" si="3">+V13+V19+V25+V31</f>
        <v>0</v>
      </c>
      <c r="W7" s="77">
        <f t="shared" si="3"/>
        <v>0</v>
      </c>
      <c r="X7" s="74">
        <f t="shared" si="3"/>
        <v>0</v>
      </c>
      <c r="Y7" s="75">
        <f t="shared" si="3"/>
        <v>0</v>
      </c>
      <c r="Z7" s="75">
        <f t="shared" si="3"/>
        <v>1.3628803245436107</v>
      </c>
      <c r="AA7" s="75">
        <f t="shared" si="3"/>
        <v>5.7809330628803242</v>
      </c>
      <c r="AB7" s="75">
        <f t="shared" si="3"/>
        <v>0</v>
      </c>
      <c r="AC7" s="75">
        <f t="shared" si="3"/>
        <v>0</v>
      </c>
      <c r="AD7" s="75">
        <f t="shared" si="3"/>
        <v>0</v>
      </c>
      <c r="AE7" s="75">
        <f t="shared" si="3"/>
        <v>0</v>
      </c>
      <c r="AF7" s="77">
        <f t="shared" si="3"/>
        <v>7.1438133874239353</v>
      </c>
      <c r="AG7" s="77">
        <f t="shared" si="3"/>
        <v>7.1438133874239353</v>
      </c>
      <c r="AH7" s="60"/>
    </row>
    <row r="8" spans="1:34" s="27" customFormat="1" ht="18" customHeight="1" x14ac:dyDescent="0.5">
      <c r="A8" s="22"/>
      <c r="B8" s="50"/>
      <c r="C8" s="58"/>
      <c r="D8" s="59" t="s">
        <v>38</v>
      </c>
      <c r="E8" s="59" t="s">
        <v>37</v>
      </c>
      <c r="F8" s="74">
        <f t="shared" si="1"/>
        <v>0</v>
      </c>
      <c r="G8" s="75">
        <f t="shared" si="1"/>
        <v>0</v>
      </c>
      <c r="H8" s="75">
        <f t="shared" si="1"/>
        <v>0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75">
        <f t="shared" si="1"/>
        <v>0</v>
      </c>
      <c r="M8" s="75">
        <f t="shared" si="1"/>
        <v>0</v>
      </c>
      <c r="N8" s="75">
        <f t="shared" si="1"/>
        <v>0</v>
      </c>
      <c r="O8" s="75">
        <f t="shared" si="1"/>
        <v>0</v>
      </c>
      <c r="P8" s="75">
        <f t="shared" si="1"/>
        <v>0</v>
      </c>
      <c r="Q8" s="75">
        <f t="shared" si="1"/>
        <v>0</v>
      </c>
      <c r="R8" s="75">
        <f t="shared" si="1"/>
        <v>0</v>
      </c>
      <c r="S8" s="75">
        <f t="shared" si="1"/>
        <v>0</v>
      </c>
      <c r="T8" s="75">
        <f t="shared" si="1"/>
        <v>0</v>
      </c>
      <c r="U8" s="75">
        <f t="shared" si="1"/>
        <v>0</v>
      </c>
      <c r="V8" s="76">
        <f t="shared" ref="V8:AG8" si="4">+V14+V20+V26+V32</f>
        <v>0</v>
      </c>
      <c r="W8" s="77">
        <f t="shared" si="4"/>
        <v>0</v>
      </c>
      <c r="X8" s="74">
        <f t="shared" si="4"/>
        <v>0</v>
      </c>
      <c r="Y8" s="75">
        <f t="shared" si="4"/>
        <v>0</v>
      </c>
      <c r="Z8" s="75">
        <f t="shared" si="4"/>
        <v>0</v>
      </c>
      <c r="AA8" s="75">
        <f t="shared" si="4"/>
        <v>0</v>
      </c>
      <c r="AB8" s="75">
        <f t="shared" si="4"/>
        <v>0</v>
      </c>
      <c r="AC8" s="75">
        <f t="shared" si="4"/>
        <v>0</v>
      </c>
      <c r="AD8" s="75">
        <f t="shared" si="4"/>
        <v>0</v>
      </c>
      <c r="AE8" s="75">
        <f t="shared" si="4"/>
        <v>0</v>
      </c>
      <c r="AF8" s="77">
        <f t="shared" si="4"/>
        <v>0</v>
      </c>
      <c r="AG8" s="77">
        <f t="shared" si="4"/>
        <v>0</v>
      </c>
      <c r="AH8" s="60"/>
    </row>
    <row r="9" spans="1:34" s="27" customFormat="1" ht="18" customHeight="1" x14ac:dyDescent="0.5">
      <c r="A9" s="22"/>
      <c r="B9" s="50"/>
      <c r="C9" s="58"/>
      <c r="D9" s="59"/>
      <c r="E9" s="59" t="s">
        <v>39</v>
      </c>
      <c r="F9" s="74">
        <f t="shared" si="1"/>
        <v>0</v>
      </c>
      <c r="G9" s="75">
        <f t="shared" si="1"/>
        <v>0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75">
        <f t="shared" si="1"/>
        <v>0</v>
      </c>
      <c r="S9" s="75">
        <f t="shared" si="1"/>
        <v>0</v>
      </c>
      <c r="T9" s="75">
        <f t="shared" si="1"/>
        <v>0</v>
      </c>
      <c r="U9" s="75">
        <f t="shared" si="1"/>
        <v>0</v>
      </c>
      <c r="V9" s="76">
        <f t="shared" ref="V9:AG9" si="5">+V15+V21+V27+V33</f>
        <v>0</v>
      </c>
      <c r="W9" s="77">
        <f t="shared" si="5"/>
        <v>0</v>
      </c>
      <c r="X9" s="74">
        <f t="shared" si="5"/>
        <v>0</v>
      </c>
      <c r="Y9" s="75">
        <f t="shared" si="5"/>
        <v>0</v>
      </c>
      <c r="Z9" s="75">
        <f t="shared" si="5"/>
        <v>0</v>
      </c>
      <c r="AA9" s="75">
        <f t="shared" si="5"/>
        <v>0</v>
      </c>
      <c r="AB9" s="75">
        <f t="shared" si="5"/>
        <v>0</v>
      </c>
      <c r="AC9" s="75">
        <f t="shared" si="5"/>
        <v>0</v>
      </c>
      <c r="AD9" s="75">
        <f t="shared" si="5"/>
        <v>0</v>
      </c>
      <c r="AE9" s="75">
        <f t="shared" si="5"/>
        <v>0</v>
      </c>
      <c r="AF9" s="77">
        <f t="shared" si="5"/>
        <v>0</v>
      </c>
      <c r="AG9" s="77">
        <f t="shared" si="5"/>
        <v>0</v>
      </c>
      <c r="AH9" s="60"/>
    </row>
    <row r="10" spans="1:34" s="27" customFormat="1" ht="18" customHeight="1" x14ac:dyDescent="0.5">
      <c r="A10" s="22"/>
      <c r="B10" s="50"/>
      <c r="C10" s="58"/>
      <c r="D10" s="62" t="s">
        <v>40</v>
      </c>
      <c r="E10" s="62"/>
      <c r="F10" s="74">
        <f t="shared" si="1"/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5">
        <f t="shared" si="1"/>
        <v>0</v>
      </c>
      <c r="O10" s="75">
        <f t="shared" si="1"/>
        <v>0</v>
      </c>
      <c r="P10" s="75">
        <f t="shared" si="1"/>
        <v>0</v>
      </c>
      <c r="Q10" s="75">
        <f t="shared" si="1"/>
        <v>0</v>
      </c>
      <c r="R10" s="75">
        <f t="shared" si="1"/>
        <v>0</v>
      </c>
      <c r="S10" s="75">
        <f t="shared" si="1"/>
        <v>0</v>
      </c>
      <c r="T10" s="75">
        <f t="shared" si="1"/>
        <v>0</v>
      </c>
      <c r="U10" s="75">
        <f t="shared" si="1"/>
        <v>0</v>
      </c>
      <c r="V10" s="76">
        <f t="shared" ref="V10:AG10" si="6">+V16+V22+V28+V34</f>
        <v>0</v>
      </c>
      <c r="W10" s="77">
        <f t="shared" si="6"/>
        <v>0</v>
      </c>
      <c r="X10" s="74">
        <f t="shared" si="6"/>
        <v>0</v>
      </c>
      <c r="Y10" s="75">
        <f t="shared" si="6"/>
        <v>0</v>
      </c>
      <c r="Z10" s="75">
        <f t="shared" si="6"/>
        <v>1.3628803245436107</v>
      </c>
      <c r="AA10" s="75">
        <f t="shared" si="6"/>
        <v>5.7809330628803242</v>
      </c>
      <c r="AB10" s="75">
        <f t="shared" si="6"/>
        <v>0</v>
      </c>
      <c r="AC10" s="75">
        <f t="shared" si="6"/>
        <v>0</v>
      </c>
      <c r="AD10" s="75">
        <f t="shared" si="6"/>
        <v>0</v>
      </c>
      <c r="AE10" s="75">
        <f t="shared" si="6"/>
        <v>0</v>
      </c>
      <c r="AF10" s="77">
        <f t="shared" si="6"/>
        <v>7.1438133874239353</v>
      </c>
      <c r="AG10" s="77">
        <f t="shared" si="6"/>
        <v>7.1438133874239353</v>
      </c>
      <c r="AH10" s="60"/>
    </row>
    <row r="11" spans="1:34" ht="18" customHeight="1" x14ac:dyDescent="0.5">
      <c r="A11" s="8" t="s">
        <v>41</v>
      </c>
      <c r="B11" s="8" t="s">
        <v>42</v>
      </c>
      <c r="C11" s="63" t="s">
        <v>43</v>
      </c>
      <c r="D11" s="30" t="s">
        <v>35</v>
      </c>
      <c r="E11" s="30" t="s">
        <v>35</v>
      </c>
      <c r="F11" s="78">
        <f>AVERAGE('Table 2.8.2_1'!F11,'Table 2.8.2_2'!F11)</f>
        <v>0</v>
      </c>
      <c r="G11" s="79">
        <f>AVERAGE('Table 2.8.2_1'!G11,'Table 2.8.2_2'!G11)</f>
        <v>0</v>
      </c>
      <c r="H11" s="79">
        <f>AVERAGE('Table 2.8.2_1'!H11,'Table 2.8.2_2'!H11)</f>
        <v>0</v>
      </c>
      <c r="I11" s="79">
        <f>AVERAGE('Table 2.8.2_1'!I11,'Table 2.8.2_2'!I11)</f>
        <v>0</v>
      </c>
      <c r="J11" s="79">
        <f>AVERAGE('Table 2.8.2_1'!J11,'Table 2.8.2_2'!J11)</f>
        <v>0</v>
      </c>
      <c r="K11" s="79">
        <f>AVERAGE('Table 2.8.2_1'!K11,'Table 2.8.2_2'!K11)</f>
        <v>0</v>
      </c>
      <c r="L11" s="79">
        <f>AVERAGE('Table 2.8.2_1'!L11,'Table 2.8.2_2'!L11)</f>
        <v>0</v>
      </c>
      <c r="M11" s="79">
        <f>AVERAGE('Table 2.8.2_1'!M11,'Table 2.8.2_2'!M11)</f>
        <v>0</v>
      </c>
      <c r="N11" s="79">
        <f>AVERAGE('Table 2.8.2_1'!N11,'Table 2.8.2_2'!N11)</f>
        <v>0</v>
      </c>
      <c r="O11" s="79">
        <f>AVERAGE('Table 2.8.2_1'!O11,'Table 2.8.2_2'!O11)</f>
        <v>0</v>
      </c>
      <c r="P11" s="79">
        <f>AVERAGE('Table 2.8.2_1'!P11,'Table 2.8.2_2'!P11)</f>
        <v>0</v>
      </c>
      <c r="Q11" s="79">
        <f>AVERAGE('Table 2.8.2_1'!Q11,'Table 2.8.2_2'!Q11)</f>
        <v>0</v>
      </c>
      <c r="R11" s="79">
        <f>AVERAGE('Table 2.8.2_1'!R11,'Table 2.8.2_2'!R11)</f>
        <v>0</v>
      </c>
      <c r="S11" s="79">
        <f>AVERAGE('Table 2.8.2_1'!S11,'Table 2.8.2_2'!S11)</f>
        <v>0</v>
      </c>
      <c r="T11" s="79">
        <f>AVERAGE('Table 2.8.2_1'!T11,'Table 2.8.2_2'!T11)</f>
        <v>0</v>
      </c>
      <c r="U11" s="79">
        <f>AVERAGE('Table 2.8.2_1'!U11,'Table 2.8.2_2'!U11)</f>
        <v>0</v>
      </c>
      <c r="V11" s="80">
        <f>AVERAGE('Table 2.8.2_1'!V11,'Table 2.8.2_2'!V11)</f>
        <v>0</v>
      </c>
      <c r="W11" s="81">
        <f>AVERAGE('Table 2.8.2_1'!W11,'Table 2.8.2_2'!W11)</f>
        <v>0</v>
      </c>
      <c r="X11" s="78">
        <f>AVERAGE('Table 2.8.2_1'!X11,'Table 2.8.2_2'!X11)</f>
        <v>0</v>
      </c>
      <c r="Y11" s="79">
        <f>AVERAGE('Table 2.8.2_1'!Y11,'Table 2.8.2_2'!Y11)</f>
        <v>0</v>
      </c>
      <c r="Z11" s="79">
        <f>AVERAGE('Table 2.8.2_1'!Z11,'Table 2.8.2_2'!Z11)</f>
        <v>5.8823529411764705E-2</v>
      </c>
      <c r="AA11" s="79">
        <f>AVERAGE('Table 2.8.2_1'!AA11,'Table 2.8.2_2'!AA11)</f>
        <v>0.55882352941176472</v>
      </c>
      <c r="AB11" s="79">
        <f>AVERAGE('Table 2.8.2_1'!AB11,'Table 2.8.2_2'!AB11)</f>
        <v>0</v>
      </c>
      <c r="AC11" s="79">
        <f>AVERAGE('Table 2.8.2_1'!AC11,'Table 2.8.2_2'!AC11)</f>
        <v>0</v>
      </c>
      <c r="AD11" s="79">
        <f>AVERAGE('Table 2.8.2_1'!AD11,'Table 2.8.2_2'!AD11)</f>
        <v>0</v>
      </c>
      <c r="AE11" s="79">
        <f>AVERAGE('Table 2.8.2_1'!AE11,'Table 2.8.2_2'!AE11)</f>
        <v>0</v>
      </c>
      <c r="AF11" s="81">
        <f>AVERAGE('Table 2.8.2_1'!AF11,'Table 2.8.2_2'!AF11)</f>
        <v>0.61764705882352944</v>
      </c>
      <c r="AG11" s="81">
        <f>AVERAGE('Table 2.8.2_1'!AG11,'Table 2.8.2_2'!AG11)</f>
        <v>0.61764705882352944</v>
      </c>
    </row>
    <row r="12" spans="1:34" ht="18" customHeight="1" x14ac:dyDescent="0.5">
      <c r="A12" s="8" t="s">
        <v>44</v>
      </c>
      <c r="B12" s="8" t="s">
        <v>42</v>
      </c>
      <c r="C12" s="64" t="s">
        <v>45</v>
      </c>
      <c r="D12" s="34"/>
      <c r="E12" s="34" t="s">
        <v>37</v>
      </c>
      <c r="F12" s="82">
        <f>AVERAGE('Table 2.8.2_1'!F12,'Table 2.8.2_2'!F12)</f>
        <v>0</v>
      </c>
      <c r="G12" s="83">
        <f>AVERAGE('Table 2.8.2_1'!G12,'Table 2.8.2_2'!G12)</f>
        <v>0</v>
      </c>
      <c r="H12" s="83">
        <f>AVERAGE('Table 2.8.2_1'!H12,'Table 2.8.2_2'!H12)</f>
        <v>0</v>
      </c>
      <c r="I12" s="83">
        <f>AVERAGE('Table 2.8.2_1'!I12,'Table 2.8.2_2'!I12)</f>
        <v>0</v>
      </c>
      <c r="J12" s="83">
        <f>AVERAGE('Table 2.8.2_1'!J12,'Table 2.8.2_2'!J12)</f>
        <v>0</v>
      </c>
      <c r="K12" s="83">
        <f>AVERAGE('Table 2.8.2_1'!K12,'Table 2.8.2_2'!K12)</f>
        <v>0</v>
      </c>
      <c r="L12" s="83">
        <f>AVERAGE('Table 2.8.2_1'!L12,'Table 2.8.2_2'!L12)</f>
        <v>0</v>
      </c>
      <c r="M12" s="83">
        <f>AVERAGE('Table 2.8.2_1'!M12,'Table 2.8.2_2'!M12)</f>
        <v>0</v>
      </c>
      <c r="N12" s="83">
        <f>AVERAGE('Table 2.8.2_1'!N12,'Table 2.8.2_2'!N12)</f>
        <v>0</v>
      </c>
      <c r="O12" s="83">
        <f>AVERAGE('Table 2.8.2_1'!O12,'Table 2.8.2_2'!O12)</f>
        <v>0</v>
      </c>
      <c r="P12" s="83">
        <f>AVERAGE('Table 2.8.2_1'!P12,'Table 2.8.2_2'!P12)</f>
        <v>0</v>
      </c>
      <c r="Q12" s="83">
        <f>AVERAGE('Table 2.8.2_1'!Q12,'Table 2.8.2_2'!Q12)</f>
        <v>0</v>
      </c>
      <c r="R12" s="83">
        <f>AVERAGE('Table 2.8.2_1'!R12,'Table 2.8.2_2'!R12)</f>
        <v>0</v>
      </c>
      <c r="S12" s="83">
        <f>AVERAGE('Table 2.8.2_1'!S12,'Table 2.8.2_2'!S12)</f>
        <v>0</v>
      </c>
      <c r="T12" s="83">
        <f>AVERAGE('Table 2.8.2_1'!T12,'Table 2.8.2_2'!T12)</f>
        <v>0</v>
      </c>
      <c r="U12" s="83">
        <f>AVERAGE('Table 2.8.2_1'!U12,'Table 2.8.2_2'!U12)</f>
        <v>0</v>
      </c>
      <c r="V12" s="84">
        <f>AVERAGE('Table 2.8.2_1'!V12,'Table 2.8.2_2'!V12)</f>
        <v>0</v>
      </c>
      <c r="W12" s="85">
        <f>AVERAGE('Table 2.8.2_1'!W12,'Table 2.8.2_2'!W12)</f>
        <v>0</v>
      </c>
      <c r="X12" s="82">
        <f>AVERAGE('Table 2.8.2_1'!X12,'Table 2.8.2_2'!X12)</f>
        <v>0</v>
      </c>
      <c r="Y12" s="83">
        <f>AVERAGE('Table 2.8.2_1'!Y12,'Table 2.8.2_2'!Y12)</f>
        <v>0</v>
      </c>
      <c r="Z12" s="83">
        <f>AVERAGE('Table 2.8.2_1'!Z12,'Table 2.8.2_2'!Z12)</f>
        <v>0</v>
      </c>
      <c r="AA12" s="83">
        <f>AVERAGE('Table 2.8.2_1'!AA12,'Table 2.8.2_2'!AA12)</f>
        <v>0</v>
      </c>
      <c r="AB12" s="83">
        <f>AVERAGE('Table 2.8.2_1'!AB12,'Table 2.8.2_2'!AB12)</f>
        <v>0</v>
      </c>
      <c r="AC12" s="83">
        <f>AVERAGE('Table 2.8.2_1'!AC12,'Table 2.8.2_2'!AC12)</f>
        <v>0</v>
      </c>
      <c r="AD12" s="83">
        <f>AVERAGE('Table 2.8.2_1'!AD12,'Table 2.8.2_2'!AD12)</f>
        <v>0</v>
      </c>
      <c r="AE12" s="83">
        <f>AVERAGE('Table 2.8.2_1'!AE12,'Table 2.8.2_2'!AE12)</f>
        <v>0</v>
      </c>
      <c r="AF12" s="85">
        <f>AVERAGE('Table 2.8.2_1'!AF12,'Table 2.8.2_2'!AF12)</f>
        <v>0</v>
      </c>
      <c r="AG12" s="85">
        <f>AVERAGE('Table 2.8.2_1'!AG12,'Table 2.8.2_2'!AG12)</f>
        <v>0</v>
      </c>
    </row>
    <row r="13" spans="1:34" ht="18" customHeight="1" x14ac:dyDescent="0.5">
      <c r="C13" s="64"/>
      <c r="D13" s="34"/>
      <c r="E13" s="34" t="s">
        <v>5</v>
      </c>
      <c r="F13" s="82">
        <f>AVERAGE('Table 2.8.2_1'!F13,'Table 2.8.2_2'!F13)</f>
        <v>0</v>
      </c>
      <c r="G13" s="83">
        <f>AVERAGE('Table 2.8.2_1'!G13,'Table 2.8.2_2'!G13)</f>
        <v>0</v>
      </c>
      <c r="H13" s="83">
        <f>AVERAGE('Table 2.8.2_1'!H13,'Table 2.8.2_2'!H13)</f>
        <v>0</v>
      </c>
      <c r="I13" s="83">
        <f>AVERAGE('Table 2.8.2_1'!I13,'Table 2.8.2_2'!I13)</f>
        <v>0</v>
      </c>
      <c r="J13" s="83">
        <f>AVERAGE('Table 2.8.2_1'!J13,'Table 2.8.2_2'!J13)</f>
        <v>0</v>
      </c>
      <c r="K13" s="83">
        <f>AVERAGE('Table 2.8.2_1'!K13,'Table 2.8.2_2'!K13)</f>
        <v>0</v>
      </c>
      <c r="L13" s="83">
        <f>AVERAGE('Table 2.8.2_1'!L13,'Table 2.8.2_2'!L13)</f>
        <v>0</v>
      </c>
      <c r="M13" s="83">
        <f>AVERAGE('Table 2.8.2_1'!M13,'Table 2.8.2_2'!M13)</f>
        <v>0</v>
      </c>
      <c r="N13" s="83">
        <f>AVERAGE('Table 2.8.2_1'!N13,'Table 2.8.2_2'!N13)</f>
        <v>0</v>
      </c>
      <c r="O13" s="83">
        <f>AVERAGE('Table 2.8.2_1'!O13,'Table 2.8.2_2'!O13)</f>
        <v>0</v>
      </c>
      <c r="P13" s="83">
        <f>AVERAGE('Table 2.8.2_1'!P13,'Table 2.8.2_2'!P13)</f>
        <v>0</v>
      </c>
      <c r="Q13" s="83">
        <f>AVERAGE('Table 2.8.2_1'!Q13,'Table 2.8.2_2'!Q13)</f>
        <v>0</v>
      </c>
      <c r="R13" s="83">
        <f>AVERAGE('Table 2.8.2_1'!R13,'Table 2.8.2_2'!R13)</f>
        <v>0</v>
      </c>
      <c r="S13" s="83">
        <f>AVERAGE('Table 2.8.2_1'!S13,'Table 2.8.2_2'!S13)</f>
        <v>0</v>
      </c>
      <c r="T13" s="83">
        <f>AVERAGE('Table 2.8.2_1'!T13,'Table 2.8.2_2'!T13)</f>
        <v>0</v>
      </c>
      <c r="U13" s="83">
        <f>AVERAGE('Table 2.8.2_1'!U13,'Table 2.8.2_2'!U13)</f>
        <v>0</v>
      </c>
      <c r="V13" s="84">
        <f>AVERAGE('Table 2.8.2_1'!V13,'Table 2.8.2_2'!V13)</f>
        <v>0</v>
      </c>
      <c r="W13" s="85">
        <f>AVERAGE('Table 2.8.2_1'!W13,'Table 2.8.2_2'!W13)</f>
        <v>0</v>
      </c>
      <c r="X13" s="82">
        <f>AVERAGE('Table 2.8.2_1'!X13,'Table 2.8.2_2'!X13)</f>
        <v>0</v>
      </c>
      <c r="Y13" s="83">
        <f>AVERAGE('Table 2.8.2_1'!Y13,'Table 2.8.2_2'!Y13)</f>
        <v>0</v>
      </c>
      <c r="Z13" s="83">
        <f>AVERAGE('Table 2.8.2_1'!Z13,'Table 2.8.2_2'!Z13)</f>
        <v>5.8823529411764705E-2</v>
      </c>
      <c r="AA13" s="83">
        <f>AVERAGE('Table 2.8.2_1'!AA13,'Table 2.8.2_2'!AA13)</f>
        <v>0.55882352941176472</v>
      </c>
      <c r="AB13" s="83">
        <f>AVERAGE('Table 2.8.2_1'!AB13,'Table 2.8.2_2'!AB13)</f>
        <v>0</v>
      </c>
      <c r="AC13" s="83">
        <f>AVERAGE('Table 2.8.2_1'!AC13,'Table 2.8.2_2'!AC13)</f>
        <v>0</v>
      </c>
      <c r="AD13" s="83">
        <f>AVERAGE('Table 2.8.2_1'!AD13,'Table 2.8.2_2'!AD13)</f>
        <v>0</v>
      </c>
      <c r="AE13" s="83">
        <f>AVERAGE('Table 2.8.2_1'!AE13,'Table 2.8.2_2'!AE13)</f>
        <v>0</v>
      </c>
      <c r="AF13" s="85">
        <f>AVERAGE('Table 2.8.2_1'!AF13,'Table 2.8.2_2'!AF13)</f>
        <v>0.61764705882352944</v>
      </c>
      <c r="AG13" s="85">
        <f>AVERAGE('Table 2.8.2_1'!AG13,'Table 2.8.2_2'!AG13)</f>
        <v>0.61764705882352944</v>
      </c>
    </row>
    <row r="14" spans="1:34" ht="18" customHeight="1" x14ac:dyDescent="0.5">
      <c r="A14" s="8" t="s">
        <v>46</v>
      </c>
      <c r="B14" s="8" t="s">
        <v>42</v>
      </c>
      <c r="C14" s="64"/>
      <c r="D14" s="34" t="s">
        <v>38</v>
      </c>
      <c r="E14" s="34" t="s">
        <v>37</v>
      </c>
      <c r="F14" s="82">
        <f>AVERAGE('Table 2.8.2_1'!F14,'Table 2.8.2_2'!F14)</f>
        <v>0</v>
      </c>
      <c r="G14" s="83">
        <f>AVERAGE('Table 2.8.2_1'!G14,'Table 2.8.2_2'!G14)</f>
        <v>0</v>
      </c>
      <c r="H14" s="83">
        <f>AVERAGE('Table 2.8.2_1'!H14,'Table 2.8.2_2'!H14)</f>
        <v>0</v>
      </c>
      <c r="I14" s="83">
        <f>AVERAGE('Table 2.8.2_1'!I14,'Table 2.8.2_2'!I14)</f>
        <v>0</v>
      </c>
      <c r="J14" s="83">
        <f>AVERAGE('Table 2.8.2_1'!J14,'Table 2.8.2_2'!J14)</f>
        <v>0</v>
      </c>
      <c r="K14" s="83">
        <f>AVERAGE('Table 2.8.2_1'!K14,'Table 2.8.2_2'!K14)</f>
        <v>0</v>
      </c>
      <c r="L14" s="83">
        <f>AVERAGE('Table 2.8.2_1'!L14,'Table 2.8.2_2'!L14)</f>
        <v>0</v>
      </c>
      <c r="M14" s="83">
        <f>AVERAGE('Table 2.8.2_1'!M14,'Table 2.8.2_2'!M14)</f>
        <v>0</v>
      </c>
      <c r="N14" s="83">
        <f>AVERAGE('Table 2.8.2_1'!N14,'Table 2.8.2_2'!N14)</f>
        <v>0</v>
      </c>
      <c r="O14" s="83">
        <f>AVERAGE('Table 2.8.2_1'!O14,'Table 2.8.2_2'!O14)</f>
        <v>0</v>
      </c>
      <c r="P14" s="83">
        <f>AVERAGE('Table 2.8.2_1'!P14,'Table 2.8.2_2'!P14)</f>
        <v>0</v>
      </c>
      <c r="Q14" s="83">
        <f>AVERAGE('Table 2.8.2_1'!Q14,'Table 2.8.2_2'!Q14)</f>
        <v>0</v>
      </c>
      <c r="R14" s="83">
        <f>AVERAGE('Table 2.8.2_1'!R14,'Table 2.8.2_2'!R14)</f>
        <v>0</v>
      </c>
      <c r="S14" s="83">
        <f>AVERAGE('Table 2.8.2_1'!S14,'Table 2.8.2_2'!S14)</f>
        <v>0</v>
      </c>
      <c r="T14" s="83">
        <f>AVERAGE('Table 2.8.2_1'!T14,'Table 2.8.2_2'!T14)</f>
        <v>0</v>
      </c>
      <c r="U14" s="83">
        <f>AVERAGE('Table 2.8.2_1'!U14,'Table 2.8.2_2'!U14)</f>
        <v>0</v>
      </c>
      <c r="V14" s="84">
        <f>AVERAGE('Table 2.8.2_1'!V14,'Table 2.8.2_2'!V14)</f>
        <v>0</v>
      </c>
      <c r="W14" s="85">
        <f>AVERAGE('Table 2.8.2_1'!W14,'Table 2.8.2_2'!W14)</f>
        <v>0</v>
      </c>
      <c r="X14" s="82">
        <f>AVERAGE('Table 2.8.2_1'!X14,'Table 2.8.2_2'!X14)</f>
        <v>0</v>
      </c>
      <c r="Y14" s="83">
        <f>AVERAGE('Table 2.8.2_1'!Y14,'Table 2.8.2_2'!Y14)</f>
        <v>0</v>
      </c>
      <c r="Z14" s="83">
        <f>AVERAGE('Table 2.8.2_1'!Z14,'Table 2.8.2_2'!Z14)</f>
        <v>0</v>
      </c>
      <c r="AA14" s="83">
        <f>AVERAGE('Table 2.8.2_1'!AA14,'Table 2.8.2_2'!AA14)</f>
        <v>0</v>
      </c>
      <c r="AB14" s="83">
        <f>AVERAGE('Table 2.8.2_1'!AB14,'Table 2.8.2_2'!AB14)</f>
        <v>0</v>
      </c>
      <c r="AC14" s="83">
        <f>AVERAGE('Table 2.8.2_1'!AC14,'Table 2.8.2_2'!AC14)</f>
        <v>0</v>
      </c>
      <c r="AD14" s="83">
        <f>AVERAGE('Table 2.8.2_1'!AD14,'Table 2.8.2_2'!AD14)</f>
        <v>0</v>
      </c>
      <c r="AE14" s="83">
        <f>AVERAGE('Table 2.8.2_1'!AE14,'Table 2.8.2_2'!AE14)</f>
        <v>0</v>
      </c>
      <c r="AF14" s="85">
        <f>AVERAGE('Table 2.8.2_1'!AF14,'Table 2.8.2_2'!AF14)</f>
        <v>0</v>
      </c>
      <c r="AG14" s="85">
        <f>AVERAGE('Table 2.8.2_1'!AG14,'Table 2.8.2_2'!AG14)</f>
        <v>0</v>
      </c>
    </row>
    <row r="15" spans="1:34" ht="18" customHeight="1" x14ac:dyDescent="0.5">
      <c r="C15" s="64"/>
      <c r="D15" s="34"/>
      <c r="E15" s="34" t="s">
        <v>39</v>
      </c>
      <c r="F15" s="82">
        <f>AVERAGE('Table 2.8.2_1'!F15,'Table 2.8.2_2'!F15)</f>
        <v>0</v>
      </c>
      <c r="G15" s="83">
        <f>AVERAGE('Table 2.8.2_1'!G15,'Table 2.8.2_2'!G15)</f>
        <v>0</v>
      </c>
      <c r="H15" s="83">
        <f>AVERAGE('Table 2.8.2_1'!H15,'Table 2.8.2_2'!H15)</f>
        <v>0</v>
      </c>
      <c r="I15" s="83">
        <f>AVERAGE('Table 2.8.2_1'!I15,'Table 2.8.2_2'!I15)</f>
        <v>0</v>
      </c>
      <c r="J15" s="83">
        <f>AVERAGE('Table 2.8.2_1'!J15,'Table 2.8.2_2'!J15)</f>
        <v>0</v>
      </c>
      <c r="K15" s="83">
        <f>AVERAGE('Table 2.8.2_1'!K15,'Table 2.8.2_2'!K15)</f>
        <v>0</v>
      </c>
      <c r="L15" s="83">
        <f>AVERAGE('Table 2.8.2_1'!L15,'Table 2.8.2_2'!L15)</f>
        <v>0</v>
      </c>
      <c r="M15" s="83">
        <f>AVERAGE('Table 2.8.2_1'!M15,'Table 2.8.2_2'!M15)</f>
        <v>0</v>
      </c>
      <c r="N15" s="83">
        <f>AVERAGE('Table 2.8.2_1'!N15,'Table 2.8.2_2'!N15)</f>
        <v>0</v>
      </c>
      <c r="O15" s="83">
        <f>AVERAGE('Table 2.8.2_1'!O15,'Table 2.8.2_2'!O15)</f>
        <v>0</v>
      </c>
      <c r="P15" s="83">
        <f>AVERAGE('Table 2.8.2_1'!P15,'Table 2.8.2_2'!P15)</f>
        <v>0</v>
      </c>
      <c r="Q15" s="83">
        <f>AVERAGE('Table 2.8.2_1'!Q15,'Table 2.8.2_2'!Q15)</f>
        <v>0</v>
      </c>
      <c r="R15" s="83">
        <f>AVERAGE('Table 2.8.2_1'!R15,'Table 2.8.2_2'!R15)</f>
        <v>0</v>
      </c>
      <c r="S15" s="83">
        <f>AVERAGE('Table 2.8.2_1'!S15,'Table 2.8.2_2'!S15)</f>
        <v>0</v>
      </c>
      <c r="T15" s="83">
        <f>AVERAGE('Table 2.8.2_1'!T15,'Table 2.8.2_2'!T15)</f>
        <v>0</v>
      </c>
      <c r="U15" s="83">
        <f>AVERAGE('Table 2.8.2_1'!U15,'Table 2.8.2_2'!U15)</f>
        <v>0</v>
      </c>
      <c r="V15" s="84">
        <f>AVERAGE('Table 2.8.2_1'!V15,'Table 2.8.2_2'!V15)</f>
        <v>0</v>
      </c>
      <c r="W15" s="85">
        <f>AVERAGE('Table 2.8.2_1'!W15,'Table 2.8.2_2'!W15)</f>
        <v>0</v>
      </c>
      <c r="X15" s="82">
        <f>AVERAGE('Table 2.8.2_1'!X15,'Table 2.8.2_2'!X15)</f>
        <v>0</v>
      </c>
      <c r="Y15" s="83">
        <f>AVERAGE('Table 2.8.2_1'!Y15,'Table 2.8.2_2'!Y15)</f>
        <v>0</v>
      </c>
      <c r="Z15" s="83">
        <f>AVERAGE('Table 2.8.2_1'!Z15,'Table 2.8.2_2'!Z15)</f>
        <v>0</v>
      </c>
      <c r="AA15" s="83">
        <f>AVERAGE('Table 2.8.2_1'!AA15,'Table 2.8.2_2'!AA15)</f>
        <v>0</v>
      </c>
      <c r="AB15" s="83">
        <f>AVERAGE('Table 2.8.2_1'!AB15,'Table 2.8.2_2'!AB15)</f>
        <v>0</v>
      </c>
      <c r="AC15" s="83">
        <f>AVERAGE('Table 2.8.2_1'!AC15,'Table 2.8.2_2'!AC15)</f>
        <v>0</v>
      </c>
      <c r="AD15" s="83">
        <f>AVERAGE('Table 2.8.2_1'!AD15,'Table 2.8.2_2'!AD15)</f>
        <v>0</v>
      </c>
      <c r="AE15" s="83">
        <f>AVERAGE('Table 2.8.2_1'!AE15,'Table 2.8.2_2'!AE15)</f>
        <v>0</v>
      </c>
      <c r="AF15" s="85">
        <f>AVERAGE('Table 2.8.2_1'!AF15,'Table 2.8.2_2'!AF15)</f>
        <v>0</v>
      </c>
      <c r="AG15" s="85">
        <f>AVERAGE('Table 2.8.2_1'!AG15,'Table 2.8.2_2'!AG15)</f>
        <v>0</v>
      </c>
    </row>
    <row r="16" spans="1:34" ht="18" customHeight="1" x14ac:dyDescent="0.5">
      <c r="C16" s="65"/>
      <c r="D16" s="38" t="s">
        <v>40</v>
      </c>
      <c r="E16" s="38"/>
      <c r="F16" s="86">
        <f>AVERAGE('Table 2.8.2_1'!F16,'Table 2.8.2_2'!F16)</f>
        <v>0</v>
      </c>
      <c r="G16" s="87">
        <f>AVERAGE('Table 2.8.2_1'!G16,'Table 2.8.2_2'!G16)</f>
        <v>0</v>
      </c>
      <c r="H16" s="87">
        <f>AVERAGE('Table 2.8.2_1'!H16,'Table 2.8.2_2'!H16)</f>
        <v>0</v>
      </c>
      <c r="I16" s="87">
        <f>AVERAGE('Table 2.8.2_1'!I16,'Table 2.8.2_2'!I16)</f>
        <v>0</v>
      </c>
      <c r="J16" s="87">
        <f>AVERAGE('Table 2.8.2_1'!J16,'Table 2.8.2_2'!J16)</f>
        <v>0</v>
      </c>
      <c r="K16" s="87">
        <f>AVERAGE('Table 2.8.2_1'!K16,'Table 2.8.2_2'!K16)</f>
        <v>0</v>
      </c>
      <c r="L16" s="87">
        <f>AVERAGE('Table 2.8.2_1'!L16,'Table 2.8.2_2'!L16)</f>
        <v>0</v>
      </c>
      <c r="M16" s="87">
        <f>AVERAGE('Table 2.8.2_1'!M16,'Table 2.8.2_2'!M16)</f>
        <v>0</v>
      </c>
      <c r="N16" s="87">
        <f>AVERAGE('Table 2.8.2_1'!N16,'Table 2.8.2_2'!N16)</f>
        <v>0</v>
      </c>
      <c r="O16" s="87">
        <f>AVERAGE('Table 2.8.2_1'!O16,'Table 2.8.2_2'!O16)</f>
        <v>0</v>
      </c>
      <c r="P16" s="87">
        <f>AVERAGE('Table 2.8.2_1'!P16,'Table 2.8.2_2'!P16)</f>
        <v>0</v>
      </c>
      <c r="Q16" s="87">
        <f>AVERAGE('Table 2.8.2_1'!Q16,'Table 2.8.2_2'!Q16)</f>
        <v>0</v>
      </c>
      <c r="R16" s="87">
        <f>AVERAGE('Table 2.8.2_1'!R16,'Table 2.8.2_2'!R16)</f>
        <v>0</v>
      </c>
      <c r="S16" s="87">
        <f>AVERAGE('Table 2.8.2_1'!S16,'Table 2.8.2_2'!S16)</f>
        <v>0</v>
      </c>
      <c r="T16" s="87">
        <f>AVERAGE('Table 2.8.2_1'!T16,'Table 2.8.2_2'!T16)</f>
        <v>0</v>
      </c>
      <c r="U16" s="87">
        <f>AVERAGE('Table 2.8.2_1'!U16,'Table 2.8.2_2'!U16)</f>
        <v>0</v>
      </c>
      <c r="V16" s="88">
        <f>AVERAGE('Table 2.8.2_1'!V16,'Table 2.8.2_2'!V16)</f>
        <v>0</v>
      </c>
      <c r="W16" s="89">
        <f>AVERAGE('Table 2.8.2_1'!W16,'Table 2.8.2_2'!W16)</f>
        <v>0</v>
      </c>
      <c r="X16" s="86">
        <f>AVERAGE('Table 2.8.2_1'!X16,'Table 2.8.2_2'!X16)</f>
        <v>0</v>
      </c>
      <c r="Y16" s="87">
        <f>AVERAGE('Table 2.8.2_1'!Y16,'Table 2.8.2_2'!Y16)</f>
        <v>0</v>
      </c>
      <c r="Z16" s="87">
        <f>AVERAGE('Table 2.8.2_1'!Z16,'Table 2.8.2_2'!Z16)</f>
        <v>5.8823529411764705E-2</v>
      </c>
      <c r="AA16" s="87">
        <f>AVERAGE('Table 2.8.2_1'!AA16,'Table 2.8.2_2'!AA16)</f>
        <v>0.55882352941176472</v>
      </c>
      <c r="AB16" s="87">
        <f>AVERAGE('Table 2.8.2_1'!AB16,'Table 2.8.2_2'!AB16)</f>
        <v>0</v>
      </c>
      <c r="AC16" s="87">
        <f>AVERAGE('Table 2.8.2_1'!AC16,'Table 2.8.2_2'!AC16)</f>
        <v>0</v>
      </c>
      <c r="AD16" s="87">
        <f>AVERAGE('Table 2.8.2_1'!AD16,'Table 2.8.2_2'!AD16)</f>
        <v>0</v>
      </c>
      <c r="AE16" s="87">
        <f>AVERAGE('Table 2.8.2_1'!AE16,'Table 2.8.2_2'!AE16)</f>
        <v>0</v>
      </c>
      <c r="AF16" s="89">
        <f>AVERAGE('Table 2.8.2_1'!AF16,'Table 2.8.2_2'!AF16)</f>
        <v>0.61764705882352944</v>
      </c>
      <c r="AG16" s="89">
        <f>AVERAGE('Table 2.8.2_1'!AG16,'Table 2.8.2_2'!AG16)</f>
        <v>0.61764705882352944</v>
      </c>
    </row>
    <row r="17" spans="1:33" ht="18" customHeight="1" x14ac:dyDescent="0.5">
      <c r="A17" s="8" t="s">
        <v>41</v>
      </c>
      <c r="B17" s="8" t="s">
        <v>47</v>
      </c>
      <c r="C17" s="63" t="s">
        <v>43</v>
      </c>
      <c r="D17" s="30" t="s">
        <v>35</v>
      </c>
      <c r="E17" s="30" t="s">
        <v>35</v>
      </c>
      <c r="F17" s="78">
        <f>AVERAGE('Table 2.8.2_1'!F17,'Table 2.8.2_2'!F17)</f>
        <v>0</v>
      </c>
      <c r="G17" s="79">
        <f>AVERAGE('Table 2.8.2_1'!G17,'Table 2.8.2_2'!G17)</f>
        <v>0</v>
      </c>
      <c r="H17" s="79">
        <f>AVERAGE('Table 2.8.2_1'!H17,'Table 2.8.2_2'!H17)</f>
        <v>0</v>
      </c>
      <c r="I17" s="79">
        <f>AVERAGE('Table 2.8.2_1'!I17,'Table 2.8.2_2'!I17)</f>
        <v>0</v>
      </c>
      <c r="J17" s="79">
        <f>AVERAGE('Table 2.8.2_1'!J17,'Table 2.8.2_2'!J17)</f>
        <v>0</v>
      </c>
      <c r="K17" s="79">
        <f>AVERAGE('Table 2.8.2_1'!K17,'Table 2.8.2_2'!K17)</f>
        <v>0</v>
      </c>
      <c r="L17" s="79">
        <f>AVERAGE('Table 2.8.2_1'!L17,'Table 2.8.2_2'!L17)</f>
        <v>0</v>
      </c>
      <c r="M17" s="79">
        <f>AVERAGE('Table 2.8.2_1'!M17,'Table 2.8.2_2'!M17)</f>
        <v>0</v>
      </c>
      <c r="N17" s="79">
        <f>AVERAGE('Table 2.8.2_1'!N17,'Table 2.8.2_2'!N17)</f>
        <v>0</v>
      </c>
      <c r="O17" s="79">
        <f>AVERAGE('Table 2.8.2_1'!O17,'Table 2.8.2_2'!O17)</f>
        <v>0</v>
      </c>
      <c r="P17" s="79">
        <f>AVERAGE('Table 2.8.2_1'!P17,'Table 2.8.2_2'!P17)</f>
        <v>0</v>
      </c>
      <c r="Q17" s="79">
        <f>AVERAGE('Table 2.8.2_1'!Q17,'Table 2.8.2_2'!Q17)</f>
        <v>0</v>
      </c>
      <c r="R17" s="79">
        <f>AVERAGE('Table 2.8.2_1'!R17,'Table 2.8.2_2'!R17)</f>
        <v>0</v>
      </c>
      <c r="S17" s="79">
        <f>AVERAGE('Table 2.8.2_1'!S17,'Table 2.8.2_2'!S17)</f>
        <v>0</v>
      </c>
      <c r="T17" s="79">
        <f>AVERAGE('Table 2.8.2_1'!T17,'Table 2.8.2_2'!T17)</f>
        <v>0</v>
      </c>
      <c r="U17" s="79">
        <f>AVERAGE('Table 2.8.2_1'!U17,'Table 2.8.2_2'!U17)</f>
        <v>0</v>
      </c>
      <c r="V17" s="80">
        <f>AVERAGE('Table 2.8.2_1'!V17,'Table 2.8.2_2'!V17)</f>
        <v>0</v>
      </c>
      <c r="W17" s="81">
        <f>AVERAGE('Table 2.8.2_1'!W17,'Table 2.8.2_2'!W17)</f>
        <v>0</v>
      </c>
      <c r="X17" s="78">
        <f>AVERAGE('Table 2.8.2_1'!X17,'Table 2.8.2_2'!X17)</f>
        <v>0</v>
      </c>
      <c r="Y17" s="79">
        <f>AVERAGE('Table 2.8.2_1'!Y17,'Table 2.8.2_2'!Y17)</f>
        <v>0</v>
      </c>
      <c r="Z17" s="79">
        <f>AVERAGE('Table 2.8.2_1'!Z17,'Table 2.8.2_2'!Z17)</f>
        <v>0</v>
      </c>
      <c r="AA17" s="79">
        <f>AVERAGE('Table 2.8.2_1'!AA17,'Table 2.8.2_2'!AA17)</f>
        <v>0.41176470588235292</v>
      </c>
      <c r="AB17" s="79">
        <f>AVERAGE('Table 2.8.2_1'!AB17,'Table 2.8.2_2'!AB17)</f>
        <v>0</v>
      </c>
      <c r="AC17" s="79">
        <f>AVERAGE('Table 2.8.2_1'!AC17,'Table 2.8.2_2'!AC17)</f>
        <v>0</v>
      </c>
      <c r="AD17" s="79">
        <f>AVERAGE('Table 2.8.2_1'!AD17,'Table 2.8.2_2'!AD17)</f>
        <v>0</v>
      </c>
      <c r="AE17" s="79">
        <f>AVERAGE('Table 2.8.2_1'!AE17,'Table 2.8.2_2'!AE17)</f>
        <v>0</v>
      </c>
      <c r="AF17" s="81">
        <f>AVERAGE('Table 2.8.2_1'!AF17,'Table 2.8.2_2'!AF17)</f>
        <v>0.41176470588235292</v>
      </c>
      <c r="AG17" s="81">
        <f>AVERAGE('Table 2.8.2_1'!AG17,'Table 2.8.2_2'!AG17)</f>
        <v>0.41176470588235292</v>
      </c>
    </row>
    <row r="18" spans="1:33" ht="18" customHeight="1" x14ac:dyDescent="0.5">
      <c r="A18" s="8" t="s">
        <v>44</v>
      </c>
      <c r="B18" s="8" t="s">
        <v>47</v>
      </c>
      <c r="C18" s="64" t="s">
        <v>48</v>
      </c>
      <c r="D18" s="34"/>
      <c r="E18" s="34" t="s">
        <v>37</v>
      </c>
      <c r="F18" s="82">
        <f>AVERAGE('Table 2.8.2_1'!F18,'Table 2.8.2_2'!F18)</f>
        <v>0</v>
      </c>
      <c r="G18" s="83">
        <f>AVERAGE('Table 2.8.2_1'!G18,'Table 2.8.2_2'!G18)</f>
        <v>0</v>
      </c>
      <c r="H18" s="83">
        <f>AVERAGE('Table 2.8.2_1'!H18,'Table 2.8.2_2'!H18)</f>
        <v>0</v>
      </c>
      <c r="I18" s="83">
        <f>AVERAGE('Table 2.8.2_1'!I18,'Table 2.8.2_2'!I18)</f>
        <v>0</v>
      </c>
      <c r="J18" s="83">
        <f>AVERAGE('Table 2.8.2_1'!J18,'Table 2.8.2_2'!J18)</f>
        <v>0</v>
      </c>
      <c r="K18" s="83">
        <f>AVERAGE('Table 2.8.2_1'!K18,'Table 2.8.2_2'!K18)</f>
        <v>0</v>
      </c>
      <c r="L18" s="83">
        <f>AVERAGE('Table 2.8.2_1'!L18,'Table 2.8.2_2'!L18)</f>
        <v>0</v>
      </c>
      <c r="M18" s="83">
        <f>AVERAGE('Table 2.8.2_1'!M18,'Table 2.8.2_2'!M18)</f>
        <v>0</v>
      </c>
      <c r="N18" s="83">
        <f>AVERAGE('Table 2.8.2_1'!N18,'Table 2.8.2_2'!N18)</f>
        <v>0</v>
      </c>
      <c r="O18" s="83">
        <f>AVERAGE('Table 2.8.2_1'!O18,'Table 2.8.2_2'!O18)</f>
        <v>0</v>
      </c>
      <c r="P18" s="83">
        <f>AVERAGE('Table 2.8.2_1'!P18,'Table 2.8.2_2'!P18)</f>
        <v>0</v>
      </c>
      <c r="Q18" s="83">
        <f>AVERAGE('Table 2.8.2_1'!Q18,'Table 2.8.2_2'!Q18)</f>
        <v>0</v>
      </c>
      <c r="R18" s="83">
        <f>AVERAGE('Table 2.8.2_1'!R18,'Table 2.8.2_2'!R18)</f>
        <v>0</v>
      </c>
      <c r="S18" s="83">
        <f>AVERAGE('Table 2.8.2_1'!S18,'Table 2.8.2_2'!S18)</f>
        <v>0</v>
      </c>
      <c r="T18" s="83">
        <f>AVERAGE('Table 2.8.2_1'!T18,'Table 2.8.2_2'!T18)</f>
        <v>0</v>
      </c>
      <c r="U18" s="83">
        <f>AVERAGE('Table 2.8.2_1'!U18,'Table 2.8.2_2'!U18)</f>
        <v>0</v>
      </c>
      <c r="V18" s="84">
        <f>AVERAGE('Table 2.8.2_1'!V18,'Table 2.8.2_2'!V18)</f>
        <v>0</v>
      </c>
      <c r="W18" s="85">
        <f>AVERAGE('Table 2.8.2_1'!W18,'Table 2.8.2_2'!W18)</f>
        <v>0</v>
      </c>
      <c r="X18" s="82">
        <f>AVERAGE('Table 2.8.2_1'!X18,'Table 2.8.2_2'!X18)</f>
        <v>0</v>
      </c>
      <c r="Y18" s="83">
        <f>AVERAGE('Table 2.8.2_1'!Y18,'Table 2.8.2_2'!Y18)</f>
        <v>0</v>
      </c>
      <c r="Z18" s="83">
        <f>AVERAGE('Table 2.8.2_1'!Z18,'Table 2.8.2_2'!Z18)</f>
        <v>0</v>
      </c>
      <c r="AA18" s="83">
        <f>AVERAGE('Table 2.8.2_1'!AA18,'Table 2.8.2_2'!AA18)</f>
        <v>0</v>
      </c>
      <c r="AB18" s="83">
        <f>AVERAGE('Table 2.8.2_1'!AB18,'Table 2.8.2_2'!AB18)</f>
        <v>0</v>
      </c>
      <c r="AC18" s="83">
        <f>AVERAGE('Table 2.8.2_1'!AC18,'Table 2.8.2_2'!AC18)</f>
        <v>0</v>
      </c>
      <c r="AD18" s="83">
        <f>AVERAGE('Table 2.8.2_1'!AD18,'Table 2.8.2_2'!AD18)</f>
        <v>0</v>
      </c>
      <c r="AE18" s="83">
        <f>AVERAGE('Table 2.8.2_1'!AE18,'Table 2.8.2_2'!AE18)</f>
        <v>0</v>
      </c>
      <c r="AF18" s="85">
        <f>AVERAGE('Table 2.8.2_1'!AF18,'Table 2.8.2_2'!AF18)</f>
        <v>0</v>
      </c>
      <c r="AG18" s="85">
        <f>AVERAGE('Table 2.8.2_1'!AG18,'Table 2.8.2_2'!AG18)</f>
        <v>0</v>
      </c>
    </row>
    <row r="19" spans="1:33" ht="18" customHeight="1" x14ac:dyDescent="0.5">
      <c r="C19" s="64"/>
      <c r="D19" s="34"/>
      <c r="E19" s="34" t="s">
        <v>5</v>
      </c>
      <c r="F19" s="82">
        <f>AVERAGE('Table 2.8.2_1'!F19,'Table 2.8.2_2'!F19)</f>
        <v>0</v>
      </c>
      <c r="G19" s="83">
        <f>AVERAGE('Table 2.8.2_1'!G19,'Table 2.8.2_2'!G19)</f>
        <v>0</v>
      </c>
      <c r="H19" s="83">
        <f>AVERAGE('Table 2.8.2_1'!H19,'Table 2.8.2_2'!H19)</f>
        <v>0</v>
      </c>
      <c r="I19" s="83">
        <f>AVERAGE('Table 2.8.2_1'!I19,'Table 2.8.2_2'!I19)</f>
        <v>0</v>
      </c>
      <c r="J19" s="83">
        <f>AVERAGE('Table 2.8.2_1'!J19,'Table 2.8.2_2'!J19)</f>
        <v>0</v>
      </c>
      <c r="K19" s="83">
        <f>AVERAGE('Table 2.8.2_1'!K19,'Table 2.8.2_2'!K19)</f>
        <v>0</v>
      </c>
      <c r="L19" s="83">
        <f>AVERAGE('Table 2.8.2_1'!L19,'Table 2.8.2_2'!L19)</f>
        <v>0</v>
      </c>
      <c r="M19" s="83">
        <f>AVERAGE('Table 2.8.2_1'!M19,'Table 2.8.2_2'!M19)</f>
        <v>0</v>
      </c>
      <c r="N19" s="83">
        <f>AVERAGE('Table 2.8.2_1'!N19,'Table 2.8.2_2'!N19)</f>
        <v>0</v>
      </c>
      <c r="O19" s="83">
        <f>AVERAGE('Table 2.8.2_1'!O19,'Table 2.8.2_2'!O19)</f>
        <v>0</v>
      </c>
      <c r="P19" s="83">
        <f>AVERAGE('Table 2.8.2_1'!P19,'Table 2.8.2_2'!P19)</f>
        <v>0</v>
      </c>
      <c r="Q19" s="83">
        <f>AVERAGE('Table 2.8.2_1'!Q19,'Table 2.8.2_2'!Q19)</f>
        <v>0</v>
      </c>
      <c r="R19" s="83">
        <f>AVERAGE('Table 2.8.2_1'!R19,'Table 2.8.2_2'!R19)</f>
        <v>0</v>
      </c>
      <c r="S19" s="83">
        <f>AVERAGE('Table 2.8.2_1'!S19,'Table 2.8.2_2'!S19)</f>
        <v>0</v>
      </c>
      <c r="T19" s="83">
        <f>AVERAGE('Table 2.8.2_1'!T19,'Table 2.8.2_2'!T19)</f>
        <v>0</v>
      </c>
      <c r="U19" s="83">
        <f>AVERAGE('Table 2.8.2_1'!U19,'Table 2.8.2_2'!U19)</f>
        <v>0</v>
      </c>
      <c r="V19" s="84">
        <f>AVERAGE('Table 2.8.2_1'!V19,'Table 2.8.2_2'!V19)</f>
        <v>0</v>
      </c>
      <c r="W19" s="85">
        <f>AVERAGE('Table 2.8.2_1'!W19,'Table 2.8.2_2'!W19)</f>
        <v>0</v>
      </c>
      <c r="X19" s="82">
        <f>AVERAGE('Table 2.8.2_1'!X19,'Table 2.8.2_2'!X19)</f>
        <v>0</v>
      </c>
      <c r="Y19" s="83">
        <f>AVERAGE('Table 2.8.2_1'!Y19,'Table 2.8.2_2'!Y19)</f>
        <v>0</v>
      </c>
      <c r="Z19" s="83">
        <f>AVERAGE('Table 2.8.2_1'!Z19,'Table 2.8.2_2'!Z19)</f>
        <v>0</v>
      </c>
      <c r="AA19" s="83">
        <f>AVERAGE('Table 2.8.2_1'!AA19,'Table 2.8.2_2'!AA19)</f>
        <v>0.41176470588235292</v>
      </c>
      <c r="AB19" s="83">
        <f>AVERAGE('Table 2.8.2_1'!AB19,'Table 2.8.2_2'!AB19)</f>
        <v>0</v>
      </c>
      <c r="AC19" s="83">
        <f>AVERAGE('Table 2.8.2_1'!AC19,'Table 2.8.2_2'!AC19)</f>
        <v>0</v>
      </c>
      <c r="AD19" s="83">
        <f>AVERAGE('Table 2.8.2_1'!AD19,'Table 2.8.2_2'!AD19)</f>
        <v>0</v>
      </c>
      <c r="AE19" s="83">
        <f>AVERAGE('Table 2.8.2_1'!AE19,'Table 2.8.2_2'!AE19)</f>
        <v>0</v>
      </c>
      <c r="AF19" s="85">
        <f>AVERAGE('Table 2.8.2_1'!AF19,'Table 2.8.2_2'!AF19)</f>
        <v>0.41176470588235292</v>
      </c>
      <c r="AG19" s="85">
        <f>AVERAGE('Table 2.8.2_1'!AG19,'Table 2.8.2_2'!AG19)</f>
        <v>0.41176470588235292</v>
      </c>
    </row>
    <row r="20" spans="1:33" ht="18" customHeight="1" x14ac:dyDescent="0.5">
      <c r="A20" s="8" t="s">
        <v>46</v>
      </c>
      <c r="B20" s="8" t="s">
        <v>47</v>
      </c>
      <c r="C20" s="64"/>
      <c r="D20" s="34" t="s">
        <v>38</v>
      </c>
      <c r="E20" s="34" t="s">
        <v>37</v>
      </c>
      <c r="F20" s="82">
        <f>AVERAGE('Table 2.8.2_1'!F20,'Table 2.8.2_2'!F20)</f>
        <v>0</v>
      </c>
      <c r="G20" s="83">
        <f>AVERAGE('Table 2.8.2_1'!G20,'Table 2.8.2_2'!G20)</f>
        <v>0</v>
      </c>
      <c r="H20" s="83">
        <f>AVERAGE('Table 2.8.2_1'!H20,'Table 2.8.2_2'!H20)</f>
        <v>0</v>
      </c>
      <c r="I20" s="83">
        <f>AVERAGE('Table 2.8.2_1'!I20,'Table 2.8.2_2'!I20)</f>
        <v>0</v>
      </c>
      <c r="J20" s="83">
        <f>AVERAGE('Table 2.8.2_1'!J20,'Table 2.8.2_2'!J20)</f>
        <v>0</v>
      </c>
      <c r="K20" s="83">
        <f>AVERAGE('Table 2.8.2_1'!K20,'Table 2.8.2_2'!K20)</f>
        <v>0</v>
      </c>
      <c r="L20" s="83">
        <f>AVERAGE('Table 2.8.2_1'!L20,'Table 2.8.2_2'!L20)</f>
        <v>0</v>
      </c>
      <c r="M20" s="83">
        <f>AVERAGE('Table 2.8.2_1'!M20,'Table 2.8.2_2'!M20)</f>
        <v>0</v>
      </c>
      <c r="N20" s="83">
        <f>AVERAGE('Table 2.8.2_1'!N20,'Table 2.8.2_2'!N20)</f>
        <v>0</v>
      </c>
      <c r="O20" s="83">
        <f>AVERAGE('Table 2.8.2_1'!O20,'Table 2.8.2_2'!O20)</f>
        <v>0</v>
      </c>
      <c r="P20" s="83">
        <f>AVERAGE('Table 2.8.2_1'!P20,'Table 2.8.2_2'!P20)</f>
        <v>0</v>
      </c>
      <c r="Q20" s="83">
        <f>AVERAGE('Table 2.8.2_1'!Q20,'Table 2.8.2_2'!Q20)</f>
        <v>0</v>
      </c>
      <c r="R20" s="83">
        <f>AVERAGE('Table 2.8.2_1'!R20,'Table 2.8.2_2'!R20)</f>
        <v>0</v>
      </c>
      <c r="S20" s="83">
        <f>AVERAGE('Table 2.8.2_1'!S20,'Table 2.8.2_2'!S20)</f>
        <v>0</v>
      </c>
      <c r="T20" s="83">
        <f>AVERAGE('Table 2.8.2_1'!T20,'Table 2.8.2_2'!T20)</f>
        <v>0</v>
      </c>
      <c r="U20" s="83">
        <f>AVERAGE('Table 2.8.2_1'!U20,'Table 2.8.2_2'!U20)</f>
        <v>0</v>
      </c>
      <c r="V20" s="84">
        <f>AVERAGE('Table 2.8.2_1'!V20,'Table 2.8.2_2'!V20)</f>
        <v>0</v>
      </c>
      <c r="W20" s="85">
        <f>AVERAGE('Table 2.8.2_1'!W20,'Table 2.8.2_2'!W20)</f>
        <v>0</v>
      </c>
      <c r="X20" s="82">
        <f>AVERAGE('Table 2.8.2_1'!X20,'Table 2.8.2_2'!X20)</f>
        <v>0</v>
      </c>
      <c r="Y20" s="83">
        <f>AVERAGE('Table 2.8.2_1'!Y20,'Table 2.8.2_2'!Y20)</f>
        <v>0</v>
      </c>
      <c r="Z20" s="83">
        <f>AVERAGE('Table 2.8.2_1'!Z20,'Table 2.8.2_2'!Z20)</f>
        <v>0</v>
      </c>
      <c r="AA20" s="83">
        <f>AVERAGE('Table 2.8.2_1'!AA20,'Table 2.8.2_2'!AA20)</f>
        <v>0</v>
      </c>
      <c r="AB20" s="83">
        <f>AVERAGE('Table 2.8.2_1'!AB20,'Table 2.8.2_2'!AB20)</f>
        <v>0</v>
      </c>
      <c r="AC20" s="83">
        <f>AVERAGE('Table 2.8.2_1'!AC20,'Table 2.8.2_2'!AC20)</f>
        <v>0</v>
      </c>
      <c r="AD20" s="83">
        <f>AVERAGE('Table 2.8.2_1'!AD20,'Table 2.8.2_2'!AD20)</f>
        <v>0</v>
      </c>
      <c r="AE20" s="83">
        <f>AVERAGE('Table 2.8.2_1'!AE20,'Table 2.8.2_2'!AE20)</f>
        <v>0</v>
      </c>
      <c r="AF20" s="85">
        <f>AVERAGE('Table 2.8.2_1'!AF20,'Table 2.8.2_2'!AF20)</f>
        <v>0</v>
      </c>
      <c r="AG20" s="85">
        <f>AVERAGE('Table 2.8.2_1'!AG20,'Table 2.8.2_2'!AG20)</f>
        <v>0</v>
      </c>
    </row>
    <row r="21" spans="1:33" ht="18" customHeight="1" x14ac:dyDescent="0.5">
      <c r="C21" s="64"/>
      <c r="D21" s="34"/>
      <c r="E21" s="34" t="s">
        <v>39</v>
      </c>
      <c r="F21" s="82">
        <f>AVERAGE('Table 2.8.2_1'!F21,'Table 2.8.2_2'!F21)</f>
        <v>0</v>
      </c>
      <c r="G21" s="83">
        <f>AVERAGE('Table 2.8.2_1'!G21,'Table 2.8.2_2'!G21)</f>
        <v>0</v>
      </c>
      <c r="H21" s="83">
        <f>AVERAGE('Table 2.8.2_1'!H21,'Table 2.8.2_2'!H21)</f>
        <v>0</v>
      </c>
      <c r="I21" s="83">
        <f>AVERAGE('Table 2.8.2_1'!I21,'Table 2.8.2_2'!I21)</f>
        <v>0</v>
      </c>
      <c r="J21" s="83">
        <f>AVERAGE('Table 2.8.2_1'!J21,'Table 2.8.2_2'!J21)</f>
        <v>0</v>
      </c>
      <c r="K21" s="83">
        <f>AVERAGE('Table 2.8.2_1'!K21,'Table 2.8.2_2'!K21)</f>
        <v>0</v>
      </c>
      <c r="L21" s="83">
        <f>AVERAGE('Table 2.8.2_1'!L21,'Table 2.8.2_2'!L21)</f>
        <v>0</v>
      </c>
      <c r="M21" s="83">
        <f>AVERAGE('Table 2.8.2_1'!M21,'Table 2.8.2_2'!M21)</f>
        <v>0</v>
      </c>
      <c r="N21" s="83">
        <f>AVERAGE('Table 2.8.2_1'!N21,'Table 2.8.2_2'!N21)</f>
        <v>0</v>
      </c>
      <c r="O21" s="83">
        <f>AVERAGE('Table 2.8.2_1'!O21,'Table 2.8.2_2'!O21)</f>
        <v>0</v>
      </c>
      <c r="P21" s="83">
        <f>AVERAGE('Table 2.8.2_1'!P21,'Table 2.8.2_2'!P21)</f>
        <v>0</v>
      </c>
      <c r="Q21" s="83">
        <f>AVERAGE('Table 2.8.2_1'!Q21,'Table 2.8.2_2'!Q21)</f>
        <v>0</v>
      </c>
      <c r="R21" s="83">
        <f>AVERAGE('Table 2.8.2_1'!R21,'Table 2.8.2_2'!R21)</f>
        <v>0</v>
      </c>
      <c r="S21" s="83">
        <f>AVERAGE('Table 2.8.2_1'!S21,'Table 2.8.2_2'!S21)</f>
        <v>0</v>
      </c>
      <c r="T21" s="83">
        <f>AVERAGE('Table 2.8.2_1'!T21,'Table 2.8.2_2'!T21)</f>
        <v>0</v>
      </c>
      <c r="U21" s="83">
        <f>AVERAGE('Table 2.8.2_1'!U21,'Table 2.8.2_2'!U21)</f>
        <v>0</v>
      </c>
      <c r="V21" s="84">
        <f>AVERAGE('Table 2.8.2_1'!V21,'Table 2.8.2_2'!V21)</f>
        <v>0</v>
      </c>
      <c r="W21" s="85">
        <f>AVERAGE('Table 2.8.2_1'!W21,'Table 2.8.2_2'!W21)</f>
        <v>0</v>
      </c>
      <c r="X21" s="82">
        <f>AVERAGE('Table 2.8.2_1'!X21,'Table 2.8.2_2'!X21)</f>
        <v>0</v>
      </c>
      <c r="Y21" s="83">
        <f>AVERAGE('Table 2.8.2_1'!Y21,'Table 2.8.2_2'!Y21)</f>
        <v>0</v>
      </c>
      <c r="Z21" s="83">
        <f>AVERAGE('Table 2.8.2_1'!Z21,'Table 2.8.2_2'!Z21)</f>
        <v>0</v>
      </c>
      <c r="AA21" s="83">
        <f>AVERAGE('Table 2.8.2_1'!AA21,'Table 2.8.2_2'!AA21)</f>
        <v>0</v>
      </c>
      <c r="AB21" s="83">
        <f>AVERAGE('Table 2.8.2_1'!AB21,'Table 2.8.2_2'!AB21)</f>
        <v>0</v>
      </c>
      <c r="AC21" s="83">
        <f>AVERAGE('Table 2.8.2_1'!AC21,'Table 2.8.2_2'!AC21)</f>
        <v>0</v>
      </c>
      <c r="AD21" s="83">
        <f>AVERAGE('Table 2.8.2_1'!AD21,'Table 2.8.2_2'!AD21)</f>
        <v>0</v>
      </c>
      <c r="AE21" s="83">
        <f>AVERAGE('Table 2.8.2_1'!AE21,'Table 2.8.2_2'!AE21)</f>
        <v>0</v>
      </c>
      <c r="AF21" s="85">
        <f>AVERAGE('Table 2.8.2_1'!AF21,'Table 2.8.2_2'!AF21)</f>
        <v>0</v>
      </c>
      <c r="AG21" s="85">
        <f>AVERAGE('Table 2.8.2_1'!AG21,'Table 2.8.2_2'!AG21)</f>
        <v>0</v>
      </c>
    </row>
    <row r="22" spans="1:33" ht="18" customHeight="1" x14ac:dyDescent="0.5">
      <c r="C22" s="65"/>
      <c r="D22" s="38" t="s">
        <v>40</v>
      </c>
      <c r="E22" s="38"/>
      <c r="F22" s="86">
        <f>AVERAGE('Table 2.8.2_1'!F22,'Table 2.8.2_2'!F22)</f>
        <v>0</v>
      </c>
      <c r="G22" s="87">
        <f>AVERAGE('Table 2.8.2_1'!G22,'Table 2.8.2_2'!G22)</f>
        <v>0</v>
      </c>
      <c r="H22" s="87">
        <f>AVERAGE('Table 2.8.2_1'!H22,'Table 2.8.2_2'!H22)</f>
        <v>0</v>
      </c>
      <c r="I22" s="87">
        <f>AVERAGE('Table 2.8.2_1'!I22,'Table 2.8.2_2'!I22)</f>
        <v>0</v>
      </c>
      <c r="J22" s="87">
        <f>AVERAGE('Table 2.8.2_1'!J22,'Table 2.8.2_2'!J22)</f>
        <v>0</v>
      </c>
      <c r="K22" s="87">
        <f>AVERAGE('Table 2.8.2_1'!K22,'Table 2.8.2_2'!K22)</f>
        <v>0</v>
      </c>
      <c r="L22" s="87">
        <f>AVERAGE('Table 2.8.2_1'!L22,'Table 2.8.2_2'!L22)</f>
        <v>0</v>
      </c>
      <c r="M22" s="87">
        <f>AVERAGE('Table 2.8.2_1'!M22,'Table 2.8.2_2'!M22)</f>
        <v>0</v>
      </c>
      <c r="N22" s="87">
        <f>AVERAGE('Table 2.8.2_1'!N22,'Table 2.8.2_2'!N22)</f>
        <v>0</v>
      </c>
      <c r="O22" s="87">
        <f>AVERAGE('Table 2.8.2_1'!O22,'Table 2.8.2_2'!O22)</f>
        <v>0</v>
      </c>
      <c r="P22" s="87">
        <f>AVERAGE('Table 2.8.2_1'!P22,'Table 2.8.2_2'!P22)</f>
        <v>0</v>
      </c>
      <c r="Q22" s="87">
        <f>AVERAGE('Table 2.8.2_1'!Q22,'Table 2.8.2_2'!Q22)</f>
        <v>0</v>
      </c>
      <c r="R22" s="87">
        <f>AVERAGE('Table 2.8.2_1'!R22,'Table 2.8.2_2'!R22)</f>
        <v>0</v>
      </c>
      <c r="S22" s="87">
        <f>AVERAGE('Table 2.8.2_1'!S22,'Table 2.8.2_2'!S22)</f>
        <v>0</v>
      </c>
      <c r="T22" s="87">
        <f>AVERAGE('Table 2.8.2_1'!T22,'Table 2.8.2_2'!T22)</f>
        <v>0</v>
      </c>
      <c r="U22" s="87">
        <f>AVERAGE('Table 2.8.2_1'!U22,'Table 2.8.2_2'!U22)</f>
        <v>0</v>
      </c>
      <c r="V22" s="88">
        <f>AVERAGE('Table 2.8.2_1'!V22,'Table 2.8.2_2'!V22)</f>
        <v>0</v>
      </c>
      <c r="W22" s="89">
        <f>AVERAGE('Table 2.8.2_1'!W22,'Table 2.8.2_2'!W22)</f>
        <v>0</v>
      </c>
      <c r="X22" s="86">
        <f>AVERAGE('Table 2.8.2_1'!X22,'Table 2.8.2_2'!X22)</f>
        <v>0</v>
      </c>
      <c r="Y22" s="87">
        <f>AVERAGE('Table 2.8.2_1'!Y22,'Table 2.8.2_2'!Y22)</f>
        <v>0</v>
      </c>
      <c r="Z22" s="87">
        <f>AVERAGE('Table 2.8.2_1'!Z22,'Table 2.8.2_2'!Z22)</f>
        <v>0</v>
      </c>
      <c r="AA22" s="87">
        <f>AVERAGE('Table 2.8.2_1'!AA22,'Table 2.8.2_2'!AA22)</f>
        <v>0.41176470588235292</v>
      </c>
      <c r="AB22" s="87">
        <f>AVERAGE('Table 2.8.2_1'!AB22,'Table 2.8.2_2'!AB22)</f>
        <v>0</v>
      </c>
      <c r="AC22" s="87">
        <f>AVERAGE('Table 2.8.2_1'!AC22,'Table 2.8.2_2'!AC22)</f>
        <v>0</v>
      </c>
      <c r="AD22" s="87">
        <f>AVERAGE('Table 2.8.2_1'!AD22,'Table 2.8.2_2'!AD22)</f>
        <v>0</v>
      </c>
      <c r="AE22" s="87">
        <f>AVERAGE('Table 2.8.2_1'!AE22,'Table 2.8.2_2'!AE22)</f>
        <v>0</v>
      </c>
      <c r="AF22" s="89">
        <f>AVERAGE('Table 2.8.2_1'!AF22,'Table 2.8.2_2'!AF22)</f>
        <v>0.41176470588235292</v>
      </c>
      <c r="AG22" s="89">
        <f>AVERAGE('Table 2.8.2_1'!AG22,'Table 2.8.2_2'!AG22)</f>
        <v>0.41176470588235292</v>
      </c>
    </row>
    <row r="23" spans="1:33" ht="18" customHeight="1" x14ac:dyDescent="0.5">
      <c r="A23" s="8" t="s">
        <v>41</v>
      </c>
      <c r="B23" s="8" t="s">
        <v>49</v>
      </c>
      <c r="C23" s="63" t="s">
        <v>50</v>
      </c>
      <c r="D23" s="30" t="s">
        <v>35</v>
      </c>
      <c r="E23" s="30" t="s">
        <v>35</v>
      </c>
      <c r="F23" s="78">
        <f>AVERAGE('Table 2.8.2_1'!F23,'Table 2.8.2_2'!F23)</f>
        <v>0</v>
      </c>
      <c r="G23" s="79">
        <f>AVERAGE('Table 2.8.2_1'!G23,'Table 2.8.2_2'!G23)</f>
        <v>0</v>
      </c>
      <c r="H23" s="79">
        <f>AVERAGE('Table 2.8.2_1'!H23,'Table 2.8.2_2'!H23)</f>
        <v>0</v>
      </c>
      <c r="I23" s="79">
        <f>AVERAGE('Table 2.8.2_1'!I23,'Table 2.8.2_2'!I23)</f>
        <v>0</v>
      </c>
      <c r="J23" s="79">
        <f>AVERAGE('Table 2.8.2_1'!J23,'Table 2.8.2_2'!J23)</f>
        <v>0</v>
      </c>
      <c r="K23" s="79">
        <f>AVERAGE('Table 2.8.2_1'!K23,'Table 2.8.2_2'!K23)</f>
        <v>0</v>
      </c>
      <c r="L23" s="79">
        <f>AVERAGE('Table 2.8.2_1'!L23,'Table 2.8.2_2'!L23)</f>
        <v>0</v>
      </c>
      <c r="M23" s="79">
        <f>AVERAGE('Table 2.8.2_1'!M23,'Table 2.8.2_2'!M23)</f>
        <v>0</v>
      </c>
      <c r="N23" s="79">
        <f>AVERAGE('Table 2.8.2_1'!N23,'Table 2.8.2_2'!N23)</f>
        <v>0</v>
      </c>
      <c r="O23" s="79">
        <f>AVERAGE('Table 2.8.2_1'!O23,'Table 2.8.2_2'!O23)</f>
        <v>0</v>
      </c>
      <c r="P23" s="79">
        <f>AVERAGE('Table 2.8.2_1'!P23,'Table 2.8.2_2'!P23)</f>
        <v>0</v>
      </c>
      <c r="Q23" s="79">
        <f>AVERAGE('Table 2.8.2_1'!Q23,'Table 2.8.2_2'!Q23)</f>
        <v>0</v>
      </c>
      <c r="R23" s="79">
        <f>AVERAGE('Table 2.8.2_1'!R23,'Table 2.8.2_2'!R23)</f>
        <v>0</v>
      </c>
      <c r="S23" s="79">
        <f>AVERAGE('Table 2.8.2_1'!S23,'Table 2.8.2_2'!S23)</f>
        <v>0</v>
      </c>
      <c r="T23" s="79">
        <f>AVERAGE('Table 2.8.2_1'!T23,'Table 2.8.2_2'!T23)</f>
        <v>0</v>
      </c>
      <c r="U23" s="79">
        <f>AVERAGE('Table 2.8.2_1'!U23,'Table 2.8.2_2'!U23)</f>
        <v>0</v>
      </c>
      <c r="V23" s="80">
        <f>AVERAGE('Table 2.8.2_1'!V23,'Table 2.8.2_2'!V23)</f>
        <v>0</v>
      </c>
      <c r="W23" s="81">
        <f>AVERAGE('Table 2.8.2_1'!W23,'Table 2.8.2_2'!W23)</f>
        <v>0</v>
      </c>
      <c r="X23" s="78">
        <f>AVERAGE('Table 2.8.2_1'!X23,'Table 2.8.2_2'!X23)</f>
        <v>0</v>
      </c>
      <c r="Y23" s="79">
        <f>AVERAGE('Table 2.8.2_1'!Y23,'Table 2.8.2_2'!Y23)</f>
        <v>0</v>
      </c>
      <c r="Z23" s="79">
        <f>AVERAGE('Table 2.8.2_1'!Z23,'Table 2.8.2_2'!Z23)</f>
        <v>0</v>
      </c>
      <c r="AA23" s="79">
        <f>AVERAGE('Table 2.8.2_1'!AA23,'Table 2.8.2_2'!AA23)</f>
        <v>0.17647058823529413</v>
      </c>
      <c r="AB23" s="79">
        <f>AVERAGE('Table 2.8.2_1'!AB23,'Table 2.8.2_2'!AB23)</f>
        <v>0</v>
      </c>
      <c r="AC23" s="79">
        <f>AVERAGE('Table 2.8.2_1'!AC23,'Table 2.8.2_2'!AC23)</f>
        <v>0</v>
      </c>
      <c r="AD23" s="79">
        <f>AVERAGE('Table 2.8.2_1'!AD23,'Table 2.8.2_2'!AD23)</f>
        <v>0</v>
      </c>
      <c r="AE23" s="79">
        <f>AVERAGE('Table 2.8.2_1'!AE23,'Table 2.8.2_2'!AE23)</f>
        <v>0</v>
      </c>
      <c r="AF23" s="81">
        <f>AVERAGE('Table 2.8.2_1'!AF23,'Table 2.8.2_2'!AF23)</f>
        <v>0.17647058823529413</v>
      </c>
      <c r="AG23" s="81">
        <f>AVERAGE('Table 2.8.2_1'!AG23,'Table 2.8.2_2'!AG23)</f>
        <v>0.17647058823529413</v>
      </c>
    </row>
    <row r="24" spans="1:33" ht="18" customHeight="1" x14ac:dyDescent="0.5">
      <c r="A24" s="8" t="s">
        <v>44</v>
      </c>
      <c r="B24" s="8" t="s">
        <v>49</v>
      </c>
      <c r="C24" s="64" t="s">
        <v>51</v>
      </c>
      <c r="D24" s="34"/>
      <c r="E24" s="34" t="s">
        <v>37</v>
      </c>
      <c r="F24" s="82">
        <f>AVERAGE('Table 2.8.2_1'!F24,'Table 2.8.2_2'!F24)</f>
        <v>0</v>
      </c>
      <c r="G24" s="83">
        <f>AVERAGE('Table 2.8.2_1'!G24,'Table 2.8.2_2'!G24)</f>
        <v>0</v>
      </c>
      <c r="H24" s="83">
        <f>AVERAGE('Table 2.8.2_1'!H24,'Table 2.8.2_2'!H24)</f>
        <v>0</v>
      </c>
      <c r="I24" s="83">
        <f>AVERAGE('Table 2.8.2_1'!I24,'Table 2.8.2_2'!I24)</f>
        <v>0</v>
      </c>
      <c r="J24" s="83">
        <f>AVERAGE('Table 2.8.2_1'!J24,'Table 2.8.2_2'!J24)</f>
        <v>0</v>
      </c>
      <c r="K24" s="83">
        <f>AVERAGE('Table 2.8.2_1'!K24,'Table 2.8.2_2'!K24)</f>
        <v>0</v>
      </c>
      <c r="L24" s="83">
        <f>AVERAGE('Table 2.8.2_1'!L24,'Table 2.8.2_2'!L24)</f>
        <v>0</v>
      </c>
      <c r="M24" s="83">
        <f>AVERAGE('Table 2.8.2_1'!M24,'Table 2.8.2_2'!M24)</f>
        <v>0</v>
      </c>
      <c r="N24" s="83">
        <f>AVERAGE('Table 2.8.2_1'!N24,'Table 2.8.2_2'!N24)</f>
        <v>0</v>
      </c>
      <c r="O24" s="83">
        <f>AVERAGE('Table 2.8.2_1'!O24,'Table 2.8.2_2'!O24)</f>
        <v>0</v>
      </c>
      <c r="P24" s="83">
        <f>AVERAGE('Table 2.8.2_1'!P24,'Table 2.8.2_2'!P24)</f>
        <v>0</v>
      </c>
      <c r="Q24" s="83">
        <f>AVERAGE('Table 2.8.2_1'!Q24,'Table 2.8.2_2'!Q24)</f>
        <v>0</v>
      </c>
      <c r="R24" s="83">
        <f>AVERAGE('Table 2.8.2_1'!R24,'Table 2.8.2_2'!R24)</f>
        <v>0</v>
      </c>
      <c r="S24" s="83">
        <f>AVERAGE('Table 2.8.2_1'!S24,'Table 2.8.2_2'!S24)</f>
        <v>0</v>
      </c>
      <c r="T24" s="83">
        <f>AVERAGE('Table 2.8.2_1'!T24,'Table 2.8.2_2'!T24)</f>
        <v>0</v>
      </c>
      <c r="U24" s="83">
        <f>AVERAGE('Table 2.8.2_1'!U24,'Table 2.8.2_2'!U24)</f>
        <v>0</v>
      </c>
      <c r="V24" s="84">
        <f>AVERAGE('Table 2.8.2_1'!V24,'Table 2.8.2_2'!V24)</f>
        <v>0</v>
      </c>
      <c r="W24" s="85">
        <f>AVERAGE('Table 2.8.2_1'!W24,'Table 2.8.2_2'!W24)</f>
        <v>0</v>
      </c>
      <c r="X24" s="82">
        <f>AVERAGE('Table 2.8.2_1'!X24,'Table 2.8.2_2'!X24)</f>
        <v>0</v>
      </c>
      <c r="Y24" s="83">
        <f>AVERAGE('Table 2.8.2_1'!Y24,'Table 2.8.2_2'!Y24)</f>
        <v>0</v>
      </c>
      <c r="Z24" s="83">
        <f>AVERAGE('Table 2.8.2_1'!Z24,'Table 2.8.2_2'!Z24)</f>
        <v>0</v>
      </c>
      <c r="AA24" s="83">
        <f>AVERAGE('Table 2.8.2_1'!AA24,'Table 2.8.2_2'!AA24)</f>
        <v>0</v>
      </c>
      <c r="AB24" s="83">
        <f>AVERAGE('Table 2.8.2_1'!AB24,'Table 2.8.2_2'!AB24)</f>
        <v>0</v>
      </c>
      <c r="AC24" s="83">
        <f>AVERAGE('Table 2.8.2_1'!AC24,'Table 2.8.2_2'!AC24)</f>
        <v>0</v>
      </c>
      <c r="AD24" s="83">
        <f>AVERAGE('Table 2.8.2_1'!AD24,'Table 2.8.2_2'!AD24)</f>
        <v>0</v>
      </c>
      <c r="AE24" s="83">
        <f>AVERAGE('Table 2.8.2_1'!AE24,'Table 2.8.2_2'!AE24)</f>
        <v>0</v>
      </c>
      <c r="AF24" s="85">
        <f>AVERAGE('Table 2.8.2_1'!AF24,'Table 2.8.2_2'!AF24)</f>
        <v>0</v>
      </c>
      <c r="AG24" s="85">
        <f>AVERAGE('Table 2.8.2_1'!AG24,'Table 2.8.2_2'!AG24)</f>
        <v>0</v>
      </c>
    </row>
    <row r="25" spans="1:33" ht="18" customHeight="1" x14ac:dyDescent="0.5">
      <c r="C25" s="64"/>
      <c r="D25" s="34"/>
      <c r="E25" s="34" t="s">
        <v>5</v>
      </c>
      <c r="F25" s="82">
        <f>AVERAGE('Table 2.8.2_1'!F25,'Table 2.8.2_2'!F25)</f>
        <v>0</v>
      </c>
      <c r="G25" s="83">
        <f>AVERAGE('Table 2.8.2_1'!G25,'Table 2.8.2_2'!G25)</f>
        <v>0</v>
      </c>
      <c r="H25" s="83">
        <f>AVERAGE('Table 2.8.2_1'!H25,'Table 2.8.2_2'!H25)</f>
        <v>0</v>
      </c>
      <c r="I25" s="83">
        <f>AVERAGE('Table 2.8.2_1'!I25,'Table 2.8.2_2'!I25)</f>
        <v>0</v>
      </c>
      <c r="J25" s="83">
        <f>AVERAGE('Table 2.8.2_1'!J25,'Table 2.8.2_2'!J25)</f>
        <v>0</v>
      </c>
      <c r="K25" s="83">
        <f>AVERAGE('Table 2.8.2_1'!K25,'Table 2.8.2_2'!K25)</f>
        <v>0</v>
      </c>
      <c r="L25" s="83">
        <f>AVERAGE('Table 2.8.2_1'!L25,'Table 2.8.2_2'!L25)</f>
        <v>0</v>
      </c>
      <c r="M25" s="83">
        <f>AVERAGE('Table 2.8.2_1'!M25,'Table 2.8.2_2'!M25)</f>
        <v>0</v>
      </c>
      <c r="N25" s="83">
        <f>AVERAGE('Table 2.8.2_1'!N25,'Table 2.8.2_2'!N25)</f>
        <v>0</v>
      </c>
      <c r="O25" s="83">
        <f>AVERAGE('Table 2.8.2_1'!O25,'Table 2.8.2_2'!O25)</f>
        <v>0</v>
      </c>
      <c r="P25" s="83">
        <f>AVERAGE('Table 2.8.2_1'!P25,'Table 2.8.2_2'!P25)</f>
        <v>0</v>
      </c>
      <c r="Q25" s="83">
        <f>AVERAGE('Table 2.8.2_1'!Q25,'Table 2.8.2_2'!Q25)</f>
        <v>0</v>
      </c>
      <c r="R25" s="83">
        <f>AVERAGE('Table 2.8.2_1'!R25,'Table 2.8.2_2'!R25)</f>
        <v>0</v>
      </c>
      <c r="S25" s="83">
        <f>AVERAGE('Table 2.8.2_1'!S25,'Table 2.8.2_2'!S25)</f>
        <v>0</v>
      </c>
      <c r="T25" s="83">
        <f>AVERAGE('Table 2.8.2_1'!T25,'Table 2.8.2_2'!T25)</f>
        <v>0</v>
      </c>
      <c r="U25" s="83">
        <f>AVERAGE('Table 2.8.2_1'!U25,'Table 2.8.2_2'!U25)</f>
        <v>0</v>
      </c>
      <c r="V25" s="84">
        <f>AVERAGE('Table 2.8.2_1'!V25,'Table 2.8.2_2'!V25)</f>
        <v>0</v>
      </c>
      <c r="W25" s="85">
        <f>AVERAGE('Table 2.8.2_1'!W25,'Table 2.8.2_2'!W25)</f>
        <v>0</v>
      </c>
      <c r="X25" s="82">
        <f>AVERAGE('Table 2.8.2_1'!X25,'Table 2.8.2_2'!X25)</f>
        <v>0</v>
      </c>
      <c r="Y25" s="83">
        <f>AVERAGE('Table 2.8.2_1'!Y25,'Table 2.8.2_2'!Y25)</f>
        <v>0</v>
      </c>
      <c r="Z25" s="83">
        <f>AVERAGE('Table 2.8.2_1'!Z25,'Table 2.8.2_2'!Z25)</f>
        <v>0</v>
      </c>
      <c r="AA25" s="83">
        <f>AVERAGE('Table 2.8.2_1'!AA25,'Table 2.8.2_2'!AA25)</f>
        <v>0.17647058823529413</v>
      </c>
      <c r="AB25" s="83">
        <f>AVERAGE('Table 2.8.2_1'!AB25,'Table 2.8.2_2'!AB25)</f>
        <v>0</v>
      </c>
      <c r="AC25" s="83">
        <f>AVERAGE('Table 2.8.2_1'!AC25,'Table 2.8.2_2'!AC25)</f>
        <v>0</v>
      </c>
      <c r="AD25" s="83">
        <f>AVERAGE('Table 2.8.2_1'!AD25,'Table 2.8.2_2'!AD25)</f>
        <v>0</v>
      </c>
      <c r="AE25" s="83">
        <f>AVERAGE('Table 2.8.2_1'!AE25,'Table 2.8.2_2'!AE25)</f>
        <v>0</v>
      </c>
      <c r="AF25" s="85">
        <f>AVERAGE('Table 2.8.2_1'!AF25,'Table 2.8.2_2'!AF25)</f>
        <v>0.17647058823529413</v>
      </c>
      <c r="AG25" s="85">
        <f>AVERAGE('Table 2.8.2_1'!AG25,'Table 2.8.2_2'!AG25)</f>
        <v>0.17647058823529413</v>
      </c>
    </row>
    <row r="26" spans="1:33" ht="18" customHeight="1" x14ac:dyDescent="0.5">
      <c r="A26" s="8" t="s">
        <v>46</v>
      </c>
      <c r="B26" s="8" t="s">
        <v>49</v>
      </c>
      <c r="C26" s="64"/>
      <c r="D26" s="34" t="s">
        <v>38</v>
      </c>
      <c r="E26" s="34" t="s">
        <v>37</v>
      </c>
      <c r="F26" s="82">
        <f>AVERAGE('Table 2.8.2_1'!F26,'Table 2.8.2_2'!F26)</f>
        <v>0</v>
      </c>
      <c r="G26" s="83">
        <f>AVERAGE('Table 2.8.2_1'!G26,'Table 2.8.2_2'!G26)</f>
        <v>0</v>
      </c>
      <c r="H26" s="83">
        <f>AVERAGE('Table 2.8.2_1'!H26,'Table 2.8.2_2'!H26)</f>
        <v>0</v>
      </c>
      <c r="I26" s="83">
        <f>AVERAGE('Table 2.8.2_1'!I26,'Table 2.8.2_2'!I26)</f>
        <v>0</v>
      </c>
      <c r="J26" s="83">
        <f>AVERAGE('Table 2.8.2_1'!J26,'Table 2.8.2_2'!J26)</f>
        <v>0</v>
      </c>
      <c r="K26" s="83">
        <f>AVERAGE('Table 2.8.2_1'!K26,'Table 2.8.2_2'!K26)</f>
        <v>0</v>
      </c>
      <c r="L26" s="83">
        <f>AVERAGE('Table 2.8.2_1'!L26,'Table 2.8.2_2'!L26)</f>
        <v>0</v>
      </c>
      <c r="M26" s="83">
        <f>AVERAGE('Table 2.8.2_1'!M26,'Table 2.8.2_2'!M26)</f>
        <v>0</v>
      </c>
      <c r="N26" s="83">
        <f>AVERAGE('Table 2.8.2_1'!N26,'Table 2.8.2_2'!N26)</f>
        <v>0</v>
      </c>
      <c r="O26" s="83">
        <f>AVERAGE('Table 2.8.2_1'!O26,'Table 2.8.2_2'!O26)</f>
        <v>0</v>
      </c>
      <c r="P26" s="83">
        <f>AVERAGE('Table 2.8.2_1'!P26,'Table 2.8.2_2'!P26)</f>
        <v>0</v>
      </c>
      <c r="Q26" s="83">
        <f>AVERAGE('Table 2.8.2_1'!Q26,'Table 2.8.2_2'!Q26)</f>
        <v>0</v>
      </c>
      <c r="R26" s="83">
        <f>AVERAGE('Table 2.8.2_1'!R26,'Table 2.8.2_2'!R26)</f>
        <v>0</v>
      </c>
      <c r="S26" s="83">
        <f>AVERAGE('Table 2.8.2_1'!S26,'Table 2.8.2_2'!S26)</f>
        <v>0</v>
      </c>
      <c r="T26" s="83">
        <f>AVERAGE('Table 2.8.2_1'!T26,'Table 2.8.2_2'!T26)</f>
        <v>0</v>
      </c>
      <c r="U26" s="83">
        <f>AVERAGE('Table 2.8.2_1'!U26,'Table 2.8.2_2'!U26)</f>
        <v>0</v>
      </c>
      <c r="V26" s="84">
        <f>AVERAGE('Table 2.8.2_1'!V26,'Table 2.8.2_2'!V26)</f>
        <v>0</v>
      </c>
      <c r="W26" s="85">
        <f>AVERAGE('Table 2.8.2_1'!W26,'Table 2.8.2_2'!W26)</f>
        <v>0</v>
      </c>
      <c r="X26" s="82">
        <f>AVERAGE('Table 2.8.2_1'!X26,'Table 2.8.2_2'!X26)</f>
        <v>0</v>
      </c>
      <c r="Y26" s="83">
        <f>AVERAGE('Table 2.8.2_1'!Y26,'Table 2.8.2_2'!Y26)</f>
        <v>0</v>
      </c>
      <c r="Z26" s="83">
        <f>AVERAGE('Table 2.8.2_1'!Z26,'Table 2.8.2_2'!Z26)</f>
        <v>0</v>
      </c>
      <c r="AA26" s="83">
        <f>AVERAGE('Table 2.8.2_1'!AA26,'Table 2.8.2_2'!AA26)</f>
        <v>0</v>
      </c>
      <c r="AB26" s="83">
        <f>AVERAGE('Table 2.8.2_1'!AB26,'Table 2.8.2_2'!AB26)</f>
        <v>0</v>
      </c>
      <c r="AC26" s="83">
        <f>AVERAGE('Table 2.8.2_1'!AC26,'Table 2.8.2_2'!AC26)</f>
        <v>0</v>
      </c>
      <c r="AD26" s="83">
        <f>AVERAGE('Table 2.8.2_1'!AD26,'Table 2.8.2_2'!AD26)</f>
        <v>0</v>
      </c>
      <c r="AE26" s="83">
        <f>AVERAGE('Table 2.8.2_1'!AE26,'Table 2.8.2_2'!AE26)</f>
        <v>0</v>
      </c>
      <c r="AF26" s="85">
        <f>AVERAGE('Table 2.8.2_1'!AF26,'Table 2.8.2_2'!AF26)</f>
        <v>0</v>
      </c>
      <c r="AG26" s="85">
        <f>AVERAGE('Table 2.8.2_1'!AG26,'Table 2.8.2_2'!AG26)</f>
        <v>0</v>
      </c>
    </row>
    <row r="27" spans="1:33" ht="18" customHeight="1" x14ac:dyDescent="0.5">
      <c r="C27" s="64"/>
      <c r="D27" s="34"/>
      <c r="E27" s="34" t="s">
        <v>39</v>
      </c>
      <c r="F27" s="82">
        <f>AVERAGE('Table 2.8.2_1'!F27,'Table 2.8.2_2'!F27)</f>
        <v>0</v>
      </c>
      <c r="G27" s="83">
        <f>AVERAGE('Table 2.8.2_1'!G27,'Table 2.8.2_2'!G27)</f>
        <v>0</v>
      </c>
      <c r="H27" s="83">
        <f>AVERAGE('Table 2.8.2_1'!H27,'Table 2.8.2_2'!H27)</f>
        <v>0</v>
      </c>
      <c r="I27" s="83">
        <f>AVERAGE('Table 2.8.2_1'!I27,'Table 2.8.2_2'!I27)</f>
        <v>0</v>
      </c>
      <c r="J27" s="83">
        <f>AVERAGE('Table 2.8.2_1'!J27,'Table 2.8.2_2'!J27)</f>
        <v>0</v>
      </c>
      <c r="K27" s="83">
        <f>AVERAGE('Table 2.8.2_1'!K27,'Table 2.8.2_2'!K27)</f>
        <v>0</v>
      </c>
      <c r="L27" s="83">
        <f>AVERAGE('Table 2.8.2_1'!L27,'Table 2.8.2_2'!L27)</f>
        <v>0</v>
      </c>
      <c r="M27" s="83">
        <f>AVERAGE('Table 2.8.2_1'!M27,'Table 2.8.2_2'!M27)</f>
        <v>0</v>
      </c>
      <c r="N27" s="83">
        <f>AVERAGE('Table 2.8.2_1'!N27,'Table 2.8.2_2'!N27)</f>
        <v>0</v>
      </c>
      <c r="O27" s="83">
        <f>AVERAGE('Table 2.8.2_1'!O27,'Table 2.8.2_2'!O27)</f>
        <v>0</v>
      </c>
      <c r="P27" s="83">
        <f>AVERAGE('Table 2.8.2_1'!P27,'Table 2.8.2_2'!P27)</f>
        <v>0</v>
      </c>
      <c r="Q27" s="83">
        <f>AVERAGE('Table 2.8.2_1'!Q27,'Table 2.8.2_2'!Q27)</f>
        <v>0</v>
      </c>
      <c r="R27" s="83">
        <f>AVERAGE('Table 2.8.2_1'!R27,'Table 2.8.2_2'!R27)</f>
        <v>0</v>
      </c>
      <c r="S27" s="83">
        <f>AVERAGE('Table 2.8.2_1'!S27,'Table 2.8.2_2'!S27)</f>
        <v>0</v>
      </c>
      <c r="T27" s="83">
        <f>AVERAGE('Table 2.8.2_1'!T27,'Table 2.8.2_2'!T27)</f>
        <v>0</v>
      </c>
      <c r="U27" s="83">
        <f>AVERAGE('Table 2.8.2_1'!U27,'Table 2.8.2_2'!U27)</f>
        <v>0</v>
      </c>
      <c r="V27" s="84">
        <f>AVERAGE('Table 2.8.2_1'!V27,'Table 2.8.2_2'!V27)</f>
        <v>0</v>
      </c>
      <c r="W27" s="85">
        <f>AVERAGE('Table 2.8.2_1'!W27,'Table 2.8.2_2'!W27)</f>
        <v>0</v>
      </c>
      <c r="X27" s="82">
        <f>AVERAGE('Table 2.8.2_1'!X27,'Table 2.8.2_2'!X27)</f>
        <v>0</v>
      </c>
      <c r="Y27" s="83">
        <f>AVERAGE('Table 2.8.2_1'!Y27,'Table 2.8.2_2'!Y27)</f>
        <v>0</v>
      </c>
      <c r="Z27" s="83">
        <f>AVERAGE('Table 2.8.2_1'!Z27,'Table 2.8.2_2'!Z27)</f>
        <v>0</v>
      </c>
      <c r="AA27" s="83">
        <f>AVERAGE('Table 2.8.2_1'!AA27,'Table 2.8.2_2'!AA27)</f>
        <v>0</v>
      </c>
      <c r="AB27" s="83">
        <f>AVERAGE('Table 2.8.2_1'!AB27,'Table 2.8.2_2'!AB27)</f>
        <v>0</v>
      </c>
      <c r="AC27" s="83">
        <f>AVERAGE('Table 2.8.2_1'!AC27,'Table 2.8.2_2'!AC27)</f>
        <v>0</v>
      </c>
      <c r="AD27" s="83">
        <f>AVERAGE('Table 2.8.2_1'!AD27,'Table 2.8.2_2'!AD27)</f>
        <v>0</v>
      </c>
      <c r="AE27" s="83">
        <f>AVERAGE('Table 2.8.2_1'!AE27,'Table 2.8.2_2'!AE27)</f>
        <v>0</v>
      </c>
      <c r="AF27" s="85">
        <f>AVERAGE('Table 2.8.2_1'!AF27,'Table 2.8.2_2'!AF27)</f>
        <v>0</v>
      </c>
      <c r="AG27" s="85">
        <f>AVERAGE('Table 2.8.2_1'!AG27,'Table 2.8.2_2'!AG27)</f>
        <v>0</v>
      </c>
    </row>
    <row r="28" spans="1:33" ht="18" customHeight="1" x14ac:dyDescent="0.5">
      <c r="C28" s="65"/>
      <c r="D28" s="38" t="s">
        <v>40</v>
      </c>
      <c r="E28" s="38"/>
      <c r="F28" s="86">
        <f>AVERAGE('Table 2.8.2_1'!F28,'Table 2.8.2_2'!F28)</f>
        <v>0</v>
      </c>
      <c r="G28" s="87">
        <f>AVERAGE('Table 2.8.2_1'!G28,'Table 2.8.2_2'!G28)</f>
        <v>0</v>
      </c>
      <c r="H28" s="87">
        <f>AVERAGE('Table 2.8.2_1'!H28,'Table 2.8.2_2'!H28)</f>
        <v>0</v>
      </c>
      <c r="I28" s="87">
        <f>AVERAGE('Table 2.8.2_1'!I28,'Table 2.8.2_2'!I28)</f>
        <v>0</v>
      </c>
      <c r="J28" s="87">
        <f>AVERAGE('Table 2.8.2_1'!J28,'Table 2.8.2_2'!J28)</f>
        <v>0</v>
      </c>
      <c r="K28" s="87">
        <f>AVERAGE('Table 2.8.2_1'!K28,'Table 2.8.2_2'!K28)</f>
        <v>0</v>
      </c>
      <c r="L28" s="87">
        <f>AVERAGE('Table 2.8.2_1'!L28,'Table 2.8.2_2'!L28)</f>
        <v>0</v>
      </c>
      <c r="M28" s="87">
        <f>AVERAGE('Table 2.8.2_1'!M28,'Table 2.8.2_2'!M28)</f>
        <v>0</v>
      </c>
      <c r="N28" s="87">
        <f>AVERAGE('Table 2.8.2_1'!N28,'Table 2.8.2_2'!N28)</f>
        <v>0</v>
      </c>
      <c r="O28" s="87">
        <f>AVERAGE('Table 2.8.2_1'!O28,'Table 2.8.2_2'!O28)</f>
        <v>0</v>
      </c>
      <c r="P28" s="87">
        <f>AVERAGE('Table 2.8.2_1'!P28,'Table 2.8.2_2'!P28)</f>
        <v>0</v>
      </c>
      <c r="Q28" s="87">
        <f>AVERAGE('Table 2.8.2_1'!Q28,'Table 2.8.2_2'!Q28)</f>
        <v>0</v>
      </c>
      <c r="R28" s="87">
        <f>AVERAGE('Table 2.8.2_1'!R28,'Table 2.8.2_2'!R28)</f>
        <v>0</v>
      </c>
      <c r="S28" s="87">
        <f>AVERAGE('Table 2.8.2_1'!S28,'Table 2.8.2_2'!S28)</f>
        <v>0</v>
      </c>
      <c r="T28" s="87">
        <f>AVERAGE('Table 2.8.2_1'!T28,'Table 2.8.2_2'!T28)</f>
        <v>0</v>
      </c>
      <c r="U28" s="87">
        <f>AVERAGE('Table 2.8.2_1'!U28,'Table 2.8.2_2'!U28)</f>
        <v>0</v>
      </c>
      <c r="V28" s="88">
        <f>AVERAGE('Table 2.8.2_1'!V28,'Table 2.8.2_2'!V28)</f>
        <v>0</v>
      </c>
      <c r="W28" s="89">
        <f>AVERAGE('Table 2.8.2_1'!W28,'Table 2.8.2_2'!W28)</f>
        <v>0</v>
      </c>
      <c r="X28" s="86">
        <f>AVERAGE('Table 2.8.2_1'!X28,'Table 2.8.2_2'!X28)</f>
        <v>0</v>
      </c>
      <c r="Y28" s="87">
        <f>AVERAGE('Table 2.8.2_1'!Y28,'Table 2.8.2_2'!Y28)</f>
        <v>0</v>
      </c>
      <c r="Z28" s="87">
        <f>AVERAGE('Table 2.8.2_1'!Z28,'Table 2.8.2_2'!Z28)</f>
        <v>0</v>
      </c>
      <c r="AA28" s="87">
        <f>AVERAGE('Table 2.8.2_1'!AA28,'Table 2.8.2_2'!AA28)</f>
        <v>0.17647058823529413</v>
      </c>
      <c r="AB28" s="87">
        <f>AVERAGE('Table 2.8.2_1'!AB28,'Table 2.8.2_2'!AB28)</f>
        <v>0</v>
      </c>
      <c r="AC28" s="87">
        <f>AVERAGE('Table 2.8.2_1'!AC28,'Table 2.8.2_2'!AC28)</f>
        <v>0</v>
      </c>
      <c r="AD28" s="87">
        <f>AVERAGE('Table 2.8.2_1'!AD28,'Table 2.8.2_2'!AD28)</f>
        <v>0</v>
      </c>
      <c r="AE28" s="87">
        <f>AVERAGE('Table 2.8.2_1'!AE28,'Table 2.8.2_2'!AE28)</f>
        <v>0</v>
      </c>
      <c r="AF28" s="89">
        <f>AVERAGE('Table 2.8.2_1'!AF28,'Table 2.8.2_2'!AF28)</f>
        <v>0.17647058823529413</v>
      </c>
      <c r="AG28" s="89">
        <f>AVERAGE('Table 2.8.2_1'!AG28,'Table 2.8.2_2'!AG28)</f>
        <v>0.17647058823529413</v>
      </c>
    </row>
    <row r="29" spans="1:33" ht="18" customHeight="1" x14ac:dyDescent="0.5">
      <c r="A29" s="8" t="s">
        <v>41</v>
      </c>
      <c r="B29" s="8" t="s">
        <v>52</v>
      </c>
      <c r="C29" s="63" t="s">
        <v>53</v>
      </c>
      <c r="D29" s="30" t="s">
        <v>35</v>
      </c>
      <c r="E29" s="30" t="s">
        <v>35</v>
      </c>
      <c r="F29" s="78">
        <f>AVERAGE('Table 2.8.2_1'!F29,'Table 2.8.2_2'!F29)</f>
        <v>0</v>
      </c>
      <c r="G29" s="79">
        <f>AVERAGE('Table 2.8.2_1'!G29,'Table 2.8.2_2'!G29)</f>
        <v>0</v>
      </c>
      <c r="H29" s="79">
        <f>AVERAGE('Table 2.8.2_1'!H29,'Table 2.8.2_2'!H29)</f>
        <v>0</v>
      </c>
      <c r="I29" s="79">
        <f>AVERAGE('Table 2.8.2_1'!I29,'Table 2.8.2_2'!I29)</f>
        <v>0</v>
      </c>
      <c r="J29" s="79">
        <f>AVERAGE('Table 2.8.2_1'!J29,'Table 2.8.2_2'!J29)</f>
        <v>0</v>
      </c>
      <c r="K29" s="79">
        <f>AVERAGE('Table 2.8.2_1'!K29,'Table 2.8.2_2'!K29)</f>
        <v>0</v>
      </c>
      <c r="L29" s="79">
        <f>AVERAGE('Table 2.8.2_1'!L29,'Table 2.8.2_2'!L29)</f>
        <v>0</v>
      </c>
      <c r="M29" s="79">
        <f>AVERAGE('Table 2.8.2_1'!M29,'Table 2.8.2_2'!M29)</f>
        <v>0</v>
      </c>
      <c r="N29" s="79">
        <f>AVERAGE('Table 2.8.2_1'!N29,'Table 2.8.2_2'!N29)</f>
        <v>0</v>
      </c>
      <c r="O29" s="79">
        <f>AVERAGE('Table 2.8.2_1'!O29,'Table 2.8.2_2'!O29)</f>
        <v>0</v>
      </c>
      <c r="P29" s="79">
        <f>AVERAGE('Table 2.8.2_1'!P29,'Table 2.8.2_2'!P29)</f>
        <v>0</v>
      </c>
      <c r="Q29" s="79">
        <f>AVERAGE('Table 2.8.2_1'!Q29,'Table 2.8.2_2'!Q29)</f>
        <v>0</v>
      </c>
      <c r="R29" s="79">
        <f>AVERAGE('Table 2.8.2_1'!R29,'Table 2.8.2_2'!R29)</f>
        <v>0</v>
      </c>
      <c r="S29" s="79">
        <f>AVERAGE('Table 2.8.2_1'!S29,'Table 2.8.2_2'!S29)</f>
        <v>0</v>
      </c>
      <c r="T29" s="79">
        <f>AVERAGE('Table 2.8.2_1'!T29,'Table 2.8.2_2'!T29)</f>
        <v>0</v>
      </c>
      <c r="U29" s="79">
        <f>AVERAGE('Table 2.8.2_1'!U29,'Table 2.8.2_2'!U29)</f>
        <v>0</v>
      </c>
      <c r="V29" s="80">
        <f>AVERAGE('Table 2.8.2_1'!V29,'Table 2.8.2_2'!V29)</f>
        <v>0</v>
      </c>
      <c r="W29" s="81">
        <f>AVERAGE('Table 2.8.2_1'!W29,'Table 2.8.2_2'!W29)</f>
        <v>0</v>
      </c>
      <c r="X29" s="78">
        <f>AVERAGE('Table 2.8.2_1'!X29,'Table 2.8.2_2'!X29)</f>
        <v>0</v>
      </c>
      <c r="Y29" s="79">
        <f>AVERAGE('Table 2.8.2_1'!Y29,'Table 2.8.2_2'!Y29)</f>
        <v>0</v>
      </c>
      <c r="Z29" s="79">
        <f>AVERAGE('Table 2.8.2_1'!Z29,'Table 2.8.2_2'!Z29)</f>
        <v>1.304056795131846</v>
      </c>
      <c r="AA29" s="79">
        <f>AVERAGE('Table 2.8.2_1'!AA29,'Table 2.8.2_2'!AA29)</f>
        <v>4.6338742393509129</v>
      </c>
      <c r="AB29" s="79">
        <f>AVERAGE('Table 2.8.2_1'!AB29,'Table 2.8.2_2'!AB29)</f>
        <v>0</v>
      </c>
      <c r="AC29" s="79">
        <f>AVERAGE('Table 2.8.2_1'!AC29,'Table 2.8.2_2'!AC29)</f>
        <v>0</v>
      </c>
      <c r="AD29" s="79">
        <f>AVERAGE('Table 2.8.2_1'!AD29,'Table 2.8.2_2'!AD29)</f>
        <v>0</v>
      </c>
      <c r="AE29" s="79">
        <f>AVERAGE('Table 2.8.2_1'!AE29,'Table 2.8.2_2'!AE29)</f>
        <v>0</v>
      </c>
      <c r="AF29" s="81">
        <f>AVERAGE('Table 2.8.2_1'!AF29,'Table 2.8.2_2'!AF29)</f>
        <v>5.9379310344827587</v>
      </c>
      <c r="AG29" s="81">
        <f>AVERAGE('Table 2.8.2_1'!AG29,'Table 2.8.2_2'!AG29)</f>
        <v>5.9379310344827587</v>
      </c>
    </row>
    <row r="30" spans="1:33" ht="18" customHeight="1" x14ac:dyDescent="0.5">
      <c r="A30" s="8" t="s">
        <v>44</v>
      </c>
      <c r="B30" s="8" t="s">
        <v>52</v>
      </c>
      <c r="C30" s="64" t="s">
        <v>54</v>
      </c>
      <c r="D30" s="34"/>
      <c r="E30" s="34" t="s">
        <v>37</v>
      </c>
      <c r="F30" s="82">
        <f>AVERAGE('Table 2.8.2_1'!F30,'Table 2.8.2_2'!F30)</f>
        <v>0</v>
      </c>
      <c r="G30" s="83">
        <f>AVERAGE('Table 2.8.2_1'!G30,'Table 2.8.2_2'!G30)</f>
        <v>0</v>
      </c>
      <c r="H30" s="83">
        <f>AVERAGE('Table 2.8.2_1'!H30,'Table 2.8.2_2'!H30)</f>
        <v>0</v>
      </c>
      <c r="I30" s="83">
        <f>AVERAGE('Table 2.8.2_1'!I30,'Table 2.8.2_2'!I30)</f>
        <v>0</v>
      </c>
      <c r="J30" s="83">
        <f>AVERAGE('Table 2.8.2_1'!J30,'Table 2.8.2_2'!J30)</f>
        <v>0</v>
      </c>
      <c r="K30" s="83">
        <f>AVERAGE('Table 2.8.2_1'!K30,'Table 2.8.2_2'!K30)</f>
        <v>0</v>
      </c>
      <c r="L30" s="83">
        <f>AVERAGE('Table 2.8.2_1'!L30,'Table 2.8.2_2'!L30)</f>
        <v>0</v>
      </c>
      <c r="M30" s="83">
        <f>AVERAGE('Table 2.8.2_1'!M30,'Table 2.8.2_2'!M30)</f>
        <v>0</v>
      </c>
      <c r="N30" s="83">
        <f>AVERAGE('Table 2.8.2_1'!N30,'Table 2.8.2_2'!N30)</f>
        <v>0</v>
      </c>
      <c r="O30" s="83">
        <f>AVERAGE('Table 2.8.2_1'!O30,'Table 2.8.2_2'!O30)</f>
        <v>0</v>
      </c>
      <c r="P30" s="83">
        <f>AVERAGE('Table 2.8.2_1'!P30,'Table 2.8.2_2'!P30)</f>
        <v>0</v>
      </c>
      <c r="Q30" s="83">
        <f>AVERAGE('Table 2.8.2_1'!Q30,'Table 2.8.2_2'!Q30)</f>
        <v>0</v>
      </c>
      <c r="R30" s="83">
        <f>AVERAGE('Table 2.8.2_1'!R30,'Table 2.8.2_2'!R30)</f>
        <v>0</v>
      </c>
      <c r="S30" s="83">
        <f>AVERAGE('Table 2.8.2_1'!S30,'Table 2.8.2_2'!S30)</f>
        <v>0</v>
      </c>
      <c r="T30" s="83">
        <f>AVERAGE('Table 2.8.2_1'!T30,'Table 2.8.2_2'!T30)</f>
        <v>0</v>
      </c>
      <c r="U30" s="83">
        <f>AVERAGE('Table 2.8.2_1'!U30,'Table 2.8.2_2'!U30)</f>
        <v>0</v>
      </c>
      <c r="V30" s="84">
        <f>AVERAGE('Table 2.8.2_1'!V30,'Table 2.8.2_2'!V30)</f>
        <v>0</v>
      </c>
      <c r="W30" s="85">
        <f>AVERAGE('Table 2.8.2_1'!W30,'Table 2.8.2_2'!W30)</f>
        <v>0</v>
      </c>
      <c r="X30" s="82">
        <f>AVERAGE('Table 2.8.2_1'!X30,'Table 2.8.2_2'!X30)</f>
        <v>0</v>
      </c>
      <c r="Y30" s="83">
        <f>AVERAGE('Table 2.8.2_1'!Y30,'Table 2.8.2_2'!Y30)</f>
        <v>0</v>
      </c>
      <c r="Z30" s="83">
        <f>AVERAGE('Table 2.8.2_1'!Z30,'Table 2.8.2_2'!Z30)</f>
        <v>0</v>
      </c>
      <c r="AA30" s="83">
        <f>AVERAGE('Table 2.8.2_1'!AA30,'Table 2.8.2_2'!AA30)</f>
        <v>0</v>
      </c>
      <c r="AB30" s="83">
        <f>AVERAGE('Table 2.8.2_1'!AB30,'Table 2.8.2_2'!AB30)</f>
        <v>0</v>
      </c>
      <c r="AC30" s="83">
        <f>AVERAGE('Table 2.8.2_1'!AC30,'Table 2.8.2_2'!AC30)</f>
        <v>0</v>
      </c>
      <c r="AD30" s="83">
        <f>AVERAGE('Table 2.8.2_1'!AD30,'Table 2.8.2_2'!AD30)</f>
        <v>0</v>
      </c>
      <c r="AE30" s="83">
        <f>AVERAGE('Table 2.8.2_1'!AE30,'Table 2.8.2_2'!AE30)</f>
        <v>0</v>
      </c>
      <c r="AF30" s="85">
        <f>AVERAGE('Table 2.8.2_1'!AF30,'Table 2.8.2_2'!AF30)</f>
        <v>0</v>
      </c>
      <c r="AG30" s="85">
        <f>AVERAGE('Table 2.8.2_1'!AG30,'Table 2.8.2_2'!AG30)</f>
        <v>0</v>
      </c>
    </row>
    <row r="31" spans="1:33" ht="18" customHeight="1" x14ac:dyDescent="0.5">
      <c r="C31" s="64"/>
      <c r="D31" s="34"/>
      <c r="E31" s="34" t="s">
        <v>5</v>
      </c>
      <c r="F31" s="82">
        <f>AVERAGE('Table 2.8.2_1'!F31,'Table 2.8.2_2'!F31)</f>
        <v>0</v>
      </c>
      <c r="G31" s="83">
        <f>AVERAGE('Table 2.8.2_1'!G31,'Table 2.8.2_2'!G31)</f>
        <v>0</v>
      </c>
      <c r="H31" s="83">
        <f>AVERAGE('Table 2.8.2_1'!H31,'Table 2.8.2_2'!H31)</f>
        <v>0</v>
      </c>
      <c r="I31" s="83">
        <f>AVERAGE('Table 2.8.2_1'!I31,'Table 2.8.2_2'!I31)</f>
        <v>0</v>
      </c>
      <c r="J31" s="83">
        <f>AVERAGE('Table 2.8.2_1'!J31,'Table 2.8.2_2'!J31)</f>
        <v>0</v>
      </c>
      <c r="K31" s="83">
        <f>AVERAGE('Table 2.8.2_1'!K31,'Table 2.8.2_2'!K31)</f>
        <v>0</v>
      </c>
      <c r="L31" s="83">
        <f>AVERAGE('Table 2.8.2_1'!L31,'Table 2.8.2_2'!L31)</f>
        <v>0</v>
      </c>
      <c r="M31" s="83">
        <f>AVERAGE('Table 2.8.2_1'!M31,'Table 2.8.2_2'!M31)</f>
        <v>0</v>
      </c>
      <c r="N31" s="83">
        <f>AVERAGE('Table 2.8.2_1'!N31,'Table 2.8.2_2'!N31)</f>
        <v>0</v>
      </c>
      <c r="O31" s="83">
        <f>AVERAGE('Table 2.8.2_1'!O31,'Table 2.8.2_2'!O31)</f>
        <v>0</v>
      </c>
      <c r="P31" s="83">
        <f>AVERAGE('Table 2.8.2_1'!P31,'Table 2.8.2_2'!P31)</f>
        <v>0</v>
      </c>
      <c r="Q31" s="83">
        <f>AVERAGE('Table 2.8.2_1'!Q31,'Table 2.8.2_2'!Q31)</f>
        <v>0</v>
      </c>
      <c r="R31" s="83">
        <f>AVERAGE('Table 2.8.2_1'!R31,'Table 2.8.2_2'!R31)</f>
        <v>0</v>
      </c>
      <c r="S31" s="83">
        <f>AVERAGE('Table 2.8.2_1'!S31,'Table 2.8.2_2'!S31)</f>
        <v>0</v>
      </c>
      <c r="T31" s="83">
        <f>AVERAGE('Table 2.8.2_1'!T31,'Table 2.8.2_2'!T31)</f>
        <v>0</v>
      </c>
      <c r="U31" s="83">
        <f>AVERAGE('Table 2.8.2_1'!U31,'Table 2.8.2_2'!U31)</f>
        <v>0</v>
      </c>
      <c r="V31" s="84">
        <f>AVERAGE('Table 2.8.2_1'!V31,'Table 2.8.2_2'!V31)</f>
        <v>0</v>
      </c>
      <c r="W31" s="85">
        <f>AVERAGE('Table 2.8.2_1'!W31,'Table 2.8.2_2'!W31)</f>
        <v>0</v>
      </c>
      <c r="X31" s="82">
        <f>AVERAGE('Table 2.8.2_1'!X31,'Table 2.8.2_2'!X31)</f>
        <v>0</v>
      </c>
      <c r="Y31" s="83">
        <f>AVERAGE('Table 2.8.2_1'!Y31,'Table 2.8.2_2'!Y31)</f>
        <v>0</v>
      </c>
      <c r="Z31" s="83">
        <f>AVERAGE('Table 2.8.2_1'!Z31,'Table 2.8.2_2'!Z31)</f>
        <v>1.304056795131846</v>
      </c>
      <c r="AA31" s="83">
        <f>AVERAGE('Table 2.8.2_1'!AA31,'Table 2.8.2_2'!AA31)</f>
        <v>4.6338742393509129</v>
      </c>
      <c r="AB31" s="83">
        <f>AVERAGE('Table 2.8.2_1'!AB31,'Table 2.8.2_2'!AB31)</f>
        <v>0</v>
      </c>
      <c r="AC31" s="83">
        <f>AVERAGE('Table 2.8.2_1'!AC31,'Table 2.8.2_2'!AC31)</f>
        <v>0</v>
      </c>
      <c r="AD31" s="83">
        <f>AVERAGE('Table 2.8.2_1'!AD31,'Table 2.8.2_2'!AD31)</f>
        <v>0</v>
      </c>
      <c r="AE31" s="83">
        <f>AVERAGE('Table 2.8.2_1'!AE31,'Table 2.8.2_2'!AE31)</f>
        <v>0</v>
      </c>
      <c r="AF31" s="85">
        <f>AVERAGE('Table 2.8.2_1'!AF31,'Table 2.8.2_2'!AF31)</f>
        <v>5.9379310344827587</v>
      </c>
      <c r="AG31" s="85">
        <f>AVERAGE('Table 2.8.2_1'!AG31,'Table 2.8.2_2'!AG31)</f>
        <v>5.9379310344827587</v>
      </c>
    </row>
    <row r="32" spans="1:33" ht="18" customHeight="1" x14ac:dyDescent="0.5">
      <c r="A32" s="8" t="s">
        <v>46</v>
      </c>
      <c r="B32" s="8" t="s">
        <v>52</v>
      </c>
      <c r="C32" s="64"/>
      <c r="D32" s="34" t="s">
        <v>38</v>
      </c>
      <c r="E32" s="34" t="s">
        <v>37</v>
      </c>
      <c r="F32" s="82">
        <f>AVERAGE('Table 2.8.2_1'!F32,'Table 2.8.2_2'!F32)</f>
        <v>0</v>
      </c>
      <c r="G32" s="83">
        <f>AVERAGE('Table 2.8.2_1'!G32,'Table 2.8.2_2'!G32)</f>
        <v>0</v>
      </c>
      <c r="H32" s="83">
        <f>AVERAGE('Table 2.8.2_1'!H32,'Table 2.8.2_2'!H32)</f>
        <v>0</v>
      </c>
      <c r="I32" s="83">
        <f>AVERAGE('Table 2.8.2_1'!I32,'Table 2.8.2_2'!I32)</f>
        <v>0</v>
      </c>
      <c r="J32" s="83">
        <f>AVERAGE('Table 2.8.2_1'!J32,'Table 2.8.2_2'!J32)</f>
        <v>0</v>
      </c>
      <c r="K32" s="83">
        <f>AVERAGE('Table 2.8.2_1'!K32,'Table 2.8.2_2'!K32)</f>
        <v>0</v>
      </c>
      <c r="L32" s="83">
        <f>AVERAGE('Table 2.8.2_1'!L32,'Table 2.8.2_2'!L32)</f>
        <v>0</v>
      </c>
      <c r="M32" s="83">
        <f>AVERAGE('Table 2.8.2_1'!M32,'Table 2.8.2_2'!M32)</f>
        <v>0</v>
      </c>
      <c r="N32" s="83">
        <f>AVERAGE('Table 2.8.2_1'!N32,'Table 2.8.2_2'!N32)</f>
        <v>0</v>
      </c>
      <c r="O32" s="83">
        <f>AVERAGE('Table 2.8.2_1'!O32,'Table 2.8.2_2'!O32)</f>
        <v>0</v>
      </c>
      <c r="P32" s="83">
        <f>AVERAGE('Table 2.8.2_1'!P32,'Table 2.8.2_2'!P32)</f>
        <v>0</v>
      </c>
      <c r="Q32" s="83">
        <f>AVERAGE('Table 2.8.2_1'!Q32,'Table 2.8.2_2'!Q32)</f>
        <v>0</v>
      </c>
      <c r="R32" s="83">
        <f>AVERAGE('Table 2.8.2_1'!R32,'Table 2.8.2_2'!R32)</f>
        <v>0</v>
      </c>
      <c r="S32" s="83">
        <f>AVERAGE('Table 2.8.2_1'!S32,'Table 2.8.2_2'!S32)</f>
        <v>0</v>
      </c>
      <c r="T32" s="83">
        <f>AVERAGE('Table 2.8.2_1'!T32,'Table 2.8.2_2'!T32)</f>
        <v>0</v>
      </c>
      <c r="U32" s="83">
        <f>AVERAGE('Table 2.8.2_1'!U32,'Table 2.8.2_2'!U32)</f>
        <v>0</v>
      </c>
      <c r="V32" s="84">
        <f>AVERAGE('Table 2.8.2_1'!V32,'Table 2.8.2_2'!V32)</f>
        <v>0</v>
      </c>
      <c r="W32" s="85">
        <f>AVERAGE('Table 2.8.2_1'!W32,'Table 2.8.2_2'!W32)</f>
        <v>0</v>
      </c>
      <c r="X32" s="82">
        <f>AVERAGE('Table 2.8.2_1'!X32,'Table 2.8.2_2'!X32)</f>
        <v>0</v>
      </c>
      <c r="Y32" s="83">
        <f>AVERAGE('Table 2.8.2_1'!Y32,'Table 2.8.2_2'!Y32)</f>
        <v>0</v>
      </c>
      <c r="Z32" s="83">
        <f>AVERAGE('Table 2.8.2_1'!Z32,'Table 2.8.2_2'!Z32)</f>
        <v>0</v>
      </c>
      <c r="AA32" s="83">
        <f>AVERAGE('Table 2.8.2_1'!AA32,'Table 2.8.2_2'!AA32)</f>
        <v>0</v>
      </c>
      <c r="AB32" s="83">
        <f>AVERAGE('Table 2.8.2_1'!AB32,'Table 2.8.2_2'!AB32)</f>
        <v>0</v>
      </c>
      <c r="AC32" s="83">
        <f>AVERAGE('Table 2.8.2_1'!AC32,'Table 2.8.2_2'!AC32)</f>
        <v>0</v>
      </c>
      <c r="AD32" s="83">
        <f>AVERAGE('Table 2.8.2_1'!AD32,'Table 2.8.2_2'!AD32)</f>
        <v>0</v>
      </c>
      <c r="AE32" s="83">
        <f>AVERAGE('Table 2.8.2_1'!AE32,'Table 2.8.2_2'!AE32)</f>
        <v>0</v>
      </c>
      <c r="AF32" s="85">
        <f>AVERAGE('Table 2.8.2_1'!AF32,'Table 2.8.2_2'!AF32)</f>
        <v>0</v>
      </c>
      <c r="AG32" s="85">
        <f>AVERAGE('Table 2.8.2_1'!AG32,'Table 2.8.2_2'!AG32)</f>
        <v>0</v>
      </c>
    </row>
    <row r="33" spans="3:33" ht="18" customHeight="1" x14ac:dyDescent="0.5">
      <c r="C33" s="64"/>
      <c r="D33" s="34"/>
      <c r="E33" s="34" t="s">
        <v>39</v>
      </c>
      <c r="F33" s="82">
        <f>AVERAGE('Table 2.8.2_1'!F33,'Table 2.8.2_2'!F33)</f>
        <v>0</v>
      </c>
      <c r="G33" s="83">
        <f>AVERAGE('Table 2.8.2_1'!G33,'Table 2.8.2_2'!G33)</f>
        <v>0</v>
      </c>
      <c r="H33" s="83">
        <f>AVERAGE('Table 2.8.2_1'!H33,'Table 2.8.2_2'!H33)</f>
        <v>0</v>
      </c>
      <c r="I33" s="83">
        <f>AVERAGE('Table 2.8.2_1'!I33,'Table 2.8.2_2'!I33)</f>
        <v>0</v>
      </c>
      <c r="J33" s="83">
        <f>AVERAGE('Table 2.8.2_1'!J33,'Table 2.8.2_2'!J33)</f>
        <v>0</v>
      </c>
      <c r="K33" s="83">
        <f>AVERAGE('Table 2.8.2_1'!K33,'Table 2.8.2_2'!K33)</f>
        <v>0</v>
      </c>
      <c r="L33" s="83">
        <f>AVERAGE('Table 2.8.2_1'!L33,'Table 2.8.2_2'!L33)</f>
        <v>0</v>
      </c>
      <c r="M33" s="83">
        <f>AVERAGE('Table 2.8.2_1'!M33,'Table 2.8.2_2'!M33)</f>
        <v>0</v>
      </c>
      <c r="N33" s="83">
        <f>AVERAGE('Table 2.8.2_1'!N33,'Table 2.8.2_2'!N33)</f>
        <v>0</v>
      </c>
      <c r="O33" s="83">
        <f>AVERAGE('Table 2.8.2_1'!O33,'Table 2.8.2_2'!O33)</f>
        <v>0</v>
      </c>
      <c r="P33" s="83">
        <f>AVERAGE('Table 2.8.2_1'!P33,'Table 2.8.2_2'!P33)</f>
        <v>0</v>
      </c>
      <c r="Q33" s="83">
        <f>AVERAGE('Table 2.8.2_1'!Q33,'Table 2.8.2_2'!Q33)</f>
        <v>0</v>
      </c>
      <c r="R33" s="83">
        <f>AVERAGE('Table 2.8.2_1'!R33,'Table 2.8.2_2'!R33)</f>
        <v>0</v>
      </c>
      <c r="S33" s="83">
        <f>AVERAGE('Table 2.8.2_1'!S33,'Table 2.8.2_2'!S33)</f>
        <v>0</v>
      </c>
      <c r="T33" s="83">
        <f>AVERAGE('Table 2.8.2_1'!T33,'Table 2.8.2_2'!T33)</f>
        <v>0</v>
      </c>
      <c r="U33" s="83">
        <f>AVERAGE('Table 2.8.2_1'!U33,'Table 2.8.2_2'!U33)</f>
        <v>0</v>
      </c>
      <c r="V33" s="84">
        <f>AVERAGE('Table 2.8.2_1'!V33,'Table 2.8.2_2'!V33)</f>
        <v>0</v>
      </c>
      <c r="W33" s="85">
        <f>AVERAGE('Table 2.8.2_1'!W33,'Table 2.8.2_2'!W33)</f>
        <v>0</v>
      </c>
      <c r="X33" s="82">
        <f>AVERAGE('Table 2.8.2_1'!X33,'Table 2.8.2_2'!X33)</f>
        <v>0</v>
      </c>
      <c r="Y33" s="83">
        <f>AVERAGE('Table 2.8.2_1'!Y33,'Table 2.8.2_2'!Y33)</f>
        <v>0</v>
      </c>
      <c r="Z33" s="83">
        <f>AVERAGE('Table 2.8.2_1'!Z33,'Table 2.8.2_2'!Z33)</f>
        <v>0</v>
      </c>
      <c r="AA33" s="83">
        <f>AVERAGE('Table 2.8.2_1'!AA33,'Table 2.8.2_2'!AA33)</f>
        <v>0</v>
      </c>
      <c r="AB33" s="83">
        <f>AVERAGE('Table 2.8.2_1'!AB33,'Table 2.8.2_2'!AB33)</f>
        <v>0</v>
      </c>
      <c r="AC33" s="83">
        <f>AVERAGE('Table 2.8.2_1'!AC33,'Table 2.8.2_2'!AC33)</f>
        <v>0</v>
      </c>
      <c r="AD33" s="83">
        <f>AVERAGE('Table 2.8.2_1'!AD33,'Table 2.8.2_2'!AD33)</f>
        <v>0</v>
      </c>
      <c r="AE33" s="83">
        <f>AVERAGE('Table 2.8.2_1'!AE33,'Table 2.8.2_2'!AE33)</f>
        <v>0</v>
      </c>
      <c r="AF33" s="85">
        <f>AVERAGE('Table 2.8.2_1'!AF33,'Table 2.8.2_2'!AF33)</f>
        <v>0</v>
      </c>
      <c r="AG33" s="85">
        <f>AVERAGE('Table 2.8.2_1'!AG33,'Table 2.8.2_2'!AG33)</f>
        <v>0</v>
      </c>
    </row>
    <row r="34" spans="3:33" ht="18" customHeight="1" x14ac:dyDescent="0.5">
      <c r="C34" s="66"/>
      <c r="D34" s="43" t="s">
        <v>40</v>
      </c>
      <c r="E34" s="43"/>
      <c r="F34" s="54">
        <f>AVERAGE('Table 2.8.2_1'!F34,'Table 2.8.2_2'!F34)</f>
        <v>0</v>
      </c>
      <c r="G34" s="55">
        <f>AVERAGE('Table 2.8.2_1'!G34,'Table 2.8.2_2'!G34)</f>
        <v>0</v>
      </c>
      <c r="H34" s="55">
        <f>AVERAGE('Table 2.8.2_1'!H34,'Table 2.8.2_2'!H34)</f>
        <v>0</v>
      </c>
      <c r="I34" s="55">
        <f>AVERAGE('Table 2.8.2_1'!I34,'Table 2.8.2_2'!I34)</f>
        <v>0</v>
      </c>
      <c r="J34" s="55">
        <f>AVERAGE('Table 2.8.2_1'!J34,'Table 2.8.2_2'!J34)</f>
        <v>0</v>
      </c>
      <c r="K34" s="55">
        <f>AVERAGE('Table 2.8.2_1'!K34,'Table 2.8.2_2'!K34)</f>
        <v>0</v>
      </c>
      <c r="L34" s="55">
        <f>AVERAGE('Table 2.8.2_1'!L34,'Table 2.8.2_2'!L34)</f>
        <v>0</v>
      </c>
      <c r="M34" s="55">
        <f>AVERAGE('Table 2.8.2_1'!M34,'Table 2.8.2_2'!M34)</f>
        <v>0</v>
      </c>
      <c r="N34" s="55">
        <f>AVERAGE('Table 2.8.2_1'!N34,'Table 2.8.2_2'!N34)</f>
        <v>0</v>
      </c>
      <c r="O34" s="55">
        <f>AVERAGE('Table 2.8.2_1'!O34,'Table 2.8.2_2'!O34)</f>
        <v>0</v>
      </c>
      <c r="P34" s="55">
        <f>AVERAGE('Table 2.8.2_1'!P34,'Table 2.8.2_2'!P34)</f>
        <v>0</v>
      </c>
      <c r="Q34" s="55">
        <f>AVERAGE('Table 2.8.2_1'!Q34,'Table 2.8.2_2'!Q34)</f>
        <v>0</v>
      </c>
      <c r="R34" s="55">
        <f>AVERAGE('Table 2.8.2_1'!R34,'Table 2.8.2_2'!R34)</f>
        <v>0</v>
      </c>
      <c r="S34" s="55">
        <f>AVERAGE('Table 2.8.2_1'!S34,'Table 2.8.2_2'!S34)</f>
        <v>0</v>
      </c>
      <c r="T34" s="55">
        <f>AVERAGE('Table 2.8.2_1'!T34,'Table 2.8.2_2'!T34)</f>
        <v>0</v>
      </c>
      <c r="U34" s="55">
        <f>AVERAGE('Table 2.8.2_1'!U34,'Table 2.8.2_2'!U34)</f>
        <v>0</v>
      </c>
      <c r="V34" s="56">
        <f>AVERAGE('Table 2.8.2_1'!V34,'Table 2.8.2_2'!V34)</f>
        <v>0</v>
      </c>
      <c r="W34" s="57">
        <f>AVERAGE('Table 2.8.2_1'!W34,'Table 2.8.2_2'!W34)</f>
        <v>0</v>
      </c>
      <c r="X34" s="54">
        <f>AVERAGE('Table 2.8.2_1'!X34,'Table 2.8.2_2'!X34)</f>
        <v>0</v>
      </c>
      <c r="Y34" s="55">
        <f>AVERAGE('Table 2.8.2_1'!Y34,'Table 2.8.2_2'!Y34)</f>
        <v>0</v>
      </c>
      <c r="Z34" s="55">
        <f>AVERAGE('Table 2.8.2_1'!Z34,'Table 2.8.2_2'!Z34)</f>
        <v>1.304056795131846</v>
      </c>
      <c r="AA34" s="55">
        <f>AVERAGE('Table 2.8.2_1'!AA34,'Table 2.8.2_2'!AA34)</f>
        <v>4.6338742393509129</v>
      </c>
      <c r="AB34" s="55">
        <f>AVERAGE('Table 2.8.2_1'!AB34,'Table 2.8.2_2'!AB34)</f>
        <v>0</v>
      </c>
      <c r="AC34" s="55">
        <f>AVERAGE('Table 2.8.2_1'!AC34,'Table 2.8.2_2'!AC34)</f>
        <v>0</v>
      </c>
      <c r="AD34" s="55">
        <f>AVERAGE('Table 2.8.2_1'!AD34,'Table 2.8.2_2'!AD34)</f>
        <v>0</v>
      </c>
      <c r="AE34" s="55">
        <f>AVERAGE('Table 2.8.2_1'!AE34,'Table 2.8.2_2'!AE34)</f>
        <v>0</v>
      </c>
      <c r="AF34" s="57">
        <f>AVERAGE('Table 2.8.2_1'!AF34,'Table 2.8.2_2'!AF34)</f>
        <v>5.9379310344827587</v>
      </c>
      <c r="AG34" s="57">
        <f>AVERAGE('Table 2.8.2_1'!AG34,'Table 2.8.2_2'!AG34)</f>
        <v>5.9379310344827587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H34"/>
  <sheetViews>
    <sheetView showGridLines="0" workbookViewId="0">
      <pane xSplit="5" ySplit="4" topLeftCell="F5" activePane="bottomRight" state="frozen"/>
      <selection activeCell="P24" sqref="P24"/>
      <selection pane="topRight" activeCell="P24" sqref="P24"/>
      <selection pane="bottomLeft" activeCell="P24" sqref="P24"/>
      <selection pane="bottomRight" activeCell="P24" sqref="P24"/>
    </sheetView>
  </sheetViews>
  <sheetFormatPr defaultRowHeight="18" customHeight="1" x14ac:dyDescent="0.5"/>
  <cols>
    <col min="1" max="1" width="6.375" style="8" customWidth="1"/>
    <col min="2" max="2" width="3.5" style="8" customWidth="1"/>
    <col min="3" max="3" width="20.625" style="14" customWidth="1"/>
    <col min="4" max="5" width="5.625" style="14" customWidth="1"/>
    <col min="6" max="16" width="4.625" style="90" customWidth="1"/>
    <col min="17" max="17" width="5.625" style="90" customWidth="1"/>
    <col min="18" max="22" width="4.625" style="90" customWidth="1"/>
    <col min="23" max="23" width="5.625" style="90" customWidth="1"/>
    <col min="24" max="28" width="6.125" style="90" customWidth="1"/>
    <col min="29" max="29" width="7.625" style="90" customWidth="1"/>
    <col min="30" max="32" width="6.125" style="90" customWidth="1"/>
    <col min="33" max="33" width="7.625" style="90" customWidth="1"/>
    <col min="34" max="16384" width="9" style="14"/>
  </cols>
  <sheetData>
    <row r="1" spans="1:34" s="6" customFormat="1" ht="18" customHeight="1" x14ac:dyDescent="0.5">
      <c r="A1" s="4"/>
      <c r="B1" s="4"/>
      <c r="C1" s="45" t="s">
        <v>62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6" customFormat="1" ht="18" customHeight="1" x14ac:dyDescent="0.3">
      <c r="A2" s="4"/>
      <c r="B2" s="4"/>
      <c r="C2" s="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18" customHeight="1" x14ac:dyDescent="0.5">
      <c r="B3" s="46"/>
      <c r="C3" s="47" t="s">
        <v>0</v>
      </c>
      <c r="D3" s="48" t="s">
        <v>1</v>
      </c>
      <c r="E3" s="49" t="s">
        <v>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72"/>
      <c r="X3" s="69" t="s">
        <v>4</v>
      </c>
      <c r="Y3" s="70"/>
      <c r="Z3" s="70"/>
      <c r="AA3" s="70"/>
      <c r="AB3" s="70"/>
      <c r="AC3" s="70"/>
      <c r="AD3" s="70"/>
      <c r="AE3" s="70"/>
      <c r="AF3" s="72"/>
      <c r="AG3" s="73" t="s">
        <v>5</v>
      </c>
    </row>
    <row r="4" spans="1:34" ht="18" customHeight="1" x14ac:dyDescent="0.5">
      <c r="B4" s="50"/>
      <c r="C4" s="51"/>
      <c r="D4" s="52" t="s">
        <v>6</v>
      </c>
      <c r="E4" s="53" t="s">
        <v>7</v>
      </c>
      <c r="F4" s="54" t="s">
        <v>8</v>
      </c>
      <c r="G4" s="55" t="s">
        <v>9</v>
      </c>
      <c r="H4" s="55" t="s">
        <v>10</v>
      </c>
      <c r="I4" s="55" t="s">
        <v>11</v>
      </c>
      <c r="J4" s="55" t="s">
        <v>12</v>
      </c>
      <c r="K4" s="55" t="s">
        <v>13</v>
      </c>
      <c r="L4" s="55" t="s">
        <v>14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6" t="s">
        <v>24</v>
      </c>
      <c r="W4" s="57" t="s">
        <v>5</v>
      </c>
      <c r="X4" s="54" t="s">
        <v>25</v>
      </c>
      <c r="Y4" s="55" t="s">
        <v>26</v>
      </c>
      <c r="Z4" s="55" t="s">
        <v>27</v>
      </c>
      <c r="AA4" s="55" t="s">
        <v>28</v>
      </c>
      <c r="AB4" s="55" t="s">
        <v>29</v>
      </c>
      <c r="AC4" s="55" t="s">
        <v>30</v>
      </c>
      <c r="AD4" s="55" t="s">
        <v>31</v>
      </c>
      <c r="AE4" s="55" t="s">
        <v>32</v>
      </c>
      <c r="AF4" s="57" t="s">
        <v>5</v>
      </c>
      <c r="AG4" s="57" t="s">
        <v>33</v>
      </c>
    </row>
    <row r="5" spans="1:34" s="27" customFormat="1" ht="18" customHeight="1" x14ac:dyDescent="0.5">
      <c r="A5" s="22"/>
      <c r="B5" s="50"/>
      <c r="C5" s="58" t="s">
        <v>34</v>
      </c>
      <c r="D5" s="59" t="s">
        <v>35</v>
      </c>
      <c r="E5" s="59" t="s">
        <v>35</v>
      </c>
      <c r="F5" s="74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6">
        <v>0</v>
      </c>
      <c r="W5" s="77">
        <v>0</v>
      </c>
      <c r="X5" s="74">
        <v>0</v>
      </c>
      <c r="Y5" s="75">
        <v>0</v>
      </c>
      <c r="Z5" s="75">
        <v>1.7764705882352945</v>
      </c>
      <c r="AA5" s="75">
        <v>5.6470588235294121</v>
      </c>
      <c r="AB5" s="75">
        <v>0</v>
      </c>
      <c r="AC5" s="75">
        <v>0</v>
      </c>
      <c r="AD5" s="75">
        <v>0</v>
      </c>
      <c r="AE5" s="75">
        <v>0</v>
      </c>
      <c r="AF5" s="77">
        <v>7.4235294117647062</v>
      </c>
      <c r="AG5" s="77">
        <v>7.4235294117647062</v>
      </c>
      <c r="AH5" s="60"/>
    </row>
    <row r="6" spans="1:34" s="27" customFormat="1" ht="18" customHeight="1" x14ac:dyDescent="0.5">
      <c r="A6" s="22"/>
      <c r="B6" s="50"/>
      <c r="C6" s="61" t="s">
        <v>36</v>
      </c>
      <c r="D6" s="59"/>
      <c r="E6" s="59" t="s">
        <v>37</v>
      </c>
      <c r="F6" s="74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6">
        <v>0</v>
      </c>
      <c r="W6" s="77">
        <v>0</v>
      </c>
      <c r="X6" s="74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7">
        <v>0</v>
      </c>
      <c r="AG6" s="77">
        <v>0</v>
      </c>
      <c r="AH6" s="60"/>
    </row>
    <row r="7" spans="1:34" s="27" customFormat="1" ht="18" customHeight="1" x14ac:dyDescent="0.5">
      <c r="A7" s="22"/>
      <c r="B7" s="50"/>
      <c r="C7" s="58"/>
      <c r="D7" s="59"/>
      <c r="E7" s="59" t="s">
        <v>5</v>
      </c>
      <c r="F7" s="74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6">
        <v>0</v>
      </c>
      <c r="W7" s="77">
        <v>0</v>
      </c>
      <c r="X7" s="74">
        <v>0</v>
      </c>
      <c r="Y7" s="75">
        <v>0</v>
      </c>
      <c r="Z7" s="75">
        <v>1.7764705882352945</v>
      </c>
      <c r="AA7" s="75">
        <v>5.6470588235294121</v>
      </c>
      <c r="AB7" s="75">
        <v>0</v>
      </c>
      <c r="AC7" s="75">
        <v>0</v>
      </c>
      <c r="AD7" s="75">
        <v>0</v>
      </c>
      <c r="AE7" s="75">
        <v>0</v>
      </c>
      <c r="AF7" s="77">
        <v>7.4235294117647062</v>
      </c>
      <c r="AG7" s="77">
        <v>7.4235294117647062</v>
      </c>
      <c r="AH7" s="60"/>
    </row>
    <row r="8" spans="1:34" s="27" customFormat="1" ht="18" customHeight="1" x14ac:dyDescent="0.5">
      <c r="A8" s="22"/>
      <c r="B8" s="50"/>
      <c r="C8" s="58"/>
      <c r="D8" s="59" t="s">
        <v>38</v>
      </c>
      <c r="E8" s="59" t="s">
        <v>37</v>
      </c>
      <c r="F8" s="74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6">
        <v>0</v>
      </c>
      <c r="W8" s="77">
        <v>0</v>
      </c>
      <c r="X8" s="74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7">
        <v>0</v>
      </c>
      <c r="AG8" s="77">
        <v>0</v>
      </c>
      <c r="AH8" s="60"/>
    </row>
    <row r="9" spans="1:34" s="27" customFormat="1" ht="18" customHeight="1" x14ac:dyDescent="0.5">
      <c r="A9" s="22"/>
      <c r="B9" s="50"/>
      <c r="C9" s="58"/>
      <c r="D9" s="59"/>
      <c r="E9" s="59" t="s">
        <v>39</v>
      </c>
      <c r="F9" s="74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6">
        <v>0</v>
      </c>
      <c r="W9" s="77">
        <v>0</v>
      </c>
      <c r="X9" s="74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7">
        <v>0</v>
      </c>
      <c r="AG9" s="77">
        <v>0</v>
      </c>
      <c r="AH9" s="60"/>
    </row>
    <row r="10" spans="1:34" s="27" customFormat="1" ht="18" customHeight="1" x14ac:dyDescent="0.5">
      <c r="A10" s="22"/>
      <c r="B10" s="50"/>
      <c r="C10" s="58"/>
      <c r="D10" s="62" t="s">
        <v>40</v>
      </c>
      <c r="E10" s="62"/>
      <c r="F10" s="74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6">
        <v>0</v>
      </c>
      <c r="W10" s="77">
        <v>0</v>
      </c>
      <c r="X10" s="74">
        <v>0</v>
      </c>
      <c r="Y10" s="75">
        <v>0</v>
      </c>
      <c r="Z10" s="75">
        <v>1.7764705882352945</v>
      </c>
      <c r="AA10" s="75">
        <v>5.6470588235294121</v>
      </c>
      <c r="AB10" s="75">
        <v>0</v>
      </c>
      <c r="AC10" s="75">
        <v>0</v>
      </c>
      <c r="AD10" s="75">
        <v>0</v>
      </c>
      <c r="AE10" s="75">
        <v>0</v>
      </c>
      <c r="AF10" s="77">
        <v>7.4235294117647062</v>
      </c>
      <c r="AG10" s="77">
        <v>7.4235294117647062</v>
      </c>
      <c r="AH10" s="60"/>
    </row>
    <row r="11" spans="1:34" ht="18" customHeight="1" x14ac:dyDescent="0.5">
      <c r="A11" s="8" t="s">
        <v>41</v>
      </c>
      <c r="B11" s="8" t="s">
        <v>42</v>
      </c>
      <c r="C11" s="63" t="s">
        <v>43</v>
      </c>
      <c r="D11" s="30" t="s">
        <v>35</v>
      </c>
      <c r="E11" s="30" t="s">
        <v>35</v>
      </c>
      <c r="F11" s="78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80">
        <v>0</v>
      </c>
      <c r="W11" s="81">
        <v>0</v>
      </c>
      <c r="X11" s="78">
        <v>0</v>
      </c>
      <c r="Y11" s="79">
        <v>0</v>
      </c>
      <c r="Z11" s="79">
        <v>0.11764705882352941</v>
      </c>
      <c r="AA11" s="79">
        <v>1.1176470588235294</v>
      </c>
      <c r="AB11" s="79">
        <v>0</v>
      </c>
      <c r="AC11" s="79">
        <v>0</v>
      </c>
      <c r="AD11" s="79">
        <v>0</v>
      </c>
      <c r="AE11" s="79">
        <v>0</v>
      </c>
      <c r="AF11" s="81">
        <v>1.2352941176470589</v>
      </c>
      <c r="AG11" s="81">
        <v>1.2352941176470589</v>
      </c>
    </row>
    <row r="12" spans="1:34" ht="18" customHeight="1" x14ac:dyDescent="0.5">
      <c r="A12" s="8" t="s">
        <v>44</v>
      </c>
      <c r="B12" s="8" t="s">
        <v>42</v>
      </c>
      <c r="C12" s="64" t="s">
        <v>45</v>
      </c>
      <c r="D12" s="34"/>
      <c r="E12" s="34" t="s">
        <v>37</v>
      </c>
      <c r="F12" s="82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4">
        <v>0</v>
      </c>
      <c r="W12" s="85">
        <v>0</v>
      </c>
      <c r="X12" s="82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5">
        <v>0</v>
      </c>
      <c r="AG12" s="85">
        <v>0</v>
      </c>
    </row>
    <row r="13" spans="1:34" ht="18" customHeight="1" x14ac:dyDescent="0.5">
      <c r="C13" s="64"/>
      <c r="D13" s="34"/>
      <c r="E13" s="34" t="s">
        <v>5</v>
      </c>
      <c r="F13" s="82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4">
        <v>0</v>
      </c>
      <c r="W13" s="85">
        <v>0</v>
      </c>
      <c r="X13" s="82">
        <v>0</v>
      </c>
      <c r="Y13" s="83">
        <v>0</v>
      </c>
      <c r="Z13" s="83">
        <v>0.11764705882352941</v>
      </c>
      <c r="AA13" s="83">
        <v>1.1176470588235294</v>
      </c>
      <c r="AB13" s="83">
        <v>0</v>
      </c>
      <c r="AC13" s="83">
        <v>0</v>
      </c>
      <c r="AD13" s="83">
        <v>0</v>
      </c>
      <c r="AE13" s="83">
        <v>0</v>
      </c>
      <c r="AF13" s="85">
        <v>1.2352941176470589</v>
      </c>
      <c r="AG13" s="85">
        <v>1.2352941176470589</v>
      </c>
    </row>
    <row r="14" spans="1:34" ht="18" customHeight="1" x14ac:dyDescent="0.5">
      <c r="A14" s="8" t="s">
        <v>46</v>
      </c>
      <c r="B14" s="8" t="s">
        <v>42</v>
      </c>
      <c r="C14" s="64"/>
      <c r="D14" s="34" t="s">
        <v>38</v>
      </c>
      <c r="E14" s="34" t="s">
        <v>37</v>
      </c>
      <c r="F14" s="82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4">
        <v>0</v>
      </c>
      <c r="W14" s="85">
        <v>0</v>
      </c>
      <c r="X14" s="82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5">
        <v>0</v>
      </c>
      <c r="AG14" s="85">
        <v>0</v>
      </c>
    </row>
    <row r="15" spans="1:34" ht="18" customHeight="1" x14ac:dyDescent="0.5">
      <c r="C15" s="64"/>
      <c r="D15" s="34"/>
      <c r="E15" s="34" t="s">
        <v>39</v>
      </c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4">
        <v>0</v>
      </c>
      <c r="W15" s="85">
        <v>0</v>
      </c>
      <c r="X15" s="82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5">
        <v>0</v>
      </c>
      <c r="AG15" s="85">
        <v>0</v>
      </c>
    </row>
    <row r="16" spans="1:34" ht="18" customHeight="1" x14ac:dyDescent="0.5">
      <c r="C16" s="65"/>
      <c r="D16" s="38" t="s">
        <v>40</v>
      </c>
      <c r="E16" s="38"/>
      <c r="F16" s="86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8">
        <v>0</v>
      </c>
      <c r="W16" s="89">
        <v>0</v>
      </c>
      <c r="X16" s="86">
        <v>0</v>
      </c>
      <c r="Y16" s="87">
        <v>0</v>
      </c>
      <c r="Z16" s="87">
        <v>0.11764705882352941</v>
      </c>
      <c r="AA16" s="87">
        <v>1.1176470588235294</v>
      </c>
      <c r="AB16" s="87">
        <v>0</v>
      </c>
      <c r="AC16" s="87">
        <v>0</v>
      </c>
      <c r="AD16" s="87">
        <v>0</v>
      </c>
      <c r="AE16" s="87">
        <v>0</v>
      </c>
      <c r="AF16" s="89">
        <v>1.2352941176470589</v>
      </c>
      <c r="AG16" s="89">
        <v>1.2352941176470589</v>
      </c>
    </row>
    <row r="17" spans="1:33" ht="18" customHeight="1" x14ac:dyDescent="0.5">
      <c r="A17" s="8" t="s">
        <v>41</v>
      </c>
      <c r="B17" s="8" t="s">
        <v>47</v>
      </c>
      <c r="C17" s="63" t="s">
        <v>43</v>
      </c>
      <c r="D17" s="30" t="s">
        <v>35</v>
      </c>
      <c r="E17" s="30" t="s">
        <v>35</v>
      </c>
      <c r="F17" s="78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80">
        <v>0</v>
      </c>
      <c r="W17" s="81">
        <v>0</v>
      </c>
      <c r="X17" s="78">
        <v>0</v>
      </c>
      <c r="Y17" s="79">
        <v>0</v>
      </c>
      <c r="Z17" s="79">
        <v>0</v>
      </c>
      <c r="AA17" s="79">
        <v>0.82352941176470584</v>
      </c>
      <c r="AB17" s="79">
        <v>0</v>
      </c>
      <c r="AC17" s="79">
        <v>0</v>
      </c>
      <c r="AD17" s="79">
        <v>0</v>
      </c>
      <c r="AE17" s="79">
        <v>0</v>
      </c>
      <c r="AF17" s="81">
        <v>0.82352941176470584</v>
      </c>
      <c r="AG17" s="81">
        <v>0.82352941176470584</v>
      </c>
    </row>
    <row r="18" spans="1:33" ht="18" customHeight="1" x14ac:dyDescent="0.5">
      <c r="A18" s="8" t="s">
        <v>44</v>
      </c>
      <c r="B18" s="8" t="s">
        <v>47</v>
      </c>
      <c r="C18" s="64" t="s">
        <v>48</v>
      </c>
      <c r="D18" s="34"/>
      <c r="E18" s="34" t="s">
        <v>37</v>
      </c>
      <c r="F18" s="82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4">
        <v>0</v>
      </c>
      <c r="W18" s="85">
        <v>0</v>
      </c>
      <c r="X18" s="82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5">
        <v>0</v>
      </c>
      <c r="AG18" s="85">
        <v>0</v>
      </c>
    </row>
    <row r="19" spans="1:33" ht="18" customHeight="1" x14ac:dyDescent="0.5">
      <c r="C19" s="64"/>
      <c r="D19" s="34"/>
      <c r="E19" s="34" t="s">
        <v>5</v>
      </c>
      <c r="F19" s="82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4">
        <v>0</v>
      </c>
      <c r="W19" s="85">
        <v>0</v>
      </c>
      <c r="X19" s="82">
        <v>0</v>
      </c>
      <c r="Y19" s="83">
        <v>0</v>
      </c>
      <c r="Z19" s="83">
        <v>0</v>
      </c>
      <c r="AA19" s="83">
        <v>0.82352941176470584</v>
      </c>
      <c r="AB19" s="83">
        <v>0</v>
      </c>
      <c r="AC19" s="83">
        <v>0</v>
      </c>
      <c r="AD19" s="83">
        <v>0</v>
      </c>
      <c r="AE19" s="83">
        <v>0</v>
      </c>
      <c r="AF19" s="85">
        <v>0.82352941176470584</v>
      </c>
      <c r="AG19" s="85">
        <v>0.82352941176470584</v>
      </c>
    </row>
    <row r="20" spans="1:33" ht="18" customHeight="1" x14ac:dyDescent="0.5">
      <c r="A20" s="8" t="s">
        <v>46</v>
      </c>
      <c r="B20" s="8" t="s">
        <v>47</v>
      </c>
      <c r="C20" s="64"/>
      <c r="D20" s="34" t="s">
        <v>38</v>
      </c>
      <c r="E20" s="34" t="s">
        <v>37</v>
      </c>
      <c r="F20" s="82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4">
        <v>0</v>
      </c>
      <c r="W20" s="85">
        <v>0</v>
      </c>
      <c r="X20" s="82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5">
        <v>0</v>
      </c>
      <c r="AG20" s="85">
        <v>0</v>
      </c>
    </row>
    <row r="21" spans="1:33" ht="18" customHeight="1" x14ac:dyDescent="0.5">
      <c r="C21" s="64"/>
      <c r="D21" s="34"/>
      <c r="E21" s="34" t="s">
        <v>39</v>
      </c>
      <c r="F21" s="82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4">
        <v>0</v>
      </c>
      <c r="W21" s="85">
        <v>0</v>
      </c>
      <c r="X21" s="82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5">
        <v>0</v>
      </c>
      <c r="AG21" s="85">
        <v>0</v>
      </c>
    </row>
    <row r="22" spans="1:33" ht="18" customHeight="1" x14ac:dyDescent="0.5">
      <c r="C22" s="65"/>
      <c r="D22" s="38" t="s">
        <v>40</v>
      </c>
      <c r="E22" s="38"/>
      <c r="F22" s="86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8">
        <v>0</v>
      </c>
      <c r="W22" s="89">
        <v>0</v>
      </c>
      <c r="X22" s="86">
        <v>0</v>
      </c>
      <c r="Y22" s="87">
        <v>0</v>
      </c>
      <c r="Z22" s="87">
        <v>0</v>
      </c>
      <c r="AA22" s="87">
        <v>0.82352941176470584</v>
      </c>
      <c r="AB22" s="87">
        <v>0</v>
      </c>
      <c r="AC22" s="87">
        <v>0</v>
      </c>
      <c r="AD22" s="87">
        <v>0</v>
      </c>
      <c r="AE22" s="87">
        <v>0</v>
      </c>
      <c r="AF22" s="89">
        <v>0.82352941176470584</v>
      </c>
      <c r="AG22" s="89">
        <v>0.82352941176470584</v>
      </c>
    </row>
    <row r="23" spans="1:33" ht="18" customHeight="1" x14ac:dyDescent="0.5">
      <c r="A23" s="8" t="s">
        <v>41</v>
      </c>
      <c r="B23" s="8" t="s">
        <v>49</v>
      </c>
      <c r="C23" s="63" t="s">
        <v>50</v>
      </c>
      <c r="D23" s="30" t="s">
        <v>35</v>
      </c>
      <c r="E23" s="30" t="s">
        <v>35</v>
      </c>
      <c r="F23" s="78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80">
        <v>0</v>
      </c>
      <c r="W23" s="81">
        <v>0</v>
      </c>
      <c r="X23" s="78">
        <v>0</v>
      </c>
      <c r="Y23" s="79">
        <v>0</v>
      </c>
      <c r="Z23" s="79">
        <v>0</v>
      </c>
      <c r="AA23" s="79">
        <v>0.35294117647058826</v>
      </c>
      <c r="AB23" s="79">
        <v>0</v>
      </c>
      <c r="AC23" s="79">
        <v>0</v>
      </c>
      <c r="AD23" s="79">
        <v>0</v>
      </c>
      <c r="AE23" s="79">
        <v>0</v>
      </c>
      <c r="AF23" s="81">
        <v>0.35294117647058826</v>
      </c>
      <c r="AG23" s="81">
        <v>0.35294117647058826</v>
      </c>
    </row>
    <row r="24" spans="1:33" ht="18" customHeight="1" x14ac:dyDescent="0.5">
      <c r="A24" s="8" t="s">
        <v>44</v>
      </c>
      <c r="B24" s="8" t="s">
        <v>49</v>
      </c>
      <c r="C24" s="64" t="s">
        <v>51</v>
      </c>
      <c r="D24" s="34"/>
      <c r="E24" s="34" t="s">
        <v>37</v>
      </c>
      <c r="F24" s="82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4">
        <v>0</v>
      </c>
      <c r="W24" s="85">
        <v>0</v>
      </c>
      <c r="X24" s="82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5">
        <v>0</v>
      </c>
      <c r="AG24" s="85">
        <v>0</v>
      </c>
    </row>
    <row r="25" spans="1:33" ht="18" customHeight="1" x14ac:dyDescent="0.5">
      <c r="C25" s="64"/>
      <c r="D25" s="34"/>
      <c r="E25" s="34" t="s">
        <v>5</v>
      </c>
      <c r="F25" s="82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4">
        <v>0</v>
      </c>
      <c r="W25" s="85">
        <v>0</v>
      </c>
      <c r="X25" s="82">
        <v>0</v>
      </c>
      <c r="Y25" s="83">
        <v>0</v>
      </c>
      <c r="Z25" s="83">
        <v>0</v>
      </c>
      <c r="AA25" s="83">
        <v>0.35294117647058826</v>
      </c>
      <c r="AB25" s="83">
        <v>0</v>
      </c>
      <c r="AC25" s="83">
        <v>0</v>
      </c>
      <c r="AD25" s="83">
        <v>0</v>
      </c>
      <c r="AE25" s="83">
        <v>0</v>
      </c>
      <c r="AF25" s="85">
        <v>0.35294117647058826</v>
      </c>
      <c r="AG25" s="85">
        <v>0.35294117647058826</v>
      </c>
    </row>
    <row r="26" spans="1:33" ht="18" customHeight="1" x14ac:dyDescent="0.5">
      <c r="A26" s="8" t="s">
        <v>46</v>
      </c>
      <c r="B26" s="8" t="s">
        <v>49</v>
      </c>
      <c r="C26" s="64"/>
      <c r="D26" s="34" t="s">
        <v>38</v>
      </c>
      <c r="E26" s="34" t="s">
        <v>37</v>
      </c>
      <c r="F26" s="82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4">
        <v>0</v>
      </c>
      <c r="W26" s="85">
        <v>0</v>
      </c>
      <c r="X26" s="82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5">
        <v>0</v>
      </c>
      <c r="AG26" s="85">
        <v>0</v>
      </c>
    </row>
    <row r="27" spans="1:33" ht="18" customHeight="1" x14ac:dyDescent="0.5">
      <c r="C27" s="64"/>
      <c r="D27" s="34"/>
      <c r="E27" s="34" t="s">
        <v>39</v>
      </c>
      <c r="F27" s="82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4">
        <v>0</v>
      </c>
      <c r="W27" s="85">
        <v>0</v>
      </c>
      <c r="X27" s="82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5">
        <v>0</v>
      </c>
      <c r="AG27" s="85">
        <v>0</v>
      </c>
    </row>
    <row r="28" spans="1:33" ht="18" customHeight="1" x14ac:dyDescent="0.5">
      <c r="C28" s="65"/>
      <c r="D28" s="38" t="s">
        <v>40</v>
      </c>
      <c r="E28" s="38"/>
      <c r="F28" s="86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8">
        <v>0</v>
      </c>
      <c r="W28" s="89">
        <v>0</v>
      </c>
      <c r="X28" s="86">
        <v>0</v>
      </c>
      <c r="Y28" s="87">
        <v>0</v>
      </c>
      <c r="Z28" s="87">
        <v>0</v>
      </c>
      <c r="AA28" s="87">
        <v>0.35294117647058826</v>
      </c>
      <c r="AB28" s="87">
        <v>0</v>
      </c>
      <c r="AC28" s="87">
        <v>0</v>
      </c>
      <c r="AD28" s="87">
        <v>0</v>
      </c>
      <c r="AE28" s="87">
        <v>0</v>
      </c>
      <c r="AF28" s="89">
        <v>0.35294117647058826</v>
      </c>
      <c r="AG28" s="89">
        <v>0.35294117647058826</v>
      </c>
    </row>
    <row r="29" spans="1:33" ht="18" customHeight="1" x14ac:dyDescent="0.5">
      <c r="A29" s="8" t="s">
        <v>41</v>
      </c>
      <c r="B29" s="8" t="s">
        <v>52</v>
      </c>
      <c r="C29" s="63" t="s">
        <v>53</v>
      </c>
      <c r="D29" s="30" t="s">
        <v>35</v>
      </c>
      <c r="E29" s="30" t="s">
        <v>35</v>
      </c>
      <c r="F29" s="78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80">
        <v>0</v>
      </c>
      <c r="W29" s="81">
        <v>0</v>
      </c>
      <c r="X29" s="78">
        <v>0</v>
      </c>
      <c r="Y29" s="79">
        <v>0</v>
      </c>
      <c r="Z29" s="79">
        <v>1.658823529411765</v>
      </c>
      <c r="AA29" s="79">
        <v>3.3529411764705888</v>
      </c>
      <c r="AB29" s="79">
        <v>0</v>
      </c>
      <c r="AC29" s="79">
        <v>0</v>
      </c>
      <c r="AD29" s="79">
        <v>0</v>
      </c>
      <c r="AE29" s="79">
        <v>0</v>
      </c>
      <c r="AF29" s="81">
        <v>5.0117647058823538</v>
      </c>
      <c r="AG29" s="81">
        <v>5.0117647058823538</v>
      </c>
    </row>
    <row r="30" spans="1:33" ht="18" customHeight="1" x14ac:dyDescent="0.5">
      <c r="A30" s="8" t="s">
        <v>44</v>
      </c>
      <c r="B30" s="8" t="s">
        <v>52</v>
      </c>
      <c r="C30" s="64" t="s">
        <v>54</v>
      </c>
      <c r="D30" s="34"/>
      <c r="E30" s="34" t="s">
        <v>37</v>
      </c>
      <c r="F30" s="82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4">
        <v>0</v>
      </c>
      <c r="W30" s="85">
        <v>0</v>
      </c>
      <c r="X30" s="82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5">
        <v>0</v>
      </c>
      <c r="AG30" s="85">
        <v>0</v>
      </c>
    </row>
    <row r="31" spans="1:33" ht="18" customHeight="1" x14ac:dyDescent="0.5">
      <c r="C31" s="64"/>
      <c r="D31" s="34"/>
      <c r="E31" s="34" t="s">
        <v>5</v>
      </c>
      <c r="F31" s="82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4">
        <v>0</v>
      </c>
      <c r="W31" s="85">
        <v>0</v>
      </c>
      <c r="X31" s="82">
        <v>0</v>
      </c>
      <c r="Y31" s="83">
        <v>0</v>
      </c>
      <c r="Z31" s="83">
        <v>1.658823529411765</v>
      </c>
      <c r="AA31" s="83">
        <v>3.3529411764705888</v>
      </c>
      <c r="AB31" s="83">
        <v>0</v>
      </c>
      <c r="AC31" s="83">
        <v>0</v>
      </c>
      <c r="AD31" s="83">
        <v>0</v>
      </c>
      <c r="AE31" s="83">
        <v>0</v>
      </c>
      <c r="AF31" s="85">
        <v>5.0117647058823538</v>
      </c>
      <c r="AG31" s="85">
        <v>5.0117647058823538</v>
      </c>
    </row>
    <row r="32" spans="1:33" ht="18" customHeight="1" x14ac:dyDescent="0.5">
      <c r="A32" s="8" t="s">
        <v>46</v>
      </c>
      <c r="B32" s="8" t="s">
        <v>52</v>
      </c>
      <c r="C32" s="64"/>
      <c r="D32" s="34" t="s">
        <v>38</v>
      </c>
      <c r="E32" s="34" t="s">
        <v>37</v>
      </c>
      <c r="F32" s="82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4">
        <v>0</v>
      </c>
      <c r="W32" s="85">
        <v>0</v>
      </c>
      <c r="X32" s="82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5">
        <v>0</v>
      </c>
      <c r="AG32" s="85">
        <v>0</v>
      </c>
    </row>
    <row r="33" spans="3:33" ht="18" customHeight="1" x14ac:dyDescent="0.5">
      <c r="C33" s="64"/>
      <c r="D33" s="34"/>
      <c r="E33" s="34" t="s">
        <v>39</v>
      </c>
      <c r="F33" s="82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4">
        <v>0</v>
      </c>
      <c r="W33" s="85">
        <v>0</v>
      </c>
      <c r="X33" s="82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5">
        <v>0</v>
      </c>
      <c r="AG33" s="85">
        <v>0</v>
      </c>
    </row>
    <row r="34" spans="3:33" ht="18" customHeight="1" x14ac:dyDescent="0.5">
      <c r="C34" s="66"/>
      <c r="D34" s="43" t="s">
        <v>40</v>
      </c>
      <c r="E34" s="43"/>
      <c r="F34" s="54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6">
        <v>0</v>
      </c>
      <c r="W34" s="57">
        <v>0</v>
      </c>
      <c r="X34" s="54">
        <v>0</v>
      </c>
      <c r="Y34" s="55">
        <v>0</v>
      </c>
      <c r="Z34" s="55">
        <v>1.658823529411765</v>
      </c>
      <c r="AA34" s="55">
        <v>3.3529411764705888</v>
      </c>
      <c r="AB34" s="55">
        <v>0</v>
      </c>
      <c r="AC34" s="55">
        <v>0</v>
      </c>
      <c r="AD34" s="55">
        <v>0</v>
      </c>
      <c r="AE34" s="55">
        <v>0</v>
      </c>
      <c r="AF34" s="57">
        <v>5.0117647058823538</v>
      </c>
      <c r="AG34" s="57">
        <v>5.0117647058823538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20</vt:i4>
      </vt:variant>
    </vt:vector>
  </HeadingPairs>
  <TitlesOfParts>
    <vt:vector size="31" baseType="lpstr">
      <vt:lpstr>Table 2.8 สพ กพส</vt:lpstr>
      <vt:lpstr>T2.8</vt:lpstr>
      <vt:lpstr>T2.8_1</vt:lpstr>
      <vt:lpstr>T2.8_2</vt:lpstr>
      <vt:lpstr>Table 2.8.1</vt:lpstr>
      <vt:lpstr>Table 2.8.1_1</vt:lpstr>
      <vt:lpstr>Table 2.8.1_2</vt:lpstr>
      <vt:lpstr>Table 2.8.2</vt:lpstr>
      <vt:lpstr>Table 2.8.2_1</vt:lpstr>
      <vt:lpstr>Table 2.8.2_2</vt:lpstr>
      <vt:lpstr>Sheet11</vt:lpstr>
      <vt:lpstr>T2.8!Print_Area</vt:lpstr>
      <vt:lpstr>T2.8_1!Print_Area</vt:lpstr>
      <vt:lpstr>T2.8_2!Print_Area</vt:lpstr>
      <vt:lpstr>'Table 2.8 สพ กพส'!Print_Area</vt:lpstr>
      <vt:lpstr>'Table 2.8.1'!Print_Area</vt:lpstr>
      <vt:lpstr>'Table 2.8.1_1'!Print_Area</vt:lpstr>
      <vt:lpstr>'Table 2.8.1_2'!Print_Area</vt:lpstr>
      <vt:lpstr>'Table 2.8.2'!Print_Area</vt:lpstr>
      <vt:lpstr>'Table 2.8.2_1'!Print_Area</vt:lpstr>
      <vt:lpstr>'Table 2.8.2_2'!Print_Area</vt:lpstr>
      <vt:lpstr>T2.8!Print_Titles</vt:lpstr>
      <vt:lpstr>T2.8_1!Print_Titles</vt:lpstr>
      <vt:lpstr>T2.8_2!Print_Titles</vt:lpstr>
      <vt:lpstr>'Table 2.8 สพ กพส'!Print_Titles</vt:lpstr>
      <vt:lpstr>'Table 2.8.1'!Print_Titles</vt:lpstr>
      <vt:lpstr>'Table 2.8.1_1'!Print_Titles</vt:lpstr>
      <vt:lpstr>'Table 2.8.1_2'!Print_Titles</vt:lpstr>
      <vt:lpstr>'Table 2.8.2'!Print_Titles</vt:lpstr>
      <vt:lpstr>'Table 2.8.2_1'!Print_Titles</vt:lpstr>
      <vt:lpstr>'Table 2.8.2_2'!Print_Titles</vt:lpstr>
    </vt:vector>
  </TitlesOfParts>
  <Company>Kasetsart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JUM</cp:lastModifiedBy>
  <cp:lastPrinted>2016-03-11T08:07:06Z</cp:lastPrinted>
  <dcterms:created xsi:type="dcterms:W3CDTF">2014-02-04T03:25:08Z</dcterms:created>
  <dcterms:modified xsi:type="dcterms:W3CDTF">2016-04-21T00:30:02Z</dcterms:modified>
</cp:coreProperties>
</file>