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20715" windowHeight="10230"/>
  </bookViews>
  <sheets>
    <sheet name="Table 2.1เกษตร กพส" sheetId="18" r:id="rId1"/>
    <sheet name="Table 2.1" sheetId="17" r:id="rId2"/>
    <sheet name="Table2.1_1" sheetId="10" r:id="rId3"/>
    <sheet name="Table2.1_2" sheetId="11" r:id="rId4"/>
    <sheet name="ปกติ 2.1.1" sheetId="16" r:id="rId5"/>
    <sheet name="ปกติ 2.1.1_1" sheetId="8" r:id="rId6"/>
    <sheet name="ปกติ 2.1.1_2" sheetId="12" r:id="rId7"/>
    <sheet name="พิเศษ 2.1.2" sheetId="15" r:id="rId8"/>
    <sheet name="พิเศษ 2.1.2_1" sheetId="9" r:id="rId9"/>
    <sheet name="พิเศษ 2.1.2_2" sheetId="13" r:id="rId10"/>
    <sheet name="Sheet1" sheetId="14" r:id="rId11"/>
  </sheets>
  <definedNames>
    <definedName name="_xlnm.Print_Area" localSheetId="1">'Table 2.1'!$C$1:$N$88</definedName>
    <definedName name="_xlnm.Print_Area" localSheetId="0">'Table 2.1เกษตร กพส'!$A$1:$L$88</definedName>
    <definedName name="_xlnm.Print_Area" localSheetId="2">Table2.1_1!$C$1:$N$88</definedName>
    <definedName name="_xlnm.Print_Area" localSheetId="3">Table2.1_2!$C$1:$N$88</definedName>
    <definedName name="_xlnm.Print_Area" localSheetId="4">'ปกติ 2.1.1'!$C$1:$N$88</definedName>
    <definedName name="_xlnm.Print_Area" localSheetId="5">'ปกติ 2.1.1_1'!$C$1:$N$88</definedName>
    <definedName name="_xlnm.Print_Area" localSheetId="6">'ปกติ 2.1.1_2'!$C$1:$N$88</definedName>
    <definedName name="_xlnm.Print_Area" localSheetId="7">'พิเศษ 2.1.2'!$C$1:$N$88</definedName>
    <definedName name="_xlnm.Print_Area" localSheetId="8">'พิเศษ 2.1.2_1'!$C$1:$N$88</definedName>
    <definedName name="_xlnm.Print_Area" localSheetId="9">'พิเศษ 2.1.2_2'!$C$1:$N$88</definedName>
    <definedName name="_xlnm.Print_Titles" localSheetId="1">'Table 2.1'!$3:$4</definedName>
    <definedName name="_xlnm.Print_Titles" localSheetId="0">'Table 2.1เกษตร กพส'!$3:$4</definedName>
    <definedName name="_xlnm.Print_Titles" localSheetId="2">Table2.1_1!$3:$4</definedName>
    <definedName name="_xlnm.Print_Titles" localSheetId="3">Table2.1_2!$3:$4</definedName>
    <definedName name="_xlnm.Print_Titles" localSheetId="4">'ปกติ 2.1.1'!$3:$4</definedName>
    <definedName name="_xlnm.Print_Titles" localSheetId="5">'ปกติ 2.1.1_1'!$3:$4</definedName>
    <definedName name="_xlnm.Print_Titles" localSheetId="6">'ปกติ 2.1.1_2'!$3:$4</definedName>
    <definedName name="_xlnm.Print_Titles" localSheetId="7">'พิเศษ 2.1.2'!$3:$4</definedName>
    <definedName name="_xlnm.Print_Titles" localSheetId="8">'พิเศษ 2.1.2_1'!$3:$4</definedName>
    <definedName name="_xlnm.Print_Titles" localSheetId="9">'พิเศษ 2.1.2_2'!$3:$4</definedName>
  </definedNames>
  <calcPr calcId="144525"/>
</workbook>
</file>

<file path=xl/calcChain.xml><?xml version="1.0" encoding="utf-8"?>
<calcChain xmlns="http://schemas.openxmlformats.org/spreadsheetml/2006/main">
  <c r="M86" i="11" l="1"/>
  <c r="L86" i="11"/>
  <c r="K86" i="11"/>
  <c r="J86" i="11"/>
  <c r="I86" i="11"/>
  <c r="H86" i="11"/>
  <c r="G86" i="11"/>
  <c r="F86" i="11"/>
  <c r="M84" i="11"/>
  <c r="L84" i="11"/>
  <c r="K84" i="11"/>
  <c r="J84" i="11"/>
  <c r="I84" i="11"/>
  <c r="H84" i="11"/>
  <c r="G84" i="11"/>
  <c r="F84" i="11"/>
  <c r="M83" i="11"/>
  <c r="L83" i="11"/>
  <c r="K83" i="11"/>
  <c r="J83" i="11"/>
  <c r="I83" i="11"/>
  <c r="H83" i="11"/>
  <c r="G83" i="11"/>
  <c r="F83" i="11"/>
  <c r="M80" i="11"/>
  <c r="L80" i="11"/>
  <c r="K80" i="11"/>
  <c r="J80" i="11"/>
  <c r="I80" i="11"/>
  <c r="H80" i="11"/>
  <c r="G80" i="11"/>
  <c r="F80" i="11"/>
  <c r="M78" i="11"/>
  <c r="L78" i="11"/>
  <c r="K78" i="11"/>
  <c r="J78" i="11"/>
  <c r="I78" i="11"/>
  <c r="H78" i="11"/>
  <c r="G78" i="11"/>
  <c r="F78" i="11"/>
  <c r="M77" i="11"/>
  <c r="L77" i="11"/>
  <c r="K77" i="11"/>
  <c r="J77" i="11"/>
  <c r="I77" i="11"/>
  <c r="H77" i="11"/>
  <c r="G77" i="11"/>
  <c r="F77" i="11"/>
  <c r="M74" i="11"/>
  <c r="L74" i="11"/>
  <c r="K74" i="11"/>
  <c r="J74" i="11"/>
  <c r="I74" i="11"/>
  <c r="H74" i="11"/>
  <c r="G74" i="11"/>
  <c r="F74" i="11"/>
  <c r="M72" i="11"/>
  <c r="L72" i="11"/>
  <c r="K72" i="11"/>
  <c r="J72" i="11"/>
  <c r="I72" i="11"/>
  <c r="H72" i="11"/>
  <c r="G72" i="11"/>
  <c r="F72" i="11"/>
  <c r="M71" i="11"/>
  <c r="L71" i="11"/>
  <c r="K71" i="11"/>
  <c r="J71" i="11"/>
  <c r="I71" i="11"/>
  <c r="H71" i="11"/>
  <c r="G71" i="11"/>
  <c r="F71" i="11"/>
  <c r="M68" i="11"/>
  <c r="L68" i="11"/>
  <c r="K68" i="11"/>
  <c r="J68" i="11"/>
  <c r="I68" i="11"/>
  <c r="H68" i="11"/>
  <c r="G68" i="11"/>
  <c r="F68" i="11"/>
  <c r="M66" i="11"/>
  <c r="L66" i="11"/>
  <c r="K66" i="11"/>
  <c r="J66" i="11"/>
  <c r="I66" i="11"/>
  <c r="H66" i="11"/>
  <c r="G66" i="11"/>
  <c r="F66" i="11"/>
  <c r="M65" i="11"/>
  <c r="L65" i="11"/>
  <c r="K65" i="11"/>
  <c r="J65" i="11"/>
  <c r="I65" i="11"/>
  <c r="H65" i="11"/>
  <c r="G65" i="11"/>
  <c r="F65" i="11"/>
  <c r="M62" i="11"/>
  <c r="L62" i="11"/>
  <c r="K62" i="11"/>
  <c r="J62" i="11"/>
  <c r="I62" i="11"/>
  <c r="H62" i="11"/>
  <c r="G62" i="11"/>
  <c r="F62" i="11"/>
  <c r="M60" i="11"/>
  <c r="L60" i="11"/>
  <c r="K60" i="11"/>
  <c r="J60" i="11"/>
  <c r="I60" i="11"/>
  <c r="H60" i="11"/>
  <c r="G60" i="11"/>
  <c r="F60" i="11"/>
  <c r="M59" i="11"/>
  <c r="L59" i="11"/>
  <c r="K59" i="11"/>
  <c r="J59" i="11"/>
  <c r="I59" i="11"/>
  <c r="H59" i="11"/>
  <c r="G59" i="11"/>
  <c r="F59" i="11"/>
  <c r="M56" i="11"/>
  <c r="L56" i="11"/>
  <c r="K56" i="11"/>
  <c r="J56" i="11"/>
  <c r="I56" i="11"/>
  <c r="H56" i="11"/>
  <c r="G56" i="11"/>
  <c r="F56" i="11"/>
  <c r="M54" i="11"/>
  <c r="L54" i="11"/>
  <c r="K54" i="11"/>
  <c r="J54" i="11"/>
  <c r="I54" i="11"/>
  <c r="H54" i="11"/>
  <c r="G54" i="11"/>
  <c r="F54" i="11"/>
  <c r="M53" i="11"/>
  <c r="L53" i="11"/>
  <c r="K53" i="11"/>
  <c r="J53" i="11"/>
  <c r="I53" i="11"/>
  <c r="H53" i="11"/>
  <c r="G53" i="11"/>
  <c r="F53" i="11"/>
  <c r="M50" i="11"/>
  <c r="L50" i="11"/>
  <c r="K50" i="11"/>
  <c r="J50" i="11"/>
  <c r="I50" i="11"/>
  <c r="H50" i="11"/>
  <c r="G50" i="11"/>
  <c r="F50" i="11"/>
  <c r="M48" i="11"/>
  <c r="L48" i="11"/>
  <c r="K48" i="11"/>
  <c r="J48" i="11"/>
  <c r="I48" i="11"/>
  <c r="H48" i="11"/>
  <c r="G48" i="11"/>
  <c r="F48" i="11"/>
  <c r="M47" i="11"/>
  <c r="L47" i="11"/>
  <c r="K47" i="11"/>
  <c r="J47" i="11"/>
  <c r="I47" i="11"/>
  <c r="H47" i="11"/>
  <c r="G47" i="11"/>
  <c r="F47" i="11"/>
  <c r="M44" i="11"/>
  <c r="L44" i="11"/>
  <c r="K44" i="11"/>
  <c r="J44" i="11"/>
  <c r="I44" i="11"/>
  <c r="H44" i="11"/>
  <c r="G44" i="11"/>
  <c r="F44" i="11"/>
  <c r="M42" i="11"/>
  <c r="L42" i="11"/>
  <c r="K42" i="11"/>
  <c r="J42" i="11"/>
  <c r="I42" i="11"/>
  <c r="H42" i="11"/>
  <c r="G42" i="11"/>
  <c r="F42" i="11"/>
  <c r="M41" i="11"/>
  <c r="L41" i="11"/>
  <c r="K41" i="11"/>
  <c r="J41" i="11"/>
  <c r="I41" i="11"/>
  <c r="H41" i="11"/>
  <c r="G41" i="11"/>
  <c r="F41" i="11"/>
  <c r="M38" i="11"/>
  <c r="L38" i="11"/>
  <c r="K38" i="11"/>
  <c r="J38" i="11"/>
  <c r="I38" i="11"/>
  <c r="H38" i="11"/>
  <c r="G38" i="11"/>
  <c r="F38" i="11"/>
  <c r="M36" i="11"/>
  <c r="L36" i="11"/>
  <c r="K36" i="11"/>
  <c r="J36" i="11"/>
  <c r="I36" i="11"/>
  <c r="H36" i="11"/>
  <c r="G36" i="11"/>
  <c r="F36" i="11"/>
  <c r="M35" i="11"/>
  <c r="L35" i="11"/>
  <c r="K35" i="11"/>
  <c r="J35" i="11"/>
  <c r="I35" i="11"/>
  <c r="H35" i="11"/>
  <c r="G35" i="11"/>
  <c r="F35" i="11"/>
  <c r="M32" i="11"/>
  <c r="L32" i="11"/>
  <c r="K32" i="11"/>
  <c r="J32" i="11"/>
  <c r="I32" i="11"/>
  <c r="H32" i="11"/>
  <c r="G32" i="11"/>
  <c r="F32" i="11"/>
  <c r="M30" i="11"/>
  <c r="L30" i="11"/>
  <c r="K30" i="11"/>
  <c r="J30" i="11"/>
  <c r="I30" i="11"/>
  <c r="H30" i="11"/>
  <c r="G30" i="11"/>
  <c r="F30" i="11"/>
  <c r="M29" i="11"/>
  <c r="L29" i="11"/>
  <c r="K29" i="11"/>
  <c r="J29" i="11"/>
  <c r="I29" i="11"/>
  <c r="H29" i="11"/>
  <c r="G29" i="11"/>
  <c r="F29" i="11"/>
  <c r="M26" i="11"/>
  <c r="L26" i="11"/>
  <c r="K26" i="11"/>
  <c r="J26" i="11"/>
  <c r="I26" i="11"/>
  <c r="H26" i="11"/>
  <c r="G26" i="11"/>
  <c r="F26" i="11"/>
  <c r="M24" i="11"/>
  <c r="L24" i="11"/>
  <c r="K24" i="11"/>
  <c r="J24" i="11"/>
  <c r="I24" i="11"/>
  <c r="H24" i="11"/>
  <c r="G24" i="11"/>
  <c r="F24" i="11"/>
  <c r="M23" i="11"/>
  <c r="L23" i="11"/>
  <c r="K23" i="11"/>
  <c r="J23" i="11"/>
  <c r="I23" i="11"/>
  <c r="H23" i="11"/>
  <c r="G23" i="11"/>
  <c r="F23" i="11"/>
  <c r="M20" i="11"/>
  <c r="L20" i="11"/>
  <c r="K20" i="11"/>
  <c r="J20" i="11"/>
  <c r="I20" i="11"/>
  <c r="H20" i="11"/>
  <c r="G20" i="11"/>
  <c r="F20" i="11"/>
  <c r="M18" i="11"/>
  <c r="L18" i="11"/>
  <c r="K18" i="11"/>
  <c r="J18" i="11"/>
  <c r="I18" i="11"/>
  <c r="H18" i="11"/>
  <c r="G18" i="11"/>
  <c r="F18" i="11"/>
  <c r="M17" i="11"/>
  <c r="L17" i="11"/>
  <c r="K17" i="11"/>
  <c r="J17" i="11"/>
  <c r="I17" i="11"/>
  <c r="H17" i="11"/>
  <c r="G17" i="11"/>
  <c r="F17" i="11"/>
  <c r="M14" i="11"/>
  <c r="L14" i="11"/>
  <c r="K14" i="11"/>
  <c r="J14" i="11"/>
  <c r="I14" i="11"/>
  <c r="H14" i="11"/>
  <c r="G14" i="11"/>
  <c r="F14" i="11"/>
  <c r="M12" i="11"/>
  <c r="L12" i="11"/>
  <c r="K12" i="11"/>
  <c r="J12" i="11"/>
  <c r="I12" i="11"/>
  <c r="H12" i="11"/>
  <c r="G12" i="11"/>
  <c r="F12" i="11"/>
  <c r="M11" i="11"/>
  <c r="L11" i="11"/>
  <c r="K11" i="11"/>
  <c r="J11" i="11"/>
  <c r="I11" i="11"/>
  <c r="H11" i="11"/>
  <c r="G11" i="11"/>
  <c r="F11" i="11"/>
  <c r="F87" i="11" l="1"/>
  <c r="J85" i="11"/>
  <c r="M73" i="11"/>
  <c r="H85" i="11"/>
  <c r="I61" i="11"/>
  <c r="L79" i="11" l="1"/>
  <c r="I85" i="11"/>
  <c r="G51" i="11"/>
  <c r="F73" i="11"/>
  <c r="K57" i="11"/>
  <c r="I69" i="11"/>
  <c r="J55" i="11"/>
  <c r="G73" i="11"/>
  <c r="L69" i="11"/>
  <c r="I79" i="11"/>
  <c r="M51" i="11"/>
  <c r="J73" i="11"/>
  <c r="K61" i="11"/>
  <c r="M69" i="11"/>
  <c r="J75" i="11"/>
  <c r="L87" i="11"/>
  <c r="H67" i="11"/>
  <c r="M61" i="11"/>
  <c r="H39" i="11"/>
  <c r="H79" i="11"/>
  <c r="F69" i="11"/>
  <c r="F81" i="11"/>
  <c r="H75" i="11"/>
  <c r="G79" i="11"/>
  <c r="H15" i="11"/>
  <c r="H57" i="11"/>
  <c r="J63" i="11"/>
  <c r="K69" i="11"/>
  <c r="G69" i="11"/>
  <c r="L81" i="11"/>
  <c r="I87" i="11"/>
  <c r="F61" i="11"/>
  <c r="L85" i="11"/>
  <c r="H45" i="11"/>
  <c r="M49" i="11"/>
  <c r="M67" i="11"/>
  <c r="I63" i="11"/>
  <c r="K67" i="11"/>
  <c r="M87" i="11"/>
  <c r="F67" i="11"/>
  <c r="F75" i="11"/>
  <c r="K79" i="11"/>
  <c r="J57" i="11"/>
  <c r="K63" i="11"/>
  <c r="F63" i="11"/>
  <c r="M81" i="11"/>
  <c r="I81" i="11"/>
  <c r="J87" i="11"/>
  <c r="F79" i="11"/>
  <c r="J79" i="11"/>
  <c r="M79" i="11"/>
  <c r="H81" i="11"/>
  <c r="F49" i="11"/>
  <c r="K73" i="11"/>
  <c r="M85" i="11"/>
  <c r="H87" i="11"/>
  <c r="L67" i="11"/>
  <c r="L63" i="11"/>
  <c r="L21" i="11"/>
  <c r="J27" i="11"/>
  <c r="L75" i="11"/>
  <c r="K75" i="11"/>
  <c r="K87" i="11"/>
  <c r="G87" i="11"/>
  <c r="F85" i="11"/>
  <c r="F55" i="11"/>
  <c r="G61" i="11"/>
  <c r="K85" i="11"/>
  <c r="G85" i="11"/>
  <c r="J51" i="11"/>
  <c r="M63" i="11"/>
  <c r="H63" i="11"/>
  <c r="J69" i="11"/>
  <c r="K81" i="11"/>
  <c r="G81" i="11"/>
  <c r="I51" i="11"/>
  <c r="G33" i="11"/>
  <c r="H27" i="11"/>
  <c r="M55" i="11"/>
  <c r="I37" i="11"/>
  <c r="I43" i="11"/>
  <c r="H49" i="11"/>
  <c r="H25" i="11"/>
  <c r="M15" i="11"/>
  <c r="F25" i="11" l="1"/>
  <c r="L39" i="11"/>
  <c r="L73" i="11"/>
  <c r="G67" i="11"/>
  <c r="L61" i="11"/>
  <c r="L43" i="11"/>
  <c r="L19" i="11"/>
  <c r="L15" i="11"/>
  <c r="K21" i="11"/>
  <c r="H73" i="11"/>
  <c r="H61" i="11"/>
  <c r="M39" i="11"/>
  <c r="J43" i="11"/>
  <c r="M57" i="11"/>
  <c r="J39" i="11"/>
  <c r="M19" i="11"/>
  <c r="M33" i="11"/>
  <c r="K25" i="11"/>
  <c r="I73" i="11"/>
  <c r="J81" i="11"/>
  <c r="G39" i="11"/>
  <c r="H82" i="11"/>
  <c r="I25" i="11"/>
  <c r="L49" i="11"/>
  <c r="F5" i="11"/>
  <c r="I19" i="11"/>
  <c r="K43" i="11"/>
  <c r="M75" i="11"/>
  <c r="H69" i="11"/>
  <c r="I67" i="11"/>
  <c r="K51" i="11"/>
  <c r="I39" i="11"/>
  <c r="F43" i="11"/>
  <c r="M76" i="11"/>
  <c r="F82" i="11"/>
  <c r="J76" i="11"/>
  <c r="H8" i="11"/>
  <c r="J5" i="11"/>
  <c r="F76" i="11"/>
  <c r="J15" i="11"/>
  <c r="I5" i="11"/>
  <c r="L33" i="11"/>
  <c r="F6" i="11"/>
  <c r="J6" i="11"/>
  <c r="L45" i="11"/>
  <c r="H31" i="11"/>
  <c r="F51" i="11"/>
  <c r="I49" i="11"/>
  <c r="L55" i="11"/>
  <c r="I13" i="11"/>
  <c r="M6" i="11"/>
  <c r="L8" i="11"/>
  <c r="I8" i="11"/>
  <c r="I6" i="11"/>
  <c r="M88" i="11"/>
  <c r="I27" i="11"/>
  <c r="K64" i="11"/>
  <c r="K13" i="11"/>
  <c r="K15" i="11"/>
  <c r="H55" i="11"/>
  <c r="G31" i="11"/>
  <c r="G63" i="11"/>
  <c r="K45" i="11"/>
  <c r="K39" i="11"/>
  <c r="J31" i="11"/>
  <c r="M25" i="11"/>
  <c r="J37" i="11"/>
  <c r="I55" i="11"/>
  <c r="K33" i="11"/>
  <c r="N72" i="11"/>
  <c r="N77" i="11"/>
  <c r="N50" i="11"/>
  <c r="N83" i="11"/>
  <c r="H88" i="11"/>
  <c r="I88" i="11"/>
  <c r="M70" i="11"/>
  <c r="K8" i="11"/>
  <c r="F88" i="11"/>
  <c r="H43" i="11"/>
  <c r="K6" i="11"/>
  <c r="L88" i="11"/>
  <c r="H6" i="11"/>
  <c r="J19" i="11"/>
  <c r="L82" i="11"/>
  <c r="M13" i="11"/>
  <c r="J8" i="11"/>
  <c r="I45" i="11"/>
  <c r="K31" i="11"/>
  <c r="L5" i="11"/>
  <c r="H21" i="11"/>
  <c r="I21" i="11"/>
  <c r="K70" i="11"/>
  <c r="M5" i="11"/>
  <c r="J58" i="11"/>
  <c r="J67" i="11"/>
  <c r="I31" i="11"/>
  <c r="J45" i="11"/>
  <c r="K19" i="11"/>
  <c r="F21" i="11"/>
  <c r="J33" i="11"/>
  <c r="H37" i="11"/>
  <c r="F37" i="11"/>
  <c r="J61" i="11"/>
  <c r="K82" i="11"/>
  <c r="L70" i="11"/>
  <c r="G21" i="11"/>
  <c r="L25" i="11"/>
  <c r="G8" i="11"/>
  <c r="K5" i="11"/>
  <c r="J25" i="11"/>
  <c r="F19" i="11"/>
  <c r="I82" i="11"/>
  <c r="F8" i="11"/>
  <c r="F45" i="11"/>
  <c r="K49" i="11"/>
  <c r="J13" i="11"/>
  <c r="L57" i="11"/>
  <c r="M8" i="11"/>
  <c r="L6" i="11"/>
  <c r="H13" i="11"/>
  <c r="F27" i="11"/>
  <c r="I64" i="11"/>
  <c r="L27" i="11"/>
  <c r="J21" i="11"/>
  <c r="F64" i="11"/>
  <c r="K27" i="11"/>
  <c r="G5" i="11"/>
  <c r="M52" i="11"/>
  <c r="G19" i="11"/>
  <c r="L31" i="11"/>
  <c r="I57" i="11"/>
  <c r="G75" i="11"/>
  <c r="M31" i="11"/>
  <c r="F15" i="11"/>
  <c r="H51" i="11"/>
  <c r="K37" i="11"/>
  <c r="F33" i="11"/>
  <c r="H33" i="11"/>
  <c r="G27" i="11"/>
  <c r="F39" i="11"/>
  <c r="L37" i="11"/>
  <c r="G45" i="11"/>
  <c r="G49" i="11"/>
  <c r="N59" i="11"/>
  <c r="N66" i="11"/>
  <c r="N62" i="11"/>
  <c r="N84" i="11"/>
  <c r="G82" i="11"/>
  <c r="N78" i="11"/>
  <c r="M64" i="11"/>
  <c r="I70" i="11"/>
  <c r="F70" i="11"/>
  <c r="F13" i="11"/>
  <c r="G15" i="11"/>
  <c r="K55" i="11"/>
  <c r="G13" i="11"/>
  <c r="I33" i="11"/>
  <c r="L51" i="11"/>
  <c r="L13" i="11"/>
  <c r="M45" i="11"/>
  <c r="H5" i="11"/>
  <c r="K88" i="11"/>
  <c r="G25" i="11"/>
  <c r="G6" i="11"/>
  <c r="G57" i="11"/>
  <c r="G55" i="11"/>
  <c r="F31" i="11"/>
  <c r="F57" i="11"/>
  <c r="M21" i="11"/>
  <c r="I15" i="11"/>
  <c r="M27" i="11"/>
  <c r="H19" i="11"/>
  <c r="G37" i="11"/>
  <c r="M37" i="11"/>
  <c r="G43" i="11"/>
  <c r="I75" i="11"/>
  <c r="J49" i="11"/>
  <c r="M43" i="11"/>
  <c r="J88" i="11"/>
  <c r="G88" i="11"/>
  <c r="K76" i="11"/>
  <c r="M82" i="11"/>
  <c r="N71" i="11"/>
  <c r="N86" i="11"/>
  <c r="N80" i="11"/>
  <c r="N68" i="11"/>
  <c r="H46" i="11"/>
  <c r="I58" i="11"/>
  <c r="H76" i="11"/>
  <c r="G64" i="11"/>
  <c r="J9" i="11" l="1"/>
  <c r="H70" i="11"/>
  <c r="M40" i="11"/>
  <c r="J82" i="11"/>
  <c r="L28" i="11"/>
  <c r="L76" i="11"/>
  <c r="J64" i="11"/>
  <c r="G70" i="11"/>
  <c r="M16" i="11"/>
  <c r="F28" i="11"/>
  <c r="L64" i="11"/>
  <c r="F22" i="11"/>
  <c r="H52" i="11"/>
  <c r="H40" i="11"/>
  <c r="L40" i="11"/>
  <c r="H64" i="11"/>
  <c r="J46" i="11"/>
  <c r="G52" i="11"/>
  <c r="I28" i="11"/>
  <c r="J16" i="11"/>
  <c r="L22" i="11"/>
  <c r="I46" i="11"/>
  <c r="L52" i="11"/>
  <c r="I40" i="11"/>
  <c r="G40" i="11"/>
  <c r="G28" i="11"/>
  <c r="H7" i="11"/>
  <c r="F34" i="11"/>
  <c r="K22" i="11"/>
  <c r="K9" i="11"/>
  <c r="I34" i="11"/>
  <c r="K46" i="11"/>
  <c r="F46" i="11"/>
  <c r="G46" i="11"/>
  <c r="K34" i="11"/>
  <c r="F40" i="11"/>
  <c r="N12" i="11"/>
  <c r="N32" i="11"/>
  <c r="N54" i="11"/>
  <c r="N11" i="11"/>
  <c r="N69" i="11"/>
  <c r="M34" i="11"/>
  <c r="N18" i="11"/>
  <c r="N87" i="11"/>
  <c r="N42" i="11"/>
  <c r="N29" i="11"/>
  <c r="H58" i="11"/>
  <c r="N23" i="11"/>
  <c r="F52" i="11"/>
  <c r="L46" i="11"/>
  <c r="M22" i="11"/>
  <c r="I22" i="11"/>
  <c r="G58" i="11"/>
  <c r="L58" i="11"/>
  <c r="G9" i="11"/>
  <c r="L7" i="11"/>
  <c r="K58" i="11"/>
  <c r="M46" i="11"/>
  <c r="N8" i="11"/>
  <c r="H9" i="11"/>
  <c r="N6" i="11"/>
  <c r="M7" i="11"/>
  <c r="K16" i="11"/>
  <c r="J22" i="11"/>
  <c r="L16" i="11"/>
  <c r="J52" i="11"/>
  <c r="N48" i="11"/>
  <c r="N38" i="11"/>
  <c r="N24" i="11"/>
  <c r="N36" i="11"/>
  <c r="N56" i="11"/>
  <c r="H16" i="11"/>
  <c r="J28" i="11"/>
  <c r="N53" i="11"/>
  <c r="N17" i="11"/>
  <c r="F16" i="11"/>
  <c r="G22" i="11"/>
  <c r="K28" i="11"/>
  <c r="G7" i="11"/>
  <c r="H28" i="11"/>
  <c r="M28" i="11"/>
  <c r="G34" i="11"/>
  <c r="M9" i="11"/>
  <c r="H34" i="11"/>
  <c r="K40" i="11"/>
  <c r="J7" i="11"/>
  <c r="H22" i="11"/>
  <c r="K52" i="11"/>
  <c r="I76" i="11"/>
  <c r="N79" i="11"/>
  <c r="N35" i="11"/>
  <c r="N73" i="11"/>
  <c r="N41" i="11"/>
  <c r="N74" i="11"/>
  <c r="N14" i="11"/>
  <c r="N60" i="11"/>
  <c r="I52" i="11"/>
  <c r="G16" i="11"/>
  <c r="M58" i="11"/>
  <c r="J70" i="11"/>
  <c r="N5" i="11"/>
  <c r="L9" i="11"/>
  <c r="I16" i="11"/>
  <c r="N15" i="11"/>
  <c r="I7" i="11"/>
  <c r="F9" i="11"/>
  <c r="F58" i="11"/>
  <c r="I9" i="11"/>
  <c r="L34" i="11"/>
  <c r="K7" i="11"/>
  <c r="J34" i="11"/>
  <c r="G76" i="11"/>
  <c r="N30" i="11"/>
  <c r="F7" i="11"/>
  <c r="N81" i="11"/>
  <c r="N47" i="11"/>
  <c r="N65" i="11"/>
  <c r="N85" i="11"/>
  <c r="N44" i="11"/>
  <c r="J40" i="11"/>
  <c r="N26" i="11"/>
  <c r="N20" i="11"/>
  <c r="N61" i="11"/>
  <c r="K10" i="11" l="1"/>
  <c r="F10" i="11"/>
  <c r="N9" i="11"/>
  <c r="L10" i="11"/>
  <c r="I10" i="11"/>
  <c r="G10" i="11"/>
  <c r="N39" i="11"/>
  <c r="N31" i="11"/>
  <c r="N37" i="11"/>
  <c r="N63" i="11"/>
  <c r="N57" i="11"/>
  <c r="N27" i="11"/>
  <c r="J10" i="11"/>
  <c r="N7" i="11"/>
  <c r="N75" i="11"/>
  <c r="N88" i="11"/>
  <c r="N45" i="11"/>
  <c r="N13" i="11"/>
  <c r="M10" i="11"/>
  <c r="H10" i="11"/>
  <c r="N43" i="11"/>
  <c r="N49" i="11"/>
  <c r="N33" i="11"/>
  <c r="N21" i="11"/>
  <c r="N55" i="11"/>
  <c r="N67" i="11"/>
  <c r="N51" i="11"/>
  <c r="N19" i="11"/>
  <c r="N25" i="11"/>
  <c r="N82" i="11" l="1"/>
  <c r="N10" i="11"/>
  <c r="N34" i="11"/>
  <c r="N40" i="11"/>
  <c r="N16" i="11"/>
  <c r="N70" i="11"/>
  <c r="N28" i="11"/>
  <c r="N64" i="11"/>
  <c r="N76" i="11"/>
  <c r="N22" i="11"/>
  <c r="N46" i="11"/>
  <c r="N58" i="11"/>
  <c r="N52" i="11"/>
  <c r="F83" i="15" l="1"/>
  <c r="F86" i="15"/>
  <c r="G84" i="15"/>
  <c r="G86" i="15"/>
  <c r="K83" i="15"/>
  <c r="K86" i="15"/>
  <c r="F77" i="15"/>
  <c r="F80" i="15"/>
  <c r="H77" i="15"/>
  <c r="H78" i="15"/>
  <c r="H80" i="15"/>
  <c r="J77" i="15"/>
  <c r="J80" i="15"/>
  <c r="K78" i="15"/>
  <c r="L77" i="15"/>
  <c r="M77" i="15"/>
  <c r="F71" i="15"/>
  <c r="F74" i="15"/>
  <c r="G71" i="15"/>
  <c r="I71" i="15"/>
  <c r="L72" i="15"/>
  <c r="M74" i="15"/>
  <c r="G65" i="15"/>
  <c r="G66" i="15"/>
  <c r="G68" i="15"/>
  <c r="H65" i="15"/>
  <c r="H68" i="15"/>
  <c r="I66" i="15"/>
  <c r="J65" i="15"/>
  <c r="K65" i="15"/>
  <c r="L66" i="15"/>
  <c r="F62" i="15"/>
  <c r="G60" i="15"/>
  <c r="H59" i="15"/>
  <c r="J60" i="15"/>
  <c r="K62" i="15"/>
  <c r="L60" i="15"/>
  <c r="G54" i="15"/>
  <c r="H53" i="15"/>
  <c r="I53" i="15"/>
  <c r="L56" i="15"/>
  <c r="M53" i="15"/>
  <c r="M56" i="15"/>
  <c r="F47" i="15"/>
  <c r="F48" i="15"/>
  <c r="H48" i="15"/>
  <c r="H50" i="15"/>
  <c r="I47" i="15"/>
  <c r="J50" i="15"/>
  <c r="K47" i="15"/>
  <c r="K50" i="15"/>
  <c r="L47" i="15"/>
  <c r="M47" i="15"/>
  <c r="F41" i="15"/>
  <c r="F44" i="15"/>
  <c r="G44" i="15"/>
  <c r="H44" i="15"/>
  <c r="I44" i="15"/>
  <c r="J41" i="15"/>
  <c r="J44" i="15"/>
  <c r="K41" i="15"/>
  <c r="L41" i="15"/>
  <c r="M41" i="15"/>
  <c r="F35" i="15"/>
  <c r="F36" i="15"/>
  <c r="G35" i="15"/>
  <c r="G38" i="15"/>
  <c r="I35" i="15"/>
  <c r="I38" i="15"/>
  <c r="J38" i="15"/>
  <c r="K35" i="15"/>
  <c r="K38" i="15"/>
  <c r="L35" i="15"/>
  <c r="L38" i="15"/>
  <c r="M35" i="15"/>
  <c r="M38" i="15"/>
  <c r="F32" i="15"/>
  <c r="H29" i="15"/>
  <c r="H30" i="15"/>
  <c r="H32" i="15"/>
  <c r="I32" i="15"/>
  <c r="J32" i="15"/>
  <c r="K29" i="15"/>
  <c r="L32" i="15"/>
  <c r="M29" i="15"/>
  <c r="F23" i="15"/>
  <c r="G23" i="15"/>
  <c r="H23" i="15"/>
  <c r="H26" i="15"/>
  <c r="L23" i="15"/>
  <c r="L26" i="15"/>
  <c r="M24" i="15"/>
  <c r="F17" i="15"/>
  <c r="H17" i="15"/>
  <c r="H20" i="15"/>
  <c r="J17" i="15"/>
  <c r="G12" i="15"/>
  <c r="H11" i="15"/>
  <c r="H12" i="15"/>
  <c r="I11" i="15"/>
  <c r="I12" i="15"/>
  <c r="J11" i="15"/>
  <c r="L11" i="15"/>
  <c r="L12" i="15"/>
  <c r="L14" i="15"/>
  <c r="M11" i="15"/>
  <c r="M12" i="15"/>
  <c r="M14" i="15"/>
  <c r="F87" i="15"/>
  <c r="F63" i="15"/>
  <c r="F45" i="15"/>
  <c r="M73" i="15"/>
  <c r="I75" i="15"/>
  <c r="K67" i="15"/>
  <c r="G87" i="15"/>
  <c r="K87" i="15"/>
  <c r="H79" i="15"/>
  <c r="H43" i="15"/>
  <c r="F73" i="15"/>
  <c r="G79" i="15"/>
  <c r="F67" i="15"/>
  <c r="G61" i="15"/>
  <c r="J49" i="15"/>
  <c r="J85" i="15"/>
  <c r="L55" i="15"/>
  <c r="J79" i="15"/>
  <c r="K49" i="15"/>
  <c r="I51" i="15"/>
  <c r="M43" i="15"/>
  <c r="M55" i="15"/>
  <c r="F79" i="15"/>
  <c r="H67" i="15"/>
  <c r="M67" i="15"/>
  <c r="H85" i="15"/>
  <c r="K14" i="15" l="1"/>
  <c r="I55" i="15"/>
  <c r="I85" i="15"/>
  <c r="M49" i="15"/>
  <c r="K55" i="15"/>
  <c r="K61" i="15"/>
  <c r="F85" i="15"/>
  <c r="H55" i="15"/>
  <c r="K79" i="15"/>
  <c r="F55" i="15"/>
  <c r="J51" i="15"/>
  <c r="K11" i="15"/>
  <c r="M18" i="15"/>
  <c r="L18" i="15"/>
  <c r="J20" i="15"/>
  <c r="I20" i="15"/>
  <c r="G17" i="15"/>
  <c r="M23" i="15"/>
  <c r="J24" i="15"/>
  <c r="I24" i="15"/>
  <c r="G26" i="15"/>
  <c r="F26" i="15"/>
  <c r="K32" i="15"/>
  <c r="J29" i="15"/>
  <c r="I29" i="15"/>
  <c r="G30" i="15"/>
  <c r="F30" i="15"/>
  <c r="L36" i="15"/>
  <c r="K36" i="15"/>
  <c r="H38" i="15"/>
  <c r="M44" i="15"/>
  <c r="I42" i="15"/>
  <c r="H42" i="15"/>
  <c r="M48" i="15"/>
  <c r="H47" i="15"/>
  <c r="K54" i="15"/>
  <c r="J54" i="15"/>
  <c r="H57" i="15"/>
  <c r="H56" i="15"/>
  <c r="G56" i="15"/>
  <c r="F53" i="15"/>
  <c r="M62" i="15"/>
  <c r="L62" i="15"/>
  <c r="K60" i="15"/>
  <c r="I59" i="15"/>
  <c r="G62" i="15"/>
  <c r="M66" i="15"/>
  <c r="K66" i="15"/>
  <c r="I65" i="15"/>
  <c r="F68" i="15"/>
  <c r="L74" i="15"/>
  <c r="K74" i="15"/>
  <c r="J72" i="15"/>
  <c r="I72" i="15"/>
  <c r="H71" i="15"/>
  <c r="I78" i="15"/>
  <c r="G78" i="15"/>
  <c r="M86" i="15"/>
  <c r="L84" i="15"/>
  <c r="I86" i="15"/>
  <c r="H84" i="15"/>
  <c r="G83" i="15"/>
  <c r="M17" i="15"/>
  <c r="K18" i="15"/>
  <c r="J18" i="15"/>
  <c r="G20" i="15"/>
  <c r="M26" i="15"/>
  <c r="K23" i="15"/>
  <c r="J23" i="15"/>
  <c r="H24" i="15"/>
  <c r="G24" i="15"/>
  <c r="M30" i="15"/>
  <c r="L30" i="15"/>
  <c r="G29" i="15"/>
  <c r="J36" i="15"/>
  <c r="I36" i="15"/>
  <c r="F39" i="15"/>
  <c r="F38" i="15"/>
  <c r="L44" i="15"/>
  <c r="K44" i="15"/>
  <c r="I41" i="15"/>
  <c r="G42" i="15"/>
  <c r="F42" i="15"/>
  <c r="L48" i="15"/>
  <c r="K48" i="15"/>
  <c r="I50" i="15"/>
  <c r="G47" i="15"/>
  <c r="L53" i="15"/>
  <c r="K53" i="15"/>
  <c r="I54" i="15"/>
  <c r="H54" i="15"/>
  <c r="F56" i="15"/>
  <c r="M60" i="15"/>
  <c r="K59" i="15"/>
  <c r="J59" i="15"/>
  <c r="H62" i="15"/>
  <c r="M65" i="15"/>
  <c r="L65" i="15"/>
  <c r="F66" i="15"/>
  <c r="K72" i="15"/>
  <c r="J71" i="15"/>
  <c r="G74" i="15"/>
  <c r="L80" i="15"/>
  <c r="K80" i="15"/>
  <c r="J78" i="15"/>
  <c r="G77" i="15"/>
  <c r="M84" i="15"/>
  <c r="L83" i="15"/>
  <c r="J86" i="15"/>
  <c r="I84" i="15"/>
  <c r="H83" i="15"/>
  <c r="J14" i="15"/>
  <c r="F12" i="15"/>
  <c r="L85" i="15"/>
  <c r="M79" i="15"/>
  <c r="J55" i="15"/>
  <c r="K85" i="15"/>
  <c r="I61" i="15"/>
  <c r="L67" i="15"/>
  <c r="G43" i="15"/>
  <c r="F49" i="15"/>
  <c r="K63" i="15"/>
  <c r="H81" i="15"/>
  <c r="F81" i="15"/>
  <c r="K12" i="15"/>
  <c r="I14" i="15"/>
  <c r="H14" i="15"/>
  <c r="G11" i="15"/>
  <c r="F11" i="15"/>
  <c r="M20" i="15"/>
  <c r="L17" i="15"/>
  <c r="K17" i="15"/>
  <c r="I18" i="15"/>
  <c r="H18" i="15"/>
  <c r="F20" i="15"/>
  <c r="K26" i="15"/>
  <c r="J26" i="15"/>
  <c r="I23" i="15"/>
  <c r="F24" i="15"/>
  <c r="K30" i="15"/>
  <c r="J30" i="15"/>
  <c r="G32" i="15"/>
  <c r="F29" i="15"/>
  <c r="J35" i="15"/>
  <c r="H36" i="15"/>
  <c r="G36" i="15"/>
  <c r="M42" i="15"/>
  <c r="L42" i="15"/>
  <c r="H41" i="15"/>
  <c r="G41" i="15"/>
  <c r="J48" i="15"/>
  <c r="I48" i="15"/>
  <c r="G50" i="15"/>
  <c r="F50" i="15"/>
  <c r="K56" i="15"/>
  <c r="J53" i="15"/>
  <c r="F54" i="15"/>
  <c r="M59" i="15"/>
  <c r="L59" i="15"/>
  <c r="J62" i="15"/>
  <c r="I62" i="15"/>
  <c r="H60" i="15"/>
  <c r="F60" i="15"/>
  <c r="L68" i="15"/>
  <c r="J68" i="15"/>
  <c r="I68" i="15"/>
  <c r="H66" i="15"/>
  <c r="F65" i="15"/>
  <c r="M72" i="15"/>
  <c r="K71" i="15"/>
  <c r="I74" i="15"/>
  <c r="H74" i="15"/>
  <c r="G72" i="15"/>
  <c r="F72" i="15"/>
  <c r="M80" i="15"/>
  <c r="L78" i="15"/>
  <c r="I77" i="15"/>
  <c r="M83" i="15"/>
  <c r="J84" i="15"/>
  <c r="I83" i="15"/>
  <c r="F84" i="15"/>
  <c r="M61" i="15"/>
  <c r="G73" i="15"/>
  <c r="I79" i="15"/>
  <c r="F51" i="15"/>
  <c r="G69" i="15"/>
  <c r="L79" i="15"/>
  <c r="L57" i="15"/>
  <c r="F69" i="15"/>
  <c r="H45" i="15"/>
  <c r="J73" i="15"/>
  <c r="M85" i="15"/>
  <c r="K73" i="15"/>
  <c r="G55" i="15"/>
  <c r="F61" i="15"/>
  <c r="G85" i="15"/>
  <c r="F75" i="15"/>
  <c r="J12" i="15"/>
  <c r="G14" i="15"/>
  <c r="F14" i="15"/>
  <c r="L20" i="15"/>
  <c r="K20" i="15"/>
  <c r="I17" i="15"/>
  <c r="G18" i="15"/>
  <c r="F18" i="15"/>
  <c r="L24" i="15"/>
  <c r="K24" i="15"/>
  <c r="I26" i="15"/>
  <c r="M32" i="15"/>
  <c r="L29" i="15"/>
  <c r="I30" i="15"/>
  <c r="M36" i="15"/>
  <c r="H35" i="15"/>
  <c r="K42" i="15"/>
  <c r="J42" i="15"/>
  <c r="M50" i="15"/>
  <c r="L50" i="15"/>
  <c r="J47" i="15"/>
  <c r="G48" i="15"/>
  <c r="M54" i="15"/>
  <c r="L54" i="15"/>
  <c r="J56" i="15"/>
  <c r="I56" i="15"/>
  <c r="G53" i="15"/>
  <c r="I60" i="15"/>
  <c r="G59" i="15"/>
  <c r="F59" i="15"/>
  <c r="M68" i="15"/>
  <c r="K68" i="15"/>
  <c r="J66" i="15"/>
  <c r="M71" i="15"/>
  <c r="L71" i="15"/>
  <c r="J74" i="15"/>
  <c r="H72" i="15"/>
  <c r="M78" i="15"/>
  <c r="K77" i="15"/>
  <c r="I80" i="15"/>
  <c r="G80" i="15"/>
  <c r="F78" i="15"/>
  <c r="L86" i="15"/>
  <c r="K84" i="15"/>
  <c r="J83" i="15"/>
  <c r="H86" i="15"/>
  <c r="J11" i="10"/>
  <c r="J11" i="17" s="1"/>
  <c r="J11" i="16"/>
  <c r="M18" i="10"/>
  <c r="M18" i="17" s="1"/>
  <c r="M18" i="16"/>
  <c r="H17" i="10"/>
  <c r="H17" i="17" s="1"/>
  <c r="H17" i="16"/>
  <c r="G17" i="10"/>
  <c r="G17" i="17" s="1"/>
  <c r="G17" i="16"/>
  <c r="M23" i="10"/>
  <c r="M23" i="17" s="1"/>
  <c r="M23" i="16"/>
  <c r="L23" i="10"/>
  <c r="L23" i="17" s="1"/>
  <c r="L23" i="16"/>
  <c r="J24" i="10"/>
  <c r="J24" i="17" s="1"/>
  <c r="J24" i="16"/>
  <c r="G26" i="10"/>
  <c r="G26" i="17" s="1"/>
  <c r="G26" i="16"/>
  <c r="F26" i="10"/>
  <c r="F26" i="17" s="1"/>
  <c r="F26" i="16"/>
  <c r="L32" i="10"/>
  <c r="L32" i="17" s="1"/>
  <c r="L32" i="16"/>
  <c r="J29" i="10"/>
  <c r="J29" i="17" s="1"/>
  <c r="J29" i="16"/>
  <c r="F30" i="10"/>
  <c r="F30" i="17" s="1"/>
  <c r="F30" i="16"/>
  <c r="H38" i="10"/>
  <c r="H38" i="17" s="1"/>
  <c r="H38" i="16"/>
  <c r="G35" i="10"/>
  <c r="G35" i="17" s="1"/>
  <c r="G35" i="16"/>
  <c r="M44" i="10"/>
  <c r="M44" i="17" s="1"/>
  <c r="M44" i="16"/>
  <c r="L41" i="10"/>
  <c r="L41" i="17" s="1"/>
  <c r="L41" i="16"/>
  <c r="H42" i="10"/>
  <c r="H42" i="17" s="1"/>
  <c r="H42" i="16"/>
  <c r="F44" i="10"/>
  <c r="F44" i="17" s="1"/>
  <c r="F44" i="16"/>
  <c r="H47" i="10"/>
  <c r="H47" i="17" s="1"/>
  <c r="H47" i="16"/>
  <c r="M53" i="10"/>
  <c r="M53" i="17" s="1"/>
  <c r="M53" i="16"/>
  <c r="G54" i="10"/>
  <c r="G54" i="17" s="1"/>
  <c r="G54" i="16"/>
  <c r="H59" i="10"/>
  <c r="H59" i="17" s="1"/>
  <c r="H59" i="16"/>
  <c r="G74" i="10"/>
  <c r="G74" i="17" s="1"/>
  <c r="G74" i="16"/>
  <c r="J77" i="10"/>
  <c r="J77" i="17" s="1"/>
  <c r="J77" i="16"/>
  <c r="F77" i="10"/>
  <c r="F77" i="17" s="1"/>
  <c r="F77" i="16"/>
  <c r="F53" i="10"/>
  <c r="F53" i="17" s="1"/>
  <c r="F53" i="16"/>
  <c r="I61" i="10"/>
  <c r="I61" i="17" s="1"/>
  <c r="I61" i="16"/>
  <c r="M51" i="16"/>
  <c r="J75" i="16"/>
  <c r="I67" i="16"/>
  <c r="I85" i="10"/>
  <c r="I85" i="17" s="1"/>
  <c r="I85" i="16"/>
  <c r="L69" i="16"/>
  <c r="J14" i="10"/>
  <c r="J14" i="17" s="1"/>
  <c r="J14" i="16"/>
  <c r="G20" i="10"/>
  <c r="G20" i="17" s="1"/>
  <c r="G20" i="16"/>
  <c r="M26" i="10"/>
  <c r="M26" i="17" s="1"/>
  <c r="M26" i="16"/>
  <c r="L26" i="10"/>
  <c r="L26" i="17" s="1"/>
  <c r="L26" i="16"/>
  <c r="J32" i="10"/>
  <c r="J32" i="17" s="1"/>
  <c r="J32" i="16"/>
  <c r="I32" i="10"/>
  <c r="I32" i="17" s="1"/>
  <c r="I32" i="16"/>
  <c r="G29" i="10"/>
  <c r="G29" i="17" s="1"/>
  <c r="G29" i="16"/>
  <c r="L35" i="10"/>
  <c r="L35" i="17" s="1"/>
  <c r="L35" i="16"/>
  <c r="G38" i="10"/>
  <c r="G38" i="17" s="1"/>
  <c r="G38" i="16"/>
  <c r="L44" i="10"/>
  <c r="L44" i="17" s="1"/>
  <c r="L44" i="16"/>
  <c r="K44" i="10"/>
  <c r="K44" i="17" s="1"/>
  <c r="K44" i="16"/>
  <c r="I41" i="10"/>
  <c r="I41" i="17" s="1"/>
  <c r="I41" i="16"/>
  <c r="F42" i="10"/>
  <c r="F42" i="17" s="1"/>
  <c r="F42" i="16"/>
  <c r="K48" i="10"/>
  <c r="K48" i="17" s="1"/>
  <c r="K48" i="16"/>
  <c r="H50" i="10"/>
  <c r="H50" i="17" s="1"/>
  <c r="H50" i="16"/>
  <c r="L53" i="10"/>
  <c r="L53" i="17" s="1"/>
  <c r="L53" i="16"/>
  <c r="G62" i="10"/>
  <c r="G62" i="17" s="1"/>
  <c r="G62" i="16"/>
  <c r="H66" i="10"/>
  <c r="H66" i="17" s="1"/>
  <c r="H66" i="16"/>
  <c r="G72" i="10"/>
  <c r="G72" i="17" s="1"/>
  <c r="G72" i="16"/>
  <c r="L83" i="10"/>
  <c r="L83" i="17" s="1"/>
  <c r="L83" i="16"/>
  <c r="H83" i="10"/>
  <c r="H83" i="17" s="1"/>
  <c r="H83" i="16"/>
  <c r="J55" i="10"/>
  <c r="J55" i="17" s="1"/>
  <c r="J55" i="16"/>
  <c r="H85" i="10"/>
  <c r="H85" i="17" s="1"/>
  <c r="H85" i="16"/>
  <c r="J73" i="10"/>
  <c r="J73" i="17" s="1"/>
  <c r="J73" i="16"/>
  <c r="F87" i="10"/>
  <c r="F87" i="17" s="1"/>
  <c r="F87" i="16"/>
  <c r="I14" i="10"/>
  <c r="I14" i="17" s="1"/>
  <c r="I14" i="16"/>
  <c r="L17" i="10"/>
  <c r="L17" i="17" s="1"/>
  <c r="L17" i="16"/>
  <c r="F20" i="10"/>
  <c r="F20" i="17" s="1"/>
  <c r="F20" i="16"/>
  <c r="K26" i="10"/>
  <c r="K26" i="17" s="1"/>
  <c r="K26" i="16"/>
  <c r="I23" i="10"/>
  <c r="I23" i="17" s="1"/>
  <c r="I23" i="16"/>
  <c r="K30" i="10"/>
  <c r="K30" i="17" s="1"/>
  <c r="K30" i="16"/>
  <c r="H32" i="10"/>
  <c r="H32" i="17" s="1"/>
  <c r="H32" i="16"/>
  <c r="J44" i="10"/>
  <c r="J44" i="17" s="1"/>
  <c r="J44" i="16"/>
  <c r="I44" i="10"/>
  <c r="I44" i="17" s="1"/>
  <c r="I44" i="16"/>
  <c r="L47" i="10"/>
  <c r="L47" i="17" s="1"/>
  <c r="L47" i="16"/>
  <c r="I48" i="10"/>
  <c r="I48" i="17" s="1"/>
  <c r="I48" i="16"/>
  <c r="F50" i="10"/>
  <c r="F50" i="17" s="1"/>
  <c r="F50" i="16"/>
  <c r="L56" i="10"/>
  <c r="L56" i="17" s="1"/>
  <c r="L56" i="16"/>
  <c r="J53" i="10"/>
  <c r="J53" i="17" s="1"/>
  <c r="J53" i="16"/>
  <c r="F56" i="10"/>
  <c r="F56" i="17" s="1"/>
  <c r="F56" i="16"/>
  <c r="M59" i="10"/>
  <c r="M59" i="17" s="1"/>
  <c r="M59" i="16"/>
  <c r="H65" i="10"/>
  <c r="H65" i="17" s="1"/>
  <c r="H65" i="16"/>
  <c r="L77" i="10"/>
  <c r="L77" i="17" s="1"/>
  <c r="L77" i="16"/>
  <c r="F17" i="10"/>
  <c r="F17" i="17" s="1"/>
  <c r="F17" i="16"/>
  <c r="L73" i="16"/>
  <c r="K33" i="16"/>
  <c r="G51" i="16"/>
  <c r="J49" i="10"/>
  <c r="J49" i="17" s="1"/>
  <c r="J49" i="16"/>
  <c r="L79" i="10"/>
  <c r="L79" i="17" s="1"/>
  <c r="L79" i="16"/>
  <c r="I79" i="10"/>
  <c r="I79" i="17" s="1"/>
  <c r="I79" i="16"/>
  <c r="I51" i="10"/>
  <c r="I51" i="17" s="1"/>
  <c r="I51" i="16"/>
  <c r="G73" i="10"/>
  <c r="G73" i="17" s="1"/>
  <c r="G73" i="16"/>
  <c r="M73" i="10"/>
  <c r="M73" i="17" s="1"/>
  <c r="M73" i="16"/>
  <c r="H69" i="16"/>
  <c r="F73" i="10"/>
  <c r="F73" i="17" s="1"/>
  <c r="F73" i="16"/>
  <c r="I12" i="10"/>
  <c r="I12" i="17" s="1"/>
  <c r="I12" i="16"/>
  <c r="G14" i="10"/>
  <c r="G14" i="17" s="1"/>
  <c r="G14" i="16"/>
  <c r="F14" i="10"/>
  <c r="F14" i="17" s="1"/>
  <c r="F14" i="16"/>
  <c r="F18" i="10"/>
  <c r="F18" i="17" s="1"/>
  <c r="F18" i="16"/>
  <c r="K24" i="10"/>
  <c r="K24" i="17" s="1"/>
  <c r="K24" i="16"/>
  <c r="I26" i="10"/>
  <c r="I26" i="17" s="1"/>
  <c r="I26" i="16"/>
  <c r="L29" i="10"/>
  <c r="L29" i="17" s="1"/>
  <c r="L29" i="16"/>
  <c r="K29" i="10"/>
  <c r="K29" i="17" s="1"/>
  <c r="K29" i="16"/>
  <c r="H30" i="10"/>
  <c r="H30" i="17" s="1"/>
  <c r="H30" i="16"/>
  <c r="F32" i="10"/>
  <c r="F32" i="17" s="1"/>
  <c r="F32" i="16"/>
  <c r="I35" i="10"/>
  <c r="I35" i="17" s="1"/>
  <c r="I35" i="16"/>
  <c r="K42" i="10"/>
  <c r="K42" i="17" s="1"/>
  <c r="K42" i="16"/>
  <c r="H44" i="10"/>
  <c r="H44" i="17" s="1"/>
  <c r="H44" i="16"/>
  <c r="M50" i="10"/>
  <c r="M50" i="17" s="1"/>
  <c r="M50" i="16"/>
  <c r="L50" i="10"/>
  <c r="L50" i="17" s="1"/>
  <c r="L50" i="16"/>
  <c r="H48" i="10"/>
  <c r="H48" i="17" s="1"/>
  <c r="H48" i="16"/>
  <c r="J65" i="10"/>
  <c r="J65" i="17" s="1"/>
  <c r="J65" i="16"/>
  <c r="H71" i="10"/>
  <c r="H71" i="17" s="1"/>
  <c r="H71" i="16"/>
  <c r="M77" i="10"/>
  <c r="M77" i="17" s="1"/>
  <c r="M77" i="16"/>
  <c r="I77" i="10"/>
  <c r="I77" i="17" s="1"/>
  <c r="I77" i="16"/>
  <c r="F83" i="10"/>
  <c r="F83" i="17" s="1"/>
  <c r="F83" i="16"/>
  <c r="F59" i="10"/>
  <c r="F59" i="17" s="1"/>
  <c r="F59" i="16"/>
  <c r="F35" i="10"/>
  <c r="F35" i="17" s="1"/>
  <c r="F35" i="16"/>
  <c r="F11" i="10"/>
  <c r="F11" i="17" s="1"/>
  <c r="F11" i="16"/>
  <c r="J43" i="15"/>
  <c r="F43" i="15"/>
  <c r="J33" i="15"/>
  <c r="I37" i="15"/>
  <c r="H27" i="15"/>
  <c r="L37" i="15"/>
  <c r="L73" i="15"/>
  <c r="G19" i="15"/>
  <c r="G21" i="15"/>
  <c r="K43" i="15"/>
  <c r="I19" i="15"/>
  <c r="M31" i="15"/>
  <c r="H49" i="15"/>
  <c r="H37" i="15"/>
  <c r="K19" i="15"/>
  <c r="F19" i="15"/>
  <c r="H25" i="15"/>
  <c r="L31" i="15"/>
  <c r="F31" i="15"/>
  <c r="M25" i="15"/>
  <c r="I15" i="15"/>
  <c r="F13" i="15"/>
  <c r="K31" i="15"/>
  <c r="I33" i="15"/>
  <c r="L13" i="15"/>
  <c r="F88" i="15"/>
  <c r="J15" i="15"/>
  <c r="M15" i="15"/>
  <c r="H13" i="15"/>
  <c r="G22" i="15"/>
  <c r="M13" i="15"/>
  <c r="J34" i="15"/>
  <c r="H58" i="15"/>
  <c r="F64" i="15"/>
  <c r="K15" i="15"/>
  <c r="L34" i="15"/>
  <c r="F70" i="15"/>
  <c r="K13" i="15"/>
  <c r="L5" i="15" l="1"/>
  <c r="F8" i="15"/>
  <c r="H5" i="15"/>
  <c r="I5" i="15"/>
  <c r="M6" i="15"/>
  <c r="I6" i="15"/>
  <c r="L8" i="15"/>
  <c r="H6" i="15"/>
  <c r="M8" i="15"/>
  <c r="J5" i="15"/>
  <c r="M5" i="15"/>
  <c r="L6" i="15"/>
  <c r="G6" i="15"/>
  <c r="L88" i="15"/>
  <c r="J58" i="15"/>
  <c r="I64" i="15"/>
  <c r="K58" i="15"/>
  <c r="K52" i="15"/>
  <c r="K34" i="15"/>
  <c r="I58" i="15"/>
  <c r="I82" i="15"/>
  <c r="J88" i="15"/>
  <c r="M76" i="15"/>
  <c r="I49" i="15"/>
  <c r="F5" i="10"/>
  <c r="J19" i="15"/>
  <c r="G82" i="15"/>
  <c r="I45" i="15"/>
  <c r="M19" i="15"/>
  <c r="F15" i="15"/>
  <c r="G64" i="15"/>
  <c r="H61" i="15"/>
  <c r="G88" i="15"/>
  <c r="H51" i="15"/>
  <c r="G31" i="15"/>
  <c r="H33" i="15"/>
  <c r="G39" i="15"/>
  <c r="H19" i="15"/>
  <c r="I43" i="15"/>
  <c r="L49" i="15"/>
  <c r="G8" i="15"/>
  <c r="N66" i="15"/>
  <c r="M88" i="15"/>
  <c r="G5" i="15"/>
  <c r="I8" i="15"/>
  <c r="J87" i="15"/>
  <c r="L81" i="15"/>
  <c r="L45" i="15"/>
  <c r="L75" i="15"/>
  <c r="L63" i="15"/>
  <c r="H39" i="15"/>
  <c r="F27" i="15"/>
  <c r="I21" i="15"/>
  <c r="N59" i="15"/>
  <c r="M82" i="15"/>
  <c r="H46" i="15"/>
  <c r="F22" i="15"/>
  <c r="M46" i="15"/>
  <c r="G34" i="15"/>
  <c r="J13" i="15"/>
  <c r="F25" i="15"/>
  <c r="M70" i="15"/>
  <c r="F33" i="15"/>
  <c r="M57" i="15"/>
  <c r="J39" i="15"/>
  <c r="L19" i="15"/>
  <c r="F82" i="15"/>
  <c r="M33" i="15"/>
  <c r="K25" i="15"/>
  <c r="J25" i="15"/>
  <c r="I25" i="15"/>
  <c r="L25" i="15"/>
  <c r="G49" i="15"/>
  <c r="I88" i="15"/>
  <c r="I73" i="15"/>
  <c r="J81" i="15"/>
  <c r="J37" i="15"/>
  <c r="K39" i="15"/>
  <c r="K37" i="15"/>
  <c r="H21" i="15"/>
  <c r="I39" i="15"/>
  <c r="L73" i="10"/>
  <c r="L73" i="17" s="1"/>
  <c r="H87" i="15"/>
  <c r="I81" i="15"/>
  <c r="K69" i="15"/>
  <c r="I57" i="15"/>
  <c r="L51" i="15"/>
  <c r="L21" i="15"/>
  <c r="G15" i="15"/>
  <c r="N78" i="15"/>
  <c r="N86" i="15"/>
  <c r="M64" i="15"/>
  <c r="H75" i="15"/>
  <c r="I69" i="15"/>
  <c r="J63" i="15"/>
  <c r="G33" i="15"/>
  <c r="K27" i="15"/>
  <c r="M21" i="15"/>
  <c r="N84" i="15"/>
  <c r="N80" i="15"/>
  <c r="J8" i="15"/>
  <c r="N12" i="15"/>
  <c r="I52" i="15"/>
  <c r="J52" i="15"/>
  <c r="I22" i="15"/>
  <c r="L58" i="15"/>
  <c r="K40" i="15"/>
  <c r="L82" i="15"/>
  <c r="G45" i="15"/>
  <c r="K70" i="15"/>
  <c r="H88" i="15"/>
  <c r="L33" i="15"/>
  <c r="F52" i="15"/>
  <c r="J31" i="15"/>
  <c r="F58" i="15"/>
  <c r="H73" i="15"/>
  <c r="M75" i="15"/>
  <c r="J61" i="15"/>
  <c r="K51" i="15"/>
  <c r="G25" i="15"/>
  <c r="L61" i="15"/>
  <c r="M37" i="15"/>
  <c r="M7" i="15" s="1"/>
  <c r="F46" i="15"/>
  <c r="N74" i="15"/>
  <c r="F5" i="15"/>
  <c r="H8" i="15"/>
  <c r="K6" i="15"/>
  <c r="K81" i="15"/>
  <c r="G75" i="15"/>
  <c r="H63" i="15"/>
  <c r="F57" i="15"/>
  <c r="K45" i="15"/>
  <c r="M27" i="15"/>
  <c r="I87" i="15"/>
  <c r="M87" i="15"/>
  <c r="K75" i="15"/>
  <c r="G63" i="15"/>
  <c r="M63" i="15"/>
  <c r="G57" i="15"/>
  <c r="M45" i="15"/>
  <c r="G27" i="15"/>
  <c r="J21" i="15"/>
  <c r="K5" i="15"/>
  <c r="N71" i="15"/>
  <c r="N65" i="15"/>
  <c r="K8" i="15"/>
  <c r="K7" i="15"/>
  <c r="N14" i="15"/>
  <c r="H82" i="15"/>
  <c r="N11" i="15"/>
  <c r="G58" i="15"/>
  <c r="K46" i="15"/>
  <c r="M52" i="15"/>
  <c r="L76" i="15"/>
  <c r="K64" i="15"/>
  <c r="G13" i="15"/>
  <c r="I70" i="15"/>
  <c r="L27" i="15"/>
  <c r="L39" i="15"/>
  <c r="F76" i="15"/>
  <c r="L15" i="15"/>
  <c r="K88" i="15"/>
  <c r="I13" i="15"/>
  <c r="K21" i="15"/>
  <c r="K82" i="15"/>
  <c r="G67" i="15"/>
  <c r="J45" i="15"/>
  <c r="I31" i="15"/>
  <c r="J67" i="15"/>
  <c r="F37" i="15"/>
  <c r="M39" i="15"/>
  <c r="H31" i="15"/>
  <c r="H7" i="15" s="1"/>
  <c r="G37" i="15"/>
  <c r="L43" i="15"/>
  <c r="L87" i="15"/>
  <c r="G81" i="15"/>
  <c r="M69" i="15"/>
  <c r="J57" i="15"/>
  <c r="I27" i="15"/>
  <c r="J6" i="15"/>
  <c r="K76" i="15"/>
  <c r="G76" i="15"/>
  <c r="M81" i="15"/>
  <c r="J69" i="15"/>
  <c r="I63" i="15"/>
  <c r="K57" i="15"/>
  <c r="J27" i="15"/>
  <c r="F21" i="15"/>
  <c r="H15" i="15"/>
  <c r="N83" i="15"/>
  <c r="N68" i="15"/>
  <c r="N72" i="15"/>
  <c r="F6" i="15"/>
  <c r="L76" i="10"/>
  <c r="L76" i="17" s="1"/>
  <c r="L76" i="16"/>
  <c r="H46" i="10"/>
  <c r="H46" i="17" s="1"/>
  <c r="H46" i="16"/>
  <c r="F7" i="10"/>
  <c r="K8" i="10"/>
  <c r="L19" i="10"/>
  <c r="L19" i="17" s="1"/>
  <c r="L19" i="16"/>
  <c r="K25" i="10"/>
  <c r="K25" i="17" s="1"/>
  <c r="K25" i="16"/>
  <c r="F6" i="10"/>
  <c r="I25" i="10"/>
  <c r="I25" i="17" s="1"/>
  <c r="I25" i="16"/>
  <c r="M19" i="10"/>
  <c r="M19" i="17" s="1"/>
  <c r="M19" i="16"/>
  <c r="M8" i="10"/>
  <c r="J21" i="10"/>
  <c r="J21" i="17" s="1"/>
  <c r="J21" i="16"/>
  <c r="I57" i="10"/>
  <c r="I57" i="17" s="1"/>
  <c r="I57" i="16"/>
  <c r="M55" i="10"/>
  <c r="M55" i="17" s="1"/>
  <c r="M55" i="16"/>
  <c r="M31" i="10"/>
  <c r="M31" i="17" s="1"/>
  <c r="M31" i="16"/>
  <c r="F43" i="10"/>
  <c r="F43" i="17" s="1"/>
  <c r="F43" i="16"/>
  <c r="G33" i="10"/>
  <c r="G33" i="17" s="1"/>
  <c r="G33" i="16"/>
  <c r="H86" i="10"/>
  <c r="H86" i="17" s="1"/>
  <c r="H86" i="16"/>
  <c r="K84" i="10"/>
  <c r="K84" i="17" s="1"/>
  <c r="K84" i="16"/>
  <c r="F78" i="10"/>
  <c r="F78" i="17" s="1"/>
  <c r="F78" i="16"/>
  <c r="K80" i="10"/>
  <c r="K80" i="17" s="1"/>
  <c r="K80" i="16"/>
  <c r="J61" i="10"/>
  <c r="J61" i="17" s="1"/>
  <c r="J61" i="16"/>
  <c r="J85" i="10"/>
  <c r="J85" i="17" s="1"/>
  <c r="J85" i="16"/>
  <c r="N78" i="10"/>
  <c r="N78" i="17" s="1"/>
  <c r="N78" i="16"/>
  <c r="F49" i="10"/>
  <c r="F49" i="17" s="1"/>
  <c r="F49" i="16"/>
  <c r="M67" i="10"/>
  <c r="M67" i="17" s="1"/>
  <c r="M67" i="16"/>
  <c r="N66" i="10"/>
  <c r="N66" i="17" s="1"/>
  <c r="N66" i="16"/>
  <c r="M43" i="10"/>
  <c r="M43" i="17" s="1"/>
  <c r="M43" i="16"/>
  <c r="F75" i="10"/>
  <c r="F75" i="17" s="1"/>
  <c r="F75" i="16"/>
  <c r="N71" i="10"/>
  <c r="N71" i="17" s="1"/>
  <c r="N71" i="16"/>
  <c r="I55" i="10"/>
  <c r="I55" i="17" s="1"/>
  <c r="I55" i="16"/>
  <c r="H67" i="10"/>
  <c r="H67" i="17" s="1"/>
  <c r="H67" i="16"/>
  <c r="F41" i="10"/>
  <c r="F41" i="17" s="1"/>
  <c r="F41" i="16"/>
  <c r="F84" i="10"/>
  <c r="F84" i="17" s="1"/>
  <c r="F84" i="16"/>
  <c r="I83" i="10"/>
  <c r="I83" i="17" s="1"/>
  <c r="I83" i="16"/>
  <c r="K86" i="10"/>
  <c r="K86" i="17" s="1"/>
  <c r="K86" i="16"/>
  <c r="L63" i="10"/>
  <c r="L63" i="17" s="1"/>
  <c r="L63" i="16"/>
  <c r="G79" i="10"/>
  <c r="G79" i="17" s="1"/>
  <c r="G79" i="16"/>
  <c r="H75" i="10"/>
  <c r="H75" i="17" s="1"/>
  <c r="H75" i="16"/>
  <c r="L67" i="10"/>
  <c r="L67" i="17" s="1"/>
  <c r="L67" i="16"/>
  <c r="N86" i="10"/>
  <c r="N86" i="17" s="1"/>
  <c r="N86" i="16"/>
  <c r="N60" i="10"/>
  <c r="N60" i="17" s="1"/>
  <c r="N60" i="16"/>
  <c r="M49" i="10"/>
  <c r="M49" i="17" s="1"/>
  <c r="M49" i="16"/>
  <c r="G43" i="10"/>
  <c r="G43" i="17" s="1"/>
  <c r="G43" i="16"/>
  <c r="I69" i="10"/>
  <c r="I69" i="17" s="1"/>
  <c r="I69" i="16"/>
  <c r="F47" i="10"/>
  <c r="F47" i="17" s="1"/>
  <c r="F47" i="16"/>
  <c r="F86" i="10"/>
  <c r="F86" i="17" s="1"/>
  <c r="F86" i="16"/>
  <c r="I84" i="10"/>
  <c r="I84" i="17" s="1"/>
  <c r="I84" i="16"/>
  <c r="G77" i="10"/>
  <c r="G77" i="17" s="1"/>
  <c r="G77" i="16"/>
  <c r="I80" i="10"/>
  <c r="I80" i="17" s="1"/>
  <c r="I80" i="16"/>
  <c r="L78" i="10"/>
  <c r="L78" i="17" s="1"/>
  <c r="L78" i="16"/>
  <c r="I68" i="10"/>
  <c r="I68" i="17" s="1"/>
  <c r="I68" i="16"/>
  <c r="L65" i="10"/>
  <c r="L65" i="17" s="1"/>
  <c r="L65" i="16"/>
  <c r="G47" i="10"/>
  <c r="G47" i="17" s="1"/>
  <c r="G47" i="16"/>
  <c r="I50" i="10"/>
  <c r="I50" i="17" s="1"/>
  <c r="I50" i="16"/>
  <c r="L48" i="10"/>
  <c r="L48" i="17" s="1"/>
  <c r="L48" i="16"/>
  <c r="G42" i="10"/>
  <c r="G42" i="17" s="1"/>
  <c r="G42" i="16"/>
  <c r="J41" i="10"/>
  <c r="J41" i="17" s="1"/>
  <c r="J41" i="16"/>
  <c r="J36" i="10"/>
  <c r="J36" i="17" s="1"/>
  <c r="J36" i="16"/>
  <c r="M35" i="10"/>
  <c r="M35" i="17" s="1"/>
  <c r="M35" i="16"/>
  <c r="H81" i="10"/>
  <c r="H81" i="17" s="1"/>
  <c r="H81" i="16"/>
  <c r="H45" i="10"/>
  <c r="H45" i="17" s="1"/>
  <c r="H45" i="16"/>
  <c r="N41" i="10"/>
  <c r="N41" i="17" s="1"/>
  <c r="N41" i="16"/>
  <c r="N68" i="10"/>
  <c r="N68" i="17" s="1"/>
  <c r="N68" i="16"/>
  <c r="H54" i="10"/>
  <c r="H54" i="17" s="1"/>
  <c r="H54" i="16"/>
  <c r="K54" i="10"/>
  <c r="K54" i="17" s="1"/>
  <c r="K54" i="16"/>
  <c r="F48" i="10"/>
  <c r="F48" i="17" s="1"/>
  <c r="F48" i="16"/>
  <c r="I47" i="10"/>
  <c r="I47" i="17" s="1"/>
  <c r="I47" i="16"/>
  <c r="K50" i="10"/>
  <c r="K50" i="17" s="1"/>
  <c r="K50" i="16"/>
  <c r="I42" i="10"/>
  <c r="I42" i="17" s="1"/>
  <c r="I42" i="16"/>
  <c r="I29" i="10"/>
  <c r="I29" i="17" s="1"/>
  <c r="I29" i="16"/>
  <c r="K32" i="10"/>
  <c r="K32" i="17" s="1"/>
  <c r="K32" i="16"/>
  <c r="I24" i="10"/>
  <c r="I24" i="17" s="1"/>
  <c r="I24" i="16"/>
  <c r="I20" i="10"/>
  <c r="I20" i="17" s="1"/>
  <c r="I20" i="16"/>
  <c r="L18" i="10"/>
  <c r="L18" i="17" s="1"/>
  <c r="L18" i="16"/>
  <c r="G12" i="10"/>
  <c r="G12" i="17" s="1"/>
  <c r="G12" i="16"/>
  <c r="L14" i="10"/>
  <c r="L14" i="17" s="1"/>
  <c r="L14" i="16"/>
  <c r="K6" i="10"/>
  <c r="L43" i="10"/>
  <c r="L43" i="17" s="1"/>
  <c r="L43" i="16"/>
  <c r="K43" i="10"/>
  <c r="K43" i="17" s="1"/>
  <c r="K43" i="16"/>
  <c r="L49" i="10"/>
  <c r="L49" i="17" s="1"/>
  <c r="L49" i="16"/>
  <c r="L6" i="10"/>
  <c r="H5" i="10"/>
  <c r="I19" i="10"/>
  <c r="I19" i="17" s="1"/>
  <c r="I19" i="16"/>
  <c r="K21" i="10"/>
  <c r="K21" i="17" s="1"/>
  <c r="K21" i="16"/>
  <c r="G5" i="10"/>
  <c r="M5" i="10"/>
  <c r="G39" i="10"/>
  <c r="G39" i="17" s="1"/>
  <c r="G39" i="16"/>
  <c r="J72" i="10"/>
  <c r="J72" i="17" s="1"/>
  <c r="J72" i="16"/>
  <c r="L74" i="10"/>
  <c r="L74" i="17" s="1"/>
  <c r="L74" i="16"/>
  <c r="G68" i="10"/>
  <c r="G68" i="17" s="1"/>
  <c r="G68" i="16"/>
  <c r="M68" i="10"/>
  <c r="M68" i="17" s="1"/>
  <c r="M68" i="16"/>
  <c r="H60" i="10"/>
  <c r="H60" i="17" s="1"/>
  <c r="H60" i="16"/>
  <c r="K62" i="10"/>
  <c r="K62" i="17" s="1"/>
  <c r="K62" i="16"/>
  <c r="G56" i="10"/>
  <c r="G56" i="17" s="1"/>
  <c r="G56" i="16"/>
  <c r="I56" i="10"/>
  <c r="I56" i="17" s="1"/>
  <c r="I56" i="16"/>
  <c r="L54" i="10"/>
  <c r="L54" i="17" s="1"/>
  <c r="L54" i="16"/>
  <c r="G48" i="10"/>
  <c r="G48" i="17" s="1"/>
  <c r="G48" i="16"/>
  <c r="J47" i="10"/>
  <c r="J47" i="17" s="1"/>
  <c r="J47" i="16"/>
  <c r="G44" i="10"/>
  <c r="G44" i="17" s="1"/>
  <c r="G44" i="16"/>
  <c r="J42" i="10"/>
  <c r="J42" i="17" s="1"/>
  <c r="J42" i="16"/>
  <c r="M41" i="10"/>
  <c r="M41" i="17" s="1"/>
  <c r="M41" i="16"/>
  <c r="H35" i="10"/>
  <c r="H35" i="17" s="1"/>
  <c r="H35" i="16"/>
  <c r="J38" i="10"/>
  <c r="J38" i="17" s="1"/>
  <c r="J38" i="16"/>
  <c r="M36" i="10"/>
  <c r="M36" i="17" s="1"/>
  <c r="M36" i="16"/>
  <c r="M32" i="10"/>
  <c r="M32" i="17" s="1"/>
  <c r="M32" i="16"/>
  <c r="H26" i="10"/>
  <c r="H26" i="17" s="1"/>
  <c r="H26" i="16"/>
  <c r="I17" i="10"/>
  <c r="I17" i="17" s="1"/>
  <c r="I17" i="16"/>
  <c r="K20" i="10"/>
  <c r="K20" i="17" s="1"/>
  <c r="K20" i="16"/>
  <c r="L11" i="10"/>
  <c r="L11" i="17" s="1"/>
  <c r="L11" i="16"/>
  <c r="G85" i="10"/>
  <c r="G85" i="17" s="1"/>
  <c r="G85" i="16"/>
  <c r="F79" i="10"/>
  <c r="F79" i="17" s="1"/>
  <c r="F79" i="16"/>
  <c r="F80" i="10"/>
  <c r="F80" i="17" s="1"/>
  <c r="F80" i="16"/>
  <c r="I78" i="10"/>
  <c r="I78" i="17" s="1"/>
  <c r="I78" i="16"/>
  <c r="G71" i="10"/>
  <c r="G71" i="17" s="1"/>
  <c r="G71" i="16"/>
  <c r="J74" i="10"/>
  <c r="J74" i="17" s="1"/>
  <c r="J74" i="16"/>
  <c r="M71" i="10"/>
  <c r="M71" i="17" s="1"/>
  <c r="M71" i="16"/>
  <c r="J66" i="10"/>
  <c r="J66" i="17" s="1"/>
  <c r="J66" i="16"/>
  <c r="L68" i="10"/>
  <c r="L68" i="17" s="1"/>
  <c r="L68" i="16"/>
  <c r="H62" i="10"/>
  <c r="H62" i="17" s="1"/>
  <c r="H62" i="16"/>
  <c r="J62" i="10"/>
  <c r="J62" i="17" s="1"/>
  <c r="J62" i="16"/>
  <c r="I53" i="10"/>
  <c r="I53" i="17" s="1"/>
  <c r="I53" i="16"/>
  <c r="K56" i="10"/>
  <c r="K56" i="17" s="1"/>
  <c r="K56" i="16"/>
  <c r="G41" i="10"/>
  <c r="G41" i="17" s="1"/>
  <c r="G41" i="16"/>
  <c r="L42" i="10"/>
  <c r="L42" i="17" s="1"/>
  <c r="L42" i="16"/>
  <c r="G36" i="10"/>
  <c r="G36" i="17" s="1"/>
  <c r="G36" i="16"/>
  <c r="J35" i="10"/>
  <c r="J35" i="17" s="1"/>
  <c r="J35" i="16"/>
  <c r="L38" i="10"/>
  <c r="L38" i="17" s="1"/>
  <c r="L38" i="16"/>
  <c r="F24" i="10"/>
  <c r="F24" i="17" s="1"/>
  <c r="F24" i="16"/>
  <c r="I18" i="10"/>
  <c r="I18" i="17" s="1"/>
  <c r="I18" i="16"/>
  <c r="G11" i="10"/>
  <c r="G11" i="17" s="1"/>
  <c r="G11" i="16"/>
  <c r="L12" i="10"/>
  <c r="L12" i="17" s="1"/>
  <c r="L12" i="16"/>
  <c r="G49" i="10"/>
  <c r="G49" i="17" s="1"/>
  <c r="G49" i="16"/>
  <c r="F61" i="10"/>
  <c r="F61" i="17" s="1"/>
  <c r="F61" i="16"/>
  <c r="F72" i="10"/>
  <c r="F72" i="17" s="1"/>
  <c r="F72" i="16"/>
  <c r="H74" i="10"/>
  <c r="H74" i="17" s="1"/>
  <c r="H74" i="16"/>
  <c r="K71" i="10"/>
  <c r="K71" i="17" s="1"/>
  <c r="K71" i="16"/>
  <c r="F62" i="10"/>
  <c r="F62" i="17" s="1"/>
  <c r="F62" i="16"/>
  <c r="I59" i="10"/>
  <c r="I59" i="17" s="1"/>
  <c r="I59" i="16"/>
  <c r="K59" i="10"/>
  <c r="K59" i="17" s="1"/>
  <c r="K59" i="16"/>
  <c r="M60" i="10"/>
  <c r="M60" i="17" s="1"/>
  <c r="M60" i="16"/>
  <c r="H53" i="10"/>
  <c r="H53" i="17" s="1"/>
  <c r="H53" i="16"/>
  <c r="K53" i="10"/>
  <c r="K53" i="17" s="1"/>
  <c r="K53" i="16"/>
  <c r="M56" i="10"/>
  <c r="M56" i="17" s="1"/>
  <c r="M56" i="16"/>
  <c r="H29" i="10"/>
  <c r="H29" i="17" s="1"/>
  <c r="H29" i="16"/>
  <c r="M30" i="10"/>
  <c r="M30" i="17" s="1"/>
  <c r="M30" i="16"/>
  <c r="H24" i="10"/>
  <c r="H24" i="17" s="1"/>
  <c r="H24" i="16"/>
  <c r="K23" i="10"/>
  <c r="K23" i="17" s="1"/>
  <c r="K23" i="16"/>
  <c r="H20" i="10"/>
  <c r="H20" i="17" s="1"/>
  <c r="H20" i="16"/>
  <c r="K18" i="10"/>
  <c r="K18" i="17" s="1"/>
  <c r="K18" i="16"/>
  <c r="F12" i="10"/>
  <c r="F12" i="17" s="1"/>
  <c r="F12" i="16"/>
  <c r="I11" i="10"/>
  <c r="I11" i="17" s="1"/>
  <c r="I11" i="16"/>
  <c r="K14" i="10"/>
  <c r="K14" i="17" s="1"/>
  <c r="K14" i="16"/>
  <c r="K79" i="10"/>
  <c r="K79" i="17" s="1"/>
  <c r="K79" i="16"/>
  <c r="K85" i="10"/>
  <c r="K85" i="17" s="1"/>
  <c r="K85" i="16"/>
  <c r="J81" i="10"/>
  <c r="J81" i="17" s="1"/>
  <c r="J81" i="16"/>
  <c r="K67" i="10"/>
  <c r="K67" i="17" s="1"/>
  <c r="K67" i="16"/>
  <c r="H39" i="10"/>
  <c r="H39" i="17" s="1"/>
  <c r="H39" i="16"/>
  <c r="F55" i="10"/>
  <c r="F55" i="17" s="1"/>
  <c r="F55" i="16"/>
  <c r="H73" i="10"/>
  <c r="H73" i="17" s="1"/>
  <c r="H73" i="16"/>
  <c r="F85" i="10"/>
  <c r="F85" i="17" s="1"/>
  <c r="F85" i="16"/>
  <c r="G83" i="10"/>
  <c r="G83" i="17" s="1"/>
  <c r="G83" i="16"/>
  <c r="I86" i="10"/>
  <c r="I86" i="17" s="1"/>
  <c r="I86" i="16"/>
  <c r="L84" i="10"/>
  <c r="L84" i="17" s="1"/>
  <c r="L84" i="16"/>
  <c r="G78" i="10"/>
  <c r="G78" i="17" s="1"/>
  <c r="G78" i="16"/>
  <c r="L80" i="10"/>
  <c r="L80" i="17" s="1"/>
  <c r="L80" i="16"/>
  <c r="J71" i="10"/>
  <c r="J71" i="17" s="1"/>
  <c r="J71" i="16"/>
  <c r="L72" i="10"/>
  <c r="L72" i="17" s="1"/>
  <c r="L72" i="16"/>
  <c r="F66" i="10"/>
  <c r="F66" i="17" s="1"/>
  <c r="F66" i="16"/>
  <c r="H68" i="10"/>
  <c r="H68" i="17" s="1"/>
  <c r="H68" i="16"/>
  <c r="L66" i="10"/>
  <c r="L66" i="17" s="1"/>
  <c r="L66" i="16"/>
  <c r="G59" i="10"/>
  <c r="G59" i="17" s="1"/>
  <c r="G59" i="16"/>
  <c r="I60" i="10"/>
  <c r="I60" i="17" s="1"/>
  <c r="I60" i="16"/>
  <c r="L62" i="10"/>
  <c r="L62" i="17" s="1"/>
  <c r="L62" i="16"/>
  <c r="I38" i="10"/>
  <c r="I38" i="17" s="1"/>
  <c r="I38" i="16"/>
  <c r="L36" i="10"/>
  <c r="L36" i="17" s="1"/>
  <c r="L36" i="16"/>
  <c r="G52" i="16"/>
  <c r="M40" i="16"/>
  <c r="I28" i="16"/>
  <c r="J5" i="10"/>
  <c r="I5" i="10"/>
  <c r="G8" i="10"/>
  <c r="K5" i="10"/>
  <c r="H25" i="10"/>
  <c r="H25" i="17" s="1"/>
  <c r="H25" i="16"/>
  <c r="F8" i="10"/>
  <c r="J8" i="10"/>
  <c r="I8" i="10"/>
  <c r="I6" i="10"/>
  <c r="M37" i="10"/>
  <c r="M37" i="17" s="1"/>
  <c r="M37" i="16"/>
  <c r="G84" i="10"/>
  <c r="G84" i="17" s="1"/>
  <c r="G84" i="16"/>
  <c r="J83" i="10"/>
  <c r="J83" i="17" s="1"/>
  <c r="J83" i="16"/>
  <c r="L86" i="10"/>
  <c r="L86" i="17" s="1"/>
  <c r="L86" i="16"/>
  <c r="G80" i="10"/>
  <c r="G80" i="17" s="1"/>
  <c r="G80" i="16"/>
  <c r="J78" i="10"/>
  <c r="J78" i="17" s="1"/>
  <c r="J78" i="16"/>
  <c r="F69" i="10"/>
  <c r="F69" i="17" s="1"/>
  <c r="F69" i="16"/>
  <c r="I73" i="10"/>
  <c r="I73" i="17" s="1"/>
  <c r="I73" i="16"/>
  <c r="M85" i="10"/>
  <c r="M85" i="17" s="1"/>
  <c r="M85" i="16"/>
  <c r="K51" i="10"/>
  <c r="K51" i="17" s="1"/>
  <c r="K51" i="16"/>
  <c r="K57" i="10"/>
  <c r="K57" i="17" s="1"/>
  <c r="K57" i="16"/>
  <c r="N74" i="10"/>
  <c r="N74" i="17" s="1"/>
  <c r="N74" i="16"/>
  <c r="N77" i="10"/>
  <c r="N77" i="17" s="1"/>
  <c r="N77" i="16"/>
  <c r="F67" i="10"/>
  <c r="F67" i="17" s="1"/>
  <c r="F67" i="16"/>
  <c r="N83" i="10"/>
  <c r="N83" i="17" s="1"/>
  <c r="N83" i="16"/>
  <c r="J79" i="10"/>
  <c r="J79" i="17" s="1"/>
  <c r="J79" i="16"/>
  <c r="F65" i="10"/>
  <c r="F65" i="17" s="1"/>
  <c r="F65" i="16"/>
  <c r="G86" i="10"/>
  <c r="G86" i="17" s="1"/>
  <c r="G86" i="16"/>
  <c r="J84" i="10"/>
  <c r="J84" i="17" s="1"/>
  <c r="J84" i="16"/>
  <c r="M83" i="10"/>
  <c r="M83" i="17" s="1"/>
  <c r="M83" i="16"/>
  <c r="L39" i="10"/>
  <c r="L39" i="17" s="1"/>
  <c r="L39" i="16"/>
  <c r="G32" i="10"/>
  <c r="G32" i="17" s="1"/>
  <c r="G32" i="16"/>
  <c r="J30" i="10"/>
  <c r="J30" i="17" s="1"/>
  <c r="J30" i="16"/>
  <c r="M29" i="10"/>
  <c r="M29" i="17" s="1"/>
  <c r="M29" i="16"/>
  <c r="F81" i="10"/>
  <c r="F81" i="17" s="1"/>
  <c r="F81" i="16"/>
  <c r="H87" i="10"/>
  <c r="H87" i="17" s="1"/>
  <c r="H87" i="16"/>
  <c r="K73" i="10"/>
  <c r="K73" i="17" s="1"/>
  <c r="K73" i="16"/>
  <c r="N80" i="10"/>
  <c r="N80" i="17" s="1"/>
  <c r="N80" i="16"/>
  <c r="H37" i="10"/>
  <c r="H37" i="17" s="1"/>
  <c r="H37" i="16"/>
  <c r="N72" i="10"/>
  <c r="N72" i="17" s="1"/>
  <c r="N72" i="16"/>
  <c r="M79" i="10"/>
  <c r="M79" i="17" s="1"/>
  <c r="M79" i="16"/>
  <c r="F23" i="10"/>
  <c r="F23" i="17" s="1"/>
  <c r="F23" i="16"/>
  <c r="F71" i="10"/>
  <c r="F71" i="17" s="1"/>
  <c r="F71" i="16"/>
  <c r="J86" i="10"/>
  <c r="J86" i="17" s="1"/>
  <c r="J86" i="16"/>
  <c r="M84" i="10"/>
  <c r="M84" i="17" s="1"/>
  <c r="M84" i="16"/>
  <c r="H78" i="10"/>
  <c r="H78" i="17" s="1"/>
  <c r="H78" i="16"/>
  <c r="K77" i="10"/>
  <c r="K77" i="17" s="1"/>
  <c r="K77" i="16"/>
  <c r="M80" i="10"/>
  <c r="M80" i="17" s="1"/>
  <c r="M80" i="16"/>
  <c r="J68" i="10"/>
  <c r="J68" i="17" s="1"/>
  <c r="J68" i="16"/>
  <c r="M65" i="10"/>
  <c r="M65" i="17" s="1"/>
  <c r="M65" i="16"/>
  <c r="F38" i="10"/>
  <c r="F38" i="17" s="1"/>
  <c r="F38" i="16"/>
  <c r="I36" i="10"/>
  <c r="I36" i="17" s="1"/>
  <c r="I36" i="16"/>
  <c r="I63" i="10"/>
  <c r="I63" i="17" s="1"/>
  <c r="I63" i="16"/>
  <c r="G61" i="10"/>
  <c r="G61" i="17" s="1"/>
  <c r="G61" i="16"/>
  <c r="N84" i="10"/>
  <c r="N84" i="17" s="1"/>
  <c r="N84" i="16"/>
  <c r="N47" i="10"/>
  <c r="N47" i="17" s="1"/>
  <c r="N47" i="16"/>
  <c r="N62" i="10"/>
  <c r="N62" i="17" s="1"/>
  <c r="N62" i="16"/>
  <c r="J54" i="10"/>
  <c r="J54" i="17" s="1"/>
  <c r="J54" i="16"/>
  <c r="J50" i="10"/>
  <c r="J50" i="17" s="1"/>
  <c r="J50" i="16"/>
  <c r="M48" i="10"/>
  <c r="M48" i="17" s="1"/>
  <c r="M48" i="16"/>
  <c r="K41" i="10"/>
  <c r="K41" i="17" s="1"/>
  <c r="K41" i="16"/>
  <c r="G30" i="10"/>
  <c r="G30" i="17" s="1"/>
  <c r="G30" i="16"/>
  <c r="J20" i="10"/>
  <c r="J20" i="17" s="1"/>
  <c r="J20" i="16"/>
  <c r="H12" i="10"/>
  <c r="H12" i="17" s="1"/>
  <c r="H12" i="16"/>
  <c r="K11" i="10"/>
  <c r="K11" i="17" s="1"/>
  <c r="K11" i="16"/>
  <c r="M14" i="10"/>
  <c r="M14" i="17" s="1"/>
  <c r="M14" i="16"/>
  <c r="I58" i="10"/>
  <c r="I58" i="17" s="1"/>
  <c r="I58" i="16"/>
  <c r="H82" i="10"/>
  <c r="H82" i="17" s="1"/>
  <c r="H82" i="16"/>
  <c r="H8" i="10"/>
  <c r="H6" i="10"/>
  <c r="F13" i="10"/>
  <c r="F13" i="17" s="1"/>
  <c r="F13" i="16"/>
  <c r="J6" i="10"/>
  <c r="H49" i="10"/>
  <c r="H49" i="17" s="1"/>
  <c r="H49" i="16"/>
  <c r="K49" i="10"/>
  <c r="K49" i="17" s="1"/>
  <c r="K49" i="16"/>
  <c r="J13" i="10"/>
  <c r="J13" i="17" s="1"/>
  <c r="J13" i="16"/>
  <c r="I43" i="10"/>
  <c r="I43" i="17" s="1"/>
  <c r="I43" i="16"/>
  <c r="M6" i="10"/>
  <c r="L8" i="10"/>
  <c r="I37" i="10"/>
  <c r="I37" i="17" s="1"/>
  <c r="I37" i="16"/>
  <c r="L5" i="10"/>
  <c r="G6" i="10"/>
  <c r="L31" i="10"/>
  <c r="L31" i="17" s="1"/>
  <c r="L31" i="16"/>
  <c r="J67" i="10"/>
  <c r="J67" i="17" s="1"/>
  <c r="J67" i="16"/>
  <c r="I31" i="10"/>
  <c r="I31" i="17" s="1"/>
  <c r="I31" i="16"/>
  <c r="J31" i="10"/>
  <c r="J31" i="17" s="1"/>
  <c r="J31" i="16"/>
  <c r="J43" i="10"/>
  <c r="J43" i="17" s="1"/>
  <c r="J43" i="16"/>
  <c r="I72" i="10"/>
  <c r="I72" i="17" s="1"/>
  <c r="I72" i="16"/>
  <c r="K74" i="10"/>
  <c r="K74" i="17" s="1"/>
  <c r="K74" i="16"/>
  <c r="F68" i="10"/>
  <c r="F68" i="17" s="1"/>
  <c r="F68" i="16"/>
  <c r="I65" i="10"/>
  <c r="I65" i="17" s="1"/>
  <c r="I65" i="16"/>
  <c r="K66" i="10"/>
  <c r="K66" i="17" s="1"/>
  <c r="K66" i="16"/>
  <c r="G60" i="10"/>
  <c r="G60" i="17" s="1"/>
  <c r="G60" i="16"/>
  <c r="J60" i="10"/>
  <c r="J60" i="17" s="1"/>
  <c r="J60" i="16"/>
  <c r="F54" i="10"/>
  <c r="F54" i="17" s="1"/>
  <c r="F54" i="16"/>
  <c r="H56" i="10"/>
  <c r="H56" i="17" s="1"/>
  <c r="H56" i="16"/>
  <c r="J56" i="10"/>
  <c r="J56" i="17" s="1"/>
  <c r="J56" i="16"/>
  <c r="M54" i="10"/>
  <c r="M54" i="17" s="1"/>
  <c r="M54" i="16"/>
  <c r="K47" i="10"/>
  <c r="K47" i="17" s="1"/>
  <c r="K47" i="16"/>
  <c r="F36" i="10"/>
  <c r="F36" i="17" s="1"/>
  <c r="F36" i="16"/>
  <c r="K38" i="10"/>
  <c r="K38" i="17" s="1"/>
  <c r="K38" i="16"/>
  <c r="I30" i="10"/>
  <c r="I30" i="17" s="1"/>
  <c r="I30" i="16"/>
  <c r="G23" i="10"/>
  <c r="G23" i="17" s="1"/>
  <c r="G23" i="16"/>
  <c r="L24" i="10"/>
  <c r="L24" i="17" s="1"/>
  <c r="L24" i="16"/>
  <c r="G18" i="10"/>
  <c r="G18" i="17" s="1"/>
  <c r="G18" i="16"/>
  <c r="J17" i="10"/>
  <c r="J17" i="17" s="1"/>
  <c r="J17" i="16"/>
  <c r="L20" i="10"/>
  <c r="L20" i="17" s="1"/>
  <c r="L20" i="16"/>
  <c r="J12" i="10"/>
  <c r="J12" i="17" s="1"/>
  <c r="J12" i="16"/>
  <c r="M11" i="10"/>
  <c r="M11" i="17" s="1"/>
  <c r="M11" i="16"/>
  <c r="G67" i="10"/>
  <c r="G67" i="17" s="1"/>
  <c r="G67" i="16"/>
  <c r="L85" i="10"/>
  <c r="L85" i="17" s="1"/>
  <c r="L85" i="16"/>
  <c r="H77" i="10"/>
  <c r="H77" i="17" s="1"/>
  <c r="H77" i="16"/>
  <c r="J80" i="10"/>
  <c r="J80" i="17" s="1"/>
  <c r="J80" i="16"/>
  <c r="M78" i="10"/>
  <c r="M78" i="17" s="1"/>
  <c r="M78" i="16"/>
  <c r="H72" i="10"/>
  <c r="H72" i="17" s="1"/>
  <c r="H72" i="16"/>
  <c r="L71" i="10"/>
  <c r="L71" i="17" s="1"/>
  <c r="L71" i="16"/>
  <c r="G65" i="10"/>
  <c r="G65" i="17" s="1"/>
  <c r="G65" i="16"/>
  <c r="I66" i="10"/>
  <c r="I66" i="17" s="1"/>
  <c r="I66" i="16"/>
  <c r="K68" i="10"/>
  <c r="K68" i="17" s="1"/>
  <c r="K68" i="16"/>
  <c r="F60" i="10"/>
  <c r="F60" i="17" s="1"/>
  <c r="F60" i="16"/>
  <c r="I62" i="10"/>
  <c r="I62" i="17" s="1"/>
  <c r="I62" i="16"/>
  <c r="L59" i="10"/>
  <c r="L59" i="17" s="1"/>
  <c r="L59" i="16"/>
  <c r="G50" i="10"/>
  <c r="G50" i="17" s="1"/>
  <c r="G50" i="16"/>
  <c r="G8" i="16" s="1"/>
  <c r="J48" i="10"/>
  <c r="J48" i="17" s="1"/>
  <c r="J48" i="16"/>
  <c r="M47" i="10"/>
  <c r="M47" i="17" s="1"/>
  <c r="M47" i="16"/>
  <c r="H41" i="10"/>
  <c r="H41" i="17" s="1"/>
  <c r="H41" i="16"/>
  <c r="M42" i="10"/>
  <c r="M42" i="17" s="1"/>
  <c r="M42" i="16"/>
  <c r="H36" i="10"/>
  <c r="H36" i="17" s="1"/>
  <c r="H36" i="16"/>
  <c r="K35" i="10"/>
  <c r="K35" i="17" s="1"/>
  <c r="K35" i="16"/>
  <c r="M38" i="10"/>
  <c r="M38" i="17" s="1"/>
  <c r="M38" i="16"/>
  <c r="H23" i="10"/>
  <c r="H23" i="17" s="1"/>
  <c r="H23" i="16"/>
  <c r="J26" i="10"/>
  <c r="J26" i="17" s="1"/>
  <c r="J26" i="16"/>
  <c r="M24" i="10"/>
  <c r="M24" i="17" s="1"/>
  <c r="M24" i="16"/>
  <c r="H18" i="10"/>
  <c r="H18" i="17" s="1"/>
  <c r="H18" i="16"/>
  <c r="K17" i="10"/>
  <c r="K17" i="17" s="1"/>
  <c r="K17" i="16"/>
  <c r="M20" i="10"/>
  <c r="M20" i="17" s="1"/>
  <c r="M20" i="16"/>
  <c r="H14" i="10"/>
  <c r="H14" i="17" s="1"/>
  <c r="H14" i="16"/>
  <c r="K12" i="10"/>
  <c r="K12" i="17" s="1"/>
  <c r="K12" i="16"/>
  <c r="H61" i="10"/>
  <c r="H61" i="17" s="1"/>
  <c r="H61" i="16"/>
  <c r="I74" i="10"/>
  <c r="I74" i="17" s="1"/>
  <c r="I74" i="16"/>
  <c r="M72" i="10"/>
  <c r="M72" i="17" s="1"/>
  <c r="M72" i="16"/>
  <c r="J59" i="10"/>
  <c r="J59" i="17" s="1"/>
  <c r="J59" i="16"/>
  <c r="L60" i="10"/>
  <c r="L60" i="17" s="1"/>
  <c r="L60" i="16"/>
  <c r="G53" i="10"/>
  <c r="G53" i="17" s="1"/>
  <c r="G53" i="16"/>
  <c r="I54" i="10"/>
  <c r="I54" i="17" s="1"/>
  <c r="I54" i="16"/>
  <c r="L30" i="10"/>
  <c r="L30" i="17" s="1"/>
  <c r="L30" i="16"/>
  <c r="G24" i="10"/>
  <c r="G24" i="17" s="1"/>
  <c r="G24" i="16"/>
  <c r="J23" i="10"/>
  <c r="J23" i="17" s="1"/>
  <c r="J23" i="16"/>
  <c r="J18" i="10"/>
  <c r="J18" i="17" s="1"/>
  <c r="J18" i="16"/>
  <c r="M17" i="10"/>
  <c r="M17" i="17" s="1"/>
  <c r="M17" i="16"/>
  <c r="H11" i="10"/>
  <c r="H11" i="17" s="1"/>
  <c r="H11" i="16"/>
  <c r="M12" i="10"/>
  <c r="M12" i="17" s="1"/>
  <c r="M12" i="16"/>
  <c r="H79" i="10"/>
  <c r="H79" i="17" s="1"/>
  <c r="H79" i="16"/>
  <c r="M87" i="10"/>
  <c r="M87" i="17" s="1"/>
  <c r="M87" i="16"/>
  <c r="F37" i="10"/>
  <c r="F37" i="17" s="1"/>
  <c r="F37" i="16"/>
  <c r="J37" i="10"/>
  <c r="J37" i="17" s="1"/>
  <c r="J37" i="16"/>
  <c r="F29" i="10"/>
  <c r="F29" i="17" s="1"/>
  <c r="F5" i="17" s="1"/>
  <c r="F29" i="16"/>
  <c r="H84" i="10"/>
  <c r="H84" i="17" s="1"/>
  <c r="H84" i="16"/>
  <c r="K83" i="10"/>
  <c r="K83" i="17" s="1"/>
  <c r="K83" i="16"/>
  <c r="M86" i="10"/>
  <c r="M86" i="17" s="1"/>
  <c r="M86" i="16"/>
  <c r="H80" i="10"/>
  <c r="H80" i="17" s="1"/>
  <c r="H80" i="16"/>
  <c r="K78" i="10"/>
  <c r="K78" i="17" s="1"/>
  <c r="K78" i="16"/>
  <c r="F74" i="10"/>
  <c r="F74" i="17" s="1"/>
  <c r="F74" i="16"/>
  <c r="I71" i="10"/>
  <c r="I71" i="17" s="1"/>
  <c r="I71" i="16"/>
  <c r="K72" i="10"/>
  <c r="K72" i="17" s="1"/>
  <c r="K72" i="16"/>
  <c r="M74" i="10"/>
  <c r="M74" i="17" s="1"/>
  <c r="M74" i="16"/>
  <c r="G66" i="10"/>
  <c r="G66" i="17" s="1"/>
  <c r="G66" i="16"/>
  <c r="K65" i="10"/>
  <c r="K65" i="17" s="1"/>
  <c r="K65" i="16"/>
  <c r="M66" i="10"/>
  <c r="M66" i="17" s="1"/>
  <c r="M66" i="16"/>
  <c r="K60" i="10"/>
  <c r="K60" i="17" s="1"/>
  <c r="K60" i="16"/>
  <c r="M62" i="10"/>
  <c r="M62" i="17" s="1"/>
  <c r="M62" i="16"/>
  <c r="K36" i="10"/>
  <c r="K36" i="17" s="1"/>
  <c r="K36" i="16"/>
  <c r="G40" i="15"/>
  <c r="M28" i="15"/>
  <c r="I16" i="15"/>
  <c r="K16" i="15"/>
  <c r="M16" i="15"/>
  <c r="L7" i="15" l="1"/>
  <c r="H8" i="17"/>
  <c r="M6" i="16"/>
  <c r="M6" i="17"/>
  <c r="F7" i="15"/>
  <c r="J40" i="15"/>
  <c r="H52" i="15"/>
  <c r="H40" i="15"/>
  <c r="L22" i="15"/>
  <c r="H76" i="15"/>
  <c r="M51" i="15"/>
  <c r="M9" i="15" s="1"/>
  <c r="M51" i="10"/>
  <c r="M51" i="17" s="1"/>
  <c r="N17" i="15"/>
  <c r="N53" i="15"/>
  <c r="G16" i="15"/>
  <c r="N69" i="15"/>
  <c r="N75" i="15"/>
  <c r="K33" i="15"/>
  <c r="K9" i="15" s="1"/>
  <c r="K33" i="10"/>
  <c r="K33" i="17" s="1"/>
  <c r="L70" i="15"/>
  <c r="G28" i="15"/>
  <c r="N79" i="15"/>
  <c r="L69" i="15"/>
  <c r="L69" i="10"/>
  <c r="L69" i="17" s="1"/>
  <c r="N56" i="15"/>
  <c r="N60" i="15"/>
  <c r="N23" i="15"/>
  <c r="N44" i="15"/>
  <c r="N36" i="15"/>
  <c r="F9" i="15"/>
  <c r="N63" i="15"/>
  <c r="K22" i="15"/>
  <c r="H34" i="15"/>
  <c r="H70" i="15"/>
  <c r="I34" i="15"/>
  <c r="M34" i="15"/>
  <c r="H64" i="15"/>
  <c r="H22" i="15"/>
  <c r="J22" i="15"/>
  <c r="J46" i="15"/>
  <c r="M5" i="17"/>
  <c r="N48" i="15"/>
  <c r="I67" i="15"/>
  <c r="I7" i="15" s="1"/>
  <c r="I67" i="10"/>
  <c r="I67" i="17" s="1"/>
  <c r="N73" i="15"/>
  <c r="N54" i="15"/>
  <c r="N47" i="15"/>
  <c r="N49" i="15"/>
  <c r="I76" i="15"/>
  <c r="J28" i="15"/>
  <c r="N26" i="15"/>
  <c r="J7" i="15"/>
  <c r="L52" i="15"/>
  <c r="N18" i="15"/>
  <c r="N21" i="15"/>
  <c r="J16" i="15"/>
  <c r="F16" i="15"/>
  <c r="J64" i="15"/>
  <c r="G70" i="15"/>
  <c r="L28" i="15"/>
  <c r="L46" i="15"/>
  <c r="H28" i="15"/>
  <c r="F28" i="15"/>
  <c r="M58" i="15"/>
  <c r="I40" i="15"/>
  <c r="N62" i="15"/>
  <c r="L9" i="15"/>
  <c r="N87" i="15"/>
  <c r="J76" i="15"/>
  <c r="L64" i="15"/>
  <c r="N24" i="15"/>
  <c r="N55" i="15"/>
  <c r="J75" i="15"/>
  <c r="J9" i="15" s="1"/>
  <c r="J75" i="10"/>
  <c r="J75" i="17" s="1"/>
  <c r="N50" i="15"/>
  <c r="N42" i="15"/>
  <c r="N35" i="15"/>
  <c r="N77" i="15"/>
  <c r="N41" i="15"/>
  <c r="N32" i="15"/>
  <c r="N30" i="15"/>
  <c r="J9" i="10"/>
  <c r="N13" i="15"/>
  <c r="H16" i="15"/>
  <c r="L16" i="15"/>
  <c r="F34" i="15"/>
  <c r="I46" i="15"/>
  <c r="G46" i="15"/>
  <c r="J82" i="15"/>
  <c r="K28" i="15"/>
  <c r="K10" i="15" s="1"/>
  <c r="F40" i="15"/>
  <c r="L40" i="15"/>
  <c r="N15" i="15"/>
  <c r="J70" i="15"/>
  <c r="G51" i="15"/>
  <c r="G9" i="15" s="1"/>
  <c r="G51" i="10"/>
  <c r="G51" i="17" s="1"/>
  <c r="G7" i="15"/>
  <c r="H69" i="15"/>
  <c r="H9" i="15" s="1"/>
  <c r="H69" i="10"/>
  <c r="H69" i="17" s="1"/>
  <c r="N38" i="15"/>
  <c r="N29" i="15"/>
  <c r="N51" i="15"/>
  <c r="I9" i="15"/>
  <c r="M22" i="15"/>
  <c r="N85" i="15"/>
  <c r="N20" i="15"/>
  <c r="I8" i="17"/>
  <c r="J5" i="17"/>
  <c r="I6" i="17"/>
  <c r="F8" i="16"/>
  <c r="F5" i="16"/>
  <c r="G8" i="17"/>
  <c r="F8" i="17"/>
  <c r="I8" i="16"/>
  <c r="J8" i="17"/>
  <c r="H5" i="17"/>
  <c r="H8" i="16"/>
  <c r="J8" i="16"/>
  <c r="J5" i="16"/>
  <c r="I6" i="16"/>
  <c r="G28" i="10"/>
  <c r="G28" i="17" s="1"/>
  <c r="G28" i="16"/>
  <c r="H7" i="10"/>
  <c r="F22" i="10"/>
  <c r="F22" i="17" s="1"/>
  <c r="F22" i="16"/>
  <c r="K7" i="10"/>
  <c r="J51" i="10"/>
  <c r="J51" i="17" s="1"/>
  <c r="J51" i="16"/>
  <c r="G87" i="10"/>
  <c r="G87" i="17" s="1"/>
  <c r="G87" i="16"/>
  <c r="I76" i="10"/>
  <c r="I76" i="17" s="1"/>
  <c r="I76" i="16"/>
  <c r="M5" i="16"/>
  <c r="L87" i="10"/>
  <c r="L87" i="17" s="1"/>
  <c r="L87" i="16"/>
  <c r="L61" i="10"/>
  <c r="L61" i="17" s="1"/>
  <c r="L61" i="16"/>
  <c r="M25" i="10"/>
  <c r="M25" i="17" s="1"/>
  <c r="M25" i="16"/>
  <c r="N29" i="10"/>
  <c r="N29" i="17" s="1"/>
  <c r="N29" i="16"/>
  <c r="K45" i="10"/>
  <c r="K45" i="17" s="1"/>
  <c r="K45" i="16"/>
  <c r="N69" i="10"/>
  <c r="N69" i="17" s="1"/>
  <c r="N69" i="16"/>
  <c r="H70" i="10"/>
  <c r="H70" i="17" s="1"/>
  <c r="H70" i="16"/>
  <c r="H88" i="10"/>
  <c r="H88" i="17" s="1"/>
  <c r="H88" i="16"/>
  <c r="M8" i="17"/>
  <c r="H6" i="17"/>
  <c r="F25" i="10"/>
  <c r="F25" i="17" s="1"/>
  <c r="F25" i="16"/>
  <c r="H63" i="10"/>
  <c r="H63" i="17" s="1"/>
  <c r="H63" i="16"/>
  <c r="N42" i="10"/>
  <c r="N42" i="17" s="1"/>
  <c r="N42" i="16"/>
  <c r="N38" i="10"/>
  <c r="N38" i="17" s="1"/>
  <c r="N38" i="16"/>
  <c r="H19" i="10"/>
  <c r="H19" i="17" s="1"/>
  <c r="H19" i="16"/>
  <c r="M27" i="10"/>
  <c r="M27" i="17" s="1"/>
  <c r="M27" i="16"/>
  <c r="J58" i="10"/>
  <c r="J58" i="17" s="1"/>
  <c r="J58" i="16"/>
  <c r="M52" i="10"/>
  <c r="M52" i="17" s="1"/>
  <c r="M52" i="16"/>
  <c r="G25" i="10"/>
  <c r="G25" i="17" s="1"/>
  <c r="G25" i="16"/>
  <c r="M88" i="10"/>
  <c r="M88" i="17" s="1"/>
  <c r="M88" i="16"/>
  <c r="I64" i="10"/>
  <c r="I64" i="17" s="1"/>
  <c r="I64" i="16"/>
  <c r="F40" i="10"/>
  <c r="F40" i="17" s="1"/>
  <c r="F40" i="16"/>
  <c r="L13" i="10"/>
  <c r="L13" i="17" s="1"/>
  <c r="L13" i="16"/>
  <c r="F45" i="10"/>
  <c r="F45" i="17" s="1"/>
  <c r="F45" i="16"/>
  <c r="F19" i="10"/>
  <c r="F19" i="17" s="1"/>
  <c r="F19" i="16"/>
  <c r="L25" i="10"/>
  <c r="L25" i="17" s="1"/>
  <c r="L25" i="16"/>
  <c r="G76" i="10"/>
  <c r="G76" i="17" s="1"/>
  <c r="G76" i="16"/>
  <c r="M64" i="10"/>
  <c r="M64" i="17" s="1"/>
  <c r="M64" i="16"/>
  <c r="N49" i="10"/>
  <c r="N49" i="17" s="1"/>
  <c r="N49" i="16"/>
  <c r="L15" i="10"/>
  <c r="L15" i="17" s="1"/>
  <c r="L15" i="16"/>
  <c r="I5" i="17"/>
  <c r="G5" i="16"/>
  <c r="K81" i="10"/>
  <c r="K81" i="17" s="1"/>
  <c r="K81" i="16"/>
  <c r="N36" i="10"/>
  <c r="N36" i="17" s="1"/>
  <c r="N36" i="16"/>
  <c r="G27" i="10"/>
  <c r="G27" i="17" s="1"/>
  <c r="G27" i="16"/>
  <c r="F33" i="10"/>
  <c r="F33" i="17" s="1"/>
  <c r="F33" i="16"/>
  <c r="F15" i="10"/>
  <c r="F15" i="17" s="1"/>
  <c r="F15" i="16"/>
  <c r="F31" i="10"/>
  <c r="F31" i="17" s="1"/>
  <c r="F31" i="16"/>
  <c r="H55" i="10"/>
  <c r="H55" i="17" s="1"/>
  <c r="H55" i="16"/>
  <c r="N53" i="10"/>
  <c r="N53" i="17" s="1"/>
  <c r="N53" i="16"/>
  <c r="K70" i="10"/>
  <c r="K70" i="17" s="1"/>
  <c r="K70" i="16"/>
  <c r="J64" i="10"/>
  <c r="J64" i="17" s="1"/>
  <c r="J64" i="16"/>
  <c r="F64" i="10"/>
  <c r="F64" i="17" s="1"/>
  <c r="F64" i="16"/>
  <c r="F51" i="10"/>
  <c r="F51" i="17" s="1"/>
  <c r="F51" i="16"/>
  <c r="M13" i="10"/>
  <c r="M13" i="17" s="1"/>
  <c r="M13" i="16"/>
  <c r="J34" i="10"/>
  <c r="J34" i="17" s="1"/>
  <c r="J34" i="16"/>
  <c r="N14" i="10"/>
  <c r="N14" i="17" s="1"/>
  <c r="N14" i="16"/>
  <c r="H43" i="10"/>
  <c r="H43" i="17" s="1"/>
  <c r="H43" i="16"/>
  <c r="J76" i="10"/>
  <c r="J76" i="17" s="1"/>
  <c r="J76" i="16"/>
  <c r="N67" i="10"/>
  <c r="N67" i="17" s="1"/>
  <c r="N67" i="16"/>
  <c r="J57" i="10"/>
  <c r="J57" i="17" s="1"/>
  <c r="J57" i="16"/>
  <c r="K75" i="10"/>
  <c r="K75" i="17" s="1"/>
  <c r="K75" i="16"/>
  <c r="N48" i="10"/>
  <c r="N48" i="17" s="1"/>
  <c r="N48" i="16"/>
  <c r="N85" i="10"/>
  <c r="N85" i="17" s="1"/>
  <c r="N85" i="16"/>
  <c r="N26" i="10"/>
  <c r="N26" i="17" s="1"/>
  <c r="N26" i="16"/>
  <c r="K16" i="10"/>
  <c r="K16" i="17" s="1"/>
  <c r="K16" i="16"/>
  <c r="N17" i="10"/>
  <c r="N17" i="17" s="1"/>
  <c r="N17" i="16"/>
  <c r="J40" i="10"/>
  <c r="J40" i="17" s="1"/>
  <c r="J40" i="16"/>
  <c r="G64" i="10"/>
  <c r="G64" i="17" s="1"/>
  <c r="G64" i="16"/>
  <c r="N5" i="10"/>
  <c r="G9" i="10"/>
  <c r="L7" i="10"/>
  <c r="N8" i="10"/>
  <c r="K22" i="10"/>
  <c r="K22" i="17" s="1"/>
  <c r="K22" i="16"/>
  <c r="K9" i="10"/>
  <c r="M81" i="10"/>
  <c r="M81" i="17" s="1"/>
  <c r="M81" i="16"/>
  <c r="M82" i="10"/>
  <c r="M82" i="17" s="1"/>
  <c r="M82" i="16"/>
  <c r="K5" i="17"/>
  <c r="G81" i="10"/>
  <c r="G81" i="17" s="1"/>
  <c r="G81" i="16"/>
  <c r="G57" i="10"/>
  <c r="G57" i="17" s="1"/>
  <c r="G57" i="16"/>
  <c r="N23" i="10"/>
  <c r="N23" i="17" s="1"/>
  <c r="N23" i="16"/>
  <c r="I13" i="10"/>
  <c r="I13" i="17" s="1"/>
  <c r="I13" i="16"/>
  <c r="L57" i="10"/>
  <c r="L57" i="17" s="1"/>
  <c r="L57" i="16"/>
  <c r="N35" i="10"/>
  <c r="N35" i="17" s="1"/>
  <c r="N35" i="16"/>
  <c r="N54" i="10"/>
  <c r="N54" i="17" s="1"/>
  <c r="N54" i="16"/>
  <c r="K5" i="16"/>
  <c r="I39" i="10"/>
  <c r="I39" i="17" s="1"/>
  <c r="I39" i="16"/>
  <c r="I87" i="10"/>
  <c r="I87" i="17" s="1"/>
  <c r="I87" i="16"/>
  <c r="M57" i="10"/>
  <c r="M57" i="17" s="1"/>
  <c r="M57" i="16"/>
  <c r="G88" i="10"/>
  <c r="G88" i="17" s="1"/>
  <c r="G88" i="16"/>
  <c r="H27" i="10"/>
  <c r="H27" i="17" s="1"/>
  <c r="H27" i="16"/>
  <c r="J39" i="10"/>
  <c r="J39" i="17" s="1"/>
  <c r="J39" i="16"/>
  <c r="K63" i="10"/>
  <c r="K63" i="17" s="1"/>
  <c r="K63" i="16"/>
  <c r="M21" i="10"/>
  <c r="M21" i="17" s="1"/>
  <c r="M21" i="16"/>
  <c r="G31" i="10"/>
  <c r="G31" i="17" s="1"/>
  <c r="G31" i="16"/>
  <c r="J15" i="10"/>
  <c r="J15" i="17" s="1"/>
  <c r="J15" i="16"/>
  <c r="N18" i="10"/>
  <c r="N18" i="17" s="1"/>
  <c r="N18" i="16"/>
  <c r="L70" i="10"/>
  <c r="L70" i="17" s="1"/>
  <c r="L70" i="16"/>
  <c r="M70" i="10"/>
  <c r="M70" i="17" s="1"/>
  <c r="M70" i="16"/>
  <c r="K8" i="16"/>
  <c r="F6" i="16"/>
  <c r="L6" i="16"/>
  <c r="G5" i="17"/>
  <c r="L55" i="10"/>
  <c r="L55" i="17" s="1"/>
  <c r="L55" i="16"/>
  <c r="J19" i="10"/>
  <c r="J19" i="17" s="1"/>
  <c r="J19" i="16"/>
  <c r="G6" i="16"/>
  <c r="M63" i="10"/>
  <c r="M63" i="17" s="1"/>
  <c r="M63" i="16"/>
  <c r="H15" i="10"/>
  <c r="H15" i="17" s="1"/>
  <c r="H15" i="16"/>
  <c r="M39" i="10"/>
  <c r="M39" i="17" s="1"/>
  <c r="M39" i="16"/>
  <c r="F21" i="10"/>
  <c r="F21" i="17" s="1"/>
  <c r="F21" i="16"/>
  <c r="N56" i="10"/>
  <c r="N56" i="17" s="1"/>
  <c r="N56" i="16"/>
  <c r="K13" i="10"/>
  <c r="K13" i="17" s="1"/>
  <c r="K13" i="16"/>
  <c r="H64" i="10"/>
  <c r="H64" i="17" s="1"/>
  <c r="H64" i="16"/>
  <c r="L16" i="10"/>
  <c r="L16" i="17" s="1"/>
  <c r="L16" i="16"/>
  <c r="F76" i="10"/>
  <c r="F76" i="17" s="1"/>
  <c r="F76" i="16"/>
  <c r="F88" i="10"/>
  <c r="F88" i="17" s="1"/>
  <c r="F88" i="16"/>
  <c r="I70" i="10"/>
  <c r="I70" i="17" s="1"/>
  <c r="I70" i="16"/>
  <c r="F46" i="10"/>
  <c r="F46" i="17" s="1"/>
  <c r="F46" i="16"/>
  <c r="G7" i="10"/>
  <c r="M9" i="10"/>
  <c r="J7" i="10"/>
  <c r="H9" i="10"/>
  <c r="M15" i="10"/>
  <c r="M15" i="17" s="1"/>
  <c r="M15" i="16"/>
  <c r="K6" i="16"/>
  <c r="J6" i="16"/>
  <c r="G37" i="10"/>
  <c r="G37" i="17" s="1"/>
  <c r="G37" i="16"/>
  <c r="K39" i="10"/>
  <c r="K39" i="17" s="1"/>
  <c r="K39" i="16"/>
  <c r="M45" i="10"/>
  <c r="M45" i="17" s="1"/>
  <c r="M45" i="16"/>
  <c r="F70" i="10"/>
  <c r="F70" i="17" s="1"/>
  <c r="F70" i="16"/>
  <c r="F82" i="10"/>
  <c r="F82" i="17" s="1"/>
  <c r="F82" i="16"/>
  <c r="J63" i="10"/>
  <c r="J63" i="17" s="1"/>
  <c r="J63" i="16"/>
  <c r="G69" i="10"/>
  <c r="G69" i="17" s="1"/>
  <c r="G69" i="16"/>
  <c r="N50" i="10"/>
  <c r="N50" i="17" s="1"/>
  <c r="N50" i="16"/>
  <c r="K61" i="10"/>
  <c r="K61" i="17" s="1"/>
  <c r="K61" i="16"/>
  <c r="F39" i="10"/>
  <c r="F39" i="17" s="1"/>
  <c r="F39" i="16"/>
  <c r="N30" i="10"/>
  <c r="N30" i="17" s="1"/>
  <c r="N30" i="16"/>
  <c r="I15" i="10"/>
  <c r="I15" i="17" s="1"/>
  <c r="I15" i="16"/>
  <c r="G19" i="10"/>
  <c r="G19" i="17" s="1"/>
  <c r="G19" i="16"/>
  <c r="N24" i="10"/>
  <c r="N24" i="17" s="1"/>
  <c r="N24" i="16"/>
  <c r="K88" i="10"/>
  <c r="K88" i="17" s="1"/>
  <c r="K88" i="16"/>
  <c r="H76" i="10"/>
  <c r="H76" i="17" s="1"/>
  <c r="H76" i="16"/>
  <c r="F27" i="10"/>
  <c r="F27" i="17" s="1"/>
  <c r="F27" i="16"/>
  <c r="N12" i="10"/>
  <c r="N12" i="17" s="1"/>
  <c r="N12" i="16"/>
  <c r="I45" i="10"/>
  <c r="I45" i="17" s="1"/>
  <c r="I45" i="16"/>
  <c r="H40" i="10"/>
  <c r="H40" i="17" s="1"/>
  <c r="H40" i="16"/>
  <c r="L40" i="10"/>
  <c r="L40" i="17" s="1"/>
  <c r="L40" i="16"/>
  <c r="J25" i="10"/>
  <c r="J25" i="17" s="1"/>
  <c r="J25" i="16"/>
  <c r="N75" i="10"/>
  <c r="N75" i="17" s="1"/>
  <c r="N75" i="16"/>
  <c r="N87" i="10"/>
  <c r="N87" i="17" s="1"/>
  <c r="N87" i="16"/>
  <c r="N81" i="10"/>
  <c r="N81" i="17" s="1"/>
  <c r="N81" i="16"/>
  <c r="K46" i="10"/>
  <c r="K46" i="17" s="1"/>
  <c r="K46" i="16"/>
  <c r="J52" i="10"/>
  <c r="J52" i="17" s="1"/>
  <c r="J52" i="16"/>
  <c r="K8" i="17"/>
  <c r="F6" i="17"/>
  <c r="L6" i="17"/>
  <c r="K87" i="10"/>
  <c r="K87" i="17" s="1"/>
  <c r="K87" i="16"/>
  <c r="J88" i="10"/>
  <c r="J88" i="17" s="1"/>
  <c r="J88" i="16"/>
  <c r="L5" i="16"/>
  <c r="M61" i="10"/>
  <c r="M61" i="17" s="1"/>
  <c r="M61" i="16"/>
  <c r="N59" i="10"/>
  <c r="N59" i="17" s="1"/>
  <c r="N59" i="16"/>
  <c r="H33" i="10"/>
  <c r="H33" i="17" s="1"/>
  <c r="H33" i="16"/>
  <c r="K37" i="10"/>
  <c r="K37" i="17" s="1"/>
  <c r="K37" i="16"/>
  <c r="H51" i="10"/>
  <c r="H51" i="17" s="1"/>
  <c r="H51" i="16"/>
  <c r="F57" i="10"/>
  <c r="F57" i="17" s="1"/>
  <c r="F57" i="16"/>
  <c r="G55" i="10"/>
  <c r="G55" i="17" s="1"/>
  <c r="G55" i="16"/>
  <c r="G46" i="10"/>
  <c r="G46" i="17" s="1"/>
  <c r="G46" i="16"/>
  <c r="I21" i="10"/>
  <c r="I21" i="17" s="1"/>
  <c r="I21" i="16"/>
  <c r="K27" i="10"/>
  <c r="K27" i="17" s="1"/>
  <c r="K27" i="16"/>
  <c r="I49" i="10"/>
  <c r="I49" i="17" s="1"/>
  <c r="I49" i="16"/>
  <c r="H31" i="10"/>
  <c r="H31" i="17" s="1"/>
  <c r="H31" i="16"/>
  <c r="N44" i="10"/>
  <c r="N44" i="17" s="1"/>
  <c r="N44" i="16"/>
  <c r="L82" i="10"/>
  <c r="L82" i="17" s="1"/>
  <c r="L82" i="16"/>
  <c r="N11" i="10"/>
  <c r="N11" i="17" s="1"/>
  <c r="N11" i="16"/>
  <c r="N79" i="10"/>
  <c r="N79" i="17" s="1"/>
  <c r="N79" i="16"/>
  <c r="K52" i="10"/>
  <c r="K52" i="17" s="1"/>
  <c r="K52" i="16"/>
  <c r="M76" i="10"/>
  <c r="M76" i="17" s="1"/>
  <c r="M76" i="16"/>
  <c r="L8" i="16"/>
  <c r="G6" i="17"/>
  <c r="L21" i="10"/>
  <c r="L21" i="17" s="1"/>
  <c r="L21" i="16"/>
  <c r="H57" i="10"/>
  <c r="H57" i="17" s="1"/>
  <c r="H57" i="16"/>
  <c r="L37" i="10"/>
  <c r="L37" i="17" s="1"/>
  <c r="L37" i="16"/>
  <c r="L64" i="10"/>
  <c r="L64" i="17" s="1"/>
  <c r="L64" i="16"/>
  <c r="I33" i="10"/>
  <c r="I33" i="17" s="1"/>
  <c r="I33" i="16"/>
  <c r="I82" i="10"/>
  <c r="I82" i="17" s="1"/>
  <c r="I82" i="16"/>
  <c r="N20" i="10"/>
  <c r="N20" i="17" s="1"/>
  <c r="N20" i="16"/>
  <c r="L45" i="10"/>
  <c r="L45" i="17" s="1"/>
  <c r="L45" i="16"/>
  <c r="L33" i="10"/>
  <c r="L33" i="17" s="1"/>
  <c r="L33" i="16"/>
  <c r="G82" i="10"/>
  <c r="G82" i="17" s="1"/>
  <c r="G82" i="16"/>
  <c r="G70" i="10"/>
  <c r="G70" i="17" s="1"/>
  <c r="G70" i="16"/>
  <c r="L9" i="10"/>
  <c r="I7" i="10"/>
  <c r="F9" i="10"/>
  <c r="I9" i="10"/>
  <c r="N6" i="10"/>
  <c r="L28" i="10"/>
  <c r="L28" i="17" s="1"/>
  <c r="L28" i="16"/>
  <c r="M7" i="10"/>
  <c r="H5" i="16"/>
  <c r="J69" i="10"/>
  <c r="J69" i="17" s="1"/>
  <c r="J69" i="16"/>
  <c r="J87" i="10"/>
  <c r="J87" i="17" s="1"/>
  <c r="J87" i="16"/>
  <c r="K6" i="17"/>
  <c r="J6" i="17"/>
  <c r="J45" i="10"/>
  <c r="J45" i="17" s="1"/>
  <c r="J45" i="16"/>
  <c r="N65" i="10"/>
  <c r="N65" i="17" s="1"/>
  <c r="N65" i="16"/>
  <c r="I27" i="10"/>
  <c r="I27" i="17" s="1"/>
  <c r="I27" i="16"/>
  <c r="J7" i="16"/>
  <c r="G13" i="10"/>
  <c r="G13" i="17" s="1"/>
  <c r="G13" i="16"/>
  <c r="K55" i="10"/>
  <c r="K55" i="17" s="1"/>
  <c r="K55" i="16"/>
  <c r="G15" i="10"/>
  <c r="G15" i="17" s="1"/>
  <c r="G15" i="16"/>
  <c r="J82" i="10"/>
  <c r="J82" i="17" s="1"/>
  <c r="J82" i="16"/>
  <c r="J22" i="10"/>
  <c r="J22" i="17" s="1"/>
  <c r="J22" i="16"/>
  <c r="M8" i="16"/>
  <c r="H6" i="16"/>
  <c r="L81" i="10"/>
  <c r="L81" i="17" s="1"/>
  <c r="L81" i="16"/>
  <c r="F63" i="10"/>
  <c r="F63" i="17" s="1"/>
  <c r="F63" i="16"/>
  <c r="M33" i="10"/>
  <c r="M33" i="17" s="1"/>
  <c r="M33" i="16"/>
  <c r="G45" i="10"/>
  <c r="G45" i="17" s="1"/>
  <c r="G45" i="16"/>
  <c r="M69" i="10"/>
  <c r="M69" i="17" s="1"/>
  <c r="M69" i="16"/>
  <c r="L75" i="10"/>
  <c r="L75" i="17" s="1"/>
  <c r="L75" i="16"/>
  <c r="G63" i="10"/>
  <c r="G63" i="17" s="1"/>
  <c r="G63" i="16"/>
  <c r="F28" i="10"/>
  <c r="F28" i="17" s="1"/>
  <c r="F28" i="16"/>
  <c r="L88" i="10"/>
  <c r="L88" i="17" s="1"/>
  <c r="L88" i="16"/>
  <c r="G21" i="10"/>
  <c r="G21" i="17" s="1"/>
  <c r="G21" i="16"/>
  <c r="I88" i="10"/>
  <c r="I88" i="17" s="1"/>
  <c r="I88" i="16"/>
  <c r="I5" i="16"/>
  <c r="I81" i="10"/>
  <c r="I81" i="17" s="1"/>
  <c r="I81" i="16"/>
  <c r="L5" i="17"/>
  <c r="K31" i="10"/>
  <c r="K31" i="17" s="1"/>
  <c r="K31" i="16"/>
  <c r="H13" i="10"/>
  <c r="H13" i="17" s="1"/>
  <c r="H13" i="16"/>
  <c r="H7" i="16" s="1"/>
  <c r="N32" i="10"/>
  <c r="N32" i="17" s="1"/>
  <c r="N32" i="16"/>
  <c r="M34" i="10"/>
  <c r="M34" i="17" s="1"/>
  <c r="M34" i="16"/>
  <c r="L8" i="17"/>
  <c r="M75" i="10"/>
  <c r="M75" i="17" s="1"/>
  <c r="M75" i="16"/>
  <c r="I75" i="10"/>
  <c r="I75" i="17" s="1"/>
  <c r="I75" i="16"/>
  <c r="J27" i="10"/>
  <c r="J27" i="17" s="1"/>
  <c r="J27" i="16"/>
  <c r="K69" i="10"/>
  <c r="K69" i="17" s="1"/>
  <c r="K69" i="16"/>
  <c r="J33" i="10"/>
  <c r="J33" i="17" s="1"/>
  <c r="J33" i="16"/>
  <c r="K19" i="10"/>
  <c r="K19" i="17" s="1"/>
  <c r="K19" i="16"/>
  <c r="G75" i="10"/>
  <c r="G75" i="17" s="1"/>
  <c r="G75" i="16"/>
  <c r="K15" i="10"/>
  <c r="K15" i="17" s="1"/>
  <c r="K9" i="17" s="1"/>
  <c r="K15" i="16"/>
  <c r="K9" i="16" s="1"/>
  <c r="K64" i="10"/>
  <c r="K64" i="17" s="1"/>
  <c r="K64" i="16"/>
  <c r="H21" i="10"/>
  <c r="H21" i="17" s="1"/>
  <c r="H21" i="16"/>
  <c r="L27" i="10"/>
  <c r="L27" i="17" s="1"/>
  <c r="L27" i="16"/>
  <c r="L51" i="10"/>
  <c r="L51" i="17" s="1"/>
  <c r="L51" i="16"/>
  <c r="N61" i="10"/>
  <c r="N61" i="17" s="1"/>
  <c r="N61" i="16"/>
  <c r="K34" i="10"/>
  <c r="K34" i="17" s="1"/>
  <c r="K34" i="16"/>
  <c r="N73" i="10"/>
  <c r="N73" i="17" s="1"/>
  <c r="N73" i="16"/>
  <c r="J46" i="10"/>
  <c r="J46" i="17" s="1"/>
  <c r="J46" i="16"/>
  <c r="F7" i="17" l="1"/>
  <c r="N6" i="15"/>
  <c r="H10" i="15"/>
  <c r="H7" i="17"/>
  <c r="N5" i="15"/>
  <c r="F7" i="16"/>
  <c r="G7" i="17"/>
  <c r="G7" i="16"/>
  <c r="N8" i="15"/>
  <c r="G52" i="15"/>
  <c r="G10" i="15" s="1"/>
  <c r="G52" i="10"/>
  <c r="G52" i="17" s="1"/>
  <c r="N27" i="15"/>
  <c r="M40" i="15"/>
  <c r="M10" i="15" s="1"/>
  <c r="M40" i="10"/>
  <c r="M40" i="17" s="1"/>
  <c r="N57" i="15"/>
  <c r="N88" i="15"/>
  <c r="F10" i="15"/>
  <c r="J10" i="15"/>
  <c r="N58" i="15"/>
  <c r="N61" i="15"/>
  <c r="N43" i="15"/>
  <c r="N81" i="15"/>
  <c r="N67" i="15"/>
  <c r="N33" i="15"/>
  <c r="N16" i="15"/>
  <c r="I28" i="15"/>
  <c r="I10" i="15" s="1"/>
  <c r="I28" i="10"/>
  <c r="I28" i="17" s="1"/>
  <c r="N45" i="15"/>
  <c r="L10" i="15"/>
  <c r="N37" i="15"/>
  <c r="N31" i="15"/>
  <c r="N39" i="15"/>
  <c r="N19" i="15"/>
  <c r="N25" i="15"/>
  <c r="J7" i="17"/>
  <c r="N6" i="17"/>
  <c r="I52" i="10"/>
  <c r="I52" i="17" s="1"/>
  <c r="I52" i="16"/>
  <c r="G9" i="17"/>
  <c r="L34" i="10"/>
  <c r="L34" i="17" s="1"/>
  <c r="L34" i="16"/>
  <c r="M16" i="10"/>
  <c r="M16" i="17" s="1"/>
  <c r="M16" i="16"/>
  <c r="N15" i="10"/>
  <c r="N15" i="17" s="1"/>
  <c r="N15" i="16"/>
  <c r="N82" i="10"/>
  <c r="N82" i="17" s="1"/>
  <c r="N82" i="16"/>
  <c r="N55" i="10"/>
  <c r="N55" i="17" s="1"/>
  <c r="N55" i="16"/>
  <c r="N5" i="17"/>
  <c r="N6" i="16"/>
  <c r="M58" i="10"/>
  <c r="M58" i="17" s="1"/>
  <c r="M58" i="16"/>
  <c r="N88" i="10"/>
  <c r="N88" i="17" s="1"/>
  <c r="N88" i="16"/>
  <c r="K7" i="17"/>
  <c r="H58" i="10"/>
  <c r="H58" i="17" s="1"/>
  <c r="H58" i="16"/>
  <c r="I7" i="17"/>
  <c r="L52" i="10"/>
  <c r="L52" i="17" s="1"/>
  <c r="L52" i="16"/>
  <c r="J9" i="16"/>
  <c r="L22" i="10"/>
  <c r="L22" i="17" s="1"/>
  <c r="L22" i="16"/>
  <c r="M9" i="16"/>
  <c r="H34" i="10"/>
  <c r="H34" i="17" s="1"/>
  <c r="H34" i="16"/>
  <c r="N21" i="10"/>
  <c r="N21" i="17" s="1"/>
  <c r="N21" i="16"/>
  <c r="G34" i="10"/>
  <c r="G34" i="17" s="1"/>
  <c r="G34" i="16"/>
  <c r="G58" i="10"/>
  <c r="G58" i="17" s="1"/>
  <c r="G58" i="16"/>
  <c r="H28" i="10"/>
  <c r="H28" i="17" s="1"/>
  <c r="H28" i="16"/>
  <c r="G22" i="10"/>
  <c r="G22" i="17" s="1"/>
  <c r="G22" i="16"/>
  <c r="I40" i="10"/>
  <c r="I40" i="17" s="1"/>
  <c r="I40" i="16"/>
  <c r="N76" i="10"/>
  <c r="N76" i="17" s="1"/>
  <c r="N76" i="16"/>
  <c r="K76" i="10"/>
  <c r="K76" i="17" s="1"/>
  <c r="K76" i="16"/>
  <c r="I34" i="10"/>
  <c r="I34" i="17" s="1"/>
  <c r="I34" i="16"/>
  <c r="N19" i="10"/>
  <c r="N19" i="17" s="1"/>
  <c r="N19" i="16"/>
  <c r="N25" i="10"/>
  <c r="N25" i="17" s="1"/>
  <c r="N25" i="16"/>
  <c r="N8" i="16"/>
  <c r="F9" i="16"/>
  <c r="L7" i="16"/>
  <c r="K82" i="10"/>
  <c r="K82" i="17" s="1"/>
  <c r="K82" i="16"/>
  <c r="H22" i="10"/>
  <c r="H22" i="17" s="1"/>
  <c r="H22" i="16"/>
  <c r="N39" i="10"/>
  <c r="N39" i="17" s="1"/>
  <c r="N39" i="16"/>
  <c r="N33" i="10"/>
  <c r="N33" i="17" s="1"/>
  <c r="N33" i="16"/>
  <c r="F34" i="10"/>
  <c r="F34" i="17" s="1"/>
  <c r="F34" i="16"/>
  <c r="I10" i="10"/>
  <c r="N57" i="10"/>
  <c r="N57" i="17" s="1"/>
  <c r="N57" i="16"/>
  <c r="N37" i="10"/>
  <c r="N37" i="17" s="1"/>
  <c r="N37" i="16"/>
  <c r="F58" i="10"/>
  <c r="F58" i="17" s="1"/>
  <c r="F58" i="16"/>
  <c r="N63" i="10"/>
  <c r="N63" i="17" s="1"/>
  <c r="N63" i="16"/>
  <c r="I16" i="10"/>
  <c r="I16" i="17" s="1"/>
  <c r="I16" i="16"/>
  <c r="H10" i="10"/>
  <c r="L46" i="10"/>
  <c r="L46" i="17" s="1"/>
  <c r="L46" i="16"/>
  <c r="N5" i="16"/>
  <c r="I9" i="16"/>
  <c r="M9" i="17"/>
  <c r="J70" i="10"/>
  <c r="J70" i="17" s="1"/>
  <c r="J70" i="16"/>
  <c r="M22" i="10"/>
  <c r="M22" i="17" s="1"/>
  <c r="M22" i="16"/>
  <c r="K28" i="10"/>
  <c r="K28" i="17" s="1"/>
  <c r="K28" i="16"/>
  <c r="H9" i="16"/>
  <c r="J9" i="17"/>
  <c r="N51" i="10"/>
  <c r="N51" i="17" s="1"/>
  <c r="N51" i="16"/>
  <c r="M7" i="16"/>
  <c r="H16" i="10"/>
  <c r="H16" i="17" s="1"/>
  <c r="H16" i="16"/>
  <c r="F9" i="17"/>
  <c r="L9" i="16"/>
  <c r="L7" i="17"/>
  <c r="J16" i="10"/>
  <c r="J16" i="17" s="1"/>
  <c r="J16" i="16"/>
  <c r="M10" i="10"/>
  <c r="L10" i="10"/>
  <c r="G10" i="10"/>
  <c r="N9" i="10"/>
  <c r="J10" i="10"/>
  <c r="K10" i="10"/>
  <c r="N7" i="10"/>
  <c r="F10" i="10"/>
  <c r="J28" i="10"/>
  <c r="J28" i="17" s="1"/>
  <c r="J28" i="16"/>
  <c r="G9" i="16"/>
  <c r="I46" i="10"/>
  <c r="I46" i="17" s="1"/>
  <c r="I46" i="16"/>
  <c r="M28" i="10"/>
  <c r="M28" i="17" s="1"/>
  <c r="M28" i="16"/>
  <c r="I9" i="17"/>
  <c r="K40" i="10"/>
  <c r="K40" i="17" s="1"/>
  <c r="K40" i="16"/>
  <c r="N27" i="10"/>
  <c r="N27" i="17" s="1"/>
  <c r="N27" i="16"/>
  <c r="G40" i="10"/>
  <c r="G40" i="17" s="1"/>
  <c r="G40" i="16"/>
  <c r="I22" i="10"/>
  <c r="I22" i="17" s="1"/>
  <c r="I22" i="16"/>
  <c r="G16" i="10"/>
  <c r="G16" i="17" s="1"/>
  <c r="G16" i="16"/>
  <c r="F16" i="10"/>
  <c r="F16" i="17" s="1"/>
  <c r="F16" i="16"/>
  <c r="N13" i="10"/>
  <c r="N13" i="17" s="1"/>
  <c r="N13" i="16"/>
  <c r="K7" i="16"/>
  <c r="H9" i="17"/>
  <c r="F52" i="10"/>
  <c r="F52" i="17" s="1"/>
  <c r="F52" i="16"/>
  <c r="I7" i="16"/>
  <c r="N43" i="10"/>
  <c r="N43" i="17" s="1"/>
  <c r="N43" i="16"/>
  <c r="H52" i="10"/>
  <c r="H52" i="17" s="1"/>
  <c r="H52" i="16"/>
  <c r="M46" i="10"/>
  <c r="M46" i="17" s="1"/>
  <c r="M46" i="16"/>
  <c r="K58" i="10"/>
  <c r="K58" i="17" s="1"/>
  <c r="K58" i="16"/>
  <c r="L58" i="10"/>
  <c r="L58" i="17" s="1"/>
  <c r="L58" i="16"/>
  <c r="L10" i="16" s="1"/>
  <c r="N8" i="17"/>
  <c r="M7" i="17"/>
  <c r="L9" i="17"/>
  <c r="N31" i="10"/>
  <c r="N31" i="17" s="1"/>
  <c r="N31" i="16"/>
  <c r="N45" i="10"/>
  <c r="N45" i="17" s="1"/>
  <c r="N45" i="16"/>
  <c r="K10" i="16" l="1"/>
  <c r="N7" i="15"/>
  <c r="N7" i="16"/>
  <c r="J10" i="16"/>
  <c r="N9" i="15"/>
  <c r="N52" i="15"/>
  <c r="N46" i="15"/>
  <c r="N22" i="15"/>
  <c r="N70" i="15"/>
  <c r="N82" i="15"/>
  <c r="N40" i="15"/>
  <c r="N64" i="15"/>
  <c r="N34" i="15"/>
  <c r="N28" i="15"/>
  <c r="N10" i="10"/>
  <c r="N76" i="15"/>
  <c r="G10" i="17"/>
  <c r="K10" i="17"/>
  <c r="L10" i="17"/>
  <c r="F10" i="16"/>
  <c r="N52" i="10"/>
  <c r="N52" i="17" s="1"/>
  <c r="N52" i="16"/>
  <c r="N22" i="10"/>
  <c r="N22" i="17" s="1"/>
  <c r="N22" i="16"/>
  <c r="H10" i="16"/>
  <c r="N34" i="10"/>
  <c r="N34" i="17" s="1"/>
  <c r="N34" i="16"/>
  <c r="N28" i="10"/>
  <c r="N28" i="17" s="1"/>
  <c r="N28" i="16"/>
  <c r="N16" i="10"/>
  <c r="N16" i="17" s="1"/>
  <c r="N16" i="16"/>
  <c r="H10" i="17"/>
  <c r="I10" i="16"/>
  <c r="N40" i="10"/>
  <c r="N40" i="17" s="1"/>
  <c r="N40" i="16"/>
  <c r="M10" i="16"/>
  <c r="N64" i="10"/>
  <c r="N64" i="17" s="1"/>
  <c r="N64" i="16"/>
  <c r="J10" i="17"/>
  <c r="I10" i="17"/>
  <c r="N46" i="10"/>
  <c r="N46" i="17" s="1"/>
  <c r="N46" i="16"/>
  <c r="N9" i="16"/>
  <c r="N58" i="10"/>
  <c r="N58" i="17" s="1"/>
  <c r="N58" i="16"/>
  <c r="F10" i="17"/>
  <c r="N7" i="17"/>
  <c r="M10" i="17"/>
  <c r="G10" i="16"/>
  <c r="N70" i="10"/>
  <c r="N70" i="17" s="1"/>
  <c r="N70" i="16"/>
  <c r="N9" i="17"/>
  <c r="N10" i="15" l="1"/>
  <c r="N10" i="16"/>
  <c r="N10" i="17"/>
</calcChain>
</file>

<file path=xl/sharedStrings.xml><?xml version="1.0" encoding="utf-8"?>
<sst xmlns="http://schemas.openxmlformats.org/spreadsheetml/2006/main" count="2124" uniqueCount="65">
  <si>
    <t>ระดับวิชา</t>
  </si>
  <si>
    <t>ระดับนิสิต</t>
  </si>
  <si>
    <t>A31</t>
  </si>
  <si>
    <t>A26</t>
  </si>
  <si>
    <t>A28</t>
  </si>
  <si>
    <t>A29</t>
  </si>
  <si>
    <t>A37</t>
  </si>
  <si>
    <t>A33</t>
  </si>
  <si>
    <t>A50</t>
  </si>
  <si>
    <t>A48</t>
  </si>
  <si>
    <t>A49</t>
  </si>
  <si>
    <t>A27</t>
  </si>
  <si>
    <t>A47</t>
  </si>
  <si>
    <t>A32</t>
  </si>
  <si>
    <t>A34</t>
  </si>
  <si>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</si>
  <si>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</si>
  <si>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</si>
  <si>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</si>
  <si>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ศวท.</t>
  </si>
  <si>
    <t>วิทยาศาสตร์การกีฬา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</si>
  <si>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</si>
  <si>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</si>
  <si>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</si>
  <si>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</si>
  <si>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</si>
  <si>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</si>
  <si>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</si>
  <si>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 xml:space="preserve">   วิชากลาง</t>
  </si>
  <si>
    <t>UG_G</t>
  </si>
  <si>
    <t>G_G</t>
  </si>
  <si>
    <t xml:space="preserve">   กีฏวิทยา</t>
  </si>
  <si>
    <t xml:space="preserve">   เกษตรกลวิธาน</t>
  </si>
  <si>
    <t xml:space="preserve">   ปฐพีวิทยา</t>
  </si>
  <si>
    <t xml:space="preserve">   พืชไร่นา</t>
  </si>
  <si>
    <t xml:space="preserve">    โรคพืช</t>
  </si>
  <si>
    <t xml:space="preserve">   ส่งเสริมและนิเทศศาสตร์เกษตร</t>
  </si>
  <si>
    <t xml:space="preserve">   สัตวบาล</t>
  </si>
  <si>
    <t xml:space="preserve">   เทคโนโลยีชีวภาพทางการเกษตร</t>
  </si>
  <si>
    <t xml:space="preserve">   พืชสวน</t>
  </si>
  <si>
    <t>สาขาวิชาวิจัยและพัฒนาการเกษตร</t>
  </si>
  <si>
    <t>สาขาวิชาเทคโนโลยีสารสนเทศทางการเกษตร</t>
  </si>
  <si>
    <t>สาขาวิชาการปรับปรุงพันธุ์พืช</t>
  </si>
  <si>
    <t>เกษตร กพส.</t>
  </si>
  <si>
    <t>ประมง กพส.</t>
  </si>
  <si>
    <t>วิศวะ กพส.</t>
  </si>
  <si>
    <t>ศษพ.</t>
  </si>
  <si>
    <t>สพ. กพส.</t>
  </si>
  <si>
    <t>สหวิทยาการ กพส.</t>
  </si>
  <si>
    <t>ภาคต้น</t>
  </si>
  <si>
    <t>ภาคปกติ</t>
  </si>
  <si>
    <t>ภาคพิเศษ</t>
  </si>
  <si>
    <t>ภาคปลาย</t>
  </si>
  <si>
    <t>เฉลี่ยปีการศึกษา</t>
  </si>
  <si>
    <t>คณะเกษตร กำแพงแสน</t>
  </si>
  <si>
    <t>คณะเกษตร</t>
  </si>
  <si>
    <t>ตารางที่ 2.1  จำนวนนิสิตเต็มเวลา (FTES) ของคณะเกษตร กำแพงแสน ประจำปีการศึกษา 2558</t>
  </si>
  <si>
    <t>ตารางที่ 2.1.2 จำนวนนิสิตเต็มเวลา (FTES) ภาคพิเศษของคณะเกษตร กำแพงแสน ประจำปีการศึกษา 2558</t>
  </si>
  <si>
    <t>ตารางที่ 2.1.1 จำนวนนิสิตเต็มเวลา (FTES) ภาคปกติของคณะเกษตร กำแพงแสน ประจำปีการศึกษา 2558</t>
  </si>
  <si>
    <t>ตารางที่ 2.1_2 จำนวนนิสิตเต็มเวลา (FTES) ของคณะเกษตร กำแพงแสน ประจำภาคปลาย ปีการศึกษา 2558</t>
  </si>
  <si>
    <t>ตารางที่ 2.1_1 จำนวนนิสิตเต็มเวลา (FTES) ของคณะเกษตร กำแพงแสน ประจำภาคต้น ปีการศึกษา 2558</t>
  </si>
  <si>
    <t>ตารางที่ 2.1.1_1 จำนวนนิสิตเต็มเวลา (FTES) ภาคปกติของคณะเกษตร กำแพงแสน ประจำภาคต้น ปีการศึกษา 2558</t>
  </si>
  <si>
    <t>ตารางที่ 2.1.1_2 จำนวนนิสิตเต็มเวลา (FTES) ภาคปกติของคณะเกษตร กำแพงแสน ประจำภาคปลาย ปีการศึกษา 2558</t>
  </si>
  <si>
    <t>ตารางที่ 2.1.2_1 จำนวนนิสิตเต็มเวลา (FTES) ภาคพิเศษของคณะเกษตร กำแพงแสน ประจำภาคต้น ปีการศึกษา 2558</t>
  </si>
  <si>
    <t>ตารางที่ 2.1.2_2 จำนวนนิสิตเต็มเวลา (FTES) ภาคพิเศษของคณะเกษตร กำแพงแสน ประจำภาคปลาย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</si>
</sst>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b/>
      <sz val="14"/>
      <color indexed="56"/>
      <name val="TH SarabunPSK"/>
      <family val="2"/>
    </font>
    <font>
      <b/>
      <sz val="14"/>
      <name val="TH SarabunPSK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0"/>
      <color indexed="12"/>
      <name val="Arial Narrow"/>
      <family val="2"/>
    </font>
    <font>
      <sz val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21" fillId="0" borderId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7" fillId="16" borderId="5" applyNumberFormat="0" applyAlignment="0" applyProtection="0"/>
    <xf numFmtId="0" fontId="1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3">
    <xf numFmtId="0" fontId="0" fillId="0" borderId="0" xfId="0"/>
    <xf numFmtId="0" fontId="22" fillId="0" borderId="0" xfId="29" applyFont="1" applyFill="1" applyBorder="1" applyAlignment="1"/>
    <xf numFmtId="0" fontId="22" fillId="0" borderId="0" xfId="29" applyFont="1" applyFill="1" applyAlignment="1"/>
    <xf numFmtId="0" fontId="23" fillId="0" borderId="0" xfId="0" applyFont="1"/>
    <xf numFmtId="0" fontId="22" fillId="0" borderId="0" xfId="29" applyFont="1" applyFill="1" applyAlignment="1">
      <alignment horizontal="center"/>
    </xf>
    <xf numFmtId="0" fontId="23" fillId="0" borderId="0" xfId="29" applyFont="1" applyFill="1" applyBorder="1" applyAlignment="1"/>
    <xf numFmtId="43" fontId="23" fillId="0" borderId="10" xfId="22" applyFont="1" applyFill="1" applyBorder="1" applyAlignment="1">
      <alignment horizontal="center"/>
    </xf>
    <xf numFmtId="43" fontId="23" fillId="0" borderId="11" xfId="22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"/>
    </xf>
    <xf numFmtId="0" fontId="24" fillId="0" borderId="0" xfId="29" applyFont="1" applyFill="1" applyBorder="1" applyAlignment="1"/>
    <xf numFmtId="0" fontId="23" fillId="0" borderId="13" xfId="29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0" fontId="23" fillId="0" borderId="15" xfId="29" applyFont="1" applyFill="1" applyBorder="1" applyAlignment="1">
      <alignment horizontal="center"/>
    </xf>
    <xf numFmtId="43" fontId="23" fillId="0" borderId="16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7" xfId="22" applyFont="1" applyFill="1" applyBorder="1" applyAlignment="1">
      <alignment horizontal="center"/>
    </xf>
    <xf numFmtId="0" fontId="23" fillId="0" borderId="18" xfId="29" applyFont="1" applyFill="1" applyBorder="1" applyAlignment="1">
      <alignment horizontal="centerContinuous"/>
    </xf>
    <xf numFmtId="43" fontId="23" fillId="0" borderId="19" xfId="22" applyFont="1" applyFill="1" applyBorder="1" applyAlignment="1">
      <alignment horizontal="center"/>
    </xf>
    <xf numFmtId="43" fontId="23" fillId="0" borderId="20" xfId="22" applyFont="1" applyFill="1" applyBorder="1" applyAlignment="1">
      <alignment horizontal="center"/>
    </xf>
    <xf numFmtId="43" fontId="23" fillId="0" borderId="18" xfId="22" applyFont="1" applyFill="1" applyBorder="1" applyAlignment="1">
      <alignment horizontal="center"/>
    </xf>
    <xf numFmtId="0" fontId="23" fillId="0" borderId="15" xfId="29" applyFont="1" applyFill="1" applyBorder="1" applyAlignment="1">
      <alignment horizontal="centerContinuous"/>
    </xf>
    <xf numFmtId="0" fontId="23" fillId="0" borderId="12" xfId="29" applyFont="1" applyFill="1" applyBorder="1" applyAlignment="1">
      <alignment horizontal="centerContinuous"/>
    </xf>
    <xf numFmtId="0" fontId="23" fillId="0" borderId="0" xfId="29" applyFont="1" applyFill="1" applyAlignment="1"/>
    <xf numFmtId="0" fontId="23" fillId="0" borderId="0" xfId="28" applyFont="1"/>
    <xf numFmtId="43" fontId="23" fillId="0" borderId="10" xfId="23" applyFont="1" applyFill="1" applyBorder="1" applyAlignment="1">
      <alignment horizontal="center"/>
    </xf>
    <xf numFmtId="43" fontId="23" fillId="0" borderId="11" xfId="23" applyFont="1" applyFill="1" applyBorder="1" applyAlignment="1">
      <alignment horizontal="center"/>
    </xf>
    <xf numFmtId="43" fontId="23" fillId="0" borderId="12" xfId="23" applyFont="1" applyFill="1" applyBorder="1" applyAlignment="1">
      <alignment horizontal="center"/>
    </xf>
    <xf numFmtId="43" fontId="23" fillId="0" borderId="14" xfId="23" applyFont="1" applyFill="1" applyBorder="1" applyAlignment="1">
      <alignment horizontal="center"/>
    </xf>
    <xf numFmtId="43" fontId="23" fillId="0" borderId="13" xfId="23" applyFont="1" applyFill="1" applyBorder="1" applyAlignment="1">
      <alignment horizontal="center"/>
    </xf>
    <xf numFmtId="43" fontId="23" fillId="0" borderId="16" xfId="23" applyFont="1" applyFill="1" applyBorder="1" applyAlignment="1">
      <alignment horizontal="center"/>
    </xf>
    <xf numFmtId="43" fontId="23" fillId="0" borderId="15" xfId="23" applyFont="1" applyFill="1" applyBorder="1" applyAlignment="1">
      <alignment horizontal="center"/>
    </xf>
    <xf numFmtId="43" fontId="23" fillId="0" borderId="17" xfId="23" applyFont="1" applyFill="1" applyBorder="1" applyAlignment="1">
      <alignment horizontal="center"/>
    </xf>
    <xf numFmtId="43" fontId="23" fillId="0" borderId="19" xfId="23" applyFont="1" applyFill="1" applyBorder="1" applyAlignment="1">
      <alignment horizontal="center"/>
    </xf>
    <xf numFmtId="43" fontId="23" fillId="0" borderId="20" xfId="23" applyFont="1" applyFill="1" applyBorder="1" applyAlignment="1">
      <alignment horizontal="center"/>
    </xf>
    <xf numFmtId="43" fontId="23" fillId="0" borderId="18" xfId="23" applyFont="1" applyFill="1" applyBorder="1" applyAlignment="1">
      <alignment horizontal="center"/>
    </xf>
    <xf numFmtId="0" fontId="25" fillId="0" borderId="0" xfId="29" applyFont="1" applyFill="1" applyBorder="1" applyAlignment="1"/>
    <xf numFmtId="0" fontId="26" fillId="0" borderId="0" xfId="29" applyFont="1" applyFill="1" applyBorder="1" applyAlignment="1" applyProtection="1">
      <alignment horizontal="left"/>
    </xf>
    <xf numFmtId="0" fontId="25" fillId="0" borderId="0" xfId="29" applyFont="1" applyFill="1" applyAlignment="1"/>
    <xf numFmtId="0" fontId="26" fillId="0" borderId="0" xfId="0" applyFont="1"/>
    <xf numFmtId="0" fontId="26" fillId="0" borderId="0" xfId="28" applyFont="1"/>
    <xf numFmtId="0" fontId="26" fillId="0" borderId="0" xfId="29" applyFont="1" applyFill="1" applyBorder="1" applyAlignment="1"/>
    <xf numFmtId="0" fontId="26" fillId="0" borderId="21" xfId="29" applyFont="1" applyFill="1" applyBorder="1" applyAlignment="1">
      <alignment horizontal="center"/>
    </xf>
    <xf numFmtId="0" fontId="26" fillId="0" borderId="22" xfId="29" applyFont="1" applyFill="1" applyBorder="1" applyAlignment="1">
      <alignment horizontal="center"/>
    </xf>
    <xf numFmtId="43" fontId="26" fillId="0" borderId="23" xfId="22" applyFont="1" applyFill="1" applyBorder="1" applyAlignment="1">
      <alignment horizontal="centerContinuous"/>
    </xf>
    <xf numFmtId="43" fontId="26" fillId="0" borderId="24" xfId="22" applyFont="1" applyFill="1" applyBorder="1" applyAlignment="1">
      <alignment horizontal="centerContinuous"/>
    </xf>
    <xf numFmtId="43" fontId="26" fillId="0" borderId="25" xfId="22" applyFont="1" applyFill="1" applyBorder="1" applyAlignment="1">
      <alignment horizontal="centerContinuous"/>
    </xf>
    <xf numFmtId="0" fontId="26" fillId="0" borderId="26" xfId="29" applyFont="1" applyFill="1" applyBorder="1" applyAlignment="1">
      <alignment horizontal="center"/>
    </xf>
    <xf numFmtId="0" fontId="26" fillId="0" borderId="12" xfId="29" applyFont="1" applyFill="1" applyBorder="1" applyAlignment="1">
      <alignment horizontal="center"/>
    </xf>
    <xf numFmtId="43" fontId="26" fillId="0" borderId="10" xfId="22" applyFont="1" applyFill="1" applyBorder="1" applyAlignment="1">
      <alignment horizontal="center"/>
    </xf>
    <xf numFmtId="43" fontId="26" fillId="0" borderId="11" xfId="22" applyFont="1" applyFill="1" applyBorder="1" applyAlignment="1">
      <alignment horizontal="center"/>
    </xf>
    <xf numFmtId="43" fontId="26" fillId="0" borderId="11" xfId="22" applyFont="1" applyFill="1" applyBorder="1" applyAlignment="1">
      <alignment horizontal="center" shrinkToFit="1"/>
    </xf>
    <xf numFmtId="43" fontId="26" fillId="0" borderId="12" xfId="22" applyFont="1" applyFill="1" applyBorder="1" applyAlignment="1">
      <alignment horizontal="center"/>
    </xf>
    <xf numFmtId="43" fontId="26" fillId="0" borderId="0" xfId="0" applyNumberFormat="1" applyFont="1"/>
    <xf numFmtId="43" fontId="26" fillId="0" borderId="23" xfId="23" applyFont="1" applyFill="1" applyBorder="1" applyAlignment="1">
      <alignment horizontal="centerContinuous"/>
    </xf>
    <xf numFmtId="43" fontId="26" fillId="0" borderId="24" xfId="23" applyFont="1" applyFill="1" applyBorder="1" applyAlignment="1">
      <alignment horizontal="centerContinuous"/>
    </xf>
    <xf numFmtId="43" fontId="26" fillId="0" borderId="25" xfId="23" applyFont="1" applyFill="1" applyBorder="1" applyAlignment="1">
      <alignment horizontal="centerContinuous"/>
    </xf>
    <xf numFmtId="43" fontId="26" fillId="0" borderId="10" xfId="23" applyFont="1" applyFill="1" applyBorder="1" applyAlignment="1">
      <alignment horizontal="center"/>
    </xf>
    <xf numFmtId="43" fontId="26" fillId="0" borderId="11" xfId="23" applyFont="1" applyFill="1" applyBorder="1" applyAlignment="1">
      <alignment horizontal="center"/>
    </xf>
    <xf numFmtId="43" fontId="26" fillId="0" borderId="11" xfId="23" applyFont="1" applyFill="1" applyBorder="1" applyAlignment="1">
      <alignment horizontal="center" shrinkToFit="1"/>
    </xf>
    <xf numFmtId="43" fontId="26" fillId="0" borderId="12" xfId="23" applyFont="1" applyFill="1" applyBorder="1" applyAlignment="1">
      <alignment horizontal="center"/>
    </xf>
    <xf numFmtId="43" fontId="26" fillId="0" borderId="0" xfId="28" applyNumberFormat="1" applyFont="1"/>
    <xf numFmtId="0" fontId="24" fillId="24" borderId="15" xfId="29" applyFont="1" applyFill="1" applyBorder="1" applyAlignment="1">
      <alignment horizontal="center"/>
    </xf>
    <xf numFmtId="43" fontId="24" fillId="24" borderId="17" xfId="22" applyFont="1" applyFill="1" applyBorder="1" applyAlignment="1">
      <alignment horizontal="center"/>
    </xf>
    <xf numFmtId="43" fontId="24" fillId="24" borderId="16" xfId="22" applyFont="1" applyFill="1" applyBorder="1" applyAlignment="1">
      <alignment horizontal="center"/>
    </xf>
    <xf numFmtId="43" fontId="24" fillId="24" borderId="15" xfId="22" applyFont="1" applyFill="1" applyBorder="1" applyAlignment="1">
      <alignment horizontal="center"/>
    </xf>
    <xf numFmtId="0" fontId="24" fillId="24" borderId="15" xfId="29" applyFont="1" applyFill="1" applyBorder="1" applyAlignment="1">
      <alignment horizontal="centerContinuous"/>
    </xf>
    <xf numFmtId="43" fontId="24" fillId="24" borderId="17" xfId="23" applyFont="1" applyFill="1" applyBorder="1" applyAlignment="1">
      <alignment horizontal="center"/>
    </xf>
    <xf numFmtId="43" fontId="24" fillId="24" borderId="16" xfId="23" applyFont="1" applyFill="1" applyBorder="1" applyAlignment="1">
      <alignment horizontal="center"/>
    </xf>
    <xf numFmtId="43" fontId="24" fillId="24" borderId="15" xfId="23" applyFont="1" applyFill="1" applyBorder="1" applyAlignment="1">
      <alignment horizontal="center"/>
    </xf>
    <xf numFmtId="0" fontId="26" fillId="0" borderId="21" xfId="29" applyFont="1" applyFill="1" applyBorder="1" applyAlignment="1">
      <alignment horizontal="center" shrinkToFit="1"/>
    </xf>
    <xf numFmtId="0" fontId="26" fillId="0" borderId="12" xfId="29" applyFont="1" applyFill="1" applyBorder="1" applyAlignment="1">
      <alignment shrinkToFit="1"/>
    </xf>
    <xf numFmtId="0" fontId="24" fillId="24" borderId="15" xfId="29" applyFont="1" applyFill="1" applyBorder="1" applyAlignment="1">
      <alignment horizontal="center" shrinkToFit="1"/>
    </xf>
    <xf numFmtId="0" fontId="24" fillId="24" borderId="15" xfId="29" applyFont="1" applyFill="1" applyBorder="1" applyAlignment="1">
      <alignment shrinkToFit="1"/>
    </xf>
    <xf numFmtId="0" fontId="23" fillId="0" borderId="13" xfId="29" applyFont="1" applyFill="1" applyBorder="1" applyAlignment="1">
      <alignment horizontal="center" shrinkToFit="1"/>
    </xf>
    <xf numFmtId="0" fontId="23" fillId="0" borderId="15" xfId="29" applyFont="1" applyFill="1" applyBorder="1" applyAlignment="1">
      <alignment shrinkToFit="1"/>
    </xf>
    <xf numFmtId="0" fontId="23" fillId="0" borderId="18" xfId="29" applyFont="1" applyFill="1" applyBorder="1" applyAlignment="1">
      <alignment shrinkToFit="1"/>
    </xf>
    <xf numFmtId="0" fontId="23" fillId="0" borderId="15" xfId="29" applyFont="1" applyFill="1" applyBorder="1" applyAlignment="1">
      <alignment horizontal="center" shrinkToFit="1"/>
    </xf>
    <xf numFmtId="0" fontId="23" fillId="0" borderId="12" xfId="29" applyFont="1" applyFill="1" applyBorder="1" applyAlignment="1">
      <alignment shrinkToFit="1"/>
    </xf>
    <xf numFmtId="43" fontId="23" fillId="0" borderId="27" xfId="22" applyFont="1" applyFill="1" applyBorder="1" applyAlignment="1">
      <alignment horizontal="center"/>
    </xf>
    <xf numFmtId="43" fontId="23" fillId="0" borderId="27" xfId="23" applyFont="1" applyFill="1" applyBorder="1" applyAlignment="1">
      <alignment horizontal="center"/>
    </xf>
    <xf numFmtId="43" fontId="26" fillId="0" borderId="28" xfId="22" applyFont="1" applyFill="1" applyBorder="1" applyAlignment="1">
      <alignment horizontal="centerContinuous"/>
    </xf>
    <xf numFmtId="43" fontId="26" fillId="0" borderId="29" xfId="22" applyFont="1" applyFill="1" applyBorder="1" applyAlignment="1">
      <alignment horizontal="center"/>
    </xf>
    <xf numFmtId="43" fontId="24" fillId="24" borderId="30" xfId="22" applyFont="1" applyFill="1" applyBorder="1" applyAlignment="1">
      <alignment horizontal="center"/>
    </xf>
    <xf numFmtId="43" fontId="23" fillId="0" borderId="31" xfId="22" applyFont="1" applyFill="1" applyBorder="1" applyAlignment="1">
      <alignment horizontal="center"/>
    </xf>
    <xf numFmtId="43" fontId="23" fillId="0" borderId="30" xfId="22" applyFont="1" applyFill="1" applyBorder="1" applyAlignment="1">
      <alignment horizontal="center"/>
    </xf>
    <xf numFmtId="43" fontId="23" fillId="0" borderId="32" xfId="22" applyFont="1" applyFill="1" applyBorder="1" applyAlignment="1">
      <alignment horizontal="center"/>
    </xf>
    <xf numFmtId="43" fontId="23" fillId="0" borderId="29" xfId="22" applyFont="1" applyFill="1" applyBorder="1" applyAlignment="1">
      <alignment horizontal="center"/>
    </xf>
    <xf numFmtId="43" fontId="26" fillId="0" borderId="0" xfId="22" applyFont="1"/>
    <xf numFmtId="43" fontId="23" fillId="0" borderId="0" xfId="22" applyFont="1"/>
    <xf numFmtId="0" fontId="27" fillId="0" borderId="0" xfId="29" applyFont="1" applyFill="1" applyBorder="1" applyAlignment="1"/>
    <xf numFmtId="0" fontId="28" fillId="0" borderId="0" xfId="29" applyFont="1" applyFill="1" applyBorder="1" applyAlignment="1" applyProtection="1">
      <alignment horizontal="left"/>
    </xf>
    <xf numFmtId="0" fontId="27" fillId="0" borderId="0" xfId="29" applyFont="1" applyFill="1" applyAlignment="1"/>
    <xf numFmtId="0" fontId="27" fillId="0" borderId="0" xfId="29" applyFont="1" applyFill="1" applyAlignment="1">
      <alignment horizontal="center"/>
    </xf>
    <xf numFmtId="0" fontId="29" fillId="0" borderId="0" xfId="29" applyFont="1" applyFill="1" applyBorder="1" applyAlignment="1"/>
    <xf numFmtId="0" fontId="29" fillId="0" borderId="21" xfId="29" applyFont="1" applyFill="1" applyBorder="1" applyAlignment="1">
      <alignment horizontal="center"/>
    </xf>
    <xf numFmtId="0" fontId="29" fillId="0" borderId="22" xfId="29" applyFont="1" applyFill="1" applyBorder="1" applyAlignment="1">
      <alignment horizontal="center"/>
    </xf>
    <xf numFmtId="43" fontId="29" fillId="0" borderId="23" xfId="22" applyFont="1" applyFill="1" applyBorder="1" applyAlignment="1">
      <alignment horizontal="centerContinuous"/>
    </xf>
    <xf numFmtId="43" fontId="29" fillId="0" borderId="24" xfId="22" applyFont="1" applyFill="1" applyBorder="1" applyAlignment="1">
      <alignment horizontal="centerContinuous"/>
    </xf>
    <xf numFmtId="43" fontId="29" fillId="0" borderId="25" xfId="22" applyFont="1" applyFill="1" applyBorder="1" applyAlignment="1">
      <alignment horizontal="centerContinuous"/>
    </xf>
    <xf numFmtId="0" fontId="29" fillId="0" borderId="12" xfId="29" applyFont="1" applyFill="1" applyBorder="1" applyAlignment="1"/>
    <xf numFmtId="0" fontId="29" fillId="0" borderId="26" xfId="29" applyFont="1" applyFill="1" applyBorder="1" applyAlignment="1">
      <alignment horizontal="center"/>
    </xf>
    <xf numFmtId="0" fontId="29" fillId="0" borderId="12" xfId="29" applyFont="1" applyFill="1" applyBorder="1" applyAlignment="1">
      <alignment horizontal="center"/>
    </xf>
    <xf numFmtId="43" fontId="29" fillId="0" borderId="10" xfId="22" applyFont="1" applyFill="1" applyBorder="1" applyAlignment="1">
      <alignment horizontal="center"/>
    </xf>
    <xf numFmtId="43" fontId="29" fillId="0" borderId="11" xfId="22" applyFont="1" applyFill="1" applyBorder="1" applyAlignment="1">
      <alignment horizontal="center"/>
    </xf>
    <xf numFmtId="43" fontId="29" fillId="0" borderId="11" xfId="22" applyFont="1" applyFill="1" applyBorder="1" applyAlignment="1">
      <alignment horizontal="center" shrinkToFit="1"/>
    </xf>
    <xf numFmtId="43" fontId="29" fillId="0" borderId="12" xfId="22" applyFont="1" applyFill="1" applyBorder="1" applyAlignment="1">
      <alignment horizontal="center"/>
    </xf>
    <xf numFmtId="0" fontId="30" fillId="0" borderId="0" xfId="29" applyFont="1" applyFill="1" applyBorder="1" applyAlignment="1"/>
    <xf numFmtId="0" fontId="30" fillId="0" borderId="15" xfId="29" applyFont="1" applyFill="1" applyBorder="1" applyAlignment="1">
      <alignment horizontal="center"/>
    </xf>
    <xf numFmtId="43" fontId="30" fillId="0" borderId="17" xfId="22" applyFont="1" applyFill="1" applyBorder="1" applyAlignment="1">
      <alignment horizontal="center"/>
    </xf>
    <xf numFmtId="43" fontId="30" fillId="0" borderId="16" xfId="22" applyFont="1" applyFill="1" applyBorder="1" applyAlignment="1">
      <alignment horizontal="center"/>
    </xf>
    <xf numFmtId="43" fontId="30" fillId="0" borderId="15" xfId="22" applyFont="1" applyFill="1" applyBorder="1" applyAlignment="1">
      <alignment horizontal="center"/>
    </xf>
    <xf numFmtId="0" fontId="30" fillId="0" borderId="15" xfId="29" applyFont="1" applyFill="1" applyBorder="1" applyAlignment="1"/>
    <xf numFmtId="0" fontId="30" fillId="0" borderId="15" xfId="29" applyFont="1" applyFill="1" applyBorder="1" applyAlignment="1">
      <alignment horizontal="centerContinuous"/>
    </xf>
    <xf numFmtId="0" fontId="29" fillId="0" borderId="13" xfId="29" applyFont="1" applyFill="1" applyBorder="1" applyAlignment="1">
      <alignment horizontal="center"/>
    </xf>
    <xf numFmtId="43" fontId="31" fillId="0" borderId="27" xfId="22" applyFont="1" applyFill="1" applyBorder="1" applyAlignment="1">
      <alignment horizontal="center"/>
    </xf>
    <xf numFmtId="43" fontId="29" fillId="0" borderId="14" xfId="22" applyFont="1" applyFill="1" applyBorder="1" applyAlignment="1">
      <alignment horizontal="center"/>
    </xf>
    <xf numFmtId="43" fontId="29" fillId="0" borderId="13" xfId="22" applyFont="1" applyFill="1" applyBorder="1" applyAlignment="1">
      <alignment horizontal="center"/>
    </xf>
    <xf numFmtId="0" fontId="29" fillId="0" borderId="15" xfId="29" applyFont="1" applyFill="1" applyBorder="1" applyAlignment="1"/>
    <xf numFmtId="0" fontId="29" fillId="0" borderId="15" xfId="29" applyFont="1" applyFill="1" applyBorder="1" applyAlignment="1">
      <alignment horizontal="center"/>
    </xf>
    <xf numFmtId="43" fontId="31" fillId="0" borderId="17" xfId="22" applyFont="1" applyFill="1" applyBorder="1" applyAlignment="1">
      <alignment horizontal="center"/>
    </xf>
    <xf numFmtId="43" fontId="29" fillId="0" borderId="16" xfId="22" applyFont="1" applyFill="1" applyBorder="1" applyAlignment="1">
      <alignment horizontal="center"/>
    </xf>
    <xf numFmtId="43" fontId="29" fillId="0" borderId="15" xfId="22" applyFont="1" applyFill="1" applyBorder="1" applyAlignment="1">
      <alignment horizontal="center"/>
    </xf>
    <xf numFmtId="43" fontId="29" fillId="0" borderId="17" xfId="22" applyFont="1" applyFill="1" applyBorder="1" applyAlignment="1">
      <alignment horizontal="center"/>
    </xf>
    <xf numFmtId="0" fontId="29" fillId="0" borderId="18" xfId="29" applyFont="1" applyFill="1" applyBorder="1" applyAlignment="1"/>
    <xf numFmtId="0" fontId="29" fillId="0" borderId="18" xfId="29" applyFont="1" applyFill="1" applyBorder="1" applyAlignment="1">
      <alignment horizontal="centerContinuous"/>
    </xf>
    <xf numFmtId="43" fontId="29" fillId="0" borderId="19" xfId="22" applyFont="1" applyFill="1" applyBorder="1" applyAlignment="1">
      <alignment horizontal="center"/>
    </xf>
    <xf numFmtId="43" fontId="29" fillId="0" borderId="20" xfId="22" applyFont="1" applyFill="1" applyBorder="1" applyAlignment="1">
      <alignment horizontal="center"/>
    </xf>
    <xf numFmtId="43" fontId="29" fillId="0" borderId="18" xfId="22" applyFont="1" applyFill="1" applyBorder="1" applyAlignment="1">
      <alignment horizontal="center"/>
    </xf>
    <xf numFmtId="0" fontId="29" fillId="0" borderId="15" xfId="29" applyFont="1" applyFill="1" applyBorder="1" applyAlignment="1">
      <alignment horizontal="centerContinuous"/>
    </xf>
    <xf numFmtId="0" fontId="32" fillId="0" borderId="13" xfId="29" applyFont="1" applyFill="1" applyBorder="1" applyAlignment="1">
      <alignment horizontal="center"/>
    </xf>
    <xf numFmtId="0" fontId="29" fillId="0" borderId="12" xfId="29" applyFont="1" applyFill="1" applyBorder="1" applyAlignment="1">
      <alignment horizontal="centerContinuous"/>
    </xf>
    <xf numFmtId="0" fontId="29" fillId="0" borderId="0" xfId="29" applyFont="1" applyFill="1" applyAlignment="1"/>
  </cellXfs>
  <cellStyles count="46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" xfId="23"/>
    <cellStyle name="ชื่อเรื่อง" xfId="24" builtinId="15" customBuiltin="1"/>
    <cellStyle name="เซลล์ตรวจสอบ" xfId="25" builtinId="23" customBuiltin="1"/>
    <cellStyle name="เซลล์ที่มีการเชื่อมโยง" xfId="26" builtinId="24" customBuiltin="1"/>
    <cellStyle name="ดี" xfId="27" builtinId="26" customBuiltin="1"/>
    <cellStyle name="ปกติ 2" xfId="28"/>
    <cellStyle name="ปกติ_นิสิตเต็มเวลา_บางเขน_462" xfId="29"/>
    <cellStyle name="ป้อนค่า" xfId="30" builtinId="20" customBuiltin="1"/>
    <cellStyle name="ปานกลาง" xfId="31" builtinId="28" customBuiltin="1"/>
    <cellStyle name="ผลรวม" xfId="32" builtinId="25" customBuiltin="1"/>
    <cellStyle name="แย่" xfId="33" builtinId="27" customBuiltin="1"/>
    <cellStyle name="ส่วนที่ถูกเน้น1" xfId="34" builtinId="29" customBuiltin="1"/>
    <cellStyle name="ส่วนที่ถูกเน้น2" xfId="35" builtinId="33" customBuiltin="1"/>
    <cellStyle name="ส่วนที่ถูกเน้น3" xfId="36" builtinId="37" customBuiltin="1"/>
    <cellStyle name="ส่วนที่ถูกเน้น4" xfId="37" builtinId="41" customBuiltin="1"/>
    <cellStyle name="ส่วนที่ถูกเน้น5" xfId="38" builtinId="45" customBuiltin="1"/>
    <cellStyle name="ส่วนที่ถูกเน้น6" xfId="39" builtinId="49" customBuiltin="1"/>
    <cellStyle name="แสดงผล" xfId="40" builtinId="21" customBuiltin="1"/>
    <cellStyle name="หมายเหตุ" xfId="41" builtinId="10" customBuiltin="1"/>
    <cellStyle name="หัวเรื่อง 1" xfId="42" builtinId="16" customBuiltin="1"/>
    <cellStyle name="หัวเรื่อง 2" xfId="43" builtinId="17" customBuiltin="1"/>
    <cellStyle name="หัวเรื่อง 3" xfId="44" builtinId="18" customBuiltin="1"/>
    <cellStyle name="หัวเรื่อง 4" xfId="4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8"/>
  <sheetViews>
    <sheetView showGridLines="0" tabSelected="1" workbookViewId="0">
      <selection activeCell="Q30" sqref="Q30"/>
    </sheetView>
  </sheetViews>
  <sheetFormatPr defaultRowHeight="18" customHeight="1" x14ac:dyDescent="0.5"/>
  <cols>
    <col min="1" max="1" width="34.85546875" style="23" customWidth="1"/>
    <col min="2" max="3" width="9.28515625" style="23" customWidth="1"/>
    <col min="4" max="4" width="11" style="23" bestFit="1" customWidth="1"/>
    <col min="5" max="5" width="11.42578125" style="23" bestFit="1" customWidth="1"/>
    <col min="6" max="6" width="10.140625" style="23" bestFit="1" customWidth="1"/>
    <col min="7" max="7" width="11" style="23" bestFit="1" customWidth="1"/>
    <col min="8" max="8" width="11.42578125" style="23" bestFit="1" customWidth="1"/>
    <col min="9" max="9" width="10.140625" style="23" bestFit="1" customWidth="1"/>
    <col min="10" max="10" width="11" style="23" bestFit="1" customWidth="1"/>
    <col min="11" max="11" width="11.42578125" style="23" bestFit="1" customWidth="1"/>
    <col min="12" max="12" width="10.140625" style="23" bestFit="1" customWidth="1"/>
    <col min="13" max="13" width="9.140625" style="3"/>
    <col min="14" max="14" width="9.140625" style="89"/>
    <col min="15" max="16384" width="9.140625" style="3"/>
  </cols>
  <sheetData>
    <row r="1" spans="1:14" s="39" customFormat="1" ht="18" customHeight="1" x14ac:dyDescent="0.5">
      <c r="A1" s="37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N1" s="88"/>
    </row>
    <row r="2" spans="1:14" ht="18" customHeight="1" x14ac:dyDescent="0.5">
      <c r="A2" s="4"/>
      <c r="B2" s="2"/>
      <c r="C2" s="2"/>
      <c r="D2" s="4"/>
      <c r="E2" s="4"/>
      <c r="F2" s="4"/>
      <c r="G2" s="4"/>
      <c r="H2" s="4"/>
      <c r="I2" s="4"/>
      <c r="J2" s="4"/>
      <c r="K2" s="4"/>
      <c r="L2" s="4"/>
    </row>
    <row r="3" spans="1:14" s="39" customFormat="1" ht="18" customHeight="1" x14ac:dyDescent="0.5">
      <c r="A3" s="70" t="s">
        <v>15</v>
      </c>
      <c r="B3" s="43" t="s">
        <v>0</v>
      </c>
      <c r="C3" s="42" t="s">
        <v>1</v>
      </c>
      <c r="D3" s="44" t="s">
        <v>49</v>
      </c>
      <c r="E3" s="81"/>
      <c r="F3" s="46"/>
      <c r="G3" s="44" t="s">
        <v>52</v>
      </c>
      <c r="H3" s="81"/>
      <c r="I3" s="46"/>
      <c r="J3" s="44" t="s">
        <v>53</v>
      </c>
      <c r="K3" s="81"/>
      <c r="L3" s="46"/>
      <c r="N3" s="88"/>
    </row>
    <row r="4" spans="1:14" s="39" customFormat="1" ht="18" customHeight="1" x14ac:dyDescent="0.5">
      <c r="A4" s="71"/>
      <c r="B4" s="47" t="s">
        <v>16</v>
      </c>
      <c r="C4" s="48" t="s">
        <v>17</v>
      </c>
      <c r="D4" s="49" t="s">
        <v>50</v>
      </c>
      <c r="E4" s="82" t="s">
        <v>51</v>
      </c>
      <c r="F4" s="52" t="s">
        <v>21</v>
      </c>
      <c r="G4" s="49" t="s">
        <v>50</v>
      </c>
      <c r="H4" s="82" t="s">
        <v>51</v>
      </c>
      <c r="I4" s="52" t="s">
        <v>21</v>
      </c>
      <c r="J4" s="49" t="s">
        <v>50</v>
      </c>
      <c r="K4" s="82" t="s">
        <v>51</v>
      </c>
      <c r="L4" s="52" t="s">
        <v>21</v>
      </c>
      <c r="N4" s="88"/>
    </row>
    <row r="5" spans="1:14" s="39" customFormat="1" ht="18" customHeight="1" x14ac:dyDescent="0.5">
      <c r="A5" s="72" t="s">
        <v>54</v>
      </c>
      <c r="B5" s="62" t="s">
        <v>22</v>
      </c>
      <c r="C5" s="62" t="s">
        <v>22</v>
      </c>
      <c r="D5" s="63">
        <v>1227.3470610094653</v>
      </c>
      <c r="E5" s="83">
        <v>90.400955253896427</v>
      </c>
      <c r="F5" s="65">
        <v>1317.7480162633617</v>
      </c>
      <c r="G5" s="63">
        <v>1299.729576306047</v>
      </c>
      <c r="H5" s="83">
        <v>43.474208144796378</v>
      </c>
      <c r="I5" s="65">
        <v>1343.2037844508432</v>
      </c>
      <c r="J5" s="63">
        <v>1263.5383186577562</v>
      </c>
      <c r="K5" s="83">
        <v>66.937581699346396</v>
      </c>
      <c r="L5" s="65">
        <v>1330.4759003571025</v>
      </c>
      <c r="N5" s="88"/>
    </row>
    <row r="6" spans="1:14" s="39" customFormat="1" ht="18" customHeight="1" x14ac:dyDescent="0.5">
      <c r="A6" s="73"/>
      <c r="B6" s="62"/>
      <c r="C6" s="62" t="s">
        <v>23</v>
      </c>
      <c r="D6" s="63">
        <v>4.9411764705882355</v>
      </c>
      <c r="E6" s="83">
        <v>0</v>
      </c>
      <c r="F6" s="65">
        <v>4.9411764705882355</v>
      </c>
      <c r="G6" s="63">
        <v>4.5882352941176476</v>
      </c>
      <c r="H6" s="83">
        <v>0</v>
      </c>
      <c r="I6" s="65">
        <v>4.5882352941176476</v>
      </c>
      <c r="J6" s="63">
        <v>4.7647058823529402</v>
      </c>
      <c r="K6" s="83">
        <v>0</v>
      </c>
      <c r="L6" s="65">
        <v>4.7647058823529402</v>
      </c>
      <c r="N6" s="88"/>
    </row>
    <row r="7" spans="1:14" s="39" customFormat="1" ht="18" customHeight="1" x14ac:dyDescent="0.5">
      <c r="A7" s="73"/>
      <c r="B7" s="62"/>
      <c r="C7" s="62" t="s">
        <v>21</v>
      </c>
      <c r="D7" s="63">
        <v>1232.2882374800533</v>
      </c>
      <c r="E7" s="83">
        <v>90.400955253896427</v>
      </c>
      <c r="F7" s="65">
        <v>1322.6891927339498</v>
      </c>
      <c r="G7" s="63">
        <v>1304.3178116001645</v>
      </c>
      <c r="H7" s="83">
        <v>43.474208144796378</v>
      </c>
      <c r="I7" s="65">
        <v>1347.7920197449607</v>
      </c>
      <c r="J7" s="63">
        <v>1268.3030245401089</v>
      </c>
      <c r="K7" s="83">
        <v>66.937581699346396</v>
      </c>
      <c r="L7" s="65">
        <v>1335.2406062394555</v>
      </c>
      <c r="N7" s="88"/>
    </row>
    <row r="8" spans="1:14" s="39" customFormat="1" ht="18" customHeight="1" x14ac:dyDescent="0.5">
      <c r="A8" s="73"/>
      <c r="B8" s="62" t="s">
        <v>24</v>
      </c>
      <c r="C8" s="62" t="s">
        <v>23</v>
      </c>
      <c r="D8" s="63">
        <v>197.08333333333331</v>
      </c>
      <c r="E8" s="83">
        <v>0</v>
      </c>
      <c r="F8" s="65">
        <v>197.08333333333331</v>
      </c>
      <c r="G8" s="63">
        <v>156.25</v>
      </c>
      <c r="H8" s="83">
        <v>0.5</v>
      </c>
      <c r="I8" s="65">
        <v>156.75</v>
      </c>
      <c r="J8" s="63">
        <v>176.66666666666666</v>
      </c>
      <c r="K8" s="83">
        <v>0.25</v>
      </c>
      <c r="L8" s="65">
        <v>176.91666666666666</v>
      </c>
      <c r="N8" s="88"/>
    </row>
    <row r="9" spans="1:14" s="39" customFormat="1" ht="18" customHeight="1" x14ac:dyDescent="0.5">
      <c r="A9" s="73"/>
      <c r="B9" s="62"/>
      <c r="C9" s="62" t="s">
        <v>25</v>
      </c>
      <c r="D9" s="63">
        <v>394.16666666666663</v>
      </c>
      <c r="E9" s="83">
        <v>0</v>
      </c>
      <c r="F9" s="65">
        <v>394.16666666666663</v>
      </c>
      <c r="G9" s="63">
        <v>312.5</v>
      </c>
      <c r="H9" s="83">
        <v>1</v>
      </c>
      <c r="I9" s="65">
        <v>313.5</v>
      </c>
      <c r="J9" s="63">
        <v>353.33333333333331</v>
      </c>
      <c r="K9" s="83">
        <v>0.5</v>
      </c>
      <c r="L9" s="65">
        <v>353.83333333333331</v>
      </c>
      <c r="N9" s="88"/>
    </row>
    <row r="10" spans="1:14" s="39" customFormat="1" ht="18" customHeight="1" x14ac:dyDescent="0.5">
      <c r="A10" s="73"/>
      <c r="B10" s="66" t="s">
        <v>26</v>
      </c>
      <c r="C10" s="66"/>
      <c r="D10" s="63">
        <v>1626.4549041467201</v>
      </c>
      <c r="E10" s="83">
        <v>90.400955253896427</v>
      </c>
      <c r="F10" s="65">
        <v>1716.8558594006165</v>
      </c>
      <c r="G10" s="63">
        <v>1616.8178116001645</v>
      </c>
      <c r="H10" s="83">
        <v>44.474208144796378</v>
      </c>
      <c r="I10" s="65">
        <v>1661.2920197449607</v>
      </c>
      <c r="J10" s="63">
        <v>1621.6363578734424</v>
      </c>
      <c r="K10" s="83">
        <v>67.437581699346396</v>
      </c>
      <c r="L10" s="65">
        <v>1689.0739395727887</v>
      </c>
      <c r="M10" s="53"/>
      <c r="N10" s="88"/>
    </row>
    <row r="11" spans="1:14" ht="18" customHeight="1" x14ac:dyDescent="0.5">
      <c r="A11" s="74" t="s">
        <v>28</v>
      </c>
      <c r="B11" s="10" t="s">
        <v>22</v>
      </c>
      <c r="C11" s="10" t="s">
        <v>22</v>
      </c>
      <c r="D11" s="79">
        <v>339.69607843137254</v>
      </c>
      <c r="E11" s="84">
        <v>12.215686274509805</v>
      </c>
      <c r="F11" s="12">
        <v>351.91176470588232</v>
      </c>
      <c r="G11" s="79">
        <v>289</v>
      </c>
      <c r="H11" s="84">
        <v>3.3393665158371042</v>
      </c>
      <c r="I11" s="12">
        <v>292.33936651583713</v>
      </c>
      <c r="J11" s="79">
        <v>314.3480392156863</v>
      </c>
      <c r="K11" s="84">
        <v>7.7775263951734548</v>
      </c>
      <c r="L11" s="12">
        <v>322.12556561085972</v>
      </c>
    </row>
    <row r="12" spans="1:14" ht="18" customHeight="1" x14ac:dyDescent="0.5">
      <c r="A12" s="75"/>
      <c r="B12" s="13"/>
      <c r="C12" s="13" t="s">
        <v>23</v>
      </c>
      <c r="D12" s="16">
        <v>0.70588235294117652</v>
      </c>
      <c r="E12" s="85">
        <v>0</v>
      </c>
      <c r="F12" s="15">
        <v>0.70588235294117652</v>
      </c>
      <c r="G12" s="16">
        <v>0</v>
      </c>
      <c r="H12" s="85">
        <v>0</v>
      </c>
      <c r="I12" s="15">
        <v>0</v>
      </c>
      <c r="J12" s="16">
        <v>0.35294117647058826</v>
      </c>
      <c r="K12" s="85">
        <v>0</v>
      </c>
      <c r="L12" s="15">
        <v>0.35294117647058826</v>
      </c>
    </row>
    <row r="13" spans="1:14" ht="18" customHeight="1" x14ac:dyDescent="0.5">
      <c r="A13" s="75"/>
      <c r="B13" s="13"/>
      <c r="C13" s="13" t="s">
        <v>21</v>
      </c>
      <c r="D13" s="16">
        <v>340.4019607843137</v>
      </c>
      <c r="E13" s="85">
        <v>12.215686274509805</v>
      </c>
      <c r="F13" s="15">
        <v>352.61764705882348</v>
      </c>
      <c r="G13" s="16">
        <v>289</v>
      </c>
      <c r="H13" s="85">
        <v>3.3393665158371042</v>
      </c>
      <c r="I13" s="15">
        <v>292.33936651583713</v>
      </c>
      <c r="J13" s="16">
        <v>314.70098039215685</v>
      </c>
      <c r="K13" s="85">
        <v>7.7775263951734548</v>
      </c>
      <c r="L13" s="15">
        <v>322.47850678733028</v>
      </c>
    </row>
    <row r="14" spans="1:14" ht="18" customHeight="1" x14ac:dyDescent="0.5">
      <c r="A14" s="75"/>
      <c r="B14" s="13" t="s">
        <v>24</v>
      </c>
      <c r="C14" s="13" t="s">
        <v>23</v>
      </c>
      <c r="D14" s="16">
        <v>17.500000000000004</v>
      </c>
      <c r="E14" s="85">
        <v>0</v>
      </c>
      <c r="F14" s="15">
        <v>17.500000000000004</v>
      </c>
      <c r="G14" s="16">
        <v>22.249999999999996</v>
      </c>
      <c r="H14" s="85">
        <v>0.5</v>
      </c>
      <c r="I14" s="15">
        <v>22.749999999999996</v>
      </c>
      <c r="J14" s="16">
        <v>19.875</v>
      </c>
      <c r="K14" s="85">
        <v>0.25</v>
      </c>
      <c r="L14" s="15">
        <v>20.125</v>
      </c>
    </row>
    <row r="15" spans="1:14" ht="18" customHeight="1" x14ac:dyDescent="0.5">
      <c r="A15" s="75"/>
      <c r="B15" s="13"/>
      <c r="C15" s="13" t="s">
        <v>25</v>
      </c>
      <c r="D15" s="16">
        <v>35.000000000000007</v>
      </c>
      <c r="E15" s="85">
        <v>0</v>
      </c>
      <c r="F15" s="15">
        <v>35.000000000000007</v>
      </c>
      <c r="G15" s="16">
        <v>44.499999999999993</v>
      </c>
      <c r="H15" s="85">
        <v>1</v>
      </c>
      <c r="I15" s="15">
        <v>45.499999999999993</v>
      </c>
      <c r="J15" s="16">
        <v>39.75</v>
      </c>
      <c r="K15" s="85">
        <v>0.5</v>
      </c>
      <c r="L15" s="15">
        <v>40.25</v>
      </c>
    </row>
    <row r="16" spans="1:14" ht="18" customHeight="1" x14ac:dyDescent="0.5">
      <c r="A16" s="76"/>
      <c r="B16" s="17" t="s">
        <v>26</v>
      </c>
      <c r="C16" s="17"/>
      <c r="D16" s="18">
        <v>375.4019607843137</v>
      </c>
      <c r="E16" s="86">
        <v>12.215686274509805</v>
      </c>
      <c r="F16" s="20">
        <v>387.61764705882348</v>
      </c>
      <c r="G16" s="18">
        <v>333.5</v>
      </c>
      <c r="H16" s="86">
        <v>4.3393665158371046</v>
      </c>
      <c r="I16" s="20">
        <v>337.83936651583713</v>
      </c>
      <c r="J16" s="18">
        <v>354.45098039215685</v>
      </c>
      <c r="K16" s="86">
        <v>8.2775263951734548</v>
      </c>
      <c r="L16" s="20">
        <v>362.72850678733028</v>
      </c>
    </row>
    <row r="17" spans="1:12" ht="18" customHeight="1" x14ac:dyDescent="0.5">
      <c r="A17" s="77" t="s">
        <v>31</v>
      </c>
      <c r="B17" s="13" t="s">
        <v>22</v>
      </c>
      <c r="C17" s="13" t="s">
        <v>22</v>
      </c>
      <c r="D17" s="79">
        <v>72.176470588235304</v>
      </c>
      <c r="E17" s="84">
        <v>0</v>
      </c>
      <c r="F17" s="12">
        <v>72.176470588235304</v>
      </c>
      <c r="G17" s="79">
        <v>71.705882352941174</v>
      </c>
      <c r="H17" s="84">
        <v>0</v>
      </c>
      <c r="I17" s="12">
        <v>71.705882352941174</v>
      </c>
      <c r="J17" s="79">
        <v>71.941176470588232</v>
      </c>
      <c r="K17" s="84">
        <v>0</v>
      </c>
      <c r="L17" s="12">
        <v>71.941176470588232</v>
      </c>
    </row>
    <row r="18" spans="1:12" ht="18" customHeight="1" x14ac:dyDescent="0.5">
      <c r="A18" s="75"/>
      <c r="B18" s="13"/>
      <c r="C18" s="13" t="s">
        <v>23</v>
      </c>
      <c r="D18" s="16">
        <v>0</v>
      </c>
      <c r="E18" s="85">
        <v>0</v>
      </c>
      <c r="F18" s="15">
        <v>0</v>
      </c>
      <c r="G18" s="16">
        <v>0.35294117647058826</v>
      </c>
      <c r="H18" s="85">
        <v>0</v>
      </c>
      <c r="I18" s="15">
        <v>0.35294117647058826</v>
      </c>
      <c r="J18" s="16">
        <v>0.17647058823529413</v>
      </c>
      <c r="K18" s="85">
        <v>0</v>
      </c>
      <c r="L18" s="15">
        <v>0.17647058823529413</v>
      </c>
    </row>
    <row r="19" spans="1:12" ht="18" customHeight="1" x14ac:dyDescent="0.5">
      <c r="A19" s="75"/>
      <c r="B19" s="13"/>
      <c r="C19" s="13" t="s">
        <v>21</v>
      </c>
      <c r="D19" s="16">
        <v>72.176470588235304</v>
      </c>
      <c r="E19" s="85">
        <v>0</v>
      </c>
      <c r="F19" s="15">
        <v>72.176470588235304</v>
      </c>
      <c r="G19" s="16">
        <v>72.058823529411768</v>
      </c>
      <c r="H19" s="85">
        <v>0</v>
      </c>
      <c r="I19" s="15">
        <v>72.058823529411768</v>
      </c>
      <c r="J19" s="16">
        <v>72.117647058823536</v>
      </c>
      <c r="K19" s="85">
        <v>0</v>
      </c>
      <c r="L19" s="15">
        <v>72.117647058823536</v>
      </c>
    </row>
    <row r="20" spans="1:12" ht="18" customHeight="1" x14ac:dyDescent="0.5">
      <c r="A20" s="75"/>
      <c r="B20" s="13" t="s">
        <v>24</v>
      </c>
      <c r="C20" s="13" t="s">
        <v>23</v>
      </c>
      <c r="D20" s="16">
        <v>12.166666666666666</v>
      </c>
      <c r="E20" s="85">
        <v>0</v>
      </c>
      <c r="F20" s="15">
        <v>12.166666666666666</v>
      </c>
      <c r="G20" s="16">
        <v>12.000000000000002</v>
      </c>
      <c r="H20" s="85">
        <v>0</v>
      </c>
      <c r="I20" s="15">
        <v>12.000000000000002</v>
      </c>
      <c r="J20" s="16">
        <v>12.083333333333334</v>
      </c>
      <c r="K20" s="85">
        <v>0</v>
      </c>
      <c r="L20" s="15">
        <v>12.083333333333334</v>
      </c>
    </row>
    <row r="21" spans="1:12" ht="18" customHeight="1" x14ac:dyDescent="0.5">
      <c r="A21" s="75"/>
      <c r="B21" s="13"/>
      <c r="C21" s="13" t="s">
        <v>25</v>
      </c>
      <c r="D21" s="16">
        <v>24.333333333333332</v>
      </c>
      <c r="E21" s="85">
        <v>0</v>
      </c>
      <c r="F21" s="15">
        <v>24.333333333333332</v>
      </c>
      <c r="G21" s="16">
        <v>24.000000000000004</v>
      </c>
      <c r="H21" s="85">
        <v>0</v>
      </c>
      <c r="I21" s="15">
        <v>24.000000000000004</v>
      </c>
      <c r="J21" s="16">
        <v>24.166666666666668</v>
      </c>
      <c r="K21" s="85">
        <v>0</v>
      </c>
      <c r="L21" s="15">
        <v>24.166666666666668</v>
      </c>
    </row>
    <row r="22" spans="1:12" ht="18" customHeight="1" x14ac:dyDescent="0.5">
      <c r="A22" s="75"/>
      <c r="B22" s="21" t="s">
        <v>26</v>
      </c>
      <c r="C22" s="21"/>
      <c r="D22" s="18">
        <v>96.509803921568647</v>
      </c>
      <c r="E22" s="86">
        <v>0</v>
      </c>
      <c r="F22" s="20">
        <v>96.509803921568647</v>
      </c>
      <c r="G22" s="18">
        <v>96.058823529411768</v>
      </c>
      <c r="H22" s="86">
        <v>0</v>
      </c>
      <c r="I22" s="20">
        <v>96.058823529411768</v>
      </c>
      <c r="J22" s="18">
        <v>96.284313725490208</v>
      </c>
      <c r="K22" s="86">
        <v>0</v>
      </c>
      <c r="L22" s="20">
        <v>96.284313725490208</v>
      </c>
    </row>
    <row r="23" spans="1:12" ht="18" customHeight="1" x14ac:dyDescent="0.5">
      <c r="A23" s="74" t="s">
        <v>32</v>
      </c>
      <c r="B23" s="10" t="s">
        <v>22</v>
      </c>
      <c r="C23" s="10" t="s">
        <v>22</v>
      </c>
      <c r="D23" s="79">
        <v>92.419437340153436</v>
      </c>
      <c r="E23" s="84">
        <v>0</v>
      </c>
      <c r="F23" s="12">
        <v>92.419437340153436</v>
      </c>
      <c r="G23" s="79">
        <v>106.34389140271495</v>
      </c>
      <c r="H23" s="84">
        <v>0</v>
      </c>
      <c r="I23" s="12">
        <v>106.34389140271495</v>
      </c>
      <c r="J23" s="79">
        <v>99.381664371434198</v>
      </c>
      <c r="K23" s="84">
        <v>0</v>
      </c>
      <c r="L23" s="12">
        <v>99.381664371434198</v>
      </c>
    </row>
    <row r="24" spans="1:12" ht="18" customHeight="1" x14ac:dyDescent="0.5">
      <c r="A24" s="75"/>
      <c r="B24" s="13"/>
      <c r="C24" s="13" t="s">
        <v>23</v>
      </c>
      <c r="D24" s="16">
        <v>0</v>
      </c>
      <c r="E24" s="85">
        <v>0</v>
      </c>
      <c r="F24" s="15">
        <v>0</v>
      </c>
      <c r="G24" s="16">
        <v>1.0588235294117647</v>
      </c>
      <c r="H24" s="85">
        <v>0</v>
      </c>
      <c r="I24" s="15">
        <v>1.0588235294117647</v>
      </c>
      <c r="J24" s="16">
        <v>0.52941176470588236</v>
      </c>
      <c r="K24" s="85">
        <v>0</v>
      </c>
      <c r="L24" s="15">
        <v>0.52941176470588236</v>
      </c>
    </row>
    <row r="25" spans="1:12" ht="18" customHeight="1" x14ac:dyDescent="0.5">
      <c r="A25" s="75"/>
      <c r="B25" s="13"/>
      <c r="C25" s="13" t="s">
        <v>21</v>
      </c>
      <c r="D25" s="16">
        <v>92.419437340153436</v>
      </c>
      <c r="E25" s="85">
        <v>0</v>
      </c>
      <c r="F25" s="15">
        <v>92.419437340153436</v>
      </c>
      <c r="G25" s="16">
        <v>107.40271493212671</v>
      </c>
      <c r="H25" s="85">
        <v>0</v>
      </c>
      <c r="I25" s="15">
        <v>107.40271493212671</v>
      </c>
      <c r="J25" s="16">
        <v>99.911076136140082</v>
      </c>
      <c r="K25" s="85">
        <v>0</v>
      </c>
      <c r="L25" s="15">
        <v>99.911076136140082</v>
      </c>
    </row>
    <row r="26" spans="1:12" ht="18" customHeight="1" x14ac:dyDescent="0.5">
      <c r="A26" s="75"/>
      <c r="B26" s="13" t="s">
        <v>24</v>
      </c>
      <c r="C26" s="13" t="s">
        <v>23</v>
      </c>
      <c r="D26" s="16">
        <v>6.25</v>
      </c>
      <c r="E26" s="85">
        <v>0</v>
      </c>
      <c r="F26" s="15">
        <v>6.25</v>
      </c>
      <c r="G26" s="16">
        <v>5.833333333333333</v>
      </c>
      <c r="H26" s="85">
        <v>0</v>
      </c>
      <c r="I26" s="15">
        <v>5.833333333333333</v>
      </c>
      <c r="J26" s="16">
        <v>6.0416666666666661</v>
      </c>
      <c r="K26" s="85">
        <v>0</v>
      </c>
      <c r="L26" s="15">
        <v>6.0416666666666661</v>
      </c>
    </row>
    <row r="27" spans="1:12" ht="18" customHeight="1" x14ac:dyDescent="0.5">
      <c r="A27" s="75"/>
      <c r="B27" s="13"/>
      <c r="C27" s="13" t="s">
        <v>25</v>
      </c>
      <c r="D27" s="16">
        <v>12.5</v>
      </c>
      <c r="E27" s="85">
        <v>0</v>
      </c>
      <c r="F27" s="15">
        <v>12.5</v>
      </c>
      <c r="G27" s="16">
        <v>11.666666666666666</v>
      </c>
      <c r="H27" s="85">
        <v>0</v>
      </c>
      <c r="I27" s="15">
        <v>11.666666666666666</v>
      </c>
      <c r="J27" s="16">
        <v>12.083333333333332</v>
      </c>
      <c r="K27" s="85">
        <v>0</v>
      </c>
      <c r="L27" s="15">
        <v>12.083333333333332</v>
      </c>
    </row>
    <row r="28" spans="1:12" ht="18" customHeight="1" x14ac:dyDescent="0.5">
      <c r="A28" s="76"/>
      <c r="B28" s="17" t="s">
        <v>26</v>
      </c>
      <c r="C28" s="17"/>
      <c r="D28" s="18">
        <v>104.91943734015344</v>
      </c>
      <c r="E28" s="86">
        <v>0</v>
      </c>
      <c r="F28" s="20">
        <v>104.91943734015344</v>
      </c>
      <c r="G28" s="18">
        <v>119.06938159879338</v>
      </c>
      <c r="H28" s="86">
        <v>0</v>
      </c>
      <c r="I28" s="20">
        <v>119.06938159879338</v>
      </c>
      <c r="J28" s="18">
        <v>111.99440946947341</v>
      </c>
      <c r="K28" s="86">
        <v>0</v>
      </c>
      <c r="L28" s="20">
        <v>111.99440946947341</v>
      </c>
    </row>
    <row r="29" spans="1:12" ht="18" customHeight="1" x14ac:dyDescent="0.5">
      <c r="A29" s="74" t="s">
        <v>33</v>
      </c>
      <c r="B29" s="10" t="s">
        <v>22</v>
      </c>
      <c r="C29" s="10" t="s">
        <v>22</v>
      </c>
      <c r="D29" s="79">
        <v>90.376450914814072</v>
      </c>
      <c r="E29" s="84">
        <v>0</v>
      </c>
      <c r="F29" s="12">
        <v>90.376450914814072</v>
      </c>
      <c r="G29" s="79">
        <v>111.65405183052243</v>
      </c>
      <c r="H29" s="84">
        <v>0</v>
      </c>
      <c r="I29" s="12">
        <v>111.65405183052243</v>
      </c>
      <c r="J29" s="79">
        <v>101.01525137266825</v>
      </c>
      <c r="K29" s="84">
        <v>0</v>
      </c>
      <c r="L29" s="12">
        <v>101.01525137266825</v>
      </c>
    </row>
    <row r="30" spans="1:12" ht="18" customHeight="1" x14ac:dyDescent="0.5">
      <c r="A30" s="75"/>
      <c r="B30" s="13"/>
      <c r="C30" s="13" t="s">
        <v>23</v>
      </c>
      <c r="D30" s="16">
        <v>1.411764705882353</v>
      </c>
      <c r="E30" s="85">
        <v>0</v>
      </c>
      <c r="F30" s="15">
        <v>1.411764705882353</v>
      </c>
      <c r="G30" s="16">
        <v>1.9411764705882355</v>
      </c>
      <c r="H30" s="85">
        <v>0</v>
      </c>
      <c r="I30" s="15">
        <v>1.9411764705882355</v>
      </c>
      <c r="J30" s="16">
        <v>1.6764705882352944</v>
      </c>
      <c r="K30" s="85">
        <v>0</v>
      </c>
      <c r="L30" s="15">
        <v>1.6764705882352944</v>
      </c>
    </row>
    <row r="31" spans="1:12" ht="18" customHeight="1" x14ac:dyDescent="0.5">
      <c r="A31" s="75"/>
      <c r="B31" s="13"/>
      <c r="C31" s="13" t="s">
        <v>21</v>
      </c>
      <c r="D31" s="16">
        <v>91.788215620696434</v>
      </c>
      <c r="E31" s="85">
        <v>0</v>
      </c>
      <c r="F31" s="15">
        <v>91.788215620696434</v>
      </c>
      <c r="G31" s="16">
        <v>113.59522830111067</v>
      </c>
      <c r="H31" s="85">
        <v>0</v>
      </c>
      <c r="I31" s="15">
        <v>113.59522830111067</v>
      </c>
      <c r="J31" s="16">
        <v>102.69172196090355</v>
      </c>
      <c r="K31" s="85">
        <v>0</v>
      </c>
      <c r="L31" s="15">
        <v>102.69172196090355</v>
      </c>
    </row>
    <row r="32" spans="1:12" ht="18" customHeight="1" x14ac:dyDescent="0.5">
      <c r="A32" s="75"/>
      <c r="B32" s="13" t="s">
        <v>24</v>
      </c>
      <c r="C32" s="13" t="s">
        <v>23</v>
      </c>
      <c r="D32" s="16">
        <v>17.333333333333336</v>
      </c>
      <c r="E32" s="85">
        <v>0</v>
      </c>
      <c r="F32" s="15">
        <v>17.333333333333336</v>
      </c>
      <c r="G32" s="16">
        <v>18.166666666666664</v>
      </c>
      <c r="H32" s="85">
        <v>0</v>
      </c>
      <c r="I32" s="15">
        <v>18.166666666666664</v>
      </c>
      <c r="J32" s="16">
        <v>17.75</v>
      </c>
      <c r="K32" s="85">
        <v>0</v>
      </c>
      <c r="L32" s="15">
        <v>17.75</v>
      </c>
    </row>
    <row r="33" spans="1:12" ht="18" customHeight="1" x14ac:dyDescent="0.5">
      <c r="A33" s="75"/>
      <c r="B33" s="13"/>
      <c r="C33" s="13" t="s">
        <v>25</v>
      </c>
      <c r="D33" s="16">
        <v>34.666666666666671</v>
      </c>
      <c r="E33" s="85">
        <v>0</v>
      </c>
      <c r="F33" s="15">
        <v>34.666666666666671</v>
      </c>
      <c r="G33" s="16">
        <v>36.333333333333329</v>
      </c>
      <c r="H33" s="85">
        <v>0</v>
      </c>
      <c r="I33" s="15">
        <v>36.333333333333329</v>
      </c>
      <c r="J33" s="16">
        <v>35.5</v>
      </c>
      <c r="K33" s="85">
        <v>0</v>
      </c>
      <c r="L33" s="15">
        <v>35.5</v>
      </c>
    </row>
    <row r="34" spans="1:12" ht="18" customHeight="1" x14ac:dyDescent="0.5">
      <c r="A34" s="76"/>
      <c r="B34" s="17" t="s">
        <v>26</v>
      </c>
      <c r="C34" s="17"/>
      <c r="D34" s="18">
        <v>126.45488228736311</v>
      </c>
      <c r="E34" s="86">
        <v>0</v>
      </c>
      <c r="F34" s="20">
        <v>126.45488228736311</v>
      </c>
      <c r="G34" s="18">
        <v>149.92856163444398</v>
      </c>
      <c r="H34" s="86">
        <v>0</v>
      </c>
      <c r="I34" s="20">
        <v>149.92856163444398</v>
      </c>
      <c r="J34" s="18">
        <v>138.19172196090355</v>
      </c>
      <c r="K34" s="86">
        <v>0</v>
      </c>
      <c r="L34" s="20">
        <v>138.19172196090355</v>
      </c>
    </row>
    <row r="35" spans="1:12" ht="18" customHeight="1" x14ac:dyDescent="0.5">
      <c r="A35" s="74" t="s">
        <v>34</v>
      </c>
      <c r="B35" s="10" t="s">
        <v>22</v>
      </c>
      <c r="C35" s="10" t="s">
        <v>22</v>
      </c>
      <c r="D35" s="79">
        <v>117.14027149321267</v>
      </c>
      <c r="E35" s="84">
        <v>16.024886877828056</v>
      </c>
      <c r="F35" s="12">
        <v>133.16515837104072</v>
      </c>
      <c r="G35" s="79">
        <v>96.136470588235284</v>
      </c>
      <c r="H35" s="84">
        <v>4.0447058823529414</v>
      </c>
      <c r="I35" s="12">
        <v>100.18117647058823</v>
      </c>
      <c r="J35" s="79">
        <v>106.63837104072397</v>
      </c>
      <c r="K35" s="84">
        <v>10.034796380090498</v>
      </c>
      <c r="L35" s="12">
        <v>116.67316742081448</v>
      </c>
    </row>
    <row r="36" spans="1:12" ht="18" customHeight="1" x14ac:dyDescent="0.5">
      <c r="A36" s="75"/>
      <c r="B36" s="13"/>
      <c r="C36" s="13" t="s">
        <v>23</v>
      </c>
      <c r="D36" s="16">
        <v>1.2352941176470589</v>
      </c>
      <c r="E36" s="85">
        <v>0</v>
      </c>
      <c r="F36" s="15">
        <v>1.2352941176470589</v>
      </c>
      <c r="G36" s="16">
        <v>0.88235294117647056</v>
      </c>
      <c r="H36" s="85">
        <v>0</v>
      </c>
      <c r="I36" s="15">
        <v>0.88235294117647056</v>
      </c>
      <c r="J36" s="16">
        <v>1.0588235294117647</v>
      </c>
      <c r="K36" s="85">
        <v>0</v>
      </c>
      <c r="L36" s="15">
        <v>1.0588235294117647</v>
      </c>
    </row>
    <row r="37" spans="1:12" ht="18" customHeight="1" x14ac:dyDescent="0.5">
      <c r="A37" s="75"/>
      <c r="B37" s="13"/>
      <c r="C37" s="13" t="s">
        <v>21</v>
      </c>
      <c r="D37" s="16">
        <v>118.37556561085972</v>
      </c>
      <c r="E37" s="85">
        <v>16.024886877828056</v>
      </c>
      <c r="F37" s="15">
        <v>134.40045248868779</v>
      </c>
      <c r="G37" s="16">
        <v>97.018823529411748</v>
      </c>
      <c r="H37" s="85">
        <v>4.0447058823529414</v>
      </c>
      <c r="I37" s="15">
        <v>101.06352941176469</v>
      </c>
      <c r="J37" s="16">
        <v>107.69719457013574</v>
      </c>
      <c r="K37" s="85">
        <v>10.034796380090498</v>
      </c>
      <c r="L37" s="15">
        <v>117.73199095022625</v>
      </c>
    </row>
    <row r="38" spans="1:12" ht="18" customHeight="1" x14ac:dyDescent="0.5">
      <c r="A38" s="75"/>
      <c r="B38" s="13" t="s">
        <v>24</v>
      </c>
      <c r="C38" s="13" t="s">
        <v>23</v>
      </c>
      <c r="D38" s="16">
        <v>44.666666666666671</v>
      </c>
      <c r="E38" s="85">
        <v>0</v>
      </c>
      <c r="F38" s="15">
        <v>44.666666666666671</v>
      </c>
      <c r="G38" s="16">
        <v>21.999999999999996</v>
      </c>
      <c r="H38" s="85">
        <v>0</v>
      </c>
      <c r="I38" s="15">
        <v>21.999999999999996</v>
      </c>
      <c r="J38" s="16">
        <v>33.333333333333336</v>
      </c>
      <c r="K38" s="85">
        <v>0</v>
      </c>
      <c r="L38" s="15">
        <v>33.333333333333336</v>
      </c>
    </row>
    <row r="39" spans="1:12" ht="18" customHeight="1" x14ac:dyDescent="0.5">
      <c r="A39" s="75"/>
      <c r="B39" s="13"/>
      <c r="C39" s="13" t="s">
        <v>25</v>
      </c>
      <c r="D39" s="16">
        <v>89.333333333333343</v>
      </c>
      <c r="E39" s="85">
        <v>0</v>
      </c>
      <c r="F39" s="15">
        <v>89.333333333333343</v>
      </c>
      <c r="G39" s="16">
        <v>43.999999999999993</v>
      </c>
      <c r="H39" s="85">
        <v>0</v>
      </c>
      <c r="I39" s="15">
        <v>43.999999999999993</v>
      </c>
      <c r="J39" s="16">
        <v>66.666666666666671</v>
      </c>
      <c r="K39" s="85">
        <v>0</v>
      </c>
      <c r="L39" s="15">
        <v>66.666666666666671</v>
      </c>
    </row>
    <row r="40" spans="1:12" ht="18" customHeight="1" x14ac:dyDescent="0.5">
      <c r="A40" s="76"/>
      <c r="B40" s="17" t="s">
        <v>26</v>
      </c>
      <c r="C40" s="17"/>
      <c r="D40" s="18">
        <v>207.70889894419307</v>
      </c>
      <c r="E40" s="86">
        <v>16.024886877828056</v>
      </c>
      <c r="F40" s="20">
        <v>223.73378582202113</v>
      </c>
      <c r="G40" s="18">
        <v>141.01882352941175</v>
      </c>
      <c r="H40" s="86">
        <v>4.0447058823529414</v>
      </c>
      <c r="I40" s="20">
        <v>145.06352941176468</v>
      </c>
      <c r="J40" s="18">
        <v>174.36386123680239</v>
      </c>
      <c r="K40" s="86">
        <v>10.034796380090498</v>
      </c>
      <c r="L40" s="20">
        <v>184.3986576168929</v>
      </c>
    </row>
    <row r="41" spans="1:12" ht="18" customHeight="1" x14ac:dyDescent="0.5">
      <c r="A41" s="74" t="s">
        <v>35</v>
      </c>
      <c r="B41" s="10" t="s">
        <v>22</v>
      </c>
      <c r="C41" s="10" t="s">
        <v>22</v>
      </c>
      <c r="D41" s="79">
        <v>117.34539969834088</v>
      </c>
      <c r="E41" s="84">
        <v>24.722473604826547</v>
      </c>
      <c r="F41" s="12">
        <v>142.06787330316743</v>
      </c>
      <c r="G41" s="79">
        <v>114.84855614973263</v>
      </c>
      <c r="H41" s="84">
        <v>2.696470588235294</v>
      </c>
      <c r="I41" s="12">
        <v>117.54502673796793</v>
      </c>
      <c r="J41" s="79">
        <v>116.09697792403676</v>
      </c>
      <c r="K41" s="84">
        <v>13.70947209653092</v>
      </c>
      <c r="L41" s="12">
        <v>129.80645002056769</v>
      </c>
    </row>
    <row r="42" spans="1:12" ht="18" customHeight="1" x14ac:dyDescent="0.5">
      <c r="A42" s="75"/>
      <c r="B42" s="13"/>
      <c r="C42" s="13" t="s">
        <v>23</v>
      </c>
      <c r="D42" s="16">
        <v>0.70588235294117652</v>
      </c>
      <c r="E42" s="85">
        <v>0</v>
      </c>
      <c r="F42" s="15">
        <v>0.70588235294117652</v>
      </c>
      <c r="G42" s="16">
        <v>0.35294117647058826</v>
      </c>
      <c r="H42" s="85">
        <v>0</v>
      </c>
      <c r="I42" s="15">
        <v>0.35294117647058826</v>
      </c>
      <c r="J42" s="16">
        <v>0.52941176470588236</v>
      </c>
      <c r="K42" s="85">
        <v>0</v>
      </c>
      <c r="L42" s="15">
        <v>0.52941176470588236</v>
      </c>
    </row>
    <row r="43" spans="1:12" ht="18" customHeight="1" x14ac:dyDescent="0.5">
      <c r="A43" s="75"/>
      <c r="B43" s="13"/>
      <c r="C43" s="13" t="s">
        <v>21</v>
      </c>
      <c r="D43" s="16">
        <v>118.05128205128204</v>
      </c>
      <c r="E43" s="85">
        <v>24.722473604826547</v>
      </c>
      <c r="F43" s="15">
        <v>142.77375565610859</v>
      </c>
      <c r="G43" s="16">
        <v>115.20149732620321</v>
      </c>
      <c r="H43" s="85">
        <v>2.696470588235294</v>
      </c>
      <c r="I43" s="15">
        <v>117.89796791443851</v>
      </c>
      <c r="J43" s="16">
        <v>116.62638968874262</v>
      </c>
      <c r="K43" s="85">
        <v>13.70947209653092</v>
      </c>
      <c r="L43" s="15">
        <v>130.33586178527355</v>
      </c>
    </row>
    <row r="44" spans="1:12" ht="18" customHeight="1" x14ac:dyDescent="0.5">
      <c r="A44" s="75"/>
      <c r="B44" s="13" t="s">
        <v>24</v>
      </c>
      <c r="C44" s="13" t="s">
        <v>23</v>
      </c>
      <c r="D44" s="16">
        <v>22.166666666666664</v>
      </c>
      <c r="E44" s="85">
        <v>0</v>
      </c>
      <c r="F44" s="15">
        <v>22.166666666666664</v>
      </c>
      <c r="G44" s="16">
        <v>15.5</v>
      </c>
      <c r="H44" s="85">
        <v>0</v>
      </c>
      <c r="I44" s="15">
        <v>15.5</v>
      </c>
      <c r="J44" s="16">
        <v>18.833333333333332</v>
      </c>
      <c r="K44" s="85">
        <v>0</v>
      </c>
      <c r="L44" s="15">
        <v>18.833333333333332</v>
      </c>
    </row>
    <row r="45" spans="1:12" ht="18" customHeight="1" x14ac:dyDescent="0.5">
      <c r="A45" s="75"/>
      <c r="B45" s="13"/>
      <c r="C45" s="13" t="s">
        <v>25</v>
      </c>
      <c r="D45" s="16">
        <v>44.333333333333329</v>
      </c>
      <c r="E45" s="85">
        <v>0</v>
      </c>
      <c r="F45" s="15">
        <v>44.333333333333329</v>
      </c>
      <c r="G45" s="16">
        <v>31</v>
      </c>
      <c r="H45" s="85">
        <v>0</v>
      </c>
      <c r="I45" s="15">
        <v>31</v>
      </c>
      <c r="J45" s="16">
        <v>37.666666666666664</v>
      </c>
      <c r="K45" s="85">
        <v>0</v>
      </c>
      <c r="L45" s="15">
        <v>37.666666666666664</v>
      </c>
    </row>
    <row r="46" spans="1:12" ht="18" customHeight="1" x14ac:dyDescent="0.5">
      <c r="A46" s="76"/>
      <c r="B46" s="17" t="s">
        <v>26</v>
      </c>
      <c r="C46" s="17"/>
      <c r="D46" s="18">
        <v>162.38461538461539</v>
      </c>
      <c r="E46" s="86">
        <v>24.722473604826547</v>
      </c>
      <c r="F46" s="20">
        <v>187.10708898944193</v>
      </c>
      <c r="G46" s="18">
        <v>146.20149732620322</v>
      </c>
      <c r="H46" s="86">
        <v>2.696470588235294</v>
      </c>
      <c r="I46" s="20">
        <v>148.89796791443851</v>
      </c>
      <c r="J46" s="18">
        <v>154.29305635540931</v>
      </c>
      <c r="K46" s="86">
        <v>13.70947209653092</v>
      </c>
      <c r="L46" s="20">
        <v>168.00252845194024</v>
      </c>
    </row>
    <row r="47" spans="1:12" ht="18" customHeight="1" x14ac:dyDescent="0.5">
      <c r="A47" s="74" t="s">
        <v>36</v>
      </c>
      <c r="B47" s="10" t="s">
        <v>22</v>
      </c>
      <c r="C47" s="10" t="s">
        <v>22</v>
      </c>
      <c r="D47" s="79">
        <v>127.90906507530551</v>
      </c>
      <c r="E47" s="84">
        <v>37.437908496732028</v>
      </c>
      <c r="F47" s="12">
        <v>165.34697357203754</v>
      </c>
      <c r="G47" s="79">
        <v>175.87782805429867</v>
      </c>
      <c r="H47" s="84">
        <v>26.714932126696834</v>
      </c>
      <c r="I47" s="12">
        <v>202.5927601809955</v>
      </c>
      <c r="J47" s="79">
        <v>151.8934465648021</v>
      </c>
      <c r="K47" s="84">
        <v>32.076420311714429</v>
      </c>
      <c r="L47" s="12">
        <v>183.96986687651651</v>
      </c>
    </row>
    <row r="48" spans="1:12" ht="18" customHeight="1" x14ac:dyDescent="0.5">
      <c r="A48" s="75"/>
      <c r="B48" s="13"/>
      <c r="C48" s="13" t="s">
        <v>23</v>
      </c>
      <c r="D48" s="16">
        <v>0.17647058823529413</v>
      </c>
      <c r="E48" s="85">
        <v>0</v>
      </c>
      <c r="F48" s="15">
        <v>0.17647058823529413</v>
      </c>
      <c r="G48" s="16">
        <v>0</v>
      </c>
      <c r="H48" s="85">
        <v>0</v>
      </c>
      <c r="I48" s="15">
        <v>0</v>
      </c>
      <c r="J48" s="16">
        <v>8.8235294117647065E-2</v>
      </c>
      <c r="K48" s="85">
        <v>0</v>
      </c>
      <c r="L48" s="15">
        <v>8.8235294117647065E-2</v>
      </c>
    </row>
    <row r="49" spans="1:12" ht="18" customHeight="1" x14ac:dyDescent="0.5">
      <c r="A49" s="75"/>
      <c r="B49" s="13"/>
      <c r="C49" s="13" t="s">
        <v>21</v>
      </c>
      <c r="D49" s="16">
        <v>128.08553566354078</v>
      </c>
      <c r="E49" s="85">
        <v>37.437908496732028</v>
      </c>
      <c r="F49" s="15">
        <v>165.52344416027282</v>
      </c>
      <c r="G49" s="16">
        <v>175.87782805429867</v>
      </c>
      <c r="H49" s="85">
        <v>26.714932126696834</v>
      </c>
      <c r="I49" s="15">
        <v>202.5927601809955</v>
      </c>
      <c r="J49" s="16">
        <v>151.98168185891973</v>
      </c>
      <c r="K49" s="85">
        <v>32.076420311714429</v>
      </c>
      <c r="L49" s="15">
        <v>184.05810217063416</v>
      </c>
    </row>
    <row r="50" spans="1:12" ht="18" customHeight="1" x14ac:dyDescent="0.5">
      <c r="A50" s="75"/>
      <c r="B50" s="13" t="s">
        <v>24</v>
      </c>
      <c r="C50" s="13" t="s">
        <v>23</v>
      </c>
      <c r="D50" s="16">
        <v>0</v>
      </c>
      <c r="E50" s="85">
        <v>0</v>
      </c>
      <c r="F50" s="15">
        <v>0</v>
      </c>
      <c r="G50" s="16">
        <v>0</v>
      </c>
      <c r="H50" s="85">
        <v>0</v>
      </c>
      <c r="I50" s="15">
        <v>0</v>
      </c>
      <c r="J50" s="16">
        <v>0</v>
      </c>
      <c r="K50" s="85">
        <v>0</v>
      </c>
      <c r="L50" s="15">
        <v>0</v>
      </c>
    </row>
    <row r="51" spans="1:12" ht="18" customHeight="1" x14ac:dyDescent="0.5">
      <c r="A51" s="75"/>
      <c r="B51" s="13"/>
      <c r="C51" s="13" t="s">
        <v>25</v>
      </c>
      <c r="D51" s="16">
        <v>0</v>
      </c>
      <c r="E51" s="85">
        <v>0</v>
      </c>
      <c r="F51" s="15">
        <v>0</v>
      </c>
      <c r="G51" s="16">
        <v>0</v>
      </c>
      <c r="H51" s="85">
        <v>0</v>
      </c>
      <c r="I51" s="15">
        <v>0</v>
      </c>
      <c r="J51" s="16">
        <v>0</v>
      </c>
      <c r="K51" s="85">
        <v>0</v>
      </c>
      <c r="L51" s="15">
        <v>0</v>
      </c>
    </row>
    <row r="52" spans="1:12" ht="18" customHeight="1" x14ac:dyDescent="0.5">
      <c r="A52" s="76"/>
      <c r="B52" s="17" t="s">
        <v>26</v>
      </c>
      <c r="C52" s="17"/>
      <c r="D52" s="18">
        <v>128.08553566354078</v>
      </c>
      <c r="E52" s="86">
        <v>37.437908496732028</v>
      </c>
      <c r="F52" s="20">
        <v>165.52344416027282</v>
      </c>
      <c r="G52" s="18">
        <v>175.87782805429867</v>
      </c>
      <c r="H52" s="86">
        <v>26.714932126696834</v>
      </c>
      <c r="I52" s="20">
        <v>202.5927601809955</v>
      </c>
      <c r="J52" s="18">
        <v>151.98168185891973</v>
      </c>
      <c r="K52" s="86">
        <v>32.076420311714429</v>
      </c>
      <c r="L52" s="20">
        <v>184.05810217063416</v>
      </c>
    </row>
    <row r="53" spans="1:12" ht="18" customHeight="1" x14ac:dyDescent="0.5">
      <c r="A53" s="74" t="s">
        <v>37</v>
      </c>
      <c r="B53" s="10" t="s">
        <v>22</v>
      </c>
      <c r="C53" s="10" t="s">
        <v>22</v>
      </c>
      <c r="D53" s="79">
        <v>154.8132992327366</v>
      </c>
      <c r="E53" s="84">
        <v>0</v>
      </c>
      <c r="F53" s="12">
        <v>154.8132992327366</v>
      </c>
      <c r="G53" s="79">
        <v>194.3981900452489</v>
      </c>
      <c r="H53" s="84">
        <v>0</v>
      </c>
      <c r="I53" s="12">
        <v>194.3981900452489</v>
      </c>
      <c r="J53" s="79">
        <v>174.60574463899275</v>
      </c>
      <c r="K53" s="84">
        <v>0</v>
      </c>
      <c r="L53" s="12">
        <v>174.60574463899275</v>
      </c>
    </row>
    <row r="54" spans="1:12" ht="18" customHeight="1" x14ac:dyDescent="0.5">
      <c r="A54" s="75"/>
      <c r="B54" s="13"/>
      <c r="C54" s="13" t="s">
        <v>23</v>
      </c>
      <c r="D54" s="16">
        <v>0</v>
      </c>
      <c r="E54" s="85">
        <v>0</v>
      </c>
      <c r="F54" s="15">
        <v>0</v>
      </c>
      <c r="G54" s="16">
        <v>0</v>
      </c>
      <c r="H54" s="85">
        <v>0</v>
      </c>
      <c r="I54" s="15">
        <v>0</v>
      </c>
      <c r="J54" s="16">
        <v>0</v>
      </c>
      <c r="K54" s="85">
        <v>0</v>
      </c>
      <c r="L54" s="15">
        <v>0</v>
      </c>
    </row>
    <row r="55" spans="1:12" ht="18" customHeight="1" x14ac:dyDescent="0.5">
      <c r="A55" s="75"/>
      <c r="B55" s="13"/>
      <c r="C55" s="13" t="s">
        <v>21</v>
      </c>
      <c r="D55" s="16">
        <v>154.8132992327366</v>
      </c>
      <c r="E55" s="85">
        <v>0</v>
      </c>
      <c r="F55" s="15">
        <v>154.8132992327366</v>
      </c>
      <c r="G55" s="16">
        <v>194.3981900452489</v>
      </c>
      <c r="H55" s="85">
        <v>0</v>
      </c>
      <c r="I55" s="15">
        <v>194.3981900452489</v>
      </c>
      <c r="J55" s="16">
        <v>174.60574463899275</v>
      </c>
      <c r="K55" s="85">
        <v>0</v>
      </c>
      <c r="L55" s="15">
        <v>174.60574463899275</v>
      </c>
    </row>
    <row r="56" spans="1:12" ht="18" customHeight="1" x14ac:dyDescent="0.5">
      <c r="A56" s="75"/>
      <c r="B56" s="13" t="s">
        <v>24</v>
      </c>
      <c r="C56" s="13" t="s">
        <v>23</v>
      </c>
      <c r="D56" s="16">
        <v>57.666666666666671</v>
      </c>
      <c r="E56" s="85">
        <v>0</v>
      </c>
      <c r="F56" s="15">
        <v>57.666666666666671</v>
      </c>
      <c r="G56" s="16">
        <v>44.249999999999986</v>
      </c>
      <c r="H56" s="85">
        <v>0</v>
      </c>
      <c r="I56" s="15">
        <v>44.249999999999986</v>
      </c>
      <c r="J56" s="16">
        <v>50.958333333333329</v>
      </c>
      <c r="K56" s="85">
        <v>0</v>
      </c>
      <c r="L56" s="15">
        <v>50.958333333333329</v>
      </c>
    </row>
    <row r="57" spans="1:12" ht="18" customHeight="1" x14ac:dyDescent="0.5">
      <c r="A57" s="75"/>
      <c r="B57" s="13"/>
      <c r="C57" s="13" t="s">
        <v>25</v>
      </c>
      <c r="D57" s="16">
        <v>115.33333333333334</v>
      </c>
      <c r="E57" s="85">
        <v>0</v>
      </c>
      <c r="F57" s="15">
        <v>115.33333333333334</v>
      </c>
      <c r="G57" s="16">
        <v>88.499999999999972</v>
      </c>
      <c r="H57" s="85">
        <v>0</v>
      </c>
      <c r="I57" s="15">
        <v>88.499999999999972</v>
      </c>
      <c r="J57" s="16">
        <v>101.91666666666666</v>
      </c>
      <c r="K57" s="85">
        <v>0</v>
      </c>
      <c r="L57" s="15">
        <v>101.91666666666666</v>
      </c>
    </row>
    <row r="58" spans="1:12" ht="18" customHeight="1" x14ac:dyDescent="0.5">
      <c r="A58" s="76"/>
      <c r="B58" s="17" t="s">
        <v>26</v>
      </c>
      <c r="C58" s="17"/>
      <c r="D58" s="18">
        <v>270.14663256606997</v>
      </c>
      <c r="E58" s="86">
        <v>0</v>
      </c>
      <c r="F58" s="20">
        <v>270.14663256606997</v>
      </c>
      <c r="G58" s="18">
        <v>282.8981900452489</v>
      </c>
      <c r="H58" s="86">
        <v>0</v>
      </c>
      <c r="I58" s="20">
        <v>282.8981900452489</v>
      </c>
      <c r="J58" s="18">
        <v>276.52241130565943</v>
      </c>
      <c r="K58" s="86">
        <v>0</v>
      </c>
      <c r="L58" s="20">
        <v>276.52241130565943</v>
      </c>
    </row>
    <row r="59" spans="1:12" ht="18" customHeight="1" x14ac:dyDescent="0.5">
      <c r="A59" s="74" t="s">
        <v>38</v>
      </c>
      <c r="B59" s="10" t="s">
        <v>22</v>
      </c>
      <c r="C59" s="10" t="s">
        <v>22</v>
      </c>
      <c r="D59" s="79">
        <v>46.52941176470587</v>
      </c>
      <c r="E59" s="84">
        <v>0</v>
      </c>
      <c r="F59" s="12">
        <v>46.52941176470587</v>
      </c>
      <c r="G59" s="79">
        <v>20.352941176470587</v>
      </c>
      <c r="H59" s="84">
        <v>0</v>
      </c>
      <c r="I59" s="12">
        <v>20.352941176470587</v>
      </c>
      <c r="J59" s="79">
        <v>33.441176470588232</v>
      </c>
      <c r="K59" s="84">
        <v>0</v>
      </c>
      <c r="L59" s="12">
        <v>33.441176470588232</v>
      </c>
    </row>
    <row r="60" spans="1:12" ht="18" customHeight="1" x14ac:dyDescent="0.5">
      <c r="A60" s="75"/>
      <c r="B60" s="13"/>
      <c r="C60" s="13" t="s">
        <v>23</v>
      </c>
      <c r="D60" s="16">
        <v>0</v>
      </c>
      <c r="E60" s="85">
        <v>0</v>
      </c>
      <c r="F60" s="15">
        <v>0</v>
      </c>
      <c r="G60" s="16">
        <v>0</v>
      </c>
      <c r="H60" s="85">
        <v>0</v>
      </c>
      <c r="I60" s="15">
        <v>0</v>
      </c>
      <c r="J60" s="16">
        <v>0</v>
      </c>
      <c r="K60" s="85">
        <v>0</v>
      </c>
      <c r="L60" s="15">
        <v>0</v>
      </c>
    </row>
    <row r="61" spans="1:12" ht="18" customHeight="1" x14ac:dyDescent="0.5">
      <c r="A61" s="75"/>
      <c r="B61" s="13"/>
      <c r="C61" s="13" t="s">
        <v>21</v>
      </c>
      <c r="D61" s="16">
        <v>46.52941176470587</v>
      </c>
      <c r="E61" s="85">
        <v>0</v>
      </c>
      <c r="F61" s="15">
        <v>46.52941176470587</v>
      </c>
      <c r="G61" s="16">
        <v>20.352941176470587</v>
      </c>
      <c r="H61" s="85">
        <v>0</v>
      </c>
      <c r="I61" s="15">
        <v>20.352941176470587</v>
      </c>
      <c r="J61" s="16">
        <v>33.441176470588232</v>
      </c>
      <c r="K61" s="85">
        <v>0</v>
      </c>
      <c r="L61" s="15">
        <v>33.441176470588232</v>
      </c>
    </row>
    <row r="62" spans="1:12" ht="18" customHeight="1" x14ac:dyDescent="0.5">
      <c r="A62" s="75"/>
      <c r="B62" s="13" t="s">
        <v>24</v>
      </c>
      <c r="C62" s="13" t="s">
        <v>23</v>
      </c>
      <c r="D62" s="16">
        <v>0</v>
      </c>
      <c r="E62" s="85">
        <v>0</v>
      </c>
      <c r="F62" s="15">
        <v>0</v>
      </c>
      <c r="G62" s="16">
        <v>0</v>
      </c>
      <c r="H62" s="85">
        <v>0</v>
      </c>
      <c r="I62" s="15">
        <v>0</v>
      </c>
      <c r="J62" s="16">
        <v>0</v>
      </c>
      <c r="K62" s="85">
        <v>0</v>
      </c>
      <c r="L62" s="15">
        <v>0</v>
      </c>
    </row>
    <row r="63" spans="1:12" ht="18" customHeight="1" x14ac:dyDescent="0.5">
      <c r="A63" s="75"/>
      <c r="B63" s="13"/>
      <c r="C63" s="13" t="s">
        <v>25</v>
      </c>
      <c r="D63" s="16">
        <v>0</v>
      </c>
      <c r="E63" s="85">
        <v>0</v>
      </c>
      <c r="F63" s="15">
        <v>0</v>
      </c>
      <c r="G63" s="16">
        <v>0</v>
      </c>
      <c r="H63" s="85">
        <v>0</v>
      </c>
      <c r="I63" s="15">
        <v>0</v>
      </c>
      <c r="J63" s="16">
        <v>0</v>
      </c>
      <c r="K63" s="85">
        <v>0</v>
      </c>
      <c r="L63" s="15">
        <v>0</v>
      </c>
    </row>
    <row r="64" spans="1:12" ht="18" customHeight="1" x14ac:dyDescent="0.5">
      <c r="A64" s="76"/>
      <c r="B64" s="17" t="s">
        <v>26</v>
      </c>
      <c r="C64" s="17"/>
      <c r="D64" s="18">
        <v>46.52941176470587</v>
      </c>
      <c r="E64" s="86">
        <v>0</v>
      </c>
      <c r="F64" s="20">
        <v>46.52941176470587</v>
      </c>
      <c r="G64" s="18">
        <v>20.352941176470587</v>
      </c>
      <c r="H64" s="86">
        <v>0</v>
      </c>
      <c r="I64" s="20">
        <v>20.352941176470587</v>
      </c>
      <c r="J64" s="18">
        <v>33.441176470588232</v>
      </c>
      <c r="K64" s="86">
        <v>0</v>
      </c>
      <c r="L64" s="20">
        <v>33.441176470588232</v>
      </c>
    </row>
    <row r="65" spans="1:12" ht="18" customHeight="1" x14ac:dyDescent="0.5">
      <c r="A65" s="74" t="s">
        <v>39</v>
      </c>
      <c r="B65" s="10" t="s">
        <v>22</v>
      </c>
      <c r="C65" s="10" t="s">
        <v>22</v>
      </c>
      <c r="D65" s="79">
        <v>68.941176470588232</v>
      </c>
      <c r="E65" s="84">
        <v>0</v>
      </c>
      <c r="F65" s="12">
        <v>68.941176470588232</v>
      </c>
      <c r="G65" s="79">
        <v>119.41176470588235</v>
      </c>
      <c r="H65" s="84">
        <v>6.6787330316742084</v>
      </c>
      <c r="I65" s="12">
        <v>126.09049773755656</v>
      </c>
      <c r="J65" s="79">
        <v>94.17647058823529</v>
      </c>
      <c r="K65" s="84">
        <v>3.3393665158371042</v>
      </c>
      <c r="L65" s="12">
        <v>97.515837104072403</v>
      </c>
    </row>
    <row r="66" spans="1:12" ht="18" customHeight="1" x14ac:dyDescent="0.5">
      <c r="A66" s="75"/>
      <c r="B66" s="13"/>
      <c r="C66" s="13" t="s">
        <v>23</v>
      </c>
      <c r="D66" s="16">
        <v>0.70588235294117652</v>
      </c>
      <c r="E66" s="85">
        <v>0</v>
      </c>
      <c r="F66" s="15">
        <v>0.70588235294117652</v>
      </c>
      <c r="G66" s="16">
        <v>0</v>
      </c>
      <c r="H66" s="85">
        <v>0</v>
      </c>
      <c r="I66" s="15">
        <v>0</v>
      </c>
      <c r="J66" s="16">
        <v>0.35294117647058826</v>
      </c>
      <c r="K66" s="85">
        <v>0</v>
      </c>
      <c r="L66" s="15">
        <v>0.35294117647058826</v>
      </c>
    </row>
    <row r="67" spans="1:12" ht="18" customHeight="1" x14ac:dyDescent="0.5">
      <c r="A67" s="75"/>
      <c r="B67" s="13"/>
      <c r="C67" s="13" t="s">
        <v>21</v>
      </c>
      <c r="D67" s="16">
        <v>69.647058823529406</v>
      </c>
      <c r="E67" s="85">
        <v>0</v>
      </c>
      <c r="F67" s="15">
        <v>69.647058823529406</v>
      </c>
      <c r="G67" s="16">
        <v>119.41176470588235</v>
      </c>
      <c r="H67" s="85">
        <v>6.6787330316742084</v>
      </c>
      <c r="I67" s="15">
        <v>126.09049773755656</v>
      </c>
      <c r="J67" s="16">
        <v>94.529411764705884</v>
      </c>
      <c r="K67" s="85">
        <v>3.3393665158371042</v>
      </c>
      <c r="L67" s="15">
        <v>97.868778280542983</v>
      </c>
    </row>
    <row r="68" spans="1:12" ht="18" customHeight="1" x14ac:dyDescent="0.5">
      <c r="A68" s="75"/>
      <c r="B68" s="13" t="s">
        <v>24</v>
      </c>
      <c r="C68" s="13" t="s">
        <v>23</v>
      </c>
      <c r="D68" s="16">
        <v>19.333333333333329</v>
      </c>
      <c r="E68" s="85">
        <v>0</v>
      </c>
      <c r="F68" s="15">
        <v>19.333333333333329</v>
      </c>
      <c r="G68" s="16">
        <v>16.25</v>
      </c>
      <c r="H68" s="85">
        <v>0</v>
      </c>
      <c r="I68" s="15">
        <v>16.25</v>
      </c>
      <c r="J68" s="16">
        <v>17.791666666666664</v>
      </c>
      <c r="K68" s="85">
        <v>0</v>
      </c>
      <c r="L68" s="15">
        <v>17.791666666666664</v>
      </c>
    </row>
    <row r="69" spans="1:12" ht="18" customHeight="1" x14ac:dyDescent="0.5">
      <c r="A69" s="75"/>
      <c r="B69" s="13"/>
      <c r="C69" s="13" t="s">
        <v>25</v>
      </c>
      <c r="D69" s="16">
        <v>38.666666666666657</v>
      </c>
      <c r="E69" s="85">
        <v>0</v>
      </c>
      <c r="F69" s="15">
        <v>38.666666666666657</v>
      </c>
      <c r="G69" s="16">
        <v>32.5</v>
      </c>
      <c r="H69" s="85">
        <v>0</v>
      </c>
      <c r="I69" s="15">
        <v>32.5</v>
      </c>
      <c r="J69" s="16">
        <v>35.583333333333329</v>
      </c>
      <c r="K69" s="85">
        <v>0</v>
      </c>
      <c r="L69" s="15">
        <v>35.583333333333329</v>
      </c>
    </row>
    <row r="70" spans="1:12" ht="18" customHeight="1" x14ac:dyDescent="0.5">
      <c r="A70" s="76"/>
      <c r="B70" s="17" t="s">
        <v>26</v>
      </c>
      <c r="C70" s="17"/>
      <c r="D70" s="18">
        <v>108.31372549019606</v>
      </c>
      <c r="E70" s="86">
        <v>0</v>
      </c>
      <c r="F70" s="20">
        <v>108.31372549019606</v>
      </c>
      <c r="G70" s="18">
        <v>151.91176470588235</v>
      </c>
      <c r="H70" s="86">
        <v>6.6787330316742084</v>
      </c>
      <c r="I70" s="20">
        <v>158.59049773755655</v>
      </c>
      <c r="J70" s="18">
        <v>130.1127450980392</v>
      </c>
      <c r="K70" s="86">
        <v>3.3393665158371042</v>
      </c>
      <c r="L70" s="20">
        <v>133.4521116138763</v>
      </c>
    </row>
    <row r="71" spans="1:12" ht="18" customHeight="1" x14ac:dyDescent="0.5">
      <c r="A71" s="74" t="s">
        <v>40</v>
      </c>
      <c r="B71" s="10" t="s">
        <v>22</v>
      </c>
      <c r="C71" s="10" t="s">
        <v>22</v>
      </c>
      <c r="D71" s="79">
        <v>0</v>
      </c>
      <c r="E71" s="84">
        <v>0</v>
      </c>
      <c r="F71" s="12">
        <v>0</v>
      </c>
      <c r="G71" s="79">
        <v>0</v>
      </c>
      <c r="H71" s="84">
        <v>0</v>
      </c>
      <c r="I71" s="12">
        <v>0</v>
      </c>
      <c r="J71" s="79">
        <v>0</v>
      </c>
      <c r="K71" s="84">
        <v>0</v>
      </c>
      <c r="L71" s="12">
        <v>0</v>
      </c>
    </row>
    <row r="72" spans="1:12" ht="18" customHeight="1" x14ac:dyDescent="0.5">
      <c r="A72" s="75"/>
      <c r="B72" s="13"/>
      <c r="C72" s="13" t="s">
        <v>23</v>
      </c>
      <c r="D72" s="16">
        <v>0</v>
      </c>
      <c r="E72" s="85">
        <v>0</v>
      </c>
      <c r="F72" s="15">
        <v>0</v>
      </c>
      <c r="G72" s="16">
        <v>0</v>
      </c>
      <c r="H72" s="85">
        <v>0</v>
      </c>
      <c r="I72" s="15">
        <v>0</v>
      </c>
      <c r="J72" s="16">
        <v>0</v>
      </c>
      <c r="K72" s="85">
        <v>0</v>
      </c>
      <c r="L72" s="15">
        <v>0</v>
      </c>
    </row>
    <row r="73" spans="1:12" ht="18" customHeight="1" x14ac:dyDescent="0.5">
      <c r="A73" s="75"/>
      <c r="B73" s="13"/>
      <c r="C73" s="13" t="s">
        <v>21</v>
      </c>
      <c r="D73" s="16">
        <v>0</v>
      </c>
      <c r="E73" s="85">
        <v>0</v>
      </c>
      <c r="F73" s="15">
        <v>0</v>
      </c>
      <c r="G73" s="16">
        <v>0</v>
      </c>
      <c r="H73" s="85">
        <v>0</v>
      </c>
      <c r="I73" s="15">
        <v>0</v>
      </c>
      <c r="J73" s="16">
        <v>0</v>
      </c>
      <c r="K73" s="85">
        <v>0</v>
      </c>
      <c r="L73" s="15">
        <v>0</v>
      </c>
    </row>
    <row r="74" spans="1:12" ht="18" customHeight="1" x14ac:dyDescent="0.5">
      <c r="A74" s="75"/>
      <c r="B74" s="13" t="s">
        <v>24</v>
      </c>
      <c r="C74" s="13" t="s">
        <v>23</v>
      </c>
      <c r="D74" s="16">
        <v>0</v>
      </c>
      <c r="E74" s="85">
        <v>0</v>
      </c>
      <c r="F74" s="15">
        <v>0</v>
      </c>
      <c r="G74" s="16">
        <v>0</v>
      </c>
      <c r="H74" s="85">
        <v>0</v>
      </c>
      <c r="I74" s="15">
        <v>0</v>
      </c>
      <c r="J74" s="16">
        <v>0</v>
      </c>
      <c r="K74" s="85">
        <v>0</v>
      </c>
      <c r="L74" s="15">
        <v>0</v>
      </c>
    </row>
    <row r="75" spans="1:12" ht="18" customHeight="1" x14ac:dyDescent="0.5">
      <c r="A75" s="75"/>
      <c r="B75" s="13"/>
      <c r="C75" s="13" t="s">
        <v>25</v>
      </c>
      <c r="D75" s="16">
        <v>0</v>
      </c>
      <c r="E75" s="85">
        <v>0</v>
      </c>
      <c r="F75" s="15">
        <v>0</v>
      </c>
      <c r="G75" s="16">
        <v>0</v>
      </c>
      <c r="H75" s="85">
        <v>0</v>
      </c>
      <c r="I75" s="15">
        <v>0</v>
      </c>
      <c r="J75" s="16">
        <v>0</v>
      </c>
      <c r="K75" s="85">
        <v>0</v>
      </c>
      <c r="L75" s="15">
        <v>0</v>
      </c>
    </row>
    <row r="76" spans="1:12" ht="18" customHeight="1" x14ac:dyDescent="0.5">
      <c r="A76" s="76"/>
      <c r="B76" s="17" t="s">
        <v>26</v>
      </c>
      <c r="C76" s="17"/>
      <c r="D76" s="18">
        <v>0</v>
      </c>
      <c r="E76" s="86">
        <v>0</v>
      </c>
      <c r="F76" s="20">
        <v>0</v>
      </c>
      <c r="G76" s="18">
        <v>0</v>
      </c>
      <c r="H76" s="86">
        <v>0</v>
      </c>
      <c r="I76" s="20">
        <v>0</v>
      </c>
      <c r="J76" s="18">
        <v>0</v>
      </c>
      <c r="K76" s="86">
        <v>0</v>
      </c>
      <c r="L76" s="20">
        <v>0</v>
      </c>
    </row>
    <row r="77" spans="1:12" ht="18" customHeight="1" x14ac:dyDescent="0.5">
      <c r="A77" s="74" t="s">
        <v>41</v>
      </c>
      <c r="B77" s="10" t="s">
        <v>22</v>
      </c>
      <c r="C77" s="10" t="s">
        <v>22</v>
      </c>
      <c r="D77" s="79">
        <v>0</v>
      </c>
      <c r="E77" s="84">
        <v>0</v>
      </c>
      <c r="F77" s="12">
        <v>0</v>
      </c>
      <c r="G77" s="79">
        <v>0</v>
      </c>
      <c r="H77" s="84">
        <v>0</v>
      </c>
      <c r="I77" s="12">
        <v>0</v>
      </c>
      <c r="J77" s="79">
        <v>0</v>
      </c>
      <c r="K77" s="84">
        <v>0</v>
      </c>
      <c r="L77" s="12">
        <v>0</v>
      </c>
    </row>
    <row r="78" spans="1:12" ht="18" customHeight="1" x14ac:dyDescent="0.5">
      <c r="A78" s="75"/>
      <c r="B78" s="13"/>
      <c r="C78" s="13" t="s">
        <v>23</v>
      </c>
      <c r="D78" s="16">
        <v>0</v>
      </c>
      <c r="E78" s="85">
        <v>0</v>
      </c>
      <c r="F78" s="15">
        <v>0</v>
      </c>
      <c r="G78" s="16">
        <v>0</v>
      </c>
      <c r="H78" s="85">
        <v>0</v>
      </c>
      <c r="I78" s="15">
        <v>0</v>
      </c>
      <c r="J78" s="16">
        <v>0</v>
      </c>
      <c r="K78" s="85">
        <v>0</v>
      </c>
      <c r="L78" s="15">
        <v>0</v>
      </c>
    </row>
    <row r="79" spans="1:12" ht="18" customHeight="1" x14ac:dyDescent="0.5">
      <c r="A79" s="75"/>
      <c r="B79" s="13"/>
      <c r="C79" s="13" t="s">
        <v>21</v>
      </c>
      <c r="D79" s="16">
        <v>0</v>
      </c>
      <c r="E79" s="85">
        <v>0</v>
      </c>
      <c r="F79" s="15">
        <v>0</v>
      </c>
      <c r="G79" s="16">
        <v>0</v>
      </c>
      <c r="H79" s="85">
        <v>0</v>
      </c>
      <c r="I79" s="15">
        <v>0</v>
      </c>
      <c r="J79" s="16">
        <v>0</v>
      </c>
      <c r="K79" s="85">
        <v>0</v>
      </c>
      <c r="L79" s="15">
        <v>0</v>
      </c>
    </row>
    <row r="80" spans="1:12" ht="18" customHeight="1" x14ac:dyDescent="0.5">
      <c r="A80" s="75"/>
      <c r="B80" s="13" t="s">
        <v>24</v>
      </c>
      <c r="C80" s="13" t="s">
        <v>23</v>
      </c>
      <c r="D80" s="16">
        <v>0</v>
      </c>
      <c r="E80" s="85">
        <v>0</v>
      </c>
      <c r="F80" s="15">
        <v>0</v>
      </c>
      <c r="G80" s="16">
        <v>0</v>
      </c>
      <c r="H80" s="85">
        <v>0</v>
      </c>
      <c r="I80" s="15">
        <v>0</v>
      </c>
      <c r="J80" s="16">
        <v>0</v>
      </c>
      <c r="K80" s="85">
        <v>0</v>
      </c>
      <c r="L80" s="15">
        <v>0</v>
      </c>
    </row>
    <row r="81" spans="1:12" ht="18" customHeight="1" x14ac:dyDescent="0.5">
      <c r="A81" s="75"/>
      <c r="B81" s="13"/>
      <c r="C81" s="13" t="s">
        <v>25</v>
      </c>
      <c r="D81" s="16">
        <v>0</v>
      </c>
      <c r="E81" s="85">
        <v>0</v>
      </c>
      <c r="F81" s="15">
        <v>0</v>
      </c>
      <c r="G81" s="16">
        <v>0</v>
      </c>
      <c r="H81" s="85">
        <v>0</v>
      </c>
      <c r="I81" s="15">
        <v>0</v>
      </c>
      <c r="J81" s="16">
        <v>0</v>
      </c>
      <c r="K81" s="85">
        <v>0</v>
      </c>
      <c r="L81" s="15">
        <v>0</v>
      </c>
    </row>
    <row r="82" spans="1:12" ht="18" customHeight="1" x14ac:dyDescent="0.5">
      <c r="A82" s="76"/>
      <c r="B82" s="17" t="s">
        <v>26</v>
      </c>
      <c r="C82" s="17"/>
      <c r="D82" s="18">
        <v>0</v>
      </c>
      <c r="E82" s="86">
        <v>0</v>
      </c>
      <c r="F82" s="20">
        <v>0</v>
      </c>
      <c r="G82" s="18">
        <v>0</v>
      </c>
      <c r="H82" s="86">
        <v>0</v>
      </c>
      <c r="I82" s="20">
        <v>0</v>
      </c>
      <c r="J82" s="18">
        <v>0</v>
      </c>
      <c r="K82" s="86">
        <v>0</v>
      </c>
      <c r="L82" s="20">
        <v>0</v>
      </c>
    </row>
    <row r="83" spans="1:12" ht="18" customHeight="1" x14ac:dyDescent="0.5">
      <c r="A83" s="74" t="s">
        <v>42</v>
      </c>
      <c r="B83" s="10" t="s">
        <v>22</v>
      </c>
      <c r="C83" s="10" t="s">
        <v>22</v>
      </c>
      <c r="D83" s="79">
        <v>0</v>
      </c>
      <c r="E83" s="84">
        <v>0</v>
      </c>
      <c r="F83" s="12">
        <v>0</v>
      </c>
      <c r="G83" s="79">
        <v>0</v>
      </c>
      <c r="H83" s="84">
        <v>0</v>
      </c>
      <c r="I83" s="12">
        <v>0</v>
      </c>
      <c r="J83" s="79">
        <v>0</v>
      </c>
      <c r="K83" s="84">
        <v>0</v>
      </c>
      <c r="L83" s="12">
        <v>0</v>
      </c>
    </row>
    <row r="84" spans="1:12" ht="18" customHeight="1" x14ac:dyDescent="0.5">
      <c r="A84" s="75"/>
      <c r="B84" s="13"/>
      <c r="C84" s="13" t="s">
        <v>23</v>
      </c>
      <c r="D84" s="16">
        <v>0</v>
      </c>
      <c r="E84" s="85">
        <v>0</v>
      </c>
      <c r="F84" s="15">
        <v>0</v>
      </c>
      <c r="G84" s="16">
        <v>0</v>
      </c>
      <c r="H84" s="85">
        <v>0</v>
      </c>
      <c r="I84" s="15">
        <v>0</v>
      </c>
      <c r="J84" s="16">
        <v>0</v>
      </c>
      <c r="K84" s="85">
        <v>0</v>
      </c>
      <c r="L84" s="15">
        <v>0</v>
      </c>
    </row>
    <row r="85" spans="1:12" ht="18" customHeight="1" x14ac:dyDescent="0.5">
      <c r="A85" s="75"/>
      <c r="B85" s="13"/>
      <c r="C85" s="13" t="s">
        <v>21</v>
      </c>
      <c r="D85" s="16">
        <v>0</v>
      </c>
      <c r="E85" s="85">
        <v>0</v>
      </c>
      <c r="F85" s="15">
        <v>0</v>
      </c>
      <c r="G85" s="16">
        <v>0</v>
      </c>
      <c r="H85" s="85">
        <v>0</v>
      </c>
      <c r="I85" s="15">
        <v>0</v>
      </c>
      <c r="J85" s="16">
        <v>0</v>
      </c>
      <c r="K85" s="85">
        <v>0</v>
      </c>
      <c r="L85" s="15">
        <v>0</v>
      </c>
    </row>
    <row r="86" spans="1:12" ht="18" customHeight="1" x14ac:dyDescent="0.5">
      <c r="A86" s="75"/>
      <c r="B86" s="13" t="s">
        <v>24</v>
      </c>
      <c r="C86" s="13" t="s">
        <v>23</v>
      </c>
      <c r="D86" s="16">
        <v>0</v>
      </c>
      <c r="E86" s="85">
        <v>0</v>
      </c>
      <c r="F86" s="15">
        <v>0</v>
      </c>
      <c r="G86" s="16">
        <v>0</v>
      </c>
      <c r="H86" s="85">
        <v>0</v>
      </c>
      <c r="I86" s="15">
        <v>0</v>
      </c>
      <c r="J86" s="16">
        <v>0</v>
      </c>
      <c r="K86" s="85">
        <v>0</v>
      </c>
      <c r="L86" s="15">
        <v>0</v>
      </c>
    </row>
    <row r="87" spans="1:12" ht="18" customHeight="1" x14ac:dyDescent="0.5">
      <c r="A87" s="75"/>
      <c r="B87" s="13"/>
      <c r="C87" s="13" t="s">
        <v>25</v>
      </c>
      <c r="D87" s="16">
        <v>0</v>
      </c>
      <c r="E87" s="85">
        <v>0</v>
      </c>
      <c r="F87" s="15">
        <v>0</v>
      </c>
      <c r="G87" s="16">
        <v>0</v>
      </c>
      <c r="H87" s="85">
        <v>0</v>
      </c>
      <c r="I87" s="15">
        <v>0</v>
      </c>
      <c r="J87" s="16">
        <v>0</v>
      </c>
      <c r="K87" s="85">
        <v>0</v>
      </c>
      <c r="L87" s="15">
        <v>0</v>
      </c>
    </row>
    <row r="88" spans="1:12" ht="18" customHeight="1" x14ac:dyDescent="0.5">
      <c r="A88" s="78"/>
      <c r="B88" s="22" t="s">
        <v>26</v>
      </c>
      <c r="C88" s="22"/>
      <c r="D88" s="6">
        <v>0</v>
      </c>
      <c r="E88" s="87">
        <v>0</v>
      </c>
      <c r="F88" s="8">
        <v>0</v>
      </c>
      <c r="G88" s="6">
        <v>0</v>
      </c>
      <c r="H88" s="87">
        <v>0</v>
      </c>
      <c r="I88" s="8">
        <v>0</v>
      </c>
      <c r="J88" s="6">
        <v>0</v>
      </c>
      <c r="K88" s="87">
        <v>0</v>
      </c>
      <c r="L88" s="8">
        <v>0</v>
      </c>
    </row>
  </sheetData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ax="11" man="1"/>
    <brk id="6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88"/>
  <sheetViews>
    <sheetView showGridLines="0" workbookViewId="0">
      <selection activeCell="K17" sqref="K17"/>
    </sheetView>
  </sheetViews>
  <sheetFormatPr defaultRowHeight="18" customHeight="1" x14ac:dyDescent="0.5"/>
  <cols>
    <col min="1" max="1" width="6.42578125" style="94" customWidth="1"/>
    <col min="2" max="2" width="3.7109375" style="94" customWidth="1"/>
    <col min="3" max="3" width="25.7109375" style="132" customWidth="1"/>
    <col min="4" max="5" width="9.28515625" style="132" customWidth="1"/>
    <col min="6" max="8" width="12.7109375" style="132" customWidth="1"/>
    <col min="9" max="9" width="6.7109375" style="132" customWidth="1"/>
    <col min="10" max="10" width="8.7109375" style="132" customWidth="1"/>
    <col min="11" max="12" width="12.7109375" style="132" customWidth="1"/>
    <col min="13" max="13" width="10.7109375" style="132" customWidth="1"/>
    <col min="14" max="14" width="12.7109375" style="132" customWidth="1"/>
    <col min="15" max="16384" width="9.140625" style="24"/>
  </cols>
  <sheetData>
    <row r="1" spans="1:15" s="40" customFormat="1" ht="18" customHeight="1" x14ac:dyDescent="0.5">
      <c r="A1" s="90"/>
      <c r="B1" s="90"/>
      <c r="C1" s="91" t="s">
        <v>64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5" ht="18" customHeight="1" x14ac:dyDescent="0.5">
      <c r="A2" s="90"/>
      <c r="B2" s="90"/>
      <c r="C2" s="93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</row>
    <row r="3" spans="1:15" s="40" customFormat="1" ht="18" customHeight="1" x14ac:dyDescent="0.5">
      <c r="A3" s="94"/>
      <c r="B3" s="94"/>
      <c r="C3" s="95" t="s">
        <v>15</v>
      </c>
      <c r="D3" s="96" t="s">
        <v>0</v>
      </c>
      <c r="E3" s="95" t="s">
        <v>1</v>
      </c>
      <c r="F3" s="97" t="s">
        <v>18</v>
      </c>
      <c r="G3" s="98"/>
      <c r="H3" s="98"/>
      <c r="I3" s="98"/>
      <c r="J3" s="98"/>
      <c r="K3" s="98"/>
      <c r="L3" s="98"/>
      <c r="M3" s="98"/>
      <c r="N3" s="99"/>
    </row>
    <row r="4" spans="1:15" s="40" customFormat="1" ht="18" customHeight="1" x14ac:dyDescent="0.5">
      <c r="A4" s="94"/>
      <c r="B4" s="94"/>
      <c r="C4" s="100"/>
      <c r="D4" s="101" t="s">
        <v>16</v>
      </c>
      <c r="E4" s="102" t="s">
        <v>17</v>
      </c>
      <c r="F4" s="103" t="s">
        <v>43</v>
      </c>
      <c r="G4" s="104" t="s">
        <v>44</v>
      </c>
      <c r="H4" s="104" t="s">
        <v>45</v>
      </c>
      <c r="I4" s="104" t="s">
        <v>19</v>
      </c>
      <c r="J4" s="104" t="s">
        <v>46</v>
      </c>
      <c r="K4" s="104" t="s">
        <v>47</v>
      </c>
      <c r="L4" s="105" t="s">
        <v>48</v>
      </c>
      <c r="M4" s="105" t="s">
        <v>20</v>
      </c>
      <c r="N4" s="106" t="s">
        <v>21</v>
      </c>
    </row>
    <row r="5" spans="1:15" s="40" customFormat="1" ht="18" customHeight="1" x14ac:dyDescent="0.5">
      <c r="A5" s="107"/>
      <c r="B5" s="107"/>
      <c r="C5" s="108" t="s">
        <v>55</v>
      </c>
      <c r="D5" s="108" t="s">
        <v>22</v>
      </c>
      <c r="E5" s="108" t="s">
        <v>22</v>
      </c>
      <c r="F5" s="109">
        <v>0</v>
      </c>
      <c r="G5" s="110">
        <v>0</v>
      </c>
      <c r="H5" s="110">
        <v>21.157466063348416</v>
      </c>
      <c r="I5" s="110">
        <v>10.221719457013574</v>
      </c>
      <c r="J5" s="110">
        <v>0</v>
      </c>
      <c r="K5" s="110">
        <v>0</v>
      </c>
      <c r="L5" s="110">
        <v>0</v>
      </c>
      <c r="M5" s="110">
        <v>12.095022624434389</v>
      </c>
      <c r="N5" s="111">
        <v>43.474208144796378</v>
      </c>
    </row>
    <row r="6" spans="1:15" s="40" customFormat="1" ht="18" customHeight="1" x14ac:dyDescent="0.5">
      <c r="A6" s="107"/>
      <c r="B6" s="107"/>
      <c r="C6" s="112"/>
      <c r="D6" s="108"/>
      <c r="E6" s="108" t="s">
        <v>23</v>
      </c>
      <c r="F6" s="109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1">
        <v>0</v>
      </c>
    </row>
    <row r="7" spans="1:15" s="40" customFormat="1" ht="18" customHeight="1" x14ac:dyDescent="0.5">
      <c r="A7" s="107"/>
      <c r="B7" s="107"/>
      <c r="C7" s="112"/>
      <c r="D7" s="108"/>
      <c r="E7" s="108" t="s">
        <v>21</v>
      </c>
      <c r="F7" s="109">
        <v>0</v>
      </c>
      <c r="G7" s="110">
        <v>0</v>
      </c>
      <c r="H7" s="110">
        <v>21.157466063348416</v>
      </c>
      <c r="I7" s="110">
        <v>10.221719457013574</v>
      </c>
      <c r="J7" s="110">
        <v>0</v>
      </c>
      <c r="K7" s="110">
        <v>0</v>
      </c>
      <c r="L7" s="110">
        <v>0</v>
      </c>
      <c r="M7" s="110">
        <v>12.095022624434389</v>
      </c>
      <c r="N7" s="111">
        <v>43.474208144796378</v>
      </c>
    </row>
    <row r="8" spans="1:15" s="40" customFormat="1" ht="18" customHeight="1" x14ac:dyDescent="0.5">
      <c r="A8" s="107"/>
      <c r="B8" s="107"/>
      <c r="C8" s="112"/>
      <c r="D8" s="108" t="s">
        <v>24</v>
      </c>
      <c r="E8" s="108" t="s">
        <v>23</v>
      </c>
      <c r="F8" s="109">
        <v>0.5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v>0.5</v>
      </c>
    </row>
    <row r="9" spans="1:15" s="40" customFormat="1" ht="18" customHeight="1" x14ac:dyDescent="0.5">
      <c r="A9" s="107"/>
      <c r="B9" s="107"/>
      <c r="C9" s="112"/>
      <c r="D9" s="108"/>
      <c r="E9" s="108" t="s">
        <v>25</v>
      </c>
      <c r="F9" s="109">
        <v>1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1">
        <v>1</v>
      </c>
    </row>
    <row r="10" spans="1:15" s="40" customFormat="1" ht="18" customHeight="1" x14ac:dyDescent="0.5">
      <c r="A10" s="107"/>
      <c r="B10" s="107"/>
      <c r="C10" s="112"/>
      <c r="D10" s="113" t="s">
        <v>26</v>
      </c>
      <c r="E10" s="113"/>
      <c r="F10" s="109">
        <v>1</v>
      </c>
      <c r="G10" s="110">
        <v>0</v>
      </c>
      <c r="H10" s="110">
        <v>21.157466063348416</v>
      </c>
      <c r="I10" s="110">
        <v>10.221719457013574</v>
      </c>
      <c r="J10" s="110">
        <v>0</v>
      </c>
      <c r="K10" s="110">
        <v>0</v>
      </c>
      <c r="L10" s="110">
        <v>0</v>
      </c>
      <c r="M10" s="110">
        <v>12.095022624434389</v>
      </c>
      <c r="N10" s="111">
        <v>44.474208144796378</v>
      </c>
      <c r="O10" s="61"/>
    </row>
    <row r="11" spans="1:15" ht="18" customHeight="1" x14ac:dyDescent="0.5">
      <c r="A11" s="94" t="s">
        <v>27</v>
      </c>
      <c r="B11" s="94" t="s">
        <v>8</v>
      </c>
      <c r="C11" s="114" t="s">
        <v>28</v>
      </c>
      <c r="D11" s="114" t="s">
        <v>22</v>
      </c>
      <c r="E11" s="114" t="s">
        <v>22</v>
      </c>
      <c r="F11" s="115">
        <v>0</v>
      </c>
      <c r="G11" s="116">
        <v>0</v>
      </c>
      <c r="H11" s="116">
        <v>1.6153846153846154</v>
      </c>
      <c r="I11" s="116">
        <v>0.6244343891402715</v>
      </c>
      <c r="J11" s="116">
        <v>0</v>
      </c>
      <c r="K11" s="116">
        <v>0</v>
      </c>
      <c r="L11" s="116">
        <v>0</v>
      </c>
      <c r="M11" s="116">
        <v>1.0995475113122173</v>
      </c>
      <c r="N11" s="117">
        <v>3.3393665158371042</v>
      </c>
    </row>
    <row r="12" spans="1:15" ht="18" customHeight="1" x14ac:dyDescent="0.5">
      <c r="A12" s="94" t="s">
        <v>29</v>
      </c>
      <c r="B12" s="94" t="s">
        <v>8</v>
      </c>
      <c r="C12" s="118"/>
      <c r="D12" s="119"/>
      <c r="E12" s="119" t="s">
        <v>23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2">
        <v>0</v>
      </c>
    </row>
    <row r="13" spans="1:15" ht="18" customHeight="1" x14ac:dyDescent="0.5">
      <c r="C13" s="118"/>
      <c r="D13" s="119"/>
      <c r="E13" s="119" t="s">
        <v>21</v>
      </c>
      <c r="F13" s="123">
        <v>0</v>
      </c>
      <c r="G13" s="121">
        <v>0</v>
      </c>
      <c r="H13" s="121">
        <v>1.6153846153846154</v>
      </c>
      <c r="I13" s="121">
        <v>0.6244343891402715</v>
      </c>
      <c r="J13" s="121">
        <v>0</v>
      </c>
      <c r="K13" s="121">
        <v>0</v>
      </c>
      <c r="L13" s="121">
        <v>0</v>
      </c>
      <c r="M13" s="121">
        <v>1.0995475113122173</v>
      </c>
      <c r="N13" s="122">
        <v>3.3393665158371042</v>
      </c>
    </row>
    <row r="14" spans="1:15" ht="18" customHeight="1" x14ac:dyDescent="0.5">
      <c r="A14" s="94" t="s">
        <v>30</v>
      </c>
      <c r="B14" s="94" t="s">
        <v>8</v>
      </c>
      <c r="C14" s="118"/>
      <c r="D14" s="119" t="s">
        <v>24</v>
      </c>
      <c r="E14" s="119" t="s">
        <v>23</v>
      </c>
      <c r="F14" s="120">
        <v>0.5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2">
        <v>0.5</v>
      </c>
    </row>
    <row r="15" spans="1:15" ht="18" customHeight="1" x14ac:dyDescent="0.5">
      <c r="C15" s="118"/>
      <c r="D15" s="119"/>
      <c r="E15" s="119" t="s">
        <v>25</v>
      </c>
      <c r="F15" s="123">
        <v>1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2">
        <v>1</v>
      </c>
    </row>
    <row r="16" spans="1:15" ht="18" customHeight="1" x14ac:dyDescent="0.5">
      <c r="C16" s="124"/>
      <c r="D16" s="125" t="s">
        <v>26</v>
      </c>
      <c r="E16" s="125"/>
      <c r="F16" s="126">
        <v>1</v>
      </c>
      <c r="G16" s="127">
        <v>0</v>
      </c>
      <c r="H16" s="127">
        <v>1.6153846153846154</v>
      </c>
      <c r="I16" s="127">
        <v>0.6244343891402715</v>
      </c>
      <c r="J16" s="127">
        <v>0</v>
      </c>
      <c r="K16" s="127">
        <v>0</v>
      </c>
      <c r="L16" s="127">
        <v>0</v>
      </c>
      <c r="M16" s="127">
        <v>1.0995475113122173</v>
      </c>
      <c r="N16" s="128">
        <v>4.3393665158371046</v>
      </c>
    </row>
    <row r="17" spans="1:14" ht="18" customHeight="1" x14ac:dyDescent="0.5">
      <c r="A17" s="94" t="s">
        <v>27</v>
      </c>
      <c r="B17" s="94" t="s">
        <v>3</v>
      </c>
      <c r="C17" s="119" t="s">
        <v>31</v>
      </c>
      <c r="D17" s="119" t="s">
        <v>22</v>
      </c>
      <c r="E17" s="119" t="s">
        <v>22</v>
      </c>
      <c r="F17" s="115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7">
        <v>0</v>
      </c>
    </row>
    <row r="18" spans="1:14" ht="18" customHeight="1" x14ac:dyDescent="0.5">
      <c r="A18" s="94" t="s">
        <v>29</v>
      </c>
      <c r="B18" s="94" t="s">
        <v>3</v>
      </c>
      <c r="C18" s="118"/>
      <c r="D18" s="119"/>
      <c r="E18" s="119" t="s">
        <v>23</v>
      </c>
      <c r="F18" s="120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2">
        <v>0</v>
      </c>
    </row>
    <row r="19" spans="1:14" ht="18" customHeight="1" x14ac:dyDescent="0.5">
      <c r="C19" s="118"/>
      <c r="D19" s="119"/>
      <c r="E19" s="119" t="s">
        <v>21</v>
      </c>
      <c r="F19" s="123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2">
        <v>0</v>
      </c>
    </row>
    <row r="20" spans="1:14" ht="18" customHeight="1" x14ac:dyDescent="0.5">
      <c r="A20" s="94" t="s">
        <v>30</v>
      </c>
      <c r="B20" s="94" t="s">
        <v>3</v>
      </c>
      <c r="C20" s="118"/>
      <c r="D20" s="119" t="s">
        <v>24</v>
      </c>
      <c r="E20" s="119" t="s">
        <v>23</v>
      </c>
      <c r="F20" s="120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2">
        <v>0</v>
      </c>
    </row>
    <row r="21" spans="1:14" ht="18" customHeight="1" x14ac:dyDescent="0.5">
      <c r="C21" s="118"/>
      <c r="D21" s="119"/>
      <c r="E21" s="119" t="s">
        <v>25</v>
      </c>
      <c r="F21" s="123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2">
        <v>0</v>
      </c>
    </row>
    <row r="22" spans="1:14" ht="18" customHeight="1" x14ac:dyDescent="0.5">
      <c r="C22" s="118"/>
      <c r="D22" s="129" t="s">
        <v>26</v>
      </c>
      <c r="E22" s="129"/>
      <c r="F22" s="126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8">
        <v>0</v>
      </c>
    </row>
    <row r="23" spans="1:14" ht="18" customHeight="1" x14ac:dyDescent="0.5">
      <c r="A23" s="94" t="s">
        <v>27</v>
      </c>
      <c r="B23" s="94" t="s">
        <v>11</v>
      </c>
      <c r="C23" s="114" t="s">
        <v>32</v>
      </c>
      <c r="D23" s="114" t="s">
        <v>22</v>
      </c>
      <c r="E23" s="114" t="s">
        <v>22</v>
      </c>
      <c r="F23" s="115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7">
        <v>0</v>
      </c>
    </row>
    <row r="24" spans="1:14" ht="18" customHeight="1" x14ac:dyDescent="0.5">
      <c r="A24" s="94" t="s">
        <v>29</v>
      </c>
      <c r="B24" s="94" t="s">
        <v>11</v>
      </c>
      <c r="C24" s="118"/>
      <c r="D24" s="119"/>
      <c r="E24" s="119" t="s">
        <v>23</v>
      </c>
      <c r="F24" s="120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2">
        <v>0</v>
      </c>
    </row>
    <row r="25" spans="1:14" ht="18" customHeight="1" x14ac:dyDescent="0.5">
      <c r="C25" s="118"/>
      <c r="D25" s="119"/>
      <c r="E25" s="119" t="s">
        <v>21</v>
      </c>
      <c r="F25" s="123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2">
        <v>0</v>
      </c>
    </row>
    <row r="26" spans="1:14" ht="18" customHeight="1" x14ac:dyDescent="0.5">
      <c r="A26" s="94" t="s">
        <v>30</v>
      </c>
      <c r="B26" s="94" t="s">
        <v>11</v>
      </c>
      <c r="C26" s="118"/>
      <c r="D26" s="119" t="s">
        <v>24</v>
      </c>
      <c r="E26" s="119" t="s">
        <v>23</v>
      </c>
      <c r="F26" s="120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2">
        <v>0</v>
      </c>
    </row>
    <row r="27" spans="1:14" ht="18" customHeight="1" x14ac:dyDescent="0.5">
      <c r="C27" s="118"/>
      <c r="D27" s="119"/>
      <c r="E27" s="119" t="s">
        <v>25</v>
      </c>
      <c r="F27" s="123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2">
        <v>0</v>
      </c>
    </row>
    <row r="28" spans="1:14" ht="18" customHeight="1" x14ac:dyDescent="0.5">
      <c r="C28" s="124"/>
      <c r="D28" s="125" t="s">
        <v>26</v>
      </c>
      <c r="E28" s="125"/>
      <c r="F28" s="126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8">
        <v>0</v>
      </c>
    </row>
    <row r="29" spans="1:14" ht="18" customHeight="1" x14ac:dyDescent="0.5">
      <c r="A29" s="94" t="s">
        <v>27</v>
      </c>
      <c r="B29" s="94" t="s">
        <v>4</v>
      </c>
      <c r="C29" s="114" t="s">
        <v>33</v>
      </c>
      <c r="D29" s="114" t="s">
        <v>22</v>
      </c>
      <c r="E29" s="114" t="s">
        <v>22</v>
      </c>
      <c r="F29" s="115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7">
        <v>0</v>
      </c>
    </row>
    <row r="30" spans="1:14" ht="18" customHeight="1" x14ac:dyDescent="0.5">
      <c r="A30" s="94" t="s">
        <v>29</v>
      </c>
      <c r="B30" s="94" t="s">
        <v>4</v>
      </c>
      <c r="C30" s="118"/>
      <c r="D30" s="119"/>
      <c r="E30" s="119" t="s">
        <v>23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2">
        <v>0</v>
      </c>
    </row>
    <row r="31" spans="1:14" ht="18" customHeight="1" x14ac:dyDescent="0.5">
      <c r="C31" s="118"/>
      <c r="D31" s="119"/>
      <c r="E31" s="119" t="s">
        <v>21</v>
      </c>
      <c r="F31" s="123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2">
        <v>0</v>
      </c>
    </row>
    <row r="32" spans="1:14" ht="18" customHeight="1" x14ac:dyDescent="0.5">
      <c r="A32" s="94" t="s">
        <v>30</v>
      </c>
      <c r="B32" s="94" t="s">
        <v>4</v>
      </c>
      <c r="C32" s="118"/>
      <c r="D32" s="119" t="s">
        <v>24</v>
      </c>
      <c r="E32" s="119" t="s">
        <v>23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2">
        <v>0</v>
      </c>
    </row>
    <row r="33" spans="1:14" ht="18" customHeight="1" x14ac:dyDescent="0.5">
      <c r="C33" s="118"/>
      <c r="D33" s="119"/>
      <c r="E33" s="119" t="s">
        <v>25</v>
      </c>
      <c r="F33" s="123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2">
        <v>0</v>
      </c>
    </row>
    <row r="34" spans="1:14" ht="18" customHeight="1" x14ac:dyDescent="0.5">
      <c r="C34" s="124"/>
      <c r="D34" s="125" t="s">
        <v>26</v>
      </c>
      <c r="E34" s="125"/>
      <c r="F34" s="126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8">
        <v>0</v>
      </c>
    </row>
    <row r="35" spans="1:14" ht="18" customHeight="1" x14ac:dyDescent="0.5">
      <c r="A35" s="94" t="s">
        <v>27</v>
      </c>
      <c r="B35" s="94" t="s">
        <v>5</v>
      </c>
      <c r="C35" s="114" t="s">
        <v>34</v>
      </c>
      <c r="D35" s="114" t="s">
        <v>22</v>
      </c>
      <c r="E35" s="114" t="s">
        <v>22</v>
      </c>
      <c r="F35" s="115">
        <v>0</v>
      </c>
      <c r="G35" s="116">
        <v>0</v>
      </c>
      <c r="H35" s="116">
        <v>2.032941176470588</v>
      </c>
      <c r="I35" s="116">
        <v>2.0117647058823529</v>
      </c>
      <c r="J35" s="116">
        <v>0</v>
      </c>
      <c r="K35" s="116">
        <v>0</v>
      </c>
      <c r="L35" s="116">
        <v>0</v>
      </c>
      <c r="M35" s="116">
        <v>0</v>
      </c>
      <c r="N35" s="117">
        <v>4.0447058823529414</v>
      </c>
    </row>
    <row r="36" spans="1:14" ht="18" customHeight="1" x14ac:dyDescent="0.5">
      <c r="A36" s="94" t="s">
        <v>29</v>
      </c>
      <c r="B36" s="94" t="s">
        <v>5</v>
      </c>
      <c r="C36" s="118"/>
      <c r="D36" s="119"/>
      <c r="E36" s="119" t="s">
        <v>23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2">
        <v>0</v>
      </c>
    </row>
    <row r="37" spans="1:14" ht="18" customHeight="1" x14ac:dyDescent="0.5">
      <c r="C37" s="118"/>
      <c r="D37" s="119"/>
      <c r="E37" s="119" t="s">
        <v>21</v>
      </c>
      <c r="F37" s="123">
        <v>0</v>
      </c>
      <c r="G37" s="121">
        <v>0</v>
      </c>
      <c r="H37" s="121">
        <v>2.032941176470588</v>
      </c>
      <c r="I37" s="121">
        <v>2.0117647058823529</v>
      </c>
      <c r="J37" s="121">
        <v>0</v>
      </c>
      <c r="K37" s="121">
        <v>0</v>
      </c>
      <c r="L37" s="121">
        <v>0</v>
      </c>
      <c r="M37" s="121">
        <v>0</v>
      </c>
      <c r="N37" s="122">
        <v>4.0447058823529414</v>
      </c>
    </row>
    <row r="38" spans="1:14" ht="18" customHeight="1" x14ac:dyDescent="0.5">
      <c r="A38" s="94" t="s">
        <v>30</v>
      </c>
      <c r="B38" s="94" t="s">
        <v>5</v>
      </c>
      <c r="C38" s="118"/>
      <c r="D38" s="119" t="s">
        <v>24</v>
      </c>
      <c r="E38" s="119" t="s">
        <v>23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2">
        <v>0</v>
      </c>
    </row>
    <row r="39" spans="1:14" ht="18" customHeight="1" x14ac:dyDescent="0.5">
      <c r="C39" s="118"/>
      <c r="D39" s="119"/>
      <c r="E39" s="119" t="s">
        <v>25</v>
      </c>
      <c r="F39" s="123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2">
        <v>0</v>
      </c>
    </row>
    <row r="40" spans="1:14" ht="18" customHeight="1" x14ac:dyDescent="0.5">
      <c r="C40" s="124"/>
      <c r="D40" s="125" t="s">
        <v>26</v>
      </c>
      <c r="E40" s="125"/>
      <c r="F40" s="126">
        <v>0</v>
      </c>
      <c r="G40" s="127">
        <v>0</v>
      </c>
      <c r="H40" s="127">
        <v>2.032941176470588</v>
      </c>
      <c r="I40" s="127">
        <v>2.0117647058823529</v>
      </c>
      <c r="J40" s="127">
        <v>0</v>
      </c>
      <c r="K40" s="127">
        <v>0</v>
      </c>
      <c r="L40" s="127">
        <v>0</v>
      </c>
      <c r="M40" s="127">
        <v>0</v>
      </c>
      <c r="N40" s="128">
        <v>4.0447058823529414</v>
      </c>
    </row>
    <row r="41" spans="1:14" ht="18" customHeight="1" x14ac:dyDescent="0.5">
      <c r="A41" s="94" t="s">
        <v>27</v>
      </c>
      <c r="B41" s="94" t="s">
        <v>2</v>
      </c>
      <c r="C41" s="114" t="s">
        <v>35</v>
      </c>
      <c r="D41" s="114" t="s">
        <v>22</v>
      </c>
      <c r="E41" s="114" t="s">
        <v>22</v>
      </c>
      <c r="F41" s="115">
        <v>0</v>
      </c>
      <c r="G41" s="116">
        <v>0</v>
      </c>
      <c r="H41" s="116">
        <v>1.3552941176470588</v>
      </c>
      <c r="I41" s="116">
        <v>1.3411764705882354</v>
      </c>
      <c r="J41" s="116">
        <v>0</v>
      </c>
      <c r="K41" s="116">
        <v>0</v>
      </c>
      <c r="L41" s="116">
        <v>0</v>
      </c>
      <c r="M41" s="116">
        <v>0</v>
      </c>
      <c r="N41" s="117">
        <v>2.696470588235294</v>
      </c>
    </row>
    <row r="42" spans="1:14" ht="18" customHeight="1" x14ac:dyDescent="0.5">
      <c r="A42" s="94" t="s">
        <v>29</v>
      </c>
      <c r="B42" s="94" t="s">
        <v>2</v>
      </c>
      <c r="C42" s="118"/>
      <c r="D42" s="119"/>
      <c r="E42" s="119" t="s">
        <v>23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2">
        <v>0</v>
      </c>
    </row>
    <row r="43" spans="1:14" ht="18" customHeight="1" x14ac:dyDescent="0.5">
      <c r="C43" s="118"/>
      <c r="D43" s="119"/>
      <c r="E43" s="119" t="s">
        <v>21</v>
      </c>
      <c r="F43" s="123">
        <v>0</v>
      </c>
      <c r="G43" s="121">
        <v>0</v>
      </c>
      <c r="H43" s="121">
        <v>1.3552941176470588</v>
      </c>
      <c r="I43" s="121">
        <v>1.3411764705882354</v>
      </c>
      <c r="J43" s="121">
        <v>0</v>
      </c>
      <c r="K43" s="121">
        <v>0</v>
      </c>
      <c r="L43" s="121">
        <v>0</v>
      </c>
      <c r="M43" s="121">
        <v>0</v>
      </c>
      <c r="N43" s="122">
        <v>2.696470588235294</v>
      </c>
    </row>
    <row r="44" spans="1:14" ht="18" customHeight="1" x14ac:dyDescent="0.5">
      <c r="A44" s="94" t="s">
        <v>30</v>
      </c>
      <c r="B44" s="94" t="s">
        <v>2</v>
      </c>
      <c r="C44" s="118"/>
      <c r="D44" s="119" t="s">
        <v>24</v>
      </c>
      <c r="E44" s="119" t="s">
        <v>23</v>
      </c>
      <c r="F44" s="120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2">
        <v>0</v>
      </c>
    </row>
    <row r="45" spans="1:14" ht="18" customHeight="1" x14ac:dyDescent="0.5">
      <c r="C45" s="118"/>
      <c r="D45" s="119"/>
      <c r="E45" s="119" t="s">
        <v>25</v>
      </c>
      <c r="F45" s="123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2">
        <v>0</v>
      </c>
    </row>
    <row r="46" spans="1:14" ht="18" customHeight="1" x14ac:dyDescent="0.5">
      <c r="C46" s="124"/>
      <c r="D46" s="125" t="s">
        <v>26</v>
      </c>
      <c r="E46" s="125"/>
      <c r="F46" s="126">
        <v>0</v>
      </c>
      <c r="G46" s="127">
        <v>0</v>
      </c>
      <c r="H46" s="127">
        <v>1.3552941176470588</v>
      </c>
      <c r="I46" s="127">
        <v>1.3411764705882354</v>
      </c>
      <c r="J46" s="127">
        <v>0</v>
      </c>
      <c r="K46" s="127">
        <v>0</v>
      </c>
      <c r="L46" s="127">
        <v>0</v>
      </c>
      <c r="M46" s="127">
        <v>0</v>
      </c>
      <c r="N46" s="128">
        <v>2.696470588235294</v>
      </c>
    </row>
    <row r="47" spans="1:14" ht="18" customHeight="1" x14ac:dyDescent="0.5">
      <c r="A47" s="94" t="s">
        <v>27</v>
      </c>
      <c r="B47" s="94" t="s">
        <v>13</v>
      </c>
      <c r="C47" s="114" t="s">
        <v>36</v>
      </c>
      <c r="D47" s="114" t="s">
        <v>22</v>
      </c>
      <c r="E47" s="114" t="s">
        <v>22</v>
      </c>
      <c r="F47" s="115">
        <v>0</v>
      </c>
      <c r="G47" s="116">
        <v>0</v>
      </c>
      <c r="H47" s="116">
        <v>12.923076923076923</v>
      </c>
      <c r="I47" s="116">
        <v>4.995475113122172</v>
      </c>
      <c r="J47" s="116">
        <v>0</v>
      </c>
      <c r="K47" s="116">
        <v>0</v>
      </c>
      <c r="L47" s="116">
        <v>0</v>
      </c>
      <c r="M47" s="116">
        <v>8.7963800904977383</v>
      </c>
      <c r="N47" s="117">
        <v>26.714932126696834</v>
      </c>
    </row>
    <row r="48" spans="1:14" ht="18" customHeight="1" x14ac:dyDescent="0.5">
      <c r="A48" s="94" t="s">
        <v>29</v>
      </c>
      <c r="B48" s="94" t="s">
        <v>13</v>
      </c>
      <c r="C48" s="118"/>
      <c r="D48" s="119"/>
      <c r="E48" s="119" t="s">
        <v>23</v>
      </c>
      <c r="F48" s="120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2">
        <v>0</v>
      </c>
    </row>
    <row r="49" spans="1:14" ht="18" customHeight="1" x14ac:dyDescent="0.5">
      <c r="C49" s="118"/>
      <c r="D49" s="119"/>
      <c r="E49" s="119" t="s">
        <v>21</v>
      </c>
      <c r="F49" s="123">
        <v>0</v>
      </c>
      <c r="G49" s="121">
        <v>0</v>
      </c>
      <c r="H49" s="121">
        <v>12.923076923076923</v>
      </c>
      <c r="I49" s="121">
        <v>4.995475113122172</v>
      </c>
      <c r="J49" s="121">
        <v>0</v>
      </c>
      <c r="K49" s="121">
        <v>0</v>
      </c>
      <c r="L49" s="121">
        <v>0</v>
      </c>
      <c r="M49" s="121">
        <v>8.7963800904977383</v>
      </c>
      <c r="N49" s="122">
        <v>26.714932126696834</v>
      </c>
    </row>
    <row r="50" spans="1:14" ht="18" customHeight="1" x14ac:dyDescent="0.5">
      <c r="A50" s="94" t="s">
        <v>30</v>
      </c>
      <c r="B50" s="94" t="s">
        <v>13</v>
      </c>
      <c r="C50" s="118"/>
      <c r="D50" s="119" t="s">
        <v>24</v>
      </c>
      <c r="E50" s="119" t="s">
        <v>23</v>
      </c>
      <c r="F50" s="120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2">
        <v>0</v>
      </c>
    </row>
    <row r="51" spans="1:14" ht="18" customHeight="1" x14ac:dyDescent="0.5">
      <c r="C51" s="118"/>
      <c r="D51" s="119"/>
      <c r="E51" s="119" t="s">
        <v>25</v>
      </c>
      <c r="F51" s="123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2">
        <v>0</v>
      </c>
    </row>
    <row r="52" spans="1:14" ht="18" customHeight="1" x14ac:dyDescent="0.5">
      <c r="C52" s="124"/>
      <c r="D52" s="125" t="s">
        <v>26</v>
      </c>
      <c r="E52" s="125"/>
      <c r="F52" s="126">
        <v>0</v>
      </c>
      <c r="G52" s="127">
        <v>0</v>
      </c>
      <c r="H52" s="127">
        <v>12.923076923076923</v>
      </c>
      <c r="I52" s="127">
        <v>4.995475113122172</v>
      </c>
      <c r="J52" s="127">
        <v>0</v>
      </c>
      <c r="K52" s="127">
        <v>0</v>
      </c>
      <c r="L52" s="127">
        <v>0</v>
      </c>
      <c r="M52" s="127">
        <v>8.7963800904977383</v>
      </c>
      <c r="N52" s="128">
        <v>26.714932126696834</v>
      </c>
    </row>
    <row r="53" spans="1:14" ht="18" customHeight="1" x14ac:dyDescent="0.5">
      <c r="A53" s="94" t="s">
        <v>27</v>
      </c>
      <c r="B53" s="94" t="s">
        <v>7</v>
      </c>
      <c r="C53" s="114" t="s">
        <v>37</v>
      </c>
      <c r="D53" s="114" t="s">
        <v>22</v>
      </c>
      <c r="E53" s="114" t="s">
        <v>22</v>
      </c>
      <c r="F53" s="115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7">
        <v>0</v>
      </c>
    </row>
    <row r="54" spans="1:14" ht="18" customHeight="1" x14ac:dyDescent="0.5">
      <c r="A54" s="94" t="s">
        <v>29</v>
      </c>
      <c r="B54" s="94" t="s">
        <v>7</v>
      </c>
      <c r="C54" s="118"/>
      <c r="D54" s="119"/>
      <c r="E54" s="119" t="s">
        <v>23</v>
      </c>
      <c r="F54" s="120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2">
        <v>0</v>
      </c>
    </row>
    <row r="55" spans="1:14" ht="18" customHeight="1" x14ac:dyDescent="0.5">
      <c r="C55" s="118"/>
      <c r="D55" s="119"/>
      <c r="E55" s="119" t="s">
        <v>21</v>
      </c>
      <c r="F55" s="123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2">
        <v>0</v>
      </c>
    </row>
    <row r="56" spans="1:14" ht="18" customHeight="1" x14ac:dyDescent="0.5">
      <c r="A56" s="94" t="s">
        <v>30</v>
      </c>
      <c r="B56" s="94" t="s">
        <v>7</v>
      </c>
      <c r="C56" s="118"/>
      <c r="D56" s="119" t="s">
        <v>24</v>
      </c>
      <c r="E56" s="119" t="s">
        <v>23</v>
      </c>
      <c r="F56" s="120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2">
        <v>0</v>
      </c>
    </row>
    <row r="57" spans="1:14" ht="18" customHeight="1" x14ac:dyDescent="0.5">
      <c r="C57" s="118"/>
      <c r="D57" s="119"/>
      <c r="E57" s="119" t="s">
        <v>25</v>
      </c>
      <c r="F57" s="123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2">
        <v>0</v>
      </c>
    </row>
    <row r="58" spans="1:14" ht="18" customHeight="1" x14ac:dyDescent="0.5">
      <c r="C58" s="124"/>
      <c r="D58" s="125" t="s">
        <v>26</v>
      </c>
      <c r="E58" s="125"/>
      <c r="F58" s="126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8">
        <v>0</v>
      </c>
    </row>
    <row r="59" spans="1:14" ht="18" customHeight="1" x14ac:dyDescent="0.5">
      <c r="A59" s="94" t="s">
        <v>27</v>
      </c>
      <c r="B59" s="94" t="s">
        <v>14</v>
      </c>
      <c r="C59" s="114" t="s">
        <v>38</v>
      </c>
      <c r="D59" s="114" t="s">
        <v>22</v>
      </c>
      <c r="E59" s="114" t="s">
        <v>22</v>
      </c>
      <c r="F59" s="115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7">
        <v>0</v>
      </c>
    </row>
    <row r="60" spans="1:14" ht="18" customHeight="1" x14ac:dyDescent="0.5">
      <c r="A60" s="94" t="s">
        <v>29</v>
      </c>
      <c r="B60" s="94" t="s">
        <v>14</v>
      </c>
      <c r="C60" s="118"/>
      <c r="D60" s="119"/>
      <c r="E60" s="119" t="s">
        <v>23</v>
      </c>
      <c r="F60" s="120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2">
        <v>0</v>
      </c>
    </row>
    <row r="61" spans="1:14" ht="18" customHeight="1" x14ac:dyDescent="0.5">
      <c r="C61" s="118"/>
      <c r="D61" s="119"/>
      <c r="E61" s="119" t="s">
        <v>21</v>
      </c>
      <c r="F61" s="123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2">
        <v>0</v>
      </c>
    </row>
    <row r="62" spans="1:14" ht="18" customHeight="1" x14ac:dyDescent="0.5">
      <c r="A62" s="94" t="s">
        <v>30</v>
      </c>
      <c r="B62" s="94" t="s">
        <v>14</v>
      </c>
      <c r="C62" s="118"/>
      <c r="D62" s="119" t="s">
        <v>24</v>
      </c>
      <c r="E62" s="119" t="s">
        <v>23</v>
      </c>
      <c r="F62" s="120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2">
        <v>0</v>
      </c>
    </row>
    <row r="63" spans="1:14" ht="18" customHeight="1" x14ac:dyDescent="0.5">
      <c r="C63" s="118"/>
      <c r="D63" s="119"/>
      <c r="E63" s="119" t="s">
        <v>25</v>
      </c>
      <c r="F63" s="123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2">
        <v>0</v>
      </c>
    </row>
    <row r="64" spans="1:14" ht="18" customHeight="1" x14ac:dyDescent="0.5">
      <c r="C64" s="124"/>
      <c r="D64" s="125" t="s">
        <v>26</v>
      </c>
      <c r="E64" s="125"/>
      <c r="F64" s="126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8">
        <v>0</v>
      </c>
    </row>
    <row r="65" spans="1:14" ht="18" customHeight="1" x14ac:dyDescent="0.5">
      <c r="A65" s="94" t="s">
        <v>27</v>
      </c>
      <c r="B65" s="94" t="s">
        <v>6</v>
      </c>
      <c r="C65" s="114" t="s">
        <v>39</v>
      </c>
      <c r="D65" s="114" t="s">
        <v>22</v>
      </c>
      <c r="E65" s="114" t="s">
        <v>22</v>
      </c>
      <c r="F65" s="115">
        <v>0</v>
      </c>
      <c r="G65" s="116">
        <v>0</v>
      </c>
      <c r="H65" s="116">
        <v>3.2307692307692308</v>
      </c>
      <c r="I65" s="116">
        <v>1.248868778280543</v>
      </c>
      <c r="J65" s="116">
        <v>0</v>
      </c>
      <c r="K65" s="116">
        <v>0</v>
      </c>
      <c r="L65" s="116">
        <v>0</v>
      </c>
      <c r="M65" s="116">
        <v>2.1990950226244346</v>
      </c>
      <c r="N65" s="117">
        <v>6.6787330316742084</v>
      </c>
    </row>
    <row r="66" spans="1:14" ht="18" customHeight="1" x14ac:dyDescent="0.5">
      <c r="A66" s="94" t="s">
        <v>29</v>
      </c>
      <c r="B66" s="94" t="s">
        <v>6</v>
      </c>
      <c r="C66" s="118"/>
      <c r="D66" s="119"/>
      <c r="E66" s="119" t="s">
        <v>23</v>
      </c>
      <c r="F66" s="120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2">
        <v>0</v>
      </c>
    </row>
    <row r="67" spans="1:14" ht="18" customHeight="1" x14ac:dyDescent="0.5">
      <c r="C67" s="118"/>
      <c r="D67" s="119"/>
      <c r="E67" s="119" t="s">
        <v>21</v>
      </c>
      <c r="F67" s="123">
        <v>0</v>
      </c>
      <c r="G67" s="121">
        <v>0</v>
      </c>
      <c r="H67" s="121">
        <v>3.2307692307692308</v>
      </c>
      <c r="I67" s="121">
        <v>1.248868778280543</v>
      </c>
      <c r="J67" s="121">
        <v>0</v>
      </c>
      <c r="K67" s="121">
        <v>0</v>
      </c>
      <c r="L67" s="121">
        <v>0</v>
      </c>
      <c r="M67" s="121">
        <v>2.1990950226244346</v>
      </c>
      <c r="N67" s="122">
        <v>6.6787330316742084</v>
      </c>
    </row>
    <row r="68" spans="1:14" ht="18" customHeight="1" x14ac:dyDescent="0.5">
      <c r="A68" s="94" t="s">
        <v>30</v>
      </c>
      <c r="B68" s="94" t="s">
        <v>6</v>
      </c>
      <c r="C68" s="118"/>
      <c r="D68" s="119" t="s">
        <v>24</v>
      </c>
      <c r="E68" s="119" t="s">
        <v>23</v>
      </c>
      <c r="F68" s="120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2">
        <v>0</v>
      </c>
    </row>
    <row r="69" spans="1:14" ht="18" customHeight="1" x14ac:dyDescent="0.5">
      <c r="C69" s="118"/>
      <c r="D69" s="119"/>
      <c r="E69" s="119" t="s">
        <v>25</v>
      </c>
      <c r="F69" s="123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2">
        <v>0</v>
      </c>
    </row>
    <row r="70" spans="1:14" ht="18" customHeight="1" x14ac:dyDescent="0.5">
      <c r="C70" s="124"/>
      <c r="D70" s="125" t="s">
        <v>26</v>
      </c>
      <c r="E70" s="125"/>
      <c r="F70" s="126">
        <v>0</v>
      </c>
      <c r="G70" s="127">
        <v>0</v>
      </c>
      <c r="H70" s="127">
        <v>3.2307692307692308</v>
      </c>
      <c r="I70" s="127">
        <v>1.248868778280543</v>
      </c>
      <c r="J70" s="127">
        <v>0</v>
      </c>
      <c r="K70" s="127">
        <v>0</v>
      </c>
      <c r="L70" s="127">
        <v>0</v>
      </c>
      <c r="M70" s="127">
        <v>2.1990950226244346</v>
      </c>
      <c r="N70" s="128">
        <v>6.6787330316742084</v>
      </c>
    </row>
    <row r="71" spans="1:14" ht="18" customHeight="1" x14ac:dyDescent="0.5">
      <c r="A71" s="94" t="s">
        <v>27</v>
      </c>
      <c r="B71" s="94" t="s">
        <v>12</v>
      </c>
      <c r="C71" s="114" t="s">
        <v>40</v>
      </c>
      <c r="D71" s="114" t="s">
        <v>22</v>
      </c>
      <c r="E71" s="114" t="s">
        <v>22</v>
      </c>
      <c r="F71" s="115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7">
        <v>0</v>
      </c>
    </row>
    <row r="72" spans="1:14" ht="18" customHeight="1" x14ac:dyDescent="0.5">
      <c r="A72" s="94" t="s">
        <v>29</v>
      </c>
      <c r="B72" s="94" t="s">
        <v>12</v>
      </c>
      <c r="C72" s="118"/>
      <c r="D72" s="119"/>
      <c r="E72" s="119" t="s">
        <v>23</v>
      </c>
      <c r="F72" s="120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ht="18" customHeight="1" x14ac:dyDescent="0.5">
      <c r="C73" s="118"/>
      <c r="D73" s="119"/>
      <c r="E73" s="119" t="s">
        <v>21</v>
      </c>
      <c r="F73" s="123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2">
        <v>0</v>
      </c>
    </row>
    <row r="74" spans="1:14" ht="18" customHeight="1" x14ac:dyDescent="0.5">
      <c r="A74" s="94" t="s">
        <v>30</v>
      </c>
      <c r="B74" s="94" t="s">
        <v>12</v>
      </c>
      <c r="C74" s="118"/>
      <c r="D74" s="119" t="s">
        <v>24</v>
      </c>
      <c r="E74" s="119" t="s">
        <v>23</v>
      </c>
      <c r="F74" s="120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2">
        <v>0</v>
      </c>
    </row>
    <row r="75" spans="1:14" ht="18" customHeight="1" x14ac:dyDescent="0.5">
      <c r="C75" s="118"/>
      <c r="D75" s="119"/>
      <c r="E75" s="119" t="s">
        <v>25</v>
      </c>
      <c r="F75" s="123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2">
        <v>0</v>
      </c>
    </row>
    <row r="76" spans="1:14" ht="18" customHeight="1" x14ac:dyDescent="0.5">
      <c r="C76" s="124"/>
      <c r="D76" s="125" t="s">
        <v>26</v>
      </c>
      <c r="E76" s="125"/>
      <c r="F76" s="126">
        <v>0</v>
      </c>
      <c r="G76" s="127">
        <v>0</v>
      </c>
      <c r="H76" s="127">
        <v>0</v>
      </c>
      <c r="I76" s="127">
        <v>0</v>
      </c>
      <c r="J76" s="127">
        <v>0</v>
      </c>
      <c r="K76" s="127">
        <v>0</v>
      </c>
      <c r="L76" s="127">
        <v>0</v>
      </c>
      <c r="M76" s="127">
        <v>0</v>
      </c>
      <c r="N76" s="128">
        <v>0</v>
      </c>
    </row>
    <row r="77" spans="1:14" ht="18" customHeight="1" x14ac:dyDescent="0.5">
      <c r="A77" s="94" t="s">
        <v>27</v>
      </c>
      <c r="B77" s="94" t="s">
        <v>9</v>
      </c>
      <c r="C77" s="130" t="s">
        <v>41</v>
      </c>
      <c r="D77" s="114" t="s">
        <v>22</v>
      </c>
      <c r="E77" s="114" t="s">
        <v>22</v>
      </c>
      <c r="F77" s="115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7">
        <v>0</v>
      </c>
    </row>
    <row r="78" spans="1:14" ht="18" customHeight="1" x14ac:dyDescent="0.5">
      <c r="A78" s="94" t="s">
        <v>29</v>
      </c>
      <c r="B78" s="94" t="s">
        <v>9</v>
      </c>
      <c r="C78" s="118"/>
      <c r="D78" s="119"/>
      <c r="E78" s="119" t="s">
        <v>23</v>
      </c>
      <c r="F78" s="120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2">
        <v>0</v>
      </c>
    </row>
    <row r="79" spans="1:14" ht="18" customHeight="1" x14ac:dyDescent="0.5">
      <c r="C79" s="118"/>
      <c r="D79" s="119"/>
      <c r="E79" s="119" t="s">
        <v>21</v>
      </c>
      <c r="F79" s="123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2">
        <v>0</v>
      </c>
    </row>
    <row r="80" spans="1:14" ht="18" customHeight="1" x14ac:dyDescent="0.5">
      <c r="A80" s="94" t="s">
        <v>30</v>
      </c>
      <c r="B80" s="94" t="s">
        <v>9</v>
      </c>
      <c r="C80" s="118"/>
      <c r="D80" s="119" t="s">
        <v>24</v>
      </c>
      <c r="E80" s="119" t="s">
        <v>23</v>
      </c>
      <c r="F80" s="120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2">
        <v>0</v>
      </c>
    </row>
    <row r="81" spans="1:14" ht="18" customHeight="1" x14ac:dyDescent="0.5">
      <c r="C81" s="118"/>
      <c r="D81" s="119"/>
      <c r="E81" s="119" t="s">
        <v>25</v>
      </c>
      <c r="F81" s="123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2">
        <v>0</v>
      </c>
    </row>
    <row r="82" spans="1:14" ht="18" customHeight="1" x14ac:dyDescent="0.5">
      <c r="C82" s="124"/>
      <c r="D82" s="125" t="s">
        <v>26</v>
      </c>
      <c r="E82" s="125"/>
      <c r="F82" s="126">
        <v>0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8">
        <v>0</v>
      </c>
    </row>
    <row r="83" spans="1:14" ht="18" customHeight="1" x14ac:dyDescent="0.5">
      <c r="A83" s="94" t="s">
        <v>27</v>
      </c>
      <c r="B83" s="94" t="s">
        <v>10</v>
      </c>
      <c r="C83" s="114" t="s">
        <v>42</v>
      </c>
      <c r="D83" s="114" t="s">
        <v>22</v>
      </c>
      <c r="E83" s="114" t="s">
        <v>22</v>
      </c>
      <c r="F83" s="115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7">
        <v>0</v>
      </c>
    </row>
    <row r="84" spans="1:14" ht="18" customHeight="1" x14ac:dyDescent="0.5">
      <c r="A84" s="94" t="s">
        <v>29</v>
      </c>
      <c r="B84" s="94" t="s">
        <v>10</v>
      </c>
      <c r="C84" s="118"/>
      <c r="D84" s="119"/>
      <c r="E84" s="119" t="s">
        <v>23</v>
      </c>
      <c r="F84" s="120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2">
        <v>0</v>
      </c>
    </row>
    <row r="85" spans="1:14" ht="18" customHeight="1" x14ac:dyDescent="0.5">
      <c r="C85" s="118"/>
      <c r="D85" s="119"/>
      <c r="E85" s="119" t="s">
        <v>21</v>
      </c>
      <c r="F85" s="123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2">
        <v>0</v>
      </c>
    </row>
    <row r="86" spans="1:14" ht="18" customHeight="1" x14ac:dyDescent="0.5">
      <c r="A86" s="94" t="s">
        <v>30</v>
      </c>
      <c r="B86" s="94" t="s">
        <v>10</v>
      </c>
      <c r="C86" s="118"/>
      <c r="D86" s="119" t="s">
        <v>24</v>
      </c>
      <c r="E86" s="119" t="s">
        <v>23</v>
      </c>
      <c r="F86" s="120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0</v>
      </c>
      <c r="N86" s="122">
        <v>0</v>
      </c>
    </row>
    <row r="87" spans="1:14" ht="18" customHeight="1" x14ac:dyDescent="0.5">
      <c r="C87" s="118"/>
      <c r="D87" s="119"/>
      <c r="E87" s="119" t="s">
        <v>25</v>
      </c>
      <c r="F87" s="123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2">
        <v>0</v>
      </c>
    </row>
    <row r="88" spans="1:14" ht="18" customHeight="1" x14ac:dyDescent="0.5">
      <c r="C88" s="100"/>
      <c r="D88" s="131" t="s">
        <v>26</v>
      </c>
      <c r="E88" s="131"/>
      <c r="F88" s="103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6">
        <v>0</v>
      </c>
    </row>
  </sheetData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8"/>
  <sheetViews>
    <sheetView showGridLines="0" workbookViewId="0">
      <selection activeCell="K11" sqref="K11"/>
    </sheetView>
  </sheetViews>
  <sheetFormatPr defaultRowHeight="18" customHeight="1" x14ac:dyDescent="0.5"/>
  <cols>
    <col min="1" max="1" width="6.42578125" style="5" customWidth="1"/>
    <col min="2" max="2" width="3.7109375" style="5" customWidth="1"/>
    <col min="3" max="3" width="25.7109375" style="23" customWidth="1"/>
    <col min="4" max="5" width="9.28515625" style="23" customWidth="1"/>
    <col min="6" max="6" width="11" style="23" bestFit="1" customWidth="1"/>
    <col min="7" max="7" width="11.42578125" style="23" bestFit="1" customWidth="1"/>
    <col min="8" max="8" width="10.140625" style="23" bestFit="1" customWidth="1"/>
    <col min="9" max="9" width="6.85546875" style="23" bestFit="1" customWidth="1"/>
    <col min="10" max="10" width="7.5703125" style="23" bestFit="1" customWidth="1"/>
    <col min="11" max="11" width="9" style="23" bestFit="1" customWidth="1"/>
    <col min="12" max="12" width="15.28515625" style="23" bestFit="1" customWidth="1"/>
    <col min="13" max="13" width="16.85546875" style="23" bestFit="1" customWidth="1"/>
    <col min="14" max="14" width="9.140625" style="23" bestFit="1" customWidth="1"/>
    <col min="15" max="16384" width="9.140625" style="3"/>
  </cols>
  <sheetData>
    <row r="1" spans="1:15" s="39" customFormat="1" ht="18" customHeight="1" x14ac:dyDescent="0.5">
      <c r="A1" s="36"/>
      <c r="B1" s="36"/>
      <c r="C1" s="37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8" customHeight="1" x14ac:dyDescent="0.5">
      <c r="A2" s="1"/>
      <c r="B2" s="1"/>
      <c r="C2" s="4"/>
      <c r="D2" s="2"/>
      <c r="E2" s="2"/>
      <c r="F2" s="4"/>
      <c r="G2" s="4"/>
      <c r="H2" s="4"/>
      <c r="I2" s="4"/>
      <c r="J2" s="4"/>
      <c r="K2" s="4"/>
      <c r="L2" s="4"/>
      <c r="M2" s="4"/>
      <c r="N2" s="4"/>
    </row>
    <row r="3" spans="1:15" s="39" customFormat="1" ht="18" customHeight="1" x14ac:dyDescent="0.5">
      <c r="A3" s="41"/>
      <c r="B3" s="41"/>
      <c r="C3" s="70" t="s">
        <v>15</v>
      </c>
      <c r="D3" s="43" t="s">
        <v>0</v>
      </c>
      <c r="E3" s="42" t="s">
        <v>1</v>
      </c>
      <c r="F3" s="44" t="s">
        <v>18</v>
      </c>
      <c r="G3" s="45"/>
      <c r="H3" s="45"/>
      <c r="I3" s="45"/>
      <c r="J3" s="45"/>
      <c r="K3" s="45"/>
      <c r="L3" s="45"/>
      <c r="M3" s="45"/>
      <c r="N3" s="46"/>
    </row>
    <row r="4" spans="1:15" s="39" customFormat="1" ht="18" customHeight="1" x14ac:dyDescent="0.5">
      <c r="A4" s="41"/>
      <c r="B4" s="41"/>
      <c r="C4" s="71"/>
      <c r="D4" s="47" t="s">
        <v>16</v>
      </c>
      <c r="E4" s="48" t="s">
        <v>17</v>
      </c>
      <c r="F4" s="49" t="s">
        <v>43</v>
      </c>
      <c r="G4" s="50" t="s">
        <v>44</v>
      </c>
      <c r="H4" s="50" t="s">
        <v>45</v>
      </c>
      <c r="I4" s="50" t="s">
        <v>19</v>
      </c>
      <c r="J4" s="50" t="s">
        <v>46</v>
      </c>
      <c r="K4" s="50" t="s">
        <v>47</v>
      </c>
      <c r="L4" s="51" t="s">
        <v>48</v>
      </c>
      <c r="M4" s="51" t="s">
        <v>20</v>
      </c>
      <c r="N4" s="52" t="s">
        <v>21</v>
      </c>
    </row>
    <row r="5" spans="1:15" s="39" customFormat="1" ht="18" customHeight="1" x14ac:dyDescent="0.5">
      <c r="A5" s="9"/>
      <c r="B5" s="9"/>
      <c r="C5" s="72" t="s">
        <v>54</v>
      </c>
      <c r="D5" s="62" t="s">
        <v>22</v>
      </c>
      <c r="E5" s="62" t="s">
        <v>22</v>
      </c>
      <c r="F5" s="63">
        <f>+F11+F17+F23+F29+F35+F41+F47+F53+F59+F65+F71+F77+F83</f>
        <v>1005.5424778972093</v>
      </c>
      <c r="G5" s="64">
        <f t="shared" ref="G5:N5" si="0">+G11+G17+G23+G29+G35+G41+G47+G53+G59+G65+G71+G77+G83</f>
        <v>25.514651035239272</v>
      </c>
      <c r="H5" s="64">
        <f t="shared" si="0"/>
        <v>64.132314389219758</v>
      </c>
      <c r="I5" s="64">
        <f t="shared" si="0"/>
        <v>106.82604751031862</v>
      </c>
      <c r="J5" s="64">
        <f t="shared" si="0"/>
        <v>114.1263220439691</v>
      </c>
      <c r="K5" s="64">
        <f t="shared" si="0"/>
        <v>0.47171945701357471</v>
      </c>
      <c r="L5" s="64">
        <f t="shared" si="0"/>
        <v>0</v>
      </c>
      <c r="M5" s="64">
        <f t="shared" si="0"/>
        <v>13.862368024132733</v>
      </c>
      <c r="N5" s="65">
        <f t="shared" si="0"/>
        <v>1330.4759003571025</v>
      </c>
    </row>
    <row r="6" spans="1:15" s="39" customFormat="1" ht="18" customHeight="1" x14ac:dyDescent="0.5">
      <c r="A6" s="9"/>
      <c r="B6" s="9"/>
      <c r="C6" s="73"/>
      <c r="D6" s="62"/>
      <c r="E6" s="62" t="s">
        <v>23</v>
      </c>
      <c r="F6" s="63">
        <f t="shared" ref="F6:N10" si="1">+F12+F18+F24+F30+F36+F42+F48+F54+F60+F66+F72+F78+F84</f>
        <v>4.6764705882352935</v>
      </c>
      <c r="G6" s="64">
        <f t="shared" si="1"/>
        <v>0</v>
      </c>
      <c r="H6" s="64">
        <f t="shared" si="1"/>
        <v>0</v>
      </c>
      <c r="I6" s="64">
        <f t="shared" si="1"/>
        <v>0</v>
      </c>
      <c r="J6" s="64">
        <f t="shared" si="1"/>
        <v>0</v>
      </c>
      <c r="K6" s="64">
        <f t="shared" si="1"/>
        <v>0</v>
      </c>
      <c r="L6" s="64">
        <f t="shared" si="1"/>
        <v>8.8235294117647065E-2</v>
      </c>
      <c r="M6" s="64">
        <f t="shared" si="1"/>
        <v>0</v>
      </c>
      <c r="N6" s="65">
        <f t="shared" si="1"/>
        <v>4.7647058823529402</v>
      </c>
    </row>
    <row r="7" spans="1:15" s="39" customFormat="1" ht="18" customHeight="1" x14ac:dyDescent="0.5">
      <c r="A7" s="9"/>
      <c r="B7" s="9"/>
      <c r="C7" s="73"/>
      <c r="D7" s="62"/>
      <c r="E7" s="62" t="s">
        <v>21</v>
      </c>
      <c r="F7" s="63">
        <f t="shared" si="1"/>
        <v>1010.2189484854446</v>
      </c>
      <c r="G7" s="64">
        <f t="shared" si="1"/>
        <v>25.514651035239272</v>
      </c>
      <c r="H7" s="64">
        <f t="shared" si="1"/>
        <v>64.132314389219758</v>
      </c>
      <c r="I7" s="64">
        <f t="shared" si="1"/>
        <v>106.82604751031862</v>
      </c>
      <c r="J7" s="64">
        <f t="shared" si="1"/>
        <v>114.1263220439691</v>
      </c>
      <c r="K7" s="64">
        <f t="shared" si="1"/>
        <v>0.47171945701357471</v>
      </c>
      <c r="L7" s="64">
        <f t="shared" si="1"/>
        <v>8.8235294117647065E-2</v>
      </c>
      <c r="M7" s="64">
        <f t="shared" si="1"/>
        <v>13.862368024132733</v>
      </c>
      <c r="N7" s="65">
        <f t="shared" si="1"/>
        <v>1335.2406062394555</v>
      </c>
    </row>
    <row r="8" spans="1:15" s="39" customFormat="1" ht="18" customHeight="1" x14ac:dyDescent="0.5">
      <c r="A8" s="9"/>
      <c r="B8" s="9"/>
      <c r="C8" s="73"/>
      <c r="D8" s="62" t="s">
        <v>24</v>
      </c>
      <c r="E8" s="62" t="s">
        <v>23</v>
      </c>
      <c r="F8" s="63">
        <f t="shared" si="1"/>
        <v>175</v>
      </c>
      <c r="G8" s="64">
        <f t="shared" si="1"/>
        <v>0</v>
      </c>
      <c r="H8" s="64">
        <f t="shared" si="1"/>
        <v>0</v>
      </c>
      <c r="I8" s="64">
        <f t="shared" si="1"/>
        <v>1.25</v>
      </c>
      <c r="J8" s="64">
        <f t="shared" si="1"/>
        <v>0</v>
      </c>
      <c r="K8" s="64">
        <f t="shared" si="1"/>
        <v>0</v>
      </c>
      <c r="L8" s="64">
        <f t="shared" si="1"/>
        <v>0.66666666666666663</v>
      </c>
      <c r="M8" s="64">
        <f t="shared" si="1"/>
        <v>0</v>
      </c>
      <c r="N8" s="65">
        <f t="shared" si="1"/>
        <v>176.91666666666666</v>
      </c>
    </row>
    <row r="9" spans="1:15" s="39" customFormat="1" ht="18" customHeight="1" x14ac:dyDescent="0.5">
      <c r="A9" s="9"/>
      <c r="B9" s="9"/>
      <c r="C9" s="73"/>
      <c r="D9" s="62"/>
      <c r="E9" s="62" t="s">
        <v>25</v>
      </c>
      <c r="F9" s="63">
        <f t="shared" si="1"/>
        <v>350</v>
      </c>
      <c r="G9" s="64">
        <f t="shared" si="1"/>
        <v>0</v>
      </c>
      <c r="H9" s="64">
        <f t="shared" si="1"/>
        <v>0</v>
      </c>
      <c r="I9" s="64">
        <f t="shared" si="1"/>
        <v>2.5</v>
      </c>
      <c r="J9" s="64">
        <f t="shared" si="1"/>
        <v>0</v>
      </c>
      <c r="K9" s="64">
        <f t="shared" si="1"/>
        <v>0</v>
      </c>
      <c r="L9" s="64">
        <f t="shared" si="1"/>
        <v>1.3333333333333333</v>
      </c>
      <c r="M9" s="64">
        <f t="shared" si="1"/>
        <v>0</v>
      </c>
      <c r="N9" s="65">
        <f t="shared" si="1"/>
        <v>353.83333333333331</v>
      </c>
    </row>
    <row r="10" spans="1:15" s="39" customFormat="1" ht="18" customHeight="1" x14ac:dyDescent="0.5">
      <c r="A10" s="9"/>
      <c r="B10" s="9"/>
      <c r="C10" s="73"/>
      <c r="D10" s="66" t="s">
        <v>26</v>
      </c>
      <c r="E10" s="66"/>
      <c r="F10" s="63">
        <f t="shared" si="1"/>
        <v>1360.2189484854446</v>
      </c>
      <c r="G10" s="64">
        <f t="shared" si="1"/>
        <v>25.514651035239272</v>
      </c>
      <c r="H10" s="64">
        <f t="shared" si="1"/>
        <v>64.132314389219758</v>
      </c>
      <c r="I10" s="64">
        <f t="shared" si="1"/>
        <v>109.32604751031862</v>
      </c>
      <c r="J10" s="64">
        <f t="shared" si="1"/>
        <v>114.1263220439691</v>
      </c>
      <c r="K10" s="64">
        <f t="shared" si="1"/>
        <v>0.47171945701357471</v>
      </c>
      <c r="L10" s="64">
        <f t="shared" si="1"/>
        <v>1.4215686274509802</v>
      </c>
      <c r="M10" s="64">
        <f t="shared" si="1"/>
        <v>13.862368024132733</v>
      </c>
      <c r="N10" s="65">
        <f t="shared" si="1"/>
        <v>1689.0739395727887</v>
      </c>
      <c r="O10" s="53"/>
    </row>
    <row r="11" spans="1:15" ht="18" customHeight="1" x14ac:dyDescent="0.5">
      <c r="A11" s="5" t="s">
        <v>27</v>
      </c>
      <c r="B11" s="5" t="s">
        <v>8</v>
      </c>
      <c r="C11" s="74" t="s">
        <v>28</v>
      </c>
      <c r="D11" s="10" t="s">
        <v>22</v>
      </c>
      <c r="E11" s="10" t="s">
        <v>22</v>
      </c>
      <c r="F11" s="79">
        <f>AVERAGE(Table2.1_1!F11,Table2.1_2!F11)</f>
        <v>267.98039215686271</v>
      </c>
      <c r="G11" s="11">
        <f>AVERAGE(Table2.1_1!G11,Table2.1_2!G11)</f>
        <v>1.193815987933635</v>
      </c>
      <c r="H11" s="11">
        <f>AVERAGE(Table2.1_1!H11,Table2.1_2!H11)</f>
        <v>4.5471342383107096</v>
      </c>
      <c r="I11" s="11">
        <f>AVERAGE(Table2.1_1!I11,Table2.1_2!I11)</f>
        <v>11.437405731523377</v>
      </c>
      <c r="J11" s="11">
        <f>AVERAGE(Table2.1_1!J11,Table2.1_2!J11)</f>
        <v>35.270739064856713</v>
      </c>
      <c r="K11" s="11">
        <f>AVERAGE(Table2.1_1!K11,Table2.1_2!K11)</f>
        <v>0</v>
      </c>
      <c r="L11" s="11">
        <f>AVERAGE(Table2.1_1!L11,Table2.1_2!L11)</f>
        <v>0</v>
      </c>
      <c r="M11" s="11">
        <f>AVERAGE(Table2.1_1!M11,Table2.1_2!M11)</f>
        <v>1.6960784313725492</v>
      </c>
      <c r="N11" s="12">
        <f>AVERAGE(Table2.1_1!N11,Table2.1_2!N11)</f>
        <v>322.12556561085972</v>
      </c>
    </row>
    <row r="12" spans="1:15" ht="18" customHeight="1" x14ac:dyDescent="0.5">
      <c r="A12" s="5" t="s">
        <v>29</v>
      </c>
      <c r="B12" s="5" t="s">
        <v>8</v>
      </c>
      <c r="C12" s="75"/>
      <c r="D12" s="13"/>
      <c r="E12" s="13" t="s">
        <v>23</v>
      </c>
      <c r="F12" s="16">
        <f>AVERAGE(Table2.1_1!F12,Table2.1_2!F12)</f>
        <v>0.35294117647058826</v>
      </c>
      <c r="G12" s="14">
        <f>AVERAGE(Table2.1_1!G12,Table2.1_2!G12)</f>
        <v>0</v>
      </c>
      <c r="H12" s="14">
        <f>AVERAGE(Table2.1_1!H12,Table2.1_2!H12)</f>
        <v>0</v>
      </c>
      <c r="I12" s="14">
        <f>AVERAGE(Table2.1_1!I12,Table2.1_2!I12)</f>
        <v>0</v>
      </c>
      <c r="J12" s="14">
        <f>AVERAGE(Table2.1_1!J12,Table2.1_2!J12)</f>
        <v>0</v>
      </c>
      <c r="K12" s="14">
        <f>AVERAGE(Table2.1_1!K12,Table2.1_2!K12)</f>
        <v>0</v>
      </c>
      <c r="L12" s="14">
        <f>AVERAGE(Table2.1_1!L12,Table2.1_2!L12)</f>
        <v>0</v>
      </c>
      <c r="M12" s="14">
        <f>AVERAGE(Table2.1_1!M12,Table2.1_2!M12)</f>
        <v>0</v>
      </c>
      <c r="N12" s="15">
        <f>AVERAGE(Table2.1_1!N12,Table2.1_2!N12)</f>
        <v>0.35294117647058826</v>
      </c>
    </row>
    <row r="13" spans="1:15" ht="18" customHeight="1" x14ac:dyDescent="0.5">
      <c r="C13" s="75"/>
      <c r="D13" s="13"/>
      <c r="E13" s="13" t="s">
        <v>21</v>
      </c>
      <c r="F13" s="16">
        <f>AVERAGE(Table2.1_1!F13,Table2.1_2!F13)</f>
        <v>268.33333333333331</v>
      </c>
      <c r="G13" s="14">
        <f>AVERAGE(Table2.1_1!G13,Table2.1_2!G13)</f>
        <v>1.193815987933635</v>
      </c>
      <c r="H13" s="14">
        <f>AVERAGE(Table2.1_1!H13,Table2.1_2!H13)</f>
        <v>4.5471342383107096</v>
      </c>
      <c r="I13" s="14">
        <f>AVERAGE(Table2.1_1!I13,Table2.1_2!I13)</f>
        <v>11.437405731523377</v>
      </c>
      <c r="J13" s="14">
        <f>AVERAGE(Table2.1_1!J13,Table2.1_2!J13)</f>
        <v>35.270739064856713</v>
      </c>
      <c r="K13" s="14">
        <f>AVERAGE(Table2.1_1!K13,Table2.1_2!K13)</f>
        <v>0</v>
      </c>
      <c r="L13" s="14">
        <f>AVERAGE(Table2.1_1!L13,Table2.1_2!L13)</f>
        <v>0</v>
      </c>
      <c r="M13" s="14">
        <f>AVERAGE(Table2.1_1!M13,Table2.1_2!M13)</f>
        <v>1.6960784313725492</v>
      </c>
      <c r="N13" s="15">
        <f>AVERAGE(Table2.1_1!N13,Table2.1_2!N13)</f>
        <v>322.47850678733028</v>
      </c>
    </row>
    <row r="14" spans="1:15" ht="18" customHeight="1" x14ac:dyDescent="0.5">
      <c r="A14" s="5" t="s">
        <v>30</v>
      </c>
      <c r="B14" s="5" t="s">
        <v>8</v>
      </c>
      <c r="C14" s="75"/>
      <c r="D14" s="13" t="s">
        <v>24</v>
      </c>
      <c r="E14" s="13" t="s">
        <v>23</v>
      </c>
      <c r="F14" s="16">
        <f>AVERAGE(Table2.1_1!F14,Table2.1_2!F14)</f>
        <v>20.125</v>
      </c>
      <c r="G14" s="14">
        <f>AVERAGE(Table2.1_1!G14,Table2.1_2!G14)</f>
        <v>0</v>
      </c>
      <c r="H14" s="14">
        <f>AVERAGE(Table2.1_1!H14,Table2.1_2!H14)</f>
        <v>0</v>
      </c>
      <c r="I14" s="14">
        <f>AVERAGE(Table2.1_1!I14,Table2.1_2!I14)</f>
        <v>0</v>
      </c>
      <c r="J14" s="14">
        <f>AVERAGE(Table2.1_1!J14,Table2.1_2!J14)</f>
        <v>0</v>
      </c>
      <c r="K14" s="14">
        <f>AVERAGE(Table2.1_1!K14,Table2.1_2!K14)</f>
        <v>0</v>
      </c>
      <c r="L14" s="14">
        <f>AVERAGE(Table2.1_1!L14,Table2.1_2!L14)</f>
        <v>0</v>
      </c>
      <c r="M14" s="14">
        <f>AVERAGE(Table2.1_1!M14,Table2.1_2!M14)</f>
        <v>0</v>
      </c>
      <c r="N14" s="15">
        <f>AVERAGE(Table2.1_1!N14,Table2.1_2!N14)</f>
        <v>20.125</v>
      </c>
    </row>
    <row r="15" spans="1:15" ht="18" customHeight="1" x14ac:dyDescent="0.5">
      <c r="C15" s="75"/>
      <c r="D15" s="13"/>
      <c r="E15" s="13" t="s">
        <v>25</v>
      </c>
      <c r="F15" s="16">
        <f>AVERAGE(Table2.1_1!F15,Table2.1_2!F15)</f>
        <v>40.25</v>
      </c>
      <c r="G15" s="14">
        <f>AVERAGE(Table2.1_1!G15,Table2.1_2!G15)</f>
        <v>0</v>
      </c>
      <c r="H15" s="14">
        <f>AVERAGE(Table2.1_1!H15,Table2.1_2!H15)</f>
        <v>0</v>
      </c>
      <c r="I15" s="14">
        <f>AVERAGE(Table2.1_1!I15,Table2.1_2!I15)</f>
        <v>0</v>
      </c>
      <c r="J15" s="14">
        <f>AVERAGE(Table2.1_1!J15,Table2.1_2!J15)</f>
        <v>0</v>
      </c>
      <c r="K15" s="14">
        <f>AVERAGE(Table2.1_1!K15,Table2.1_2!K15)</f>
        <v>0</v>
      </c>
      <c r="L15" s="14">
        <f>AVERAGE(Table2.1_1!L15,Table2.1_2!L15)</f>
        <v>0</v>
      </c>
      <c r="M15" s="14">
        <f>AVERAGE(Table2.1_1!M15,Table2.1_2!M15)</f>
        <v>0</v>
      </c>
      <c r="N15" s="15">
        <f>AVERAGE(Table2.1_1!N15,Table2.1_2!N15)</f>
        <v>40.25</v>
      </c>
    </row>
    <row r="16" spans="1:15" ht="18" customHeight="1" x14ac:dyDescent="0.5">
      <c r="C16" s="76"/>
      <c r="D16" s="17" t="s">
        <v>26</v>
      </c>
      <c r="E16" s="17"/>
      <c r="F16" s="18">
        <f>AVERAGE(Table2.1_1!F16,Table2.1_2!F16)</f>
        <v>308.58333333333326</v>
      </c>
      <c r="G16" s="19">
        <f>AVERAGE(Table2.1_1!G16,Table2.1_2!G16)</f>
        <v>1.193815987933635</v>
      </c>
      <c r="H16" s="19">
        <f>AVERAGE(Table2.1_1!H16,Table2.1_2!H16)</f>
        <v>4.5471342383107096</v>
      </c>
      <c r="I16" s="19">
        <f>AVERAGE(Table2.1_1!I16,Table2.1_2!I16)</f>
        <v>11.437405731523377</v>
      </c>
      <c r="J16" s="19">
        <f>AVERAGE(Table2.1_1!J16,Table2.1_2!J16)</f>
        <v>35.270739064856713</v>
      </c>
      <c r="K16" s="19">
        <f>AVERAGE(Table2.1_1!K16,Table2.1_2!K16)</f>
        <v>0</v>
      </c>
      <c r="L16" s="19">
        <f>AVERAGE(Table2.1_1!L16,Table2.1_2!L16)</f>
        <v>0</v>
      </c>
      <c r="M16" s="19">
        <f>AVERAGE(Table2.1_1!M16,Table2.1_2!M16)</f>
        <v>1.6960784313725492</v>
      </c>
      <c r="N16" s="20">
        <f>AVERAGE(Table2.1_1!N16,Table2.1_2!N16)</f>
        <v>362.72850678733028</v>
      </c>
    </row>
    <row r="17" spans="1:14" ht="18" customHeight="1" x14ac:dyDescent="0.5">
      <c r="A17" s="5" t="s">
        <v>27</v>
      </c>
      <c r="B17" s="5" t="s">
        <v>3</v>
      </c>
      <c r="C17" s="77" t="s">
        <v>31</v>
      </c>
      <c r="D17" s="13" t="s">
        <v>22</v>
      </c>
      <c r="E17" s="13" t="s">
        <v>22</v>
      </c>
      <c r="F17" s="79">
        <f>AVERAGE(Table2.1_1!F17,Table2.1_2!F17)</f>
        <v>54.911764705882355</v>
      </c>
      <c r="G17" s="11">
        <f>AVERAGE(Table2.1_1!G17,Table2.1_2!G17)</f>
        <v>9.7058823529411757</v>
      </c>
      <c r="H17" s="11">
        <f>AVERAGE(Table2.1_1!H17,Table2.1_2!H17)</f>
        <v>1.1470588235294119</v>
      </c>
      <c r="I17" s="11">
        <f>AVERAGE(Table2.1_1!I17,Table2.1_2!I17)</f>
        <v>3.8823529411764706</v>
      </c>
      <c r="J17" s="11">
        <f>AVERAGE(Table2.1_1!J17,Table2.1_2!J17)</f>
        <v>2.2941176470588234</v>
      </c>
      <c r="K17" s="11">
        <f>AVERAGE(Table2.1_1!K17,Table2.1_2!K17)</f>
        <v>0</v>
      </c>
      <c r="L17" s="11">
        <f>AVERAGE(Table2.1_1!L17,Table2.1_2!L17)</f>
        <v>0</v>
      </c>
      <c r="M17" s="11">
        <f>AVERAGE(Table2.1_1!M17,Table2.1_2!M17)</f>
        <v>0</v>
      </c>
      <c r="N17" s="12">
        <f>AVERAGE(Table2.1_1!N17,Table2.1_2!N17)</f>
        <v>71.941176470588232</v>
      </c>
    </row>
    <row r="18" spans="1:14" ht="18" customHeight="1" x14ac:dyDescent="0.5">
      <c r="A18" s="5" t="s">
        <v>29</v>
      </c>
      <c r="B18" s="5" t="s">
        <v>3</v>
      </c>
      <c r="C18" s="75"/>
      <c r="D18" s="13"/>
      <c r="E18" s="13" t="s">
        <v>23</v>
      </c>
      <c r="F18" s="16">
        <f>AVERAGE(Table2.1_1!F18,Table2.1_2!F18)</f>
        <v>0.17647058823529413</v>
      </c>
      <c r="G18" s="14">
        <f>AVERAGE(Table2.1_1!G18,Table2.1_2!G18)</f>
        <v>0</v>
      </c>
      <c r="H18" s="14">
        <f>AVERAGE(Table2.1_1!H18,Table2.1_2!H18)</f>
        <v>0</v>
      </c>
      <c r="I18" s="14">
        <f>AVERAGE(Table2.1_1!I18,Table2.1_2!I18)</f>
        <v>0</v>
      </c>
      <c r="J18" s="14">
        <f>AVERAGE(Table2.1_1!J18,Table2.1_2!J18)</f>
        <v>0</v>
      </c>
      <c r="K18" s="14">
        <f>AVERAGE(Table2.1_1!K18,Table2.1_2!K18)</f>
        <v>0</v>
      </c>
      <c r="L18" s="14">
        <f>AVERAGE(Table2.1_1!L18,Table2.1_2!L18)</f>
        <v>0</v>
      </c>
      <c r="M18" s="14">
        <f>AVERAGE(Table2.1_1!M18,Table2.1_2!M18)</f>
        <v>0</v>
      </c>
      <c r="N18" s="15">
        <f>AVERAGE(Table2.1_1!N18,Table2.1_2!N18)</f>
        <v>0.17647058823529413</v>
      </c>
    </row>
    <row r="19" spans="1:14" ht="18" customHeight="1" x14ac:dyDescent="0.5">
      <c r="C19" s="75"/>
      <c r="D19" s="13"/>
      <c r="E19" s="13" t="s">
        <v>21</v>
      </c>
      <c r="F19" s="16">
        <f>AVERAGE(Table2.1_1!F19,Table2.1_2!F19)</f>
        <v>55.088235294117652</v>
      </c>
      <c r="G19" s="14">
        <f>AVERAGE(Table2.1_1!G19,Table2.1_2!G19)</f>
        <v>9.7058823529411757</v>
      </c>
      <c r="H19" s="14">
        <f>AVERAGE(Table2.1_1!H19,Table2.1_2!H19)</f>
        <v>1.1470588235294119</v>
      </c>
      <c r="I19" s="14">
        <f>AVERAGE(Table2.1_1!I19,Table2.1_2!I19)</f>
        <v>3.8823529411764706</v>
      </c>
      <c r="J19" s="14">
        <f>AVERAGE(Table2.1_1!J19,Table2.1_2!J19)</f>
        <v>2.2941176470588234</v>
      </c>
      <c r="K19" s="14">
        <f>AVERAGE(Table2.1_1!K19,Table2.1_2!K19)</f>
        <v>0</v>
      </c>
      <c r="L19" s="14">
        <f>AVERAGE(Table2.1_1!L19,Table2.1_2!L19)</f>
        <v>0</v>
      </c>
      <c r="M19" s="14">
        <f>AVERAGE(Table2.1_1!M19,Table2.1_2!M19)</f>
        <v>0</v>
      </c>
      <c r="N19" s="15">
        <f>AVERAGE(Table2.1_1!N19,Table2.1_2!N19)</f>
        <v>72.117647058823536</v>
      </c>
    </row>
    <row r="20" spans="1:14" ht="18" customHeight="1" x14ac:dyDescent="0.5">
      <c r="A20" s="5" t="s">
        <v>30</v>
      </c>
      <c r="B20" s="5" t="s">
        <v>3</v>
      </c>
      <c r="C20" s="75"/>
      <c r="D20" s="13" t="s">
        <v>24</v>
      </c>
      <c r="E20" s="13" t="s">
        <v>23</v>
      </c>
      <c r="F20" s="16">
        <f>AVERAGE(Table2.1_1!F20,Table2.1_2!F20)</f>
        <v>12.083333333333334</v>
      </c>
      <c r="G20" s="14">
        <f>AVERAGE(Table2.1_1!G20,Table2.1_2!G20)</f>
        <v>0</v>
      </c>
      <c r="H20" s="14">
        <f>AVERAGE(Table2.1_1!H20,Table2.1_2!H20)</f>
        <v>0</v>
      </c>
      <c r="I20" s="14">
        <f>AVERAGE(Table2.1_1!I20,Table2.1_2!I20)</f>
        <v>0</v>
      </c>
      <c r="J20" s="14">
        <f>AVERAGE(Table2.1_1!J20,Table2.1_2!J20)</f>
        <v>0</v>
      </c>
      <c r="K20" s="14">
        <f>AVERAGE(Table2.1_1!K20,Table2.1_2!K20)</f>
        <v>0</v>
      </c>
      <c r="L20" s="14">
        <f>AVERAGE(Table2.1_1!L20,Table2.1_2!L20)</f>
        <v>0</v>
      </c>
      <c r="M20" s="14">
        <f>AVERAGE(Table2.1_1!M20,Table2.1_2!M20)</f>
        <v>0</v>
      </c>
      <c r="N20" s="15">
        <f>AVERAGE(Table2.1_1!N20,Table2.1_2!N20)</f>
        <v>12.083333333333334</v>
      </c>
    </row>
    <row r="21" spans="1:14" ht="18" customHeight="1" x14ac:dyDescent="0.5">
      <c r="C21" s="75"/>
      <c r="D21" s="13"/>
      <c r="E21" s="13" t="s">
        <v>25</v>
      </c>
      <c r="F21" s="16">
        <f>AVERAGE(Table2.1_1!F21,Table2.1_2!F21)</f>
        <v>24.166666666666668</v>
      </c>
      <c r="G21" s="14">
        <f>AVERAGE(Table2.1_1!G21,Table2.1_2!G21)</f>
        <v>0</v>
      </c>
      <c r="H21" s="14">
        <f>AVERAGE(Table2.1_1!H21,Table2.1_2!H21)</f>
        <v>0</v>
      </c>
      <c r="I21" s="14">
        <f>AVERAGE(Table2.1_1!I21,Table2.1_2!I21)</f>
        <v>0</v>
      </c>
      <c r="J21" s="14">
        <f>AVERAGE(Table2.1_1!J21,Table2.1_2!J21)</f>
        <v>0</v>
      </c>
      <c r="K21" s="14">
        <f>AVERAGE(Table2.1_1!K21,Table2.1_2!K21)</f>
        <v>0</v>
      </c>
      <c r="L21" s="14">
        <f>AVERAGE(Table2.1_1!L21,Table2.1_2!L21)</f>
        <v>0</v>
      </c>
      <c r="M21" s="14">
        <f>AVERAGE(Table2.1_1!M21,Table2.1_2!M21)</f>
        <v>0</v>
      </c>
      <c r="N21" s="15">
        <f>AVERAGE(Table2.1_1!N21,Table2.1_2!N21)</f>
        <v>24.166666666666668</v>
      </c>
    </row>
    <row r="22" spans="1:14" ht="18" customHeight="1" x14ac:dyDescent="0.5">
      <c r="C22" s="75"/>
      <c r="D22" s="21" t="s">
        <v>26</v>
      </c>
      <c r="E22" s="21"/>
      <c r="F22" s="18">
        <f>AVERAGE(Table2.1_1!F22,Table2.1_2!F22)</f>
        <v>79.254901960784309</v>
      </c>
      <c r="G22" s="19">
        <f>AVERAGE(Table2.1_1!G22,Table2.1_2!G22)</f>
        <v>9.7058823529411757</v>
      </c>
      <c r="H22" s="19">
        <f>AVERAGE(Table2.1_1!H22,Table2.1_2!H22)</f>
        <v>1.1470588235294119</v>
      </c>
      <c r="I22" s="19">
        <f>AVERAGE(Table2.1_1!I22,Table2.1_2!I22)</f>
        <v>3.8823529411764706</v>
      </c>
      <c r="J22" s="19">
        <f>AVERAGE(Table2.1_1!J22,Table2.1_2!J22)</f>
        <v>2.2941176470588234</v>
      </c>
      <c r="K22" s="19">
        <f>AVERAGE(Table2.1_1!K22,Table2.1_2!K22)</f>
        <v>0</v>
      </c>
      <c r="L22" s="19">
        <f>AVERAGE(Table2.1_1!L22,Table2.1_2!L22)</f>
        <v>0</v>
      </c>
      <c r="M22" s="19">
        <f>AVERAGE(Table2.1_1!M22,Table2.1_2!M22)</f>
        <v>0</v>
      </c>
      <c r="N22" s="20">
        <f>AVERAGE(Table2.1_1!N22,Table2.1_2!N22)</f>
        <v>96.284313725490208</v>
      </c>
    </row>
    <row r="23" spans="1:14" ht="18" customHeight="1" x14ac:dyDescent="0.5">
      <c r="A23" s="5" t="s">
        <v>27</v>
      </c>
      <c r="B23" s="5" t="s">
        <v>11</v>
      </c>
      <c r="C23" s="74" t="s">
        <v>32</v>
      </c>
      <c r="D23" s="10" t="s">
        <v>22</v>
      </c>
      <c r="E23" s="10" t="s">
        <v>22</v>
      </c>
      <c r="F23" s="79">
        <f>AVERAGE(Table2.1_1!F23,Table2.1_2!F23)</f>
        <v>98.947275231162706</v>
      </c>
      <c r="G23" s="11">
        <f>AVERAGE(Table2.1_1!G23,Table2.1_2!G23)</f>
        <v>0</v>
      </c>
      <c r="H23" s="11">
        <f>AVERAGE(Table2.1_1!H23,Table2.1_2!H23)</f>
        <v>0.19417666732244737</v>
      </c>
      <c r="I23" s="11">
        <f>AVERAGE(Table2.1_1!I23,Table2.1_2!I23)</f>
        <v>0.22663781231556168</v>
      </c>
      <c r="J23" s="11">
        <f>AVERAGE(Table2.1_1!J23,Table2.1_2!J23)</f>
        <v>0</v>
      </c>
      <c r="K23" s="11">
        <f>AVERAGE(Table2.1_1!K23,Table2.1_2!K23)</f>
        <v>0</v>
      </c>
      <c r="L23" s="11">
        <f>AVERAGE(Table2.1_1!L23,Table2.1_2!L23)</f>
        <v>0</v>
      </c>
      <c r="M23" s="11">
        <f>AVERAGE(Table2.1_1!M23,Table2.1_2!M23)</f>
        <v>1.3574660633484165E-2</v>
      </c>
      <c r="N23" s="12">
        <f>AVERAGE(Table2.1_1!N23,Table2.1_2!N23)</f>
        <v>99.381664371434198</v>
      </c>
    </row>
    <row r="24" spans="1:14" ht="18" customHeight="1" x14ac:dyDescent="0.5">
      <c r="A24" s="5" t="s">
        <v>29</v>
      </c>
      <c r="B24" s="5" t="s">
        <v>11</v>
      </c>
      <c r="C24" s="75"/>
      <c r="D24" s="13"/>
      <c r="E24" s="13" t="s">
        <v>23</v>
      </c>
      <c r="F24" s="16">
        <f>AVERAGE(Table2.1_1!F24,Table2.1_2!F24)</f>
        <v>0.52941176470588236</v>
      </c>
      <c r="G24" s="14">
        <f>AVERAGE(Table2.1_1!G24,Table2.1_2!G24)</f>
        <v>0</v>
      </c>
      <c r="H24" s="14">
        <f>AVERAGE(Table2.1_1!H24,Table2.1_2!H24)</f>
        <v>0</v>
      </c>
      <c r="I24" s="14">
        <f>AVERAGE(Table2.1_1!I24,Table2.1_2!I24)</f>
        <v>0</v>
      </c>
      <c r="J24" s="14">
        <f>AVERAGE(Table2.1_1!J24,Table2.1_2!J24)</f>
        <v>0</v>
      </c>
      <c r="K24" s="14">
        <f>AVERAGE(Table2.1_1!K24,Table2.1_2!K24)</f>
        <v>0</v>
      </c>
      <c r="L24" s="14">
        <f>AVERAGE(Table2.1_1!L24,Table2.1_2!L24)</f>
        <v>0</v>
      </c>
      <c r="M24" s="14">
        <f>AVERAGE(Table2.1_1!M24,Table2.1_2!M24)</f>
        <v>0</v>
      </c>
      <c r="N24" s="15">
        <f>AVERAGE(Table2.1_1!N24,Table2.1_2!N24)</f>
        <v>0.52941176470588236</v>
      </c>
    </row>
    <row r="25" spans="1:14" ht="18" customHeight="1" x14ac:dyDescent="0.5">
      <c r="C25" s="75"/>
      <c r="D25" s="13"/>
      <c r="E25" s="13" t="s">
        <v>21</v>
      </c>
      <c r="F25" s="16">
        <f>AVERAGE(Table2.1_1!F25,Table2.1_2!F25)</f>
        <v>99.47668699586859</v>
      </c>
      <c r="G25" s="14">
        <f>AVERAGE(Table2.1_1!G25,Table2.1_2!G25)</f>
        <v>0</v>
      </c>
      <c r="H25" s="14">
        <f>AVERAGE(Table2.1_1!H25,Table2.1_2!H25)</f>
        <v>0.19417666732244737</v>
      </c>
      <c r="I25" s="14">
        <f>AVERAGE(Table2.1_1!I25,Table2.1_2!I25)</f>
        <v>0.22663781231556168</v>
      </c>
      <c r="J25" s="14">
        <f>AVERAGE(Table2.1_1!J25,Table2.1_2!J25)</f>
        <v>0</v>
      </c>
      <c r="K25" s="14">
        <f>AVERAGE(Table2.1_1!K25,Table2.1_2!K25)</f>
        <v>0</v>
      </c>
      <c r="L25" s="14">
        <f>AVERAGE(Table2.1_1!L25,Table2.1_2!L25)</f>
        <v>0</v>
      </c>
      <c r="M25" s="14">
        <f>AVERAGE(Table2.1_1!M25,Table2.1_2!M25)</f>
        <v>1.3574660633484165E-2</v>
      </c>
      <c r="N25" s="15">
        <f>AVERAGE(Table2.1_1!N25,Table2.1_2!N25)</f>
        <v>99.911076136140082</v>
      </c>
    </row>
    <row r="26" spans="1:14" ht="18" customHeight="1" x14ac:dyDescent="0.5">
      <c r="A26" s="5" t="s">
        <v>30</v>
      </c>
      <c r="B26" s="5" t="s">
        <v>11</v>
      </c>
      <c r="C26" s="75"/>
      <c r="D26" s="13" t="s">
        <v>24</v>
      </c>
      <c r="E26" s="13" t="s">
        <v>23</v>
      </c>
      <c r="F26" s="16">
        <f>AVERAGE(Table2.1_1!F26,Table2.1_2!F26)</f>
        <v>5.7916666666666661</v>
      </c>
      <c r="G26" s="14">
        <f>AVERAGE(Table2.1_1!G26,Table2.1_2!G26)</f>
        <v>0</v>
      </c>
      <c r="H26" s="14">
        <f>AVERAGE(Table2.1_1!H26,Table2.1_2!H26)</f>
        <v>0</v>
      </c>
      <c r="I26" s="14">
        <f>AVERAGE(Table2.1_1!I26,Table2.1_2!I26)</f>
        <v>0.25</v>
      </c>
      <c r="J26" s="14">
        <f>AVERAGE(Table2.1_1!J26,Table2.1_2!J26)</f>
        <v>0</v>
      </c>
      <c r="K26" s="14">
        <f>AVERAGE(Table2.1_1!K26,Table2.1_2!K26)</f>
        <v>0</v>
      </c>
      <c r="L26" s="14">
        <f>AVERAGE(Table2.1_1!L26,Table2.1_2!L26)</f>
        <v>0</v>
      </c>
      <c r="M26" s="14">
        <f>AVERAGE(Table2.1_1!M26,Table2.1_2!M26)</f>
        <v>0</v>
      </c>
      <c r="N26" s="15">
        <f>AVERAGE(Table2.1_1!N26,Table2.1_2!N26)</f>
        <v>6.0416666666666661</v>
      </c>
    </row>
    <row r="27" spans="1:14" ht="18" customHeight="1" x14ac:dyDescent="0.5">
      <c r="C27" s="75"/>
      <c r="D27" s="13"/>
      <c r="E27" s="13" t="s">
        <v>25</v>
      </c>
      <c r="F27" s="16">
        <f>AVERAGE(Table2.1_1!F27,Table2.1_2!F27)</f>
        <v>11.583333333333332</v>
      </c>
      <c r="G27" s="14">
        <f>AVERAGE(Table2.1_1!G27,Table2.1_2!G27)</f>
        <v>0</v>
      </c>
      <c r="H27" s="14">
        <f>AVERAGE(Table2.1_1!H27,Table2.1_2!H27)</f>
        <v>0</v>
      </c>
      <c r="I27" s="14">
        <f>AVERAGE(Table2.1_1!I27,Table2.1_2!I27)</f>
        <v>0.5</v>
      </c>
      <c r="J27" s="14">
        <f>AVERAGE(Table2.1_1!J27,Table2.1_2!J27)</f>
        <v>0</v>
      </c>
      <c r="K27" s="14">
        <f>AVERAGE(Table2.1_1!K27,Table2.1_2!K27)</f>
        <v>0</v>
      </c>
      <c r="L27" s="14">
        <f>AVERAGE(Table2.1_1!L27,Table2.1_2!L27)</f>
        <v>0</v>
      </c>
      <c r="M27" s="14">
        <f>AVERAGE(Table2.1_1!M27,Table2.1_2!M27)</f>
        <v>0</v>
      </c>
      <c r="N27" s="15">
        <f>AVERAGE(Table2.1_1!N27,Table2.1_2!N27)</f>
        <v>12.083333333333332</v>
      </c>
    </row>
    <row r="28" spans="1:14" ht="18" customHeight="1" x14ac:dyDescent="0.5">
      <c r="C28" s="76"/>
      <c r="D28" s="17" t="s">
        <v>26</v>
      </c>
      <c r="E28" s="17"/>
      <c r="F28" s="18">
        <f>AVERAGE(Table2.1_1!F28,Table2.1_2!F28)</f>
        <v>111.06002032920192</v>
      </c>
      <c r="G28" s="19">
        <f>AVERAGE(Table2.1_1!G28,Table2.1_2!G28)</f>
        <v>0</v>
      </c>
      <c r="H28" s="19">
        <f>AVERAGE(Table2.1_1!H28,Table2.1_2!H28)</f>
        <v>0.19417666732244737</v>
      </c>
      <c r="I28" s="19">
        <f>AVERAGE(Table2.1_1!I28,Table2.1_2!I28)</f>
        <v>0.72663781231556168</v>
      </c>
      <c r="J28" s="19">
        <f>AVERAGE(Table2.1_1!J28,Table2.1_2!J28)</f>
        <v>0</v>
      </c>
      <c r="K28" s="19">
        <f>AVERAGE(Table2.1_1!K28,Table2.1_2!K28)</f>
        <v>0</v>
      </c>
      <c r="L28" s="19">
        <f>AVERAGE(Table2.1_1!L28,Table2.1_2!L28)</f>
        <v>0</v>
      </c>
      <c r="M28" s="19">
        <f>AVERAGE(Table2.1_1!M28,Table2.1_2!M28)</f>
        <v>1.3574660633484165E-2</v>
      </c>
      <c r="N28" s="20">
        <f>AVERAGE(Table2.1_1!N28,Table2.1_2!N28)</f>
        <v>111.99440946947341</v>
      </c>
    </row>
    <row r="29" spans="1:14" ht="18" customHeight="1" x14ac:dyDescent="0.5">
      <c r="A29" s="5" t="s">
        <v>27</v>
      </c>
      <c r="B29" s="5" t="s">
        <v>4</v>
      </c>
      <c r="C29" s="74" t="s">
        <v>33</v>
      </c>
      <c r="D29" s="10" t="s">
        <v>22</v>
      </c>
      <c r="E29" s="10" t="s">
        <v>22</v>
      </c>
      <c r="F29" s="79">
        <f>AVERAGE(Table2.1_1!F29,Table2.1_2!F29)</f>
        <v>69.170023071557608</v>
      </c>
      <c r="G29" s="11">
        <f>AVERAGE(Table2.1_1!G29,Table2.1_2!G29)</f>
        <v>0.28877005347593582</v>
      </c>
      <c r="H29" s="11">
        <f>AVERAGE(Table2.1_1!H29,Table2.1_2!H29)</f>
        <v>2.3071960009300163</v>
      </c>
      <c r="I29" s="11">
        <f>AVERAGE(Table2.1_1!I29,Table2.1_2!I29)</f>
        <v>0.37102283905352962</v>
      </c>
      <c r="J29" s="11">
        <f>AVERAGE(Table2.1_1!J29,Table2.1_2!J29)</f>
        <v>28.864664747017688</v>
      </c>
      <c r="K29" s="11">
        <f>AVERAGE(Table2.1_1!K29,Table2.1_2!K29)</f>
        <v>0</v>
      </c>
      <c r="L29" s="11">
        <f>AVERAGE(Table2.1_1!L29,Table2.1_2!L29)</f>
        <v>0</v>
      </c>
      <c r="M29" s="11">
        <f>AVERAGE(Table2.1_1!M29,Table2.1_2!M29)</f>
        <v>1.3574660633484165E-2</v>
      </c>
      <c r="N29" s="12">
        <f>AVERAGE(Table2.1_1!N29,Table2.1_2!N29)</f>
        <v>101.01525137266825</v>
      </c>
    </row>
    <row r="30" spans="1:14" ht="18" customHeight="1" x14ac:dyDescent="0.5">
      <c r="A30" s="5" t="s">
        <v>29</v>
      </c>
      <c r="B30" s="5" t="s">
        <v>4</v>
      </c>
      <c r="C30" s="75"/>
      <c r="D30" s="13"/>
      <c r="E30" s="13" t="s">
        <v>23</v>
      </c>
      <c r="F30" s="16">
        <f>AVERAGE(Table2.1_1!F30,Table2.1_2!F30)</f>
        <v>1.6764705882352944</v>
      </c>
      <c r="G30" s="14">
        <f>AVERAGE(Table2.1_1!G30,Table2.1_2!G30)</f>
        <v>0</v>
      </c>
      <c r="H30" s="14">
        <f>AVERAGE(Table2.1_1!H30,Table2.1_2!H30)</f>
        <v>0</v>
      </c>
      <c r="I30" s="14">
        <f>AVERAGE(Table2.1_1!I30,Table2.1_2!I30)</f>
        <v>0</v>
      </c>
      <c r="J30" s="14">
        <f>AVERAGE(Table2.1_1!J30,Table2.1_2!J30)</f>
        <v>0</v>
      </c>
      <c r="K30" s="14">
        <f>AVERAGE(Table2.1_1!K30,Table2.1_2!K30)</f>
        <v>0</v>
      </c>
      <c r="L30" s="14">
        <f>AVERAGE(Table2.1_1!L30,Table2.1_2!L30)</f>
        <v>0</v>
      </c>
      <c r="M30" s="14">
        <f>AVERAGE(Table2.1_1!M30,Table2.1_2!M30)</f>
        <v>0</v>
      </c>
      <c r="N30" s="15">
        <f>AVERAGE(Table2.1_1!N30,Table2.1_2!N30)</f>
        <v>1.6764705882352944</v>
      </c>
    </row>
    <row r="31" spans="1:14" ht="18" customHeight="1" x14ac:dyDescent="0.5">
      <c r="C31" s="75"/>
      <c r="D31" s="13"/>
      <c r="E31" s="13" t="s">
        <v>21</v>
      </c>
      <c r="F31" s="16">
        <f>AVERAGE(Table2.1_1!F31,Table2.1_2!F31)</f>
        <v>70.846493659792898</v>
      </c>
      <c r="G31" s="14">
        <f>AVERAGE(Table2.1_1!G31,Table2.1_2!G31)</f>
        <v>0.28877005347593582</v>
      </c>
      <c r="H31" s="14">
        <f>AVERAGE(Table2.1_1!H31,Table2.1_2!H31)</f>
        <v>2.3071960009300163</v>
      </c>
      <c r="I31" s="14">
        <f>AVERAGE(Table2.1_1!I31,Table2.1_2!I31)</f>
        <v>0.37102283905352962</v>
      </c>
      <c r="J31" s="14">
        <f>AVERAGE(Table2.1_1!J31,Table2.1_2!J31)</f>
        <v>28.864664747017688</v>
      </c>
      <c r="K31" s="14">
        <f>AVERAGE(Table2.1_1!K31,Table2.1_2!K31)</f>
        <v>0</v>
      </c>
      <c r="L31" s="14">
        <f>AVERAGE(Table2.1_1!L31,Table2.1_2!L31)</f>
        <v>0</v>
      </c>
      <c r="M31" s="14">
        <f>AVERAGE(Table2.1_1!M31,Table2.1_2!M31)</f>
        <v>1.3574660633484165E-2</v>
      </c>
      <c r="N31" s="15">
        <f>AVERAGE(Table2.1_1!N31,Table2.1_2!N31)</f>
        <v>102.69172196090355</v>
      </c>
    </row>
    <row r="32" spans="1:14" ht="18" customHeight="1" x14ac:dyDescent="0.5">
      <c r="A32" s="5" t="s">
        <v>30</v>
      </c>
      <c r="B32" s="5" t="s">
        <v>4</v>
      </c>
      <c r="C32" s="75"/>
      <c r="D32" s="13" t="s">
        <v>24</v>
      </c>
      <c r="E32" s="13" t="s">
        <v>23</v>
      </c>
      <c r="F32" s="16">
        <f>AVERAGE(Table2.1_1!F32,Table2.1_2!F32)</f>
        <v>17.5</v>
      </c>
      <c r="G32" s="14">
        <f>AVERAGE(Table2.1_1!G32,Table2.1_2!G32)</f>
        <v>0</v>
      </c>
      <c r="H32" s="14">
        <f>AVERAGE(Table2.1_1!H32,Table2.1_2!H32)</f>
        <v>0</v>
      </c>
      <c r="I32" s="14">
        <f>AVERAGE(Table2.1_1!I32,Table2.1_2!I32)</f>
        <v>0.25</v>
      </c>
      <c r="J32" s="14">
        <f>AVERAGE(Table2.1_1!J32,Table2.1_2!J32)</f>
        <v>0</v>
      </c>
      <c r="K32" s="14">
        <f>AVERAGE(Table2.1_1!K32,Table2.1_2!K32)</f>
        <v>0</v>
      </c>
      <c r="L32" s="14">
        <f>AVERAGE(Table2.1_1!L32,Table2.1_2!L32)</f>
        <v>0</v>
      </c>
      <c r="M32" s="14">
        <f>AVERAGE(Table2.1_1!M32,Table2.1_2!M32)</f>
        <v>0</v>
      </c>
      <c r="N32" s="15">
        <f>AVERAGE(Table2.1_1!N32,Table2.1_2!N32)</f>
        <v>17.75</v>
      </c>
    </row>
    <row r="33" spans="1:14" ht="18" customHeight="1" x14ac:dyDescent="0.5">
      <c r="C33" s="75"/>
      <c r="D33" s="13"/>
      <c r="E33" s="13" t="s">
        <v>25</v>
      </c>
      <c r="F33" s="16">
        <f>AVERAGE(Table2.1_1!F33,Table2.1_2!F33)</f>
        <v>35</v>
      </c>
      <c r="G33" s="14">
        <f>AVERAGE(Table2.1_1!G33,Table2.1_2!G33)</f>
        <v>0</v>
      </c>
      <c r="H33" s="14">
        <f>AVERAGE(Table2.1_1!H33,Table2.1_2!H33)</f>
        <v>0</v>
      </c>
      <c r="I33" s="14">
        <f>AVERAGE(Table2.1_1!I33,Table2.1_2!I33)</f>
        <v>0.5</v>
      </c>
      <c r="J33" s="14">
        <f>AVERAGE(Table2.1_1!J33,Table2.1_2!J33)</f>
        <v>0</v>
      </c>
      <c r="K33" s="14">
        <f>AVERAGE(Table2.1_1!K33,Table2.1_2!K33)</f>
        <v>0</v>
      </c>
      <c r="L33" s="14">
        <f>AVERAGE(Table2.1_1!L33,Table2.1_2!L33)</f>
        <v>0</v>
      </c>
      <c r="M33" s="14">
        <f>AVERAGE(Table2.1_1!M33,Table2.1_2!M33)</f>
        <v>0</v>
      </c>
      <c r="N33" s="15">
        <f>AVERAGE(Table2.1_1!N33,Table2.1_2!N33)</f>
        <v>35.5</v>
      </c>
    </row>
    <row r="34" spans="1:14" ht="18" customHeight="1" x14ac:dyDescent="0.5">
      <c r="C34" s="76"/>
      <c r="D34" s="17" t="s">
        <v>26</v>
      </c>
      <c r="E34" s="17"/>
      <c r="F34" s="18">
        <f>AVERAGE(Table2.1_1!F34,Table2.1_2!F34)</f>
        <v>105.8464936597929</v>
      </c>
      <c r="G34" s="19">
        <f>AVERAGE(Table2.1_1!G34,Table2.1_2!G34)</f>
        <v>0.28877005347593582</v>
      </c>
      <c r="H34" s="19">
        <f>AVERAGE(Table2.1_1!H34,Table2.1_2!H34)</f>
        <v>2.3071960009300163</v>
      </c>
      <c r="I34" s="19">
        <f>AVERAGE(Table2.1_1!I34,Table2.1_2!I34)</f>
        <v>0.87102283905352962</v>
      </c>
      <c r="J34" s="19">
        <f>AVERAGE(Table2.1_1!J34,Table2.1_2!J34)</f>
        <v>28.864664747017688</v>
      </c>
      <c r="K34" s="19">
        <f>AVERAGE(Table2.1_1!K34,Table2.1_2!K34)</f>
        <v>0</v>
      </c>
      <c r="L34" s="19">
        <f>AVERAGE(Table2.1_1!L34,Table2.1_2!L34)</f>
        <v>0</v>
      </c>
      <c r="M34" s="19">
        <f>AVERAGE(Table2.1_1!M34,Table2.1_2!M34)</f>
        <v>1.3574660633484165E-2</v>
      </c>
      <c r="N34" s="20">
        <f>AVERAGE(Table2.1_1!N34,Table2.1_2!N34)</f>
        <v>138.19172196090355</v>
      </c>
    </row>
    <row r="35" spans="1:14" ht="18" customHeight="1" x14ac:dyDescent="0.5">
      <c r="A35" s="5" t="s">
        <v>27</v>
      </c>
      <c r="B35" s="5" t="s">
        <v>5</v>
      </c>
      <c r="C35" s="74" t="s">
        <v>34</v>
      </c>
      <c r="D35" s="10" t="s">
        <v>22</v>
      </c>
      <c r="E35" s="10" t="s">
        <v>22</v>
      </c>
      <c r="F35" s="79">
        <f>AVERAGE(Table2.1_1!F35,Table2.1_2!F35)</f>
        <v>89.406696832579172</v>
      </c>
      <c r="G35" s="11">
        <f>AVERAGE(Table2.1_1!G35,Table2.1_2!G35)</f>
        <v>1.1333484162895928</v>
      </c>
      <c r="H35" s="11">
        <f>AVERAGE(Table2.1_1!H35,Table2.1_2!H35)</f>
        <v>5.7123529411764702</v>
      </c>
      <c r="I35" s="11">
        <f>AVERAGE(Table2.1_1!I35,Table2.1_2!I35)</f>
        <v>13.863665158371042</v>
      </c>
      <c r="J35" s="11">
        <f>AVERAGE(Table2.1_1!J35,Table2.1_2!J35)</f>
        <v>5.2539366515837109</v>
      </c>
      <c r="K35" s="11">
        <f>AVERAGE(Table2.1_1!K35,Table2.1_2!K35)</f>
        <v>7.1266968325791866E-2</v>
      </c>
      <c r="L35" s="11">
        <f>AVERAGE(Table2.1_1!L35,Table2.1_2!L35)</f>
        <v>0</v>
      </c>
      <c r="M35" s="11">
        <f>AVERAGE(Table2.1_1!M35,Table2.1_2!M35)</f>
        <v>1.2319004524886878</v>
      </c>
      <c r="N35" s="12">
        <f>AVERAGE(Table2.1_1!N35,Table2.1_2!N35)</f>
        <v>116.67316742081448</v>
      </c>
    </row>
    <row r="36" spans="1:14" ht="18" customHeight="1" x14ac:dyDescent="0.5">
      <c r="A36" s="5" t="s">
        <v>29</v>
      </c>
      <c r="B36" s="5" t="s">
        <v>5</v>
      </c>
      <c r="C36" s="75"/>
      <c r="D36" s="13"/>
      <c r="E36" s="13" t="s">
        <v>23</v>
      </c>
      <c r="F36" s="16">
        <f>AVERAGE(Table2.1_1!F36,Table2.1_2!F36)</f>
        <v>1.0588235294117647</v>
      </c>
      <c r="G36" s="14">
        <f>AVERAGE(Table2.1_1!G36,Table2.1_2!G36)</f>
        <v>0</v>
      </c>
      <c r="H36" s="14">
        <f>AVERAGE(Table2.1_1!H36,Table2.1_2!H36)</f>
        <v>0</v>
      </c>
      <c r="I36" s="14">
        <f>AVERAGE(Table2.1_1!I36,Table2.1_2!I36)</f>
        <v>0</v>
      </c>
      <c r="J36" s="14">
        <f>AVERAGE(Table2.1_1!J36,Table2.1_2!J36)</f>
        <v>0</v>
      </c>
      <c r="K36" s="14">
        <f>AVERAGE(Table2.1_1!K36,Table2.1_2!K36)</f>
        <v>0</v>
      </c>
      <c r="L36" s="14">
        <f>AVERAGE(Table2.1_1!L36,Table2.1_2!L36)</f>
        <v>0</v>
      </c>
      <c r="M36" s="14">
        <f>AVERAGE(Table2.1_1!M36,Table2.1_2!M36)</f>
        <v>0</v>
      </c>
      <c r="N36" s="15">
        <f>AVERAGE(Table2.1_1!N36,Table2.1_2!N36)</f>
        <v>1.0588235294117647</v>
      </c>
    </row>
    <row r="37" spans="1:14" ht="18" customHeight="1" x14ac:dyDescent="0.5">
      <c r="C37" s="75"/>
      <c r="D37" s="13"/>
      <c r="E37" s="13" t="s">
        <v>21</v>
      </c>
      <c r="F37" s="16">
        <f>AVERAGE(Table2.1_1!F37,Table2.1_2!F37)</f>
        <v>90.46552036199094</v>
      </c>
      <c r="G37" s="14">
        <f>AVERAGE(Table2.1_1!G37,Table2.1_2!G37)</f>
        <v>1.1333484162895928</v>
      </c>
      <c r="H37" s="14">
        <f>AVERAGE(Table2.1_1!H37,Table2.1_2!H37)</f>
        <v>5.7123529411764702</v>
      </c>
      <c r="I37" s="14">
        <f>AVERAGE(Table2.1_1!I37,Table2.1_2!I37)</f>
        <v>13.863665158371042</v>
      </c>
      <c r="J37" s="14">
        <f>AVERAGE(Table2.1_1!J37,Table2.1_2!J37)</f>
        <v>5.2539366515837109</v>
      </c>
      <c r="K37" s="14">
        <f>AVERAGE(Table2.1_1!K37,Table2.1_2!K37)</f>
        <v>7.1266968325791866E-2</v>
      </c>
      <c r="L37" s="14">
        <f>AVERAGE(Table2.1_1!L37,Table2.1_2!L37)</f>
        <v>0</v>
      </c>
      <c r="M37" s="14">
        <f>AVERAGE(Table2.1_1!M37,Table2.1_2!M37)</f>
        <v>1.2319004524886878</v>
      </c>
      <c r="N37" s="15">
        <f>AVERAGE(Table2.1_1!N37,Table2.1_2!N37)</f>
        <v>117.73199095022625</v>
      </c>
    </row>
    <row r="38" spans="1:14" ht="18" customHeight="1" x14ac:dyDescent="0.5">
      <c r="A38" s="5" t="s">
        <v>30</v>
      </c>
      <c r="B38" s="5" t="s">
        <v>5</v>
      </c>
      <c r="C38" s="75"/>
      <c r="D38" s="13" t="s">
        <v>24</v>
      </c>
      <c r="E38" s="13" t="s">
        <v>23</v>
      </c>
      <c r="F38" s="16">
        <f>AVERAGE(Table2.1_1!F38,Table2.1_2!F38)</f>
        <v>32.833333333333336</v>
      </c>
      <c r="G38" s="14">
        <f>AVERAGE(Table2.1_1!G38,Table2.1_2!G38)</f>
        <v>0</v>
      </c>
      <c r="H38" s="14">
        <f>AVERAGE(Table2.1_1!H38,Table2.1_2!H38)</f>
        <v>0</v>
      </c>
      <c r="I38" s="14">
        <f>AVERAGE(Table2.1_1!I38,Table2.1_2!I38)</f>
        <v>0.375</v>
      </c>
      <c r="J38" s="14">
        <f>AVERAGE(Table2.1_1!J38,Table2.1_2!J38)</f>
        <v>0</v>
      </c>
      <c r="K38" s="14">
        <f>AVERAGE(Table2.1_1!K38,Table2.1_2!K38)</f>
        <v>0</v>
      </c>
      <c r="L38" s="14">
        <f>AVERAGE(Table2.1_1!L38,Table2.1_2!L38)</f>
        <v>0.125</v>
      </c>
      <c r="M38" s="14">
        <f>AVERAGE(Table2.1_1!M38,Table2.1_2!M38)</f>
        <v>0</v>
      </c>
      <c r="N38" s="15">
        <f>AVERAGE(Table2.1_1!N38,Table2.1_2!N38)</f>
        <v>33.333333333333336</v>
      </c>
    </row>
    <row r="39" spans="1:14" ht="18" customHeight="1" x14ac:dyDescent="0.5">
      <c r="C39" s="75"/>
      <c r="D39" s="13"/>
      <c r="E39" s="13" t="s">
        <v>25</v>
      </c>
      <c r="F39" s="16">
        <f>AVERAGE(Table2.1_1!F39,Table2.1_2!F39)</f>
        <v>65.666666666666671</v>
      </c>
      <c r="G39" s="14">
        <f>AVERAGE(Table2.1_1!G39,Table2.1_2!G39)</f>
        <v>0</v>
      </c>
      <c r="H39" s="14">
        <f>AVERAGE(Table2.1_1!H39,Table2.1_2!H39)</f>
        <v>0</v>
      </c>
      <c r="I39" s="14">
        <f>AVERAGE(Table2.1_1!I39,Table2.1_2!I39)</f>
        <v>0.75</v>
      </c>
      <c r="J39" s="14">
        <f>AVERAGE(Table2.1_1!J39,Table2.1_2!J39)</f>
        <v>0</v>
      </c>
      <c r="K39" s="14">
        <f>AVERAGE(Table2.1_1!K39,Table2.1_2!K39)</f>
        <v>0</v>
      </c>
      <c r="L39" s="14">
        <f>AVERAGE(Table2.1_1!L39,Table2.1_2!L39)</f>
        <v>0.25</v>
      </c>
      <c r="M39" s="14">
        <f>AVERAGE(Table2.1_1!M39,Table2.1_2!M39)</f>
        <v>0</v>
      </c>
      <c r="N39" s="15">
        <f>AVERAGE(Table2.1_1!N39,Table2.1_2!N39)</f>
        <v>66.666666666666671</v>
      </c>
    </row>
    <row r="40" spans="1:14" ht="18" customHeight="1" x14ac:dyDescent="0.5">
      <c r="C40" s="76"/>
      <c r="D40" s="17" t="s">
        <v>26</v>
      </c>
      <c r="E40" s="17"/>
      <c r="F40" s="18">
        <f>AVERAGE(Table2.1_1!F40,Table2.1_2!F40)</f>
        <v>156.1321870286576</v>
      </c>
      <c r="G40" s="19">
        <f>AVERAGE(Table2.1_1!G40,Table2.1_2!G40)</f>
        <v>1.1333484162895928</v>
      </c>
      <c r="H40" s="19">
        <f>AVERAGE(Table2.1_1!H40,Table2.1_2!H40)</f>
        <v>5.7123529411764702</v>
      </c>
      <c r="I40" s="19">
        <f>AVERAGE(Table2.1_1!I40,Table2.1_2!I40)</f>
        <v>14.613665158371042</v>
      </c>
      <c r="J40" s="19">
        <f>AVERAGE(Table2.1_1!J40,Table2.1_2!J40)</f>
        <v>5.2539366515837109</v>
      </c>
      <c r="K40" s="19">
        <f>AVERAGE(Table2.1_1!K40,Table2.1_2!K40)</f>
        <v>7.1266968325791866E-2</v>
      </c>
      <c r="L40" s="19">
        <f>AVERAGE(Table2.1_1!L40,Table2.1_2!L40)</f>
        <v>0.25</v>
      </c>
      <c r="M40" s="19">
        <f>AVERAGE(Table2.1_1!M40,Table2.1_2!M40)</f>
        <v>1.2319004524886878</v>
      </c>
      <c r="N40" s="20">
        <f>AVERAGE(Table2.1_1!N40,Table2.1_2!N40)</f>
        <v>184.3986576168929</v>
      </c>
    </row>
    <row r="41" spans="1:14" ht="18" customHeight="1" x14ac:dyDescent="0.5">
      <c r="A41" s="5" t="s">
        <v>27</v>
      </c>
      <c r="B41" s="5" t="s">
        <v>2</v>
      </c>
      <c r="C41" s="74" t="s">
        <v>35</v>
      </c>
      <c r="D41" s="10" t="s">
        <v>22</v>
      </c>
      <c r="E41" s="10" t="s">
        <v>22</v>
      </c>
      <c r="F41" s="79">
        <f>AVERAGE(Table2.1_1!F41,Table2.1_2!F41)</f>
        <v>84.404409707939124</v>
      </c>
      <c r="G41" s="11">
        <f>AVERAGE(Table2.1_1!G41,Table2.1_2!G41)</f>
        <v>1.6860468942821885</v>
      </c>
      <c r="H41" s="11">
        <f>AVERAGE(Table2.1_1!H41,Table2.1_2!H41)</f>
        <v>9.4105937200054832</v>
      </c>
      <c r="I41" s="11">
        <f>AVERAGE(Table2.1_1!I41,Table2.1_2!I41)</f>
        <v>24.482193884546827</v>
      </c>
      <c r="J41" s="11">
        <f>AVERAGE(Table2.1_1!J41,Table2.1_2!J41)</f>
        <v>8.8661922391334151</v>
      </c>
      <c r="K41" s="11">
        <f>AVERAGE(Table2.1_1!K41,Table2.1_2!K41)</f>
        <v>4.7511312217194575E-2</v>
      </c>
      <c r="L41" s="11">
        <f>AVERAGE(Table2.1_1!L41,Table2.1_2!L41)</f>
        <v>0</v>
      </c>
      <c r="M41" s="11">
        <f>AVERAGE(Table2.1_1!M41,Table2.1_2!M41)</f>
        <v>0.90950226244343901</v>
      </c>
      <c r="N41" s="12">
        <f>AVERAGE(Table2.1_1!N41,Table2.1_2!N41)</f>
        <v>129.80645002056769</v>
      </c>
    </row>
    <row r="42" spans="1:14" ht="18" customHeight="1" x14ac:dyDescent="0.5">
      <c r="A42" s="5" t="s">
        <v>29</v>
      </c>
      <c r="B42" s="5" t="s">
        <v>2</v>
      </c>
      <c r="C42" s="75"/>
      <c r="D42" s="13"/>
      <c r="E42" s="13" t="s">
        <v>23</v>
      </c>
      <c r="F42" s="16">
        <f>AVERAGE(Table2.1_1!F42,Table2.1_2!F42)</f>
        <v>0.44117647058823534</v>
      </c>
      <c r="G42" s="14">
        <f>AVERAGE(Table2.1_1!G42,Table2.1_2!G42)</f>
        <v>0</v>
      </c>
      <c r="H42" s="14">
        <f>AVERAGE(Table2.1_1!H42,Table2.1_2!H42)</f>
        <v>0</v>
      </c>
      <c r="I42" s="14">
        <f>AVERAGE(Table2.1_1!I42,Table2.1_2!I42)</f>
        <v>0</v>
      </c>
      <c r="J42" s="14">
        <f>AVERAGE(Table2.1_1!J42,Table2.1_2!J42)</f>
        <v>0</v>
      </c>
      <c r="K42" s="14">
        <f>AVERAGE(Table2.1_1!K42,Table2.1_2!K42)</f>
        <v>0</v>
      </c>
      <c r="L42" s="14">
        <f>AVERAGE(Table2.1_1!L42,Table2.1_2!L42)</f>
        <v>8.8235294117647065E-2</v>
      </c>
      <c r="M42" s="14">
        <f>AVERAGE(Table2.1_1!M42,Table2.1_2!M42)</f>
        <v>0</v>
      </c>
      <c r="N42" s="15">
        <f>AVERAGE(Table2.1_1!N42,Table2.1_2!N42)</f>
        <v>0.52941176470588236</v>
      </c>
    </row>
    <row r="43" spans="1:14" ht="18" customHeight="1" x14ac:dyDescent="0.5">
      <c r="C43" s="75"/>
      <c r="D43" s="13"/>
      <c r="E43" s="13" t="s">
        <v>21</v>
      </c>
      <c r="F43" s="16">
        <f>AVERAGE(Table2.1_1!F43,Table2.1_2!F43)</f>
        <v>84.845586178527356</v>
      </c>
      <c r="G43" s="14">
        <f>AVERAGE(Table2.1_1!G43,Table2.1_2!G43)</f>
        <v>1.6860468942821885</v>
      </c>
      <c r="H43" s="14">
        <f>AVERAGE(Table2.1_1!H43,Table2.1_2!H43)</f>
        <v>9.4105937200054832</v>
      </c>
      <c r="I43" s="14">
        <f>AVERAGE(Table2.1_1!I43,Table2.1_2!I43)</f>
        <v>24.482193884546827</v>
      </c>
      <c r="J43" s="14">
        <f>AVERAGE(Table2.1_1!J43,Table2.1_2!J43)</f>
        <v>8.8661922391334151</v>
      </c>
      <c r="K43" s="14">
        <f>AVERAGE(Table2.1_1!K43,Table2.1_2!K43)</f>
        <v>4.7511312217194575E-2</v>
      </c>
      <c r="L43" s="14">
        <f>AVERAGE(Table2.1_1!L43,Table2.1_2!L43)</f>
        <v>8.8235294117647065E-2</v>
      </c>
      <c r="M43" s="14">
        <f>AVERAGE(Table2.1_1!M43,Table2.1_2!M43)</f>
        <v>0.90950226244343901</v>
      </c>
      <c r="N43" s="15">
        <f>AVERAGE(Table2.1_1!N43,Table2.1_2!N43)</f>
        <v>130.33586178527355</v>
      </c>
    </row>
    <row r="44" spans="1:14" ht="18" customHeight="1" x14ac:dyDescent="0.5">
      <c r="A44" s="5" t="s">
        <v>30</v>
      </c>
      <c r="B44" s="5" t="s">
        <v>2</v>
      </c>
      <c r="C44" s="75"/>
      <c r="D44" s="13" t="s">
        <v>24</v>
      </c>
      <c r="E44" s="13" t="s">
        <v>23</v>
      </c>
      <c r="F44" s="16">
        <f>AVERAGE(Table2.1_1!F44,Table2.1_2!F44)</f>
        <v>18.333333333333332</v>
      </c>
      <c r="G44" s="14">
        <f>AVERAGE(Table2.1_1!G44,Table2.1_2!G44)</f>
        <v>0</v>
      </c>
      <c r="H44" s="14">
        <f>AVERAGE(Table2.1_1!H44,Table2.1_2!H44)</f>
        <v>0</v>
      </c>
      <c r="I44" s="14">
        <f>AVERAGE(Table2.1_1!I44,Table2.1_2!I44)</f>
        <v>0.25</v>
      </c>
      <c r="J44" s="14">
        <f>AVERAGE(Table2.1_1!J44,Table2.1_2!J44)</f>
        <v>0</v>
      </c>
      <c r="K44" s="14">
        <f>AVERAGE(Table2.1_1!K44,Table2.1_2!K44)</f>
        <v>0</v>
      </c>
      <c r="L44" s="14">
        <f>AVERAGE(Table2.1_1!L44,Table2.1_2!L44)</f>
        <v>0.25</v>
      </c>
      <c r="M44" s="14">
        <f>AVERAGE(Table2.1_1!M44,Table2.1_2!M44)</f>
        <v>0</v>
      </c>
      <c r="N44" s="15">
        <f>AVERAGE(Table2.1_1!N44,Table2.1_2!N44)</f>
        <v>18.833333333333332</v>
      </c>
    </row>
    <row r="45" spans="1:14" ht="18" customHeight="1" x14ac:dyDescent="0.5">
      <c r="C45" s="75"/>
      <c r="D45" s="13"/>
      <c r="E45" s="13" t="s">
        <v>25</v>
      </c>
      <c r="F45" s="16">
        <f>AVERAGE(Table2.1_1!F45,Table2.1_2!F45)</f>
        <v>36.666666666666664</v>
      </c>
      <c r="G45" s="14">
        <f>AVERAGE(Table2.1_1!G45,Table2.1_2!G45)</f>
        <v>0</v>
      </c>
      <c r="H45" s="14">
        <f>AVERAGE(Table2.1_1!H45,Table2.1_2!H45)</f>
        <v>0</v>
      </c>
      <c r="I45" s="14">
        <f>AVERAGE(Table2.1_1!I45,Table2.1_2!I45)</f>
        <v>0.5</v>
      </c>
      <c r="J45" s="14">
        <f>AVERAGE(Table2.1_1!J45,Table2.1_2!J45)</f>
        <v>0</v>
      </c>
      <c r="K45" s="14">
        <f>AVERAGE(Table2.1_1!K45,Table2.1_2!K45)</f>
        <v>0</v>
      </c>
      <c r="L45" s="14">
        <f>AVERAGE(Table2.1_1!L45,Table2.1_2!L45)</f>
        <v>0.5</v>
      </c>
      <c r="M45" s="14">
        <f>AVERAGE(Table2.1_1!M45,Table2.1_2!M45)</f>
        <v>0</v>
      </c>
      <c r="N45" s="15">
        <f>AVERAGE(Table2.1_1!N45,Table2.1_2!N45)</f>
        <v>37.666666666666664</v>
      </c>
    </row>
    <row r="46" spans="1:14" ht="18" customHeight="1" x14ac:dyDescent="0.5">
      <c r="C46" s="76"/>
      <c r="D46" s="17" t="s">
        <v>26</v>
      </c>
      <c r="E46" s="17"/>
      <c r="F46" s="18">
        <f>AVERAGE(Table2.1_1!F46,Table2.1_2!F46)</f>
        <v>121.51225284519401</v>
      </c>
      <c r="G46" s="19">
        <f>AVERAGE(Table2.1_1!G46,Table2.1_2!G46)</f>
        <v>1.6860468942821885</v>
      </c>
      <c r="H46" s="19">
        <f>AVERAGE(Table2.1_1!H46,Table2.1_2!H46)</f>
        <v>9.4105937200054832</v>
      </c>
      <c r="I46" s="19">
        <f>AVERAGE(Table2.1_1!I46,Table2.1_2!I46)</f>
        <v>24.982193884546827</v>
      </c>
      <c r="J46" s="19">
        <f>AVERAGE(Table2.1_1!J46,Table2.1_2!J46)</f>
        <v>8.8661922391334151</v>
      </c>
      <c r="K46" s="19">
        <f>AVERAGE(Table2.1_1!K46,Table2.1_2!K46)</f>
        <v>4.7511312217194575E-2</v>
      </c>
      <c r="L46" s="19">
        <f>AVERAGE(Table2.1_1!L46,Table2.1_2!L46)</f>
        <v>0.58823529411764708</v>
      </c>
      <c r="M46" s="19">
        <f>AVERAGE(Table2.1_1!M46,Table2.1_2!M46)</f>
        <v>0.90950226244343901</v>
      </c>
      <c r="N46" s="20">
        <f>AVERAGE(Table2.1_1!N46,Table2.1_2!N46)</f>
        <v>168.00252845194024</v>
      </c>
    </row>
    <row r="47" spans="1:14" ht="18" customHeight="1" x14ac:dyDescent="0.5">
      <c r="A47" s="5" t="s">
        <v>27</v>
      </c>
      <c r="B47" s="5" t="s">
        <v>13</v>
      </c>
      <c r="C47" s="74" t="s">
        <v>36</v>
      </c>
      <c r="D47" s="10" t="s">
        <v>22</v>
      </c>
      <c r="E47" s="10" t="s">
        <v>22</v>
      </c>
      <c r="F47" s="79">
        <f>AVERAGE(Table2.1_1!F47,Table2.1_2!F47)</f>
        <v>84.385402321463715</v>
      </c>
      <c r="G47" s="11">
        <f>AVERAGE(Table2.1_1!G47,Table2.1_2!G47)</f>
        <v>4.8936651583710411</v>
      </c>
      <c r="H47" s="11">
        <f>AVERAGE(Table2.1_1!H47,Table2.1_2!H47)</f>
        <v>28.412070736878924</v>
      </c>
      <c r="I47" s="11">
        <f>AVERAGE(Table2.1_1!I47,Table2.1_2!I47)</f>
        <v>37.079885019782715</v>
      </c>
      <c r="J47" s="11">
        <f>AVERAGE(Table2.1_1!J47,Table2.1_2!J47)</f>
        <v>21.427350427350426</v>
      </c>
      <c r="K47" s="11">
        <f>AVERAGE(Table2.1_1!K47,Table2.1_2!K47)</f>
        <v>0</v>
      </c>
      <c r="L47" s="11">
        <f>AVERAGE(Table2.1_1!L47,Table2.1_2!L47)</f>
        <v>0</v>
      </c>
      <c r="M47" s="11">
        <f>AVERAGE(Table2.1_1!M47,Table2.1_2!M47)</f>
        <v>7.7714932126696841</v>
      </c>
      <c r="N47" s="12">
        <f>AVERAGE(Table2.1_1!N47,Table2.1_2!N47)</f>
        <v>183.96986687651651</v>
      </c>
    </row>
    <row r="48" spans="1:14" ht="18" customHeight="1" x14ac:dyDescent="0.5">
      <c r="A48" s="5" t="s">
        <v>29</v>
      </c>
      <c r="B48" s="5" t="s">
        <v>13</v>
      </c>
      <c r="C48" s="75"/>
      <c r="D48" s="13"/>
      <c r="E48" s="13" t="s">
        <v>23</v>
      </c>
      <c r="F48" s="16">
        <f>AVERAGE(Table2.1_1!F48,Table2.1_2!F48)</f>
        <v>8.8235294117647065E-2</v>
      </c>
      <c r="G48" s="14">
        <f>AVERAGE(Table2.1_1!G48,Table2.1_2!G48)</f>
        <v>0</v>
      </c>
      <c r="H48" s="14">
        <f>AVERAGE(Table2.1_1!H48,Table2.1_2!H48)</f>
        <v>0</v>
      </c>
      <c r="I48" s="14">
        <f>AVERAGE(Table2.1_1!I48,Table2.1_2!I48)</f>
        <v>0</v>
      </c>
      <c r="J48" s="14">
        <f>AVERAGE(Table2.1_1!J48,Table2.1_2!J48)</f>
        <v>0</v>
      </c>
      <c r="K48" s="14">
        <f>AVERAGE(Table2.1_1!K48,Table2.1_2!K48)</f>
        <v>0</v>
      </c>
      <c r="L48" s="14">
        <f>AVERAGE(Table2.1_1!L48,Table2.1_2!L48)</f>
        <v>0</v>
      </c>
      <c r="M48" s="14">
        <f>AVERAGE(Table2.1_1!M48,Table2.1_2!M48)</f>
        <v>0</v>
      </c>
      <c r="N48" s="15">
        <f>AVERAGE(Table2.1_1!N48,Table2.1_2!N48)</f>
        <v>8.8235294117647065E-2</v>
      </c>
    </row>
    <row r="49" spans="1:14" ht="18" customHeight="1" x14ac:dyDescent="0.5">
      <c r="C49" s="75"/>
      <c r="D49" s="13"/>
      <c r="E49" s="13" t="s">
        <v>21</v>
      </c>
      <c r="F49" s="16">
        <f>AVERAGE(Table2.1_1!F49,Table2.1_2!F49)</f>
        <v>84.473637615581367</v>
      </c>
      <c r="G49" s="14">
        <f>AVERAGE(Table2.1_1!G49,Table2.1_2!G49)</f>
        <v>4.8936651583710411</v>
      </c>
      <c r="H49" s="14">
        <f>AVERAGE(Table2.1_1!H49,Table2.1_2!H49)</f>
        <v>28.412070736878924</v>
      </c>
      <c r="I49" s="14">
        <f>AVERAGE(Table2.1_1!I49,Table2.1_2!I49)</f>
        <v>37.079885019782715</v>
      </c>
      <c r="J49" s="14">
        <f>AVERAGE(Table2.1_1!J49,Table2.1_2!J49)</f>
        <v>21.427350427350426</v>
      </c>
      <c r="K49" s="14">
        <f>AVERAGE(Table2.1_1!K49,Table2.1_2!K49)</f>
        <v>0</v>
      </c>
      <c r="L49" s="14">
        <f>AVERAGE(Table2.1_1!L49,Table2.1_2!L49)</f>
        <v>0</v>
      </c>
      <c r="M49" s="14">
        <f>AVERAGE(Table2.1_1!M49,Table2.1_2!M49)</f>
        <v>7.7714932126696841</v>
      </c>
      <c r="N49" s="15">
        <f>AVERAGE(Table2.1_1!N49,Table2.1_2!N49)</f>
        <v>184.05810217063416</v>
      </c>
    </row>
    <row r="50" spans="1:14" ht="18" customHeight="1" x14ac:dyDescent="0.5">
      <c r="A50" s="5" t="s">
        <v>30</v>
      </c>
      <c r="B50" s="5" t="s">
        <v>13</v>
      </c>
      <c r="C50" s="75"/>
      <c r="D50" s="13" t="s">
        <v>24</v>
      </c>
      <c r="E50" s="13" t="s">
        <v>23</v>
      </c>
      <c r="F50" s="16">
        <f>AVERAGE(Table2.1_1!F50,Table2.1_2!F50)</f>
        <v>0</v>
      </c>
      <c r="G50" s="14">
        <f>AVERAGE(Table2.1_1!G50,Table2.1_2!G50)</f>
        <v>0</v>
      </c>
      <c r="H50" s="14">
        <f>AVERAGE(Table2.1_1!H50,Table2.1_2!H50)</f>
        <v>0</v>
      </c>
      <c r="I50" s="14">
        <f>AVERAGE(Table2.1_1!I50,Table2.1_2!I50)</f>
        <v>0</v>
      </c>
      <c r="J50" s="14">
        <f>AVERAGE(Table2.1_1!J50,Table2.1_2!J50)</f>
        <v>0</v>
      </c>
      <c r="K50" s="14">
        <f>AVERAGE(Table2.1_1!K50,Table2.1_2!K50)</f>
        <v>0</v>
      </c>
      <c r="L50" s="14">
        <f>AVERAGE(Table2.1_1!L50,Table2.1_2!L50)</f>
        <v>0</v>
      </c>
      <c r="M50" s="14">
        <f>AVERAGE(Table2.1_1!M50,Table2.1_2!M50)</f>
        <v>0</v>
      </c>
      <c r="N50" s="15">
        <f>AVERAGE(Table2.1_1!N50,Table2.1_2!N50)</f>
        <v>0</v>
      </c>
    </row>
    <row r="51" spans="1:14" ht="18" customHeight="1" x14ac:dyDescent="0.5">
      <c r="C51" s="75"/>
      <c r="D51" s="13"/>
      <c r="E51" s="13" t="s">
        <v>25</v>
      </c>
      <c r="F51" s="16">
        <f>AVERAGE(Table2.1_1!F51,Table2.1_2!F51)</f>
        <v>0</v>
      </c>
      <c r="G51" s="14">
        <f>AVERAGE(Table2.1_1!G51,Table2.1_2!G51)</f>
        <v>0</v>
      </c>
      <c r="H51" s="14">
        <f>AVERAGE(Table2.1_1!H51,Table2.1_2!H51)</f>
        <v>0</v>
      </c>
      <c r="I51" s="14">
        <f>AVERAGE(Table2.1_1!I51,Table2.1_2!I51)</f>
        <v>0</v>
      </c>
      <c r="J51" s="14">
        <f>AVERAGE(Table2.1_1!J51,Table2.1_2!J51)</f>
        <v>0</v>
      </c>
      <c r="K51" s="14">
        <f>AVERAGE(Table2.1_1!K51,Table2.1_2!K51)</f>
        <v>0</v>
      </c>
      <c r="L51" s="14">
        <f>AVERAGE(Table2.1_1!L51,Table2.1_2!L51)</f>
        <v>0</v>
      </c>
      <c r="M51" s="14">
        <f>AVERAGE(Table2.1_1!M51,Table2.1_2!M51)</f>
        <v>0</v>
      </c>
      <c r="N51" s="15">
        <f>AVERAGE(Table2.1_1!N51,Table2.1_2!N51)</f>
        <v>0</v>
      </c>
    </row>
    <row r="52" spans="1:14" ht="18" customHeight="1" x14ac:dyDescent="0.5">
      <c r="C52" s="76"/>
      <c r="D52" s="17" t="s">
        <v>26</v>
      </c>
      <c r="E52" s="17"/>
      <c r="F52" s="18">
        <f>AVERAGE(Table2.1_1!F52,Table2.1_2!F52)</f>
        <v>84.473637615581367</v>
      </c>
      <c r="G52" s="19">
        <f>AVERAGE(Table2.1_1!G52,Table2.1_2!G52)</f>
        <v>4.8936651583710411</v>
      </c>
      <c r="H52" s="19">
        <f>AVERAGE(Table2.1_1!H52,Table2.1_2!H52)</f>
        <v>28.412070736878924</v>
      </c>
      <c r="I52" s="19">
        <f>AVERAGE(Table2.1_1!I52,Table2.1_2!I52)</f>
        <v>37.079885019782715</v>
      </c>
      <c r="J52" s="19">
        <f>AVERAGE(Table2.1_1!J52,Table2.1_2!J52)</f>
        <v>21.427350427350426</v>
      </c>
      <c r="K52" s="19">
        <f>AVERAGE(Table2.1_1!K52,Table2.1_2!K52)</f>
        <v>0</v>
      </c>
      <c r="L52" s="19">
        <f>AVERAGE(Table2.1_1!L52,Table2.1_2!L52)</f>
        <v>0</v>
      </c>
      <c r="M52" s="19">
        <f>AVERAGE(Table2.1_1!M52,Table2.1_2!M52)</f>
        <v>7.7714932126696841</v>
      </c>
      <c r="N52" s="20">
        <f>AVERAGE(Table2.1_1!N52,Table2.1_2!N52)</f>
        <v>184.05810217063416</v>
      </c>
    </row>
    <row r="53" spans="1:14" ht="18" customHeight="1" x14ac:dyDescent="0.5">
      <c r="A53" s="5" t="s">
        <v>27</v>
      </c>
      <c r="B53" s="5" t="s">
        <v>7</v>
      </c>
      <c r="C53" s="74" t="s">
        <v>37</v>
      </c>
      <c r="D53" s="10" t="s">
        <v>22</v>
      </c>
      <c r="E53" s="10" t="s">
        <v>22</v>
      </c>
      <c r="F53" s="79">
        <f>AVERAGE(Table2.1_1!F53,Table2.1_2!F53)</f>
        <v>140.7776903403502</v>
      </c>
      <c r="G53" s="11">
        <f>AVERAGE(Table2.1_1!G53,Table2.1_2!G53)</f>
        <v>5.382352941176471</v>
      </c>
      <c r="H53" s="11">
        <f>AVERAGE(Table2.1_1!H53,Table2.1_2!H53)</f>
        <v>8.2976588628762542</v>
      </c>
      <c r="I53" s="11">
        <f>AVERAGE(Table2.1_1!I53,Table2.1_2!I53)</f>
        <v>13.068856974227817</v>
      </c>
      <c r="J53" s="11">
        <f>AVERAGE(Table2.1_1!J53,Table2.1_2!J53)</f>
        <v>6.4411764705882355</v>
      </c>
      <c r="K53" s="11">
        <f>AVERAGE(Table2.1_1!K53,Table2.1_2!K53)</f>
        <v>0.35294117647058826</v>
      </c>
      <c r="L53" s="11">
        <f>AVERAGE(Table2.1_1!L53,Table2.1_2!L53)</f>
        <v>0</v>
      </c>
      <c r="M53" s="11">
        <f>AVERAGE(Table2.1_1!M53,Table2.1_2!M53)</f>
        <v>0.28506787330316746</v>
      </c>
      <c r="N53" s="12">
        <f>AVERAGE(Table2.1_1!N53,Table2.1_2!N53)</f>
        <v>174.60574463899275</v>
      </c>
    </row>
    <row r="54" spans="1:14" ht="18" customHeight="1" x14ac:dyDescent="0.5">
      <c r="A54" s="5" t="s">
        <v>29</v>
      </c>
      <c r="B54" s="5" t="s">
        <v>7</v>
      </c>
      <c r="C54" s="75"/>
      <c r="D54" s="13"/>
      <c r="E54" s="13" t="s">
        <v>23</v>
      </c>
      <c r="F54" s="16">
        <f>AVERAGE(Table2.1_1!F54,Table2.1_2!F54)</f>
        <v>0</v>
      </c>
      <c r="G54" s="14">
        <f>AVERAGE(Table2.1_1!G54,Table2.1_2!G54)</f>
        <v>0</v>
      </c>
      <c r="H54" s="14">
        <f>AVERAGE(Table2.1_1!H54,Table2.1_2!H54)</f>
        <v>0</v>
      </c>
      <c r="I54" s="14">
        <f>AVERAGE(Table2.1_1!I54,Table2.1_2!I54)</f>
        <v>0</v>
      </c>
      <c r="J54" s="14">
        <f>AVERAGE(Table2.1_1!J54,Table2.1_2!J54)</f>
        <v>0</v>
      </c>
      <c r="K54" s="14">
        <f>AVERAGE(Table2.1_1!K54,Table2.1_2!K54)</f>
        <v>0</v>
      </c>
      <c r="L54" s="14">
        <f>AVERAGE(Table2.1_1!L54,Table2.1_2!L54)</f>
        <v>0</v>
      </c>
      <c r="M54" s="14">
        <f>AVERAGE(Table2.1_1!M54,Table2.1_2!M54)</f>
        <v>0</v>
      </c>
      <c r="N54" s="15">
        <f>AVERAGE(Table2.1_1!N54,Table2.1_2!N54)</f>
        <v>0</v>
      </c>
    </row>
    <row r="55" spans="1:14" ht="18" customHeight="1" x14ac:dyDescent="0.5">
      <c r="C55" s="75"/>
      <c r="D55" s="13"/>
      <c r="E55" s="13" t="s">
        <v>21</v>
      </c>
      <c r="F55" s="16">
        <f>AVERAGE(Table2.1_1!F55,Table2.1_2!F55)</f>
        <v>140.7776903403502</v>
      </c>
      <c r="G55" s="14">
        <f>AVERAGE(Table2.1_1!G55,Table2.1_2!G55)</f>
        <v>5.382352941176471</v>
      </c>
      <c r="H55" s="14">
        <f>AVERAGE(Table2.1_1!H55,Table2.1_2!H55)</f>
        <v>8.2976588628762542</v>
      </c>
      <c r="I55" s="14">
        <f>AVERAGE(Table2.1_1!I55,Table2.1_2!I55)</f>
        <v>13.068856974227817</v>
      </c>
      <c r="J55" s="14">
        <f>AVERAGE(Table2.1_1!J55,Table2.1_2!J55)</f>
        <v>6.4411764705882355</v>
      </c>
      <c r="K55" s="14">
        <f>AVERAGE(Table2.1_1!K55,Table2.1_2!K55)</f>
        <v>0.35294117647058826</v>
      </c>
      <c r="L55" s="14">
        <f>AVERAGE(Table2.1_1!L55,Table2.1_2!L55)</f>
        <v>0</v>
      </c>
      <c r="M55" s="14">
        <f>AVERAGE(Table2.1_1!M55,Table2.1_2!M55)</f>
        <v>0.28506787330316746</v>
      </c>
      <c r="N55" s="15">
        <f>AVERAGE(Table2.1_1!N55,Table2.1_2!N55)</f>
        <v>174.60574463899275</v>
      </c>
    </row>
    <row r="56" spans="1:14" ht="18" customHeight="1" x14ac:dyDescent="0.5">
      <c r="A56" s="5" t="s">
        <v>30</v>
      </c>
      <c r="B56" s="5" t="s">
        <v>7</v>
      </c>
      <c r="C56" s="75"/>
      <c r="D56" s="13" t="s">
        <v>24</v>
      </c>
      <c r="E56" s="13" t="s">
        <v>23</v>
      </c>
      <c r="F56" s="16">
        <f>AVERAGE(Table2.1_1!F56,Table2.1_2!F56)</f>
        <v>50.958333333333329</v>
      </c>
      <c r="G56" s="14">
        <f>AVERAGE(Table2.1_1!G56,Table2.1_2!G56)</f>
        <v>0</v>
      </c>
      <c r="H56" s="14">
        <f>AVERAGE(Table2.1_1!H56,Table2.1_2!H56)</f>
        <v>0</v>
      </c>
      <c r="I56" s="14">
        <f>AVERAGE(Table2.1_1!I56,Table2.1_2!I56)</f>
        <v>0</v>
      </c>
      <c r="J56" s="14">
        <f>AVERAGE(Table2.1_1!J56,Table2.1_2!J56)</f>
        <v>0</v>
      </c>
      <c r="K56" s="14">
        <f>AVERAGE(Table2.1_1!K56,Table2.1_2!K56)</f>
        <v>0</v>
      </c>
      <c r="L56" s="14">
        <f>AVERAGE(Table2.1_1!L56,Table2.1_2!L56)</f>
        <v>0</v>
      </c>
      <c r="M56" s="14">
        <f>AVERAGE(Table2.1_1!M56,Table2.1_2!M56)</f>
        <v>0</v>
      </c>
      <c r="N56" s="15">
        <f>AVERAGE(Table2.1_1!N56,Table2.1_2!N56)</f>
        <v>50.958333333333329</v>
      </c>
    </row>
    <row r="57" spans="1:14" ht="18" customHeight="1" x14ac:dyDescent="0.5">
      <c r="C57" s="75"/>
      <c r="D57" s="13"/>
      <c r="E57" s="13" t="s">
        <v>25</v>
      </c>
      <c r="F57" s="16">
        <f>AVERAGE(Table2.1_1!F57,Table2.1_2!F57)</f>
        <v>101.91666666666666</v>
      </c>
      <c r="G57" s="14">
        <f>AVERAGE(Table2.1_1!G57,Table2.1_2!G57)</f>
        <v>0</v>
      </c>
      <c r="H57" s="14">
        <f>AVERAGE(Table2.1_1!H57,Table2.1_2!H57)</f>
        <v>0</v>
      </c>
      <c r="I57" s="14">
        <f>AVERAGE(Table2.1_1!I57,Table2.1_2!I57)</f>
        <v>0</v>
      </c>
      <c r="J57" s="14">
        <f>AVERAGE(Table2.1_1!J57,Table2.1_2!J57)</f>
        <v>0</v>
      </c>
      <c r="K57" s="14">
        <f>AVERAGE(Table2.1_1!K57,Table2.1_2!K57)</f>
        <v>0</v>
      </c>
      <c r="L57" s="14">
        <f>AVERAGE(Table2.1_1!L57,Table2.1_2!L57)</f>
        <v>0</v>
      </c>
      <c r="M57" s="14">
        <f>AVERAGE(Table2.1_1!M57,Table2.1_2!M57)</f>
        <v>0</v>
      </c>
      <c r="N57" s="15">
        <f>AVERAGE(Table2.1_1!N57,Table2.1_2!N57)</f>
        <v>101.91666666666666</v>
      </c>
    </row>
    <row r="58" spans="1:14" ht="18" customHeight="1" x14ac:dyDescent="0.5">
      <c r="C58" s="76"/>
      <c r="D58" s="17" t="s">
        <v>26</v>
      </c>
      <c r="E58" s="17"/>
      <c r="F58" s="18">
        <f>AVERAGE(Table2.1_1!F58,Table2.1_2!F58)</f>
        <v>242.69435700701689</v>
      </c>
      <c r="G58" s="19">
        <f>AVERAGE(Table2.1_1!G58,Table2.1_2!G58)</f>
        <v>5.382352941176471</v>
      </c>
      <c r="H58" s="19">
        <f>AVERAGE(Table2.1_1!H58,Table2.1_2!H58)</f>
        <v>8.2976588628762542</v>
      </c>
      <c r="I58" s="19">
        <f>AVERAGE(Table2.1_1!I58,Table2.1_2!I58)</f>
        <v>13.068856974227817</v>
      </c>
      <c r="J58" s="19">
        <f>AVERAGE(Table2.1_1!J58,Table2.1_2!J58)</f>
        <v>6.4411764705882355</v>
      </c>
      <c r="K58" s="19">
        <f>AVERAGE(Table2.1_1!K58,Table2.1_2!K58)</f>
        <v>0.35294117647058826</v>
      </c>
      <c r="L58" s="19">
        <f>AVERAGE(Table2.1_1!L58,Table2.1_2!L58)</f>
        <v>0</v>
      </c>
      <c r="M58" s="19">
        <f>AVERAGE(Table2.1_1!M58,Table2.1_2!M58)</f>
        <v>0.28506787330316746</v>
      </c>
      <c r="N58" s="20">
        <f>AVERAGE(Table2.1_1!N58,Table2.1_2!N58)</f>
        <v>276.52241130565943</v>
      </c>
    </row>
    <row r="59" spans="1:14" ht="18" customHeight="1" x14ac:dyDescent="0.5">
      <c r="A59" s="5" t="s">
        <v>27</v>
      </c>
      <c r="B59" s="5" t="s">
        <v>14</v>
      </c>
      <c r="C59" s="74" t="s">
        <v>38</v>
      </c>
      <c r="D59" s="10" t="s">
        <v>22</v>
      </c>
      <c r="E59" s="10" t="s">
        <v>22</v>
      </c>
      <c r="F59" s="79">
        <f>AVERAGE(Table2.1_1!F59,Table2.1_2!F59)</f>
        <v>33.441176470588232</v>
      </c>
      <c r="G59" s="11">
        <f>AVERAGE(Table2.1_1!G59,Table2.1_2!G59)</f>
        <v>0</v>
      </c>
      <c r="H59" s="11">
        <f>AVERAGE(Table2.1_1!H59,Table2.1_2!H59)</f>
        <v>0</v>
      </c>
      <c r="I59" s="11">
        <f>AVERAGE(Table2.1_1!I59,Table2.1_2!I59)</f>
        <v>0</v>
      </c>
      <c r="J59" s="11">
        <f>AVERAGE(Table2.1_1!J59,Table2.1_2!J59)</f>
        <v>0</v>
      </c>
      <c r="K59" s="11">
        <f>AVERAGE(Table2.1_1!K59,Table2.1_2!K59)</f>
        <v>0</v>
      </c>
      <c r="L59" s="11">
        <f>AVERAGE(Table2.1_1!L59,Table2.1_2!L59)</f>
        <v>0</v>
      </c>
      <c r="M59" s="11">
        <f>AVERAGE(Table2.1_1!M59,Table2.1_2!M59)</f>
        <v>0</v>
      </c>
      <c r="N59" s="12">
        <f>AVERAGE(Table2.1_1!N59,Table2.1_2!N59)</f>
        <v>33.441176470588232</v>
      </c>
    </row>
    <row r="60" spans="1:14" ht="18" customHeight="1" x14ac:dyDescent="0.5">
      <c r="A60" s="5" t="s">
        <v>29</v>
      </c>
      <c r="B60" s="5" t="s">
        <v>14</v>
      </c>
      <c r="C60" s="75"/>
      <c r="D60" s="13"/>
      <c r="E60" s="13" t="s">
        <v>23</v>
      </c>
      <c r="F60" s="16">
        <f>AVERAGE(Table2.1_1!F60,Table2.1_2!F60)</f>
        <v>0</v>
      </c>
      <c r="G60" s="14">
        <f>AVERAGE(Table2.1_1!G60,Table2.1_2!G60)</f>
        <v>0</v>
      </c>
      <c r="H60" s="14">
        <f>AVERAGE(Table2.1_1!H60,Table2.1_2!H60)</f>
        <v>0</v>
      </c>
      <c r="I60" s="14">
        <f>AVERAGE(Table2.1_1!I60,Table2.1_2!I60)</f>
        <v>0</v>
      </c>
      <c r="J60" s="14">
        <f>AVERAGE(Table2.1_1!J60,Table2.1_2!J60)</f>
        <v>0</v>
      </c>
      <c r="K60" s="14">
        <f>AVERAGE(Table2.1_1!K60,Table2.1_2!K60)</f>
        <v>0</v>
      </c>
      <c r="L60" s="14">
        <f>AVERAGE(Table2.1_1!L60,Table2.1_2!L60)</f>
        <v>0</v>
      </c>
      <c r="M60" s="14">
        <f>AVERAGE(Table2.1_1!M60,Table2.1_2!M60)</f>
        <v>0</v>
      </c>
      <c r="N60" s="15">
        <f>AVERAGE(Table2.1_1!N60,Table2.1_2!N60)</f>
        <v>0</v>
      </c>
    </row>
    <row r="61" spans="1:14" ht="18" customHeight="1" x14ac:dyDescent="0.5">
      <c r="C61" s="75"/>
      <c r="D61" s="13"/>
      <c r="E61" s="13" t="s">
        <v>21</v>
      </c>
      <c r="F61" s="16">
        <f>AVERAGE(Table2.1_1!F61,Table2.1_2!F61)</f>
        <v>33.441176470588232</v>
      </c>
      <c r="G61" s="14">
        <f>AVERAGE(Table2.1_1!G61,Table2.1_2!G61)</f>
        <v>0</v>
      </c>
      <c r="H61" s="14">
        <f>AVERAGE(Table2.1_1!H61,Table2.1_2!H61)</f>
        <v>0</v>
      </c>
      <c r="I61" s="14">
        <f>AVERAGE(Table2.1_1!I61,Table2.1_2!I61)</f>
        <v>0</v>
      </c>
      <c r="J61" s="14">
        <f>AVERAGE(Table2.1_1!J61,Table2.1_2!J61)</f>
        <v>0</v>
      </c>
      <c r="K61" s="14">
        <f>AVERAGE(Table2.1_1!K61,Table2.1_2!K61)</f>
        <v>0</v>
      </c>
      <c r="L61" s="14">
        <f>AVERAGE(Table2.1_1!L61,Table2.1_2!L61)</f>
        <v>0</v>
      </c>
      <c r="M61" s="14">
        <f>AVERAGE(Table2.1_1!M61,Table2.1_2!M61)</f>
        <v>0</v>
      </c>
      <c r="N61" s="15">
        <f>AVERAGE(Table2.1_1!N61,Table2.1_2!N61)</f>
        <v>33.441176470588232</v>
      </c>
    </row>
    <row r="62" spans="1:14" ht="18" customHeight="1" x14ac:dyDescent="0.5">
      <c r="A62" s="5" t="s">
        <v>30</v>
      </c>
      <c r="B62" s="5" t="s">
        <v>14</v>
      </c>
      <c r="C62" s="75"/>
      <c r="D62" s="13" t="s">
        <v>24</v>
      </c>
      <c r="E62" s="13" t="s">
        <v>23</v>
      </c>
      <c r="F62" s="16">
        <f>AVERAGE(Table2.1_1!F62,Table2.1_2!F62)</f>
        <v>0</v>
      </c>
      <c r="G62" s="14">
        <f>AVERAGE(Table2.1_1!G62,Table2.1_2!G62)</f>
        <v>0</v>
      </c>
      <c r="H62" s="14">
        <f>AVERAGE(Table2.1_1!H62,Table2.1_2!H62)</f>
        <v>0</v>
      </c>
      <c r="I62" s="14">
        <f>AVERAGE(Table2.1_1!I62,Table2.1_2!I62)</f>
        <v>0</v>
      </c>
      <c r="J62" s="14">
        <f>AVERAGE(Table2.1_1!J62,Table2.1_2!J62)</f>
        <v>0</v>
      </c>
      <c r="K62" s="14">
        <f>AVERAGE(Table2.1_1!K62,Table2.1_2!K62)</f>
        <v>0</v>
      </c>
      <c r="L62" s="14">
        <f>AVERAGE(Table2.1_1!L62,Table2.1_2!L62)</f>
        <v>0</v>
      </c>
      <c r="M62" s="14">
        <f>AVERAGE(Table2.1_1!M62,Table2.1_2!M62)</f>
        <v>0</v>
      </c>
      <c r="N62" s="15">
        <f>AVERAGE(Table2.1_1!N62,Table2.1_2!N62)</f>
        <v>0</v>
      </c>
    </row>
    <row r="63" spans="1:14" ht="18" customHeight="1" x14ac:dyDescent="0.5">
      <c r="C63" s="75"/>
      <c r="D63" s="13"/>
      <c r="E63" s="13" t="s">
        <v>25</v>
      </c>
      <c r="F63" s="16">
        <f>AVERAGE(Table2.1_1!F63,Table2.1_2!F63)</f>
        <v>0</v>
      </c>
      <c r="G63" s="14">
        <f>AVERAGE(Table2.1_1!G63,Table2.1_2!G63)</f>
        <v>0</v>
      </c>
      <c r="H63" s="14">
        <f>AVERAGE(Table2.1_1!H63,Table2.1_2!H63)</f>
        <v>0</v>
      </c>
      <c r="I63" s="14">
        <f>AVERAGE(Table2.1_1!I63,Table2.1_2!I63)</f>
        <v>0</v>
      </c>
      <c r="J63" s="14">
        <f>AVERAGE(Table2.1_1!J63,Table2.1_2!J63)</f>
        <v>0</v>
      </c>
      <c r="K63" s="14">
        <f>AVERAGE(Table2.1_1!K63,Table2.1_2!K63)</f>
        <v>0</v>
      </c>
      <c r="L63" s="14">
        <f>AVERAGE(Table2.1_1!L63,Table2.1_2!L63)</f>
        <v>0</v>
      </c>
      <c r="M63" s="14">
        <f>AVERAGE(Table2.1_1!M63,Table2.1_2!M63)</f>
        <v>0</v>
      </c>
      <c r="N63" s="15">
        <f>AVERAGE(Table2.1_1!N63,Table2.1_2!N63)</f>
        <v>0</v>
      </c>
    </row>
    <row r="64" spans="1:14" ht="18" customHeight="1" x14ac:dyDescent="0.5">
      <c r="C64" s="76"/>
      <c r="D64" s="17" t="s">
        <v>26</v>
      </c>
      <c r="E64" s="17"/>
      <c r="F64" s="18">
        <f>AVERAGE(Table2.1_1!F64,Table2.1_2!F64)</f>
        <v>33.441176470588232</v>
      </c>
      <c r="G64" s="19">
        <f>AVERAGE(Table2.1_1!G64,Table2.1_2!G64)</f>
        <v>0</v>
      </c>
      <c r="H64" s="19">
        <f>AVERAGE(Table2.1_1!H64,Table2.1_2!H64)</f>
        <v>0</v>
      </c>
      <c r="I64" s="19">
        <f>AVERAGE(Table2.1_1!I64,Table2.1_2!I64)</f>
        <v>0</v>
      </c>
      <c r="J64" s="19">
        <f>AVERAGE(Table2.1_1!J64,Table2.1_2!J64)</f>
        <v>0</v>
      </c>
      <c r="K64" s="19">
        <f>AVERAGE(Table2.1_1!K64,Table2.1_2!K64)</f>
        <v>0</v>
      </c>
      <c r="L64" s="19">
        <f>AVERAGE(Table2.1_1!L64,Table2.1_2!L64)</f>
        <v>0</v>
      </c>
      <c r="M64" s="19">
        <f>AVERAGE(Table2.1_1!M64,Table2.1_2!M64)</f>
        <v>0</v>
      </c>
      <c r="N64" s="20">
        <f>AVERAGE(Table2.1_1!N64,Table2.1_2!N64)</f>
        <v>33.441176470588232</v>
      </c>
    </row>
    <row r="65" spans="1:14" ht="18" customHeight="1" x14ac:dyDescent="0.5">
      <c r="A65" s="5" t="s">
        <v>27</v>
      </c>
      <c r="B65" s="5" t="s">
        <v>6</v>
      </c>
      <c r="C65" s="74" t="s">
        <v>39</v>
      </c>
      <c r="D65" s="10" t="s">
        <v>22</v>
      </c>
      <c r="E65" s="10" t="s">
        <v>22</v>
      </c>
      <c r="F65" s="79">
        <f>AVERAGE(Table2.1_1!F65,Table2.1_2!F65)</f>
        <v>82.117647058823536</v>
      </c>
      <c r="G65" s="11">
        <f>AVERAGE(Table2.1_1!G65,Table2.1_2!G65)</f>
        <v>1.2307692307692308</v>
      </c>
      <c r="H65" s="11">
        <f>AVERAGE(Table2.1_1!H65,Table2.1_2!H65)</f>
        <v>4.1040723981900458</v>
      </c>
      <c r="I65" s="11">
        <f>AVERAGE(Table2.1_1!I65,Table2.1_2!I65)</f>
        <v>2.4140271493212673</v>
      </c>
      <c r="J65" s="11">
        <f>AVERAGE(Table2.1_1!J65,Table2.1_2!J65)</f>
        <v>5.7081447963800906</v>
      </c>
      <c r="K65" s="11">
        <f>AVERAGE(Table2.1_1!K65,Table2.1_2!K65)</f>
        <v>0</v>
      </c>
      <c r="L65" s="11">
        <f>AVERAGE(Table2.1_1!L65,Table2.1_2!L65)</f>
        <v>0</v>
      </c>
      <c r="M65" s="11">
        <f>AVERAGE(Table2.1_1!M65,Table2.1_2!M65)</f>
        <v>1.9411764705882355</v>
      </c>
      <c r="N65" s="12">
        <f>AVERAGE(Table2.1_1!N65,Table2.1_2!N65)</f>
        <v>97.515837104072403</v>
      </c>
    </row>
    <row r="66" spans="1:14" ht="18" customHeight="1" x14ac:dyDescent="0.5">
      <c r="A66" s="5" t="s">
        <v>29</v>
      </c>
      <c r="B66" s="5" t="s">
        <v>6</v>
      </c>
      <c r="C66" s="75"/>
      <c r="D66" s="13"/>
      <c r="E66" s="13" t="s">
        <v>23</v>
      </c>
      <c r="F66" s="16">
        <f>AVERAGE(Table2.1_1!F66,Table2.1_2!F66)</f>
        <v>0.35294117647058826</v>
      </c>
      <c r="G66" s="14">
        <f>AVERAGE(Table2.1_1!G66,Table2.1_2!G66)</f>
        <v>0</v>
      </c>
      <c r="H66" s="14">
        <f>AVERAGE(Table2.1_1!H66,Table2.1_2!H66)</f>
        <v>0</v>
      </c>
      <c r="I66" s="14">
        <f>AVERAGE(Table2.1_1!I66,Table2.1_2!I66)</f>
        <v>0</v>
      </c>
      <c r="J66" s="14">
        <f>AVERAGE(Table2.1_1!J66,Table2.1_2!J66)</f>
        <v>0</v>
      </c>
      <c r="K66" s="14">
        <f>AVERAGE(Table2.1_1!K66,Table2.1_2!K66)</f>
        <v>0</v>
      </c>
      <c r="L66" s="14">
        <f>AVERAGE(Table2.1_1!L66,Table2.1_2!L66)</f>
        <v>0</v>
      </c>
      <c r="M66" s="14">
        <f>AVERAGE(Table2.1_1!M66,Table2.1_2!M66)</f>
        <v>0</v>
      </c>
      <c r="N66" s="15">
        <f>AVERAGE(Table2.1_1!N66,Table2.1_2!N66)</f>
        <v>0.35294117647058826</v>
      </c>
    </row>
    <row r="67" spans="1:14" ht="18" customHeight="1" x14ac:dyDescent="0.5">
      <c r="C67" s="75"/>
      <c r="D67" s="13"/>
      <c r="E67" s="13" t="s">
        <v>21</v>
      </c>
      <c r="F67" s="16">
        <f>AVERAGE(Table2.1_1!F67,Table2.1_2!F67)</f>
        <v>82.470588235294116</v>
      </c>
      <c r="G67" s="14">
        <f>AVERAGE(Table2.1_1!G67,Table2.1_2!G67)</f>
        <v>1.2307692307692308</v>
      </c>
      <c r="H67" s="14">
        <f>AVERAGE(Table2.1_1!H67,Table2.1_2!H67)</f>
        <v>4.1040723981900458</v>
      </c>
      <c r="I67" s="14">
        <f>AVERAGE(Table2.1_1!I67,Table2.1_2!I67)</f>
        <v>2.4140271493212673</v>
      </c>
      <c r="J67" s="14">
        <f>AVERAGE(Table2.1_1!J67,Table2.1_2!J67)</f>
        <v>5.7081447963800906</v>
      </c>
      <c r="K67" s="14">
        <f>AVERAGE(Table2.1_1!K67,Table2.1_2!K67)</f>
        <v>0</v>
      </c>
      <c r="L67" s="14">
        <f>AVERAGE(Table2.1_1!L67,Table2.1_2!L67)</f>
        <v>0</v>
      </c>
      <c r="M67" s="14">
        <f>AVERAGE(Table2.1_1!M67,Table2.1_2!M67)</f>
        <v>1.9411764705882355</v>
      </c>
      <c r="N67" s="15">
        <f>AVERAGE(Table2.1_1!N67,Table2.1_2!N67)</f>
        <v>97.868778280542983</v>
      </c>
    </row>
    <row r="68" spans="1:14" ht="18" customHeight="1" x14ac:dyDescent="0.5">
      <c r="A68" s="5" t="s">
        <v>30</v>
      </c>
      <c r="B68" s="5" t="s">
        <v>6</v>
      </c>
      <c r="C68" s="75"/>
      <c r="D68" s="13" t="s">
        <v>24</v>
      </c>
      <c r="E68" s="13" t="s">
        <v>23</v>
      </c>
      <c r="F68" s="16">
        <f>AVERAGE(Table2.1_1!F68,Table2.1_2!F68)</f>
        <v>17.374999999999996</v>
      </c>
      <c r="G68" s="14">
        <f>AVERAGE(Table2.1_1!G68,Table2.1_2!G68)</f>
        <v>0</v>
      </c>
      <c r="H68" s="14">
        <f>AVERAGE(Table2.1_1!H68,Table2.1_2!H68)</f>
        <v>0</v>
      </c>
      <c r="I68" s="14">
        <f>AVERAGE(Table2.1_1!I68,Table2.1_2!I68)</f>
        <v>0.125</v>
      </c>
      <c r="J68" s="14">
        <f>AVERAGE(Table2.1_1!J68,Table2.1_2!J68)</f>
        <v>0</v>
      </c>
      <c r="K68" s="14">
        <f>AVERAGE(Table2.1_1!K68,Table2.1_2!K68)</f>
        <v>0</v>
      </c>
      <c r="L68" s="14">
        <f>AVERAGE(Table2.1_1!L68,Table2.1_2!L68)</f>
        <v>0.29166666666666663</v>
      </c>
      <c r="M68" s="14">
        <f>AVERAGE(Table2.1_1!M68,Table2.1_2!M68)</f>
        <v>0</v>
      </c>
      <c r="N68" s="15">
        <f>AVERAGE(Table2.1_1!N68,Table2.1_2!N68)</f>
        <v>17.791666666666664</v>
      </c>
    </row>
    <row r="69" spans="1:14" ht="18" customHeight="1" x14ac:dyDescent="0.5">
      <c r="C69" s="75"/>
      <c r="D69" s="13"/>
      <c r="E69" s="13" t="s">
        <v>25</v>
      </c>
      <c r="F69" s="16">
        <f>AVERAGE(Table2.1_1!F69,Table2.1_2!F69)</f>
        <v>34.749999999999993</v>
      </c>
      <c r="G69" s="14">
        <f>AVERAGE(Table2.1_1!G69,Table2.1_2!G69)</f>
        <v>0</v>
      </c>
      <c r="H69" s="14">
        <f>AVERAGE(Table2.1_1!H69,Table2.1_2!H69)</f>
        <v>0</v>
      </c>
      <c r="I69" s="14">
        <f>AVERAGE(Table2.1_1!I69,Table2.1_2!I69)</f>
        <v>0.25</v>
      </c>
      <c r="J69" s="14">
        <f>AVERAGE(Table2.1_1!J69,Table2.1_2!J69)</f>
        <v>0</v>
      </c>
      <c r="K69" s="14">
        <f>AVERAGE(Table2.1_1!K69,Table2.1_2!K69)</f>
        <v>0</v>
      </c>
      <c r="L69" s="14">
        <f>AVERAGE(Table2.1_1!L69,Table2.1_2!L69)</f>
        <v>0.58333333333333326</v>
      </c>
      <c r="M69" s="14">
        <f>AVERAGE(Table2.1_1!M69,Table2.1_2!M69)</f>
        <v>0</v>
      </c>
      <c r="N69" s="15">
        <f>AVERAGE(Table2.1_1!N69,Table2.1_2!N69)</f>
        <v>35.583333333333329</v>
      </c>
    </row>
    <row r="70" spans="1:14" ht="18" customHeight="1" x14ac:dyDescent="0.5">
      <c r="C70" s="76"/>
      <c r="D70" s="17" t="s">
        <v>26</v>
      </c>
      <c r="E70" s="17"/>
      <c r="F70" s="18">
        <f>AVERAGE(Table2.1_1!F70,Table2.1_2!F70)</f>
        <v>117.22058823529412</v>
      </c>
      <c r="G70" s="19">
        <f>AVERAGE(Table2.1_1!G70,Table2.1_2!G70)</f>
        <v>1.2307692307692308</v>
      </c>
      <c r="H70" s="19">
        <f>AVERAGE(Table2.1_1!H70,Table2.1_2!H70)</f>
        <v>4.1040723981900458</v>
      </c>
      <c r="I70" s="19">
        <f>AVERAGE(Table2.1_1!I70,Table2.1_2!I70)</f>
        <v>2.6640271493212673</v>
      </c>
      <c r="J70" s="19">
        <f>AVERAGE(Table2.1_1!J70,Table2.1_2!J70)</f>
        <v>5.7081447963800906</v>
      </c>
      <c r="K70" s="19">
        <f>AVERAGE(Table2.1_1!K70,Table2.1_2!K70)</f>
        <v>0</v>
      </c>
      <c r="L70" s="19">
        <f>AVERAGE(Table2.1_1!L70,Table2.1_2!L70)</f>
        <v>0.58333333333333326</v>
      </c>
      <c r="M70" s="19">
        <f>AVERAGE(Table2.1_1!M70,Table2.1_2!M70)</f>
        <v>1.9411764705882355</v>
      </c>
      <c r="N70" s="20">
        <f>AVERAGE(Table2.1_1!N70,Table2.1_2!N70)</f>
        <v>133.4521116138763</v>
      </c>
    </row>
    <row r="71" spans="1:14" ht="18" customHeight="1" x14ac:dyDescent="0.5">
      <c r="A71" s="5" t="s">
        <v>27</v>
      </c>
      <c r="B71" s="5" t="s">
        <v>12</v>
      </c>
      <c r="C71" s="74" t="s">
        <v>40</v>
      </c>
      <c r="D71" s="10" t="s">
        <v>22</v>
      </c>
      <c r="E71" s="10" t="s">
        <v>22</v>
      </c>
      <c r="F71" s="79">
        <f>AVERAGE(Table2.1_1!F71,Table2.1_2!F71)</f>
        <v>0</v>
      </c>
      <c r="G71" s="11">
        <f>AVERAGE(Table2.1_1!G71,Table2.1_2!G71)</f>
        <v>0</v>
      </c>
      <c r="H71" s="11">
        <f>AVERAGE(Table2.1_1!H71,Table2.1_2!H71)</f>
        <v>0</v>
      </c>
      <c r="I71" s="11">
        <f>AVERAGE(Table2.1_1!I71,Table2.1_2!I71)</f>
        <v>0</v>
      </c>
      <c r="J71" s="11">
        <f>AVERAGE(Table2.1_1!J71,Table2.1_2!J71)</f>
        <v>0</v>
      </c>
      <c r="K71" s="11">
        <f>AVERAGE(Table2.1_1!K71,Table2.1_2!K71)</f>
        <v>0</v>
      </c>
      <c r="L71" s="11">
        <f>AVERAGE(Table2.1_1!L71,Table2.1_2!L71)</f>
        <v>0</v>
      </c>
      <c r="M71" s="11">
        <f>AVERAGE(Table2.1_1!M71,Table2.1_2!M71)</f>
        <v>0</v>
      </c>
      <c r="N71" s="12">
        <f>AVERAGE(Table2.1_1!N71,Table2.1_2!N71)</f>
        <v>0</v>
      </c>
    </row>
    <row r="72" spans="1:14" ht="18" customHeight="1" x14ac:dyDescent="0.5">
      <c r="A72" s="5" t="s">
        <v>29</v>
      </c>
      <c r="B72" s="5" t="s">
        <v>12</v>
      </c>
      <c r="C72" s="75"/>
      <c r="D72" s="13"/>
      <c r="E72" s="13" t="s">
        <v>23</v>
      </c>
      <c r="F72" s="16">
        <f>AVERAGE(Table2.1_1!F72,Table2.1_2!F72)</f>
        <v>0</v>
      </c>
      <c r="G72" s="14">
        <f>AVERAGE(Table2.1_1!G72,Table2.1_2!G72)</f>
        <v>0</v>
      </c>
      <c r="H72" s="14">
        <f>AVERAGE(Table2.1_1!H72,Table2.1_2!H72)</f>
        <v>0</v>
      </c>
      <c r="I72" s="14">
        <f>AVERAGE(Table2.1_1!I72,Table2.1_2!I72)</f>
        <v>0</v>
      </c>
      <c r="J72" s="14">
        <f>AVERAGE(Table2.1_1!J72,Table2.1_2!J72)</f>
        <v>0</v>
      </c>
      <c r="K72" s="14">
        <f>AVERAGE(Table2.1_1!K72,Table2.1_2!K72)</f>
        <v>0</v>
      </c>
      <c r="L72" s="14">
        <f>AVERAGE(Table2.1_1!L72,Table2.1_2!L72)</f>
        <v>0</v>
      </c>
      <c r="M72" s="14">
        <f>AVERAGE(Table2.1_1!M72,Table2.1_2!M72)</f>
        <v>0</v>
      </c>
      <c r="N72" s="15">
        <f>AVERAGE(Table2.1_1!N72,Table2.1_2!N72)</f>
        <v>0</v>
      </c>
    </row>
    <row r="73" spans="1:14" ht="18" customHeight="1" x14ac:dyDescent="0.5">
      <c r="C73" s="75"/>
      <c r="D73" s="13"/>
      <c r="E73" s="13" t="s">
        <v>21</v>
      </c>
      <c r="F73" s="16">
        <f>AVERAGE(Table2.1_1!F73,Table2.1_2!F73)</f>
        <v>0</v>
      </c>
      <c r="G73" s="14">
        <f>AVERAGE(Table2.1_1!G73,Table2.1_2!G73)</f>
        <v>0</v>
      </c>
      <c r="H73" s="14">
        <f>AVERAGE(Table2.1_1!H73,Table2.1_2!H73)</f>
        <v>0</v>
      </c>
      <c r="I73" s="14">
        <f>AVERAGE(Table2.1_1!I73,Table2.1_2!I73)</f>
        <v>0</v>
      </c>
      <c r="J73" s="14">
        <f>AVERAGE(Table2.1_1!J73,Table2.1_2!J73)</f>
        <v>0</v>
      </c>
      <c r="K73" s="14">
        <f>AVERAGE(Table2.1_1!K73,Table2.1_2!K73)</f>
        <v>0</v>
      </c>
      <c r="L73" s="14">
        <f>AVERAGE(Table2.1_1!L73,Table2.1_2!L73)</f>
        <v>0</v>
      </c>
      <c r="M73" s="14">
        <f>AVERAGE(Table2.1_1!M73,Table2.1_2!M73)</f>
        <v>0</v>
      </c>
      <c r="N73" s="15">
        <f>AVERAGE(Table2.1_1!N73,Table2.1_2!N73)</f>
        <v>0</v>
      </c>
    </row>
    <row r="74" spans="1:14" ht="18" customHeight="1" x14ac:dyDescent="0.5">
      <c r="A74" s="5" t="s">
        <v>30</v>
      </c>
      <c r="B74" s="5" t="s">
        <v>12</v>
      </c>
      <c r="C74" s="75"/>
      <c r="D74" s="13" t="s">
        <v>24</v>
      </c>
      <c r="E74" s="13" t="s">
        <v>23</v>
      </c>
      <c r="F74" s="16">
        <f>AVERAGE(Table2.1_1!F74,Table2.1_2!F74)</f>
        <v>0</v>
      </c>
      <c r="G74" s="14">
        <f>AVERAGE(Table2.1_1!G74,Table2.1_2!G74)</f>
        <v>0</v>
      </c>
      <c r="H74" s="14">
        <f>AVERAGE(Table2.1_1!H74,Table2.1_2!H74)</f>
        <v>0</v>
      </c>
      <c r="I74" s="14">
        <f>AVERAGE(Table2.1_1!I74,Table2.1_2!I74)</f>
        <v>0</v>
      </c>
      <c r="J74" s="14">
        <f>AVERAGE(Table2.1_1!J74,Table2.1_2!J74)</f>
        <v>0</v>
      </c>
      <c r="K74" s="14">
        <f>AVERAGE(Table2.1_1!K74,Table2.1_2!K74)</f>
        <v>0</v>
      </c>
      <c r="L74" s="14">
        <f>AVERAGE(Table2.1_1!L74,Table2.1_2!L74)</f>
        <v>0</v>
      </c>
      <c r="M74" s="14">
        <f>AVERAGE(Table2.1_1!M74,Table2.1_2!M74)</f>
        <v>0</v>
      </c>
      <c r="N74" s="15">
        <f>AVERAGE(Table2.1_1!N74,Table2.1_2!N74)</f>
        <v>0</v>
      </c>
    </row>
    <row r="75" spans="1:14" ht="18" customHeight="1" x14ac:dyDescent="0.5">
      <c r="C75" s="75"/>
      <c r="D75" s="13"/>
      <c r="E75" s="13" t="s">
        <v>25</v>
      </c>
      <c r="F75" s="16">
        <f>AVERAGE(Table2.1_1!F75,Table2.1_2!F75)</f>
        <v>0</v>
      </c>
      <c r="G75" s="14">
        <f>AVERAGE(Table2.1_1!G75,Table2.1_2!G75)</f>
        <v>0</v>
      </c>
      <c r="H75" s="14">
        <f>AVERAGE(Table2.1_1!H75,Table2.1_2!H75)</f>
        <v>0</v>
      </c>
      <c r="I75" s="14">
        <f>AVERAGE(Table2.1_1!I75,Table2.1_2!I75)</f>
        <v>0</v>
      </c>
      <c r="J75" s="14">
        <f>AVERAGE(Table2.1_1!J75,Table2.1_2!J75)</f>
        <v>0</v>
      </c>
      <c r="K75" s="14">
        <f>AVERAGE(Table2.1_1!K75,Table2.1_2!K75)</f>
        <v>0</v>
      </c>
      <c r="L75" s="14">
        <f>AVERAGE(Table2.1_1!L75,Table2.1_2!L75)</f>
        <v>0</v>
      </c>
      <c r="M75" s="14">
        <f>AVERAGE(Table2.1_1!M75,Table2.1_2!M75)</f>
        <v>0</v>
      </c>
      <c r="N75" s="15">
        <f>AVERAGE(Table2.1_1!N75,Table2.1_2!N75)</f>
        <v>0</v>
      </c>
    </row>
    <row r="76" spans="1:14" ht="18" customHeight="1" x14ac:dyDescent="0.5">
      <c r="C76" s="76"/>
      <c r="D76" s="17" t="s">
        <v>26</v>
      </c>
      <c r="E76" s="17"/>
      <c r="F76" s="18">
        <f>AVERAGE(Table2.1_1!F76,Table2.1_2!F76)</f>
        <v>0</v>
      </c>
      <c r="G76" s="19">
        <f>AVERAGE(Table2.1_1!G76,Table2.1_2!G76)</f>
        <v>0</v>
      </c>
      <c r="H76" s="19">
        <f>AVERAGE(Table2.1_1!H76,Table2.1_2!H76)</f>
        <v>0</v>
      </c>
      <c r="I76" s="19">
        <f>AVERAGE(Table2.1_1!I76,Table2.1_2!I76)</f>
        <v>0</v>
      </c>
      <c r="J76" s="19">
        <f>AVERAGE(Table2.1_1!J76,Table2.1_2!J76)</f>
        <v>0</v>
      </c>
      <c r="K76" s="19">
        <f>AVERAGE(Table2.1_1!K76,Table2.1_2!K76)</f>
        <v>0</v>
      </c>
      <c r="L76" s="19">
        <f>AVERAGE(Table2.1_1!L76,Table2.1_2!L76)</f>
        <v>0</v>
      </c>
      <c r="M76" s="19">
        <f>AVERAGE(Table2.1_1!M76,Table2.1_2!M76)</f>
        <v>0</v>
      </c>
      <c r="N76" s="20">
        <f>AVERAGE(Table2.1_1!N76,Table2.1_2!N76)</f>
        <v>0</v>
      </c>
    </row>
    <row r="77" spans="1:14" ht="18" customHeight="1" x14ac:dyDescent="0.5">
      <c r="A77" s="5" t="s">
        <v>27</v>
      </c>
      <c r="B77" s="5" t="s">
        <v>9</v>
      </c>
      <c r="C77" s="74" t="s">
        <v>41</v>
      </c>
      <c r="D77" s="10" t="s">
        <v>22</v>
      </c>
      <c r="E77" s="10" t="s">
        <v>22</v>
      </c>
      <c r="F77" s="79">
        <f>AVERAGE(Table2.1_1!F77,Table2.1_2!F77)</f>
        <v>0</v>
      </c>
      <c r="G77" s="11">
        <f>AVERAGE(Table2.1_1!G77,Table2.1_2!G77)</f>
        <v>0</v>
      </c>
      <c r="H77" s="11">
        <f>AVERAGE(Table2.1_1!H77,Table2.1_2!H77)</f>
        <v>0</v>
      </c>
      <c r="I77" s="11">
        <f>AVERAGE(Table2.1_1!I77,Table2.1_2!I77)</f>
        <v>0</v>
      </c>
      <c r="J77" s="11">
        <f>AVERAGE(Table2.1_1!J77,Table2.1_2!J77)</f>
        <v>0</v>
      </c>
      <c r="K77" s="11">
        <f>AVERAGE(Table2.1_1!K77,Table2.1_2!K77)</f>
        <v>0</v>
      </c>
      <c r="L77" s="11">
        <f>AVERAGE(Table2.1_1!L77,Table2.1_2!L77)</f>
        <v>0</v>
      </c>
      <c r="M77" s="11">
        <f>AVERAGE(Table2.1_1!M77,Table2.1_2!M77)</f>
        <v>0</v>
      </c>
      <c r="N77" s="12">
        <f>AVERAGE(Table2.1_1!N77,Table2.1_2!N77)</f>
        <v>0</v>
      </c>
    </row>
    <row r="78" spans="1:14" ht="18" customHeight="1" x14ac:dyDescent="0.5">
      <c r="A78" s="5" t="s">
        <v>29</v>
      </c>
      <c r="B78" s="5" t="s">
        <v>9</v>
      </c>
      <c r="C78" s="75"/>
      <c r="D78" s="13"/>
      <c r="E78" s="13" t="s">
        <v>23</v>
      </c>
      <c r="F78" s="16">
        <f>AVERAGE(Table2.1_1!F78,Table2.1_2!F78)</f>
        <v>0</v>
      </c>
      <c r="G78" s="14">
        <f>AVERAGE(Table2.1_1!G78,Table2.1_2!G78)</f>
        <v>0</v>
      </c>
      <c r="H78" s="14">
        <f>AVERAGE(Table2.1_1!H78,Table2.1_2!H78)</f>
        <v>0</v>
      </c>
      <c r="I78" s="14">
        <f>AVERAGE(Table2.1_1!I78,Table2.1_2!I78)</f>
        <v>0</v>
      </c>
      <c r="J78" s="14">
        <f>AVERAGE(Table2.1_1!J78,Table2.1_2!J78)</f>
        <v>0</v>
      </c>
      <c r="K78" s="14">
        <f>AVERAGE(Table2.1_1!K78,Table2.1_2!K78)</f>
        <v>0</v>
      </c>
      <c r="L78" s="14">
        <f>AVERAGE(Table2.1_1!L78,Table2.1_2!L78)</f>
        <v>0</v>
      </c>
      <c r="M78" s="14">
        <f>AVERAGE(Table2.1_1!M78,Table2.1_2!M78)</f>
        <v>0</v>
      </c>
      <c r="N78" s="15">
        <f>AVERAGE(Table2.1_1!N78,Table2.1_2!N78)</f>
        <v>0</v>
      </c>
    </row>
    <row r="79" spans="1:14" ht="18" customHeight="1" x14ac:dyDescent="0.5">
      <c r="C79" s="75"/>
      <c r="D79" s="13"/>
      <c r="E79" s="13" t="s">
        <v>21</v>
      </c>
      <c r="F79" s="16">
        <f>AVERAGE(Table2.1_1!F79,Table2.1_2!F79)</f>
        <v>0</v>
      </c>
      <c r="G79" s="14">
        <f>AVERAGE(Table2.1_1!G79,Table2.1_2!G79)</f>
        <v>0</v>
      </c>
      <c r="H79" s="14">
        <f>AVERAGE(Table2.1_1!H79,Table2.1_2!H79)</f>
        <v>0</v>
      </c>
      <c r="I79" s="14">
        <f>AVERAGE(Table2.1_1!I79,Table2.1_2!I79)</f>
        <v>0</v>
      </c>
      <c r="J79" s="14">
        <f>AVERAGE(Table2.1_1!J79,Table2.1_2!J79)</f>
        <v>0</v>
      </c>
      <c r="K79" s="14">
        <f>AVERAGE(Table2.1_1!K79,Table2.1_2!K79)</f>
        <v>0</v>
      </c>
      <c r="L79" s="14">
        <f>AVERAGE(Table2.1_1!L79,Table2.1_2!L79)</f>
        <v>0</v>
      </c>
      <c r="M79" s="14">
        <f>AVERAGE(Table2.1_1!M79,Table2.1_2!M79)</f>
        <v>0</v>
      </c>
      <c r="N79" s="15">
        <f>AVERAGE(Table2.1_1!N79,Table2.1_2!N79)</f>
        <v>0</v>
      </c>
    </row>
    <row r="80" spans="1:14" ht="18" customHeight="1" x14ac:dyDescent="0.5">
      <c r="A80" s="5" t="s">
        <v>30</v>
      </c>
      <c r="B80" s="5" t="s">
        <v>9</v>
      </c>
      <c r="C80" s="75"/>
      <c r="D80" s="13" t="s">
        <v>24</v>
      </c>
      <c r="E80" s="13" t="s">
        <v>23</v>
      </c>
      <c r="F80" s="16">
        <f>AVERAGE(Table2.1_1!F80,Table2.1_2!F80)</f>
        <v>0</v>
      </c>
      <c r="G80" s="14">
        <f>AVERAGE(Table2.1_1!G80,Table2.1_2!G80)</f>
        <v>0</v>
      </c>
      <c r="H80" s="14">
        <f>AVERAGE(Table2.1_1!H80,Table2.1_2!H80)</f>
        <v>0</v>
      </c>
      <c r="I80" s="14">
        <f>AVERAGE(Table2.1_1!I80,Table2.1_2!I80)</f>
        <v>0</v>
      </c>
      <c r="J80" s="14">
        <f>AVERAGE(Table2.1_1!J80,Table2.1_2!J80)</f>
        <v>0</v>
      </c>
      <c r="K80" s="14">
        <f>AVERAGE(Table2.1_1!K80,Table2.1_2!K80)</f>
        <v>0</v>
      </c>
      <c r="L80" s="14">
        <f>AVERAGE(Table2.1_1!L80,Table2.1_2!L80)</f>
        <v>0</v>
      </c>
      <c r="M80" s="14">
        <f>AVERAGE(Table2.1_1!M80,Table2.1_2!M80)</f>
        <v>0</v>
      </c>
      <c r="N80" s="15">
        <f>AVERAGE(Table2.1_1!N80,Table2.1_2!N80)</f>
        <v>0</v>
      </c>
    </row>
    <row r="81" spans="1:14" ht="18" customHeight="1" x14ac:dyDescent="0.5">
      <c r="C81" s="75"/>
      <c r="D81" s="13"/>
      <c r="E81" s="13" t="s">
        <v>25</v>
      </c>
      <c r="F81" s="16">
        <f>AVERAGE(Table2.1_1!F81,Table2.1_2!F81)</f>
        <v>0</v>
      </c>
      <c r="G81" s="14">
        <f>AVERAGE(Table2.1_1!G81,Table2.1_2!G81)</f>
        <v>0</v>
      </c>
      <c r="H81" s="14">
        <f>AVERAGE(Table2.1_1!H81,Table2.1_2!H81)</f>
        <v>0</v>
      </c>
      <c r="I81" s="14">
        <f>AVERAGE(Table2.1_1!I81,Table2.1_2!I81)</f>
        <v>0</v>
      </c>
      <c r="J81" s="14">
        <f>AVERAGE(Table2.1_1!J81,Table2.1_2!J81)</f>
        <v>0</v>
      </c>
      <c r="K81" s="14">
        <f>AVERAGE(Table2.1_1!K81,Table2.1_2!K81)</f>
        <v>0</v>
      </c>
      <c r="L81" s="14">
        <f>AVERAGE(Table2.1_1!L81,Table2.1_2!L81)</f>
        <v>0</v>
      </c>
      <c r="M81" s="14">
        <f>AVERAGE(Table2.1_1!M81,Table2.1_2!M81)</f>
        <v>0</v>
      </c>
      <c r="N81" s="15">
        <f>AVERAGE(Table2.1_1!N81,Table2.1_2!N81)</f>
        <v>0</v>
      </c>
    </row>
    <row r="82" spans="1:14" ht="18" customHeight="1" x14ac:dyDescent="0.5">
      <c r="C82" s="76"/>
      <c r="D82" s="17" t="s">
        <v>26</v>
      </c>
      <c r="E82" s="17"/>
      <c r="F82" s="18">
        <f>AVERAGE(Table2.1_1!F82,Table2.1_2!F82)</f>
        <v>0</v>
      </c>
      <c r="G82" s="19">
        <f>AVERAGE(Table2.1_1!G82,Table2.1_2!G82)</f>
        <v>0</v>
      </c>
      <c r="H82" s="19">
        <f>AVERAGE(Table2.1_1!H82,Table2.1_2!H82)</f>
        <v>0</v>
      </c>
      <c r="I82" s="19">
        <f>AVERAGE(Table2.1_1!I82,Table2.1_2!I82)</f>
        <v>0</v>
      </c>
      <c r="J82" s="19">
        <f>AVERAGE(Table2.1_1!J82,Table2.1_2!J82)</f>
        <v>0</v>
      </c>
      <c r="K82" s="19">
        <f>AVERAGE(Table2.1_1!K82,Table2.1_2!K82)</f>
        <v>0</v>
      </c>
      <c r="L82" s="19">
        <f>AVERAGE(Table2.1_1!L82,Table2.1_2!L82)</f>
        <v>0</v>
      </c>
      <c r="M82" s="19">
        <f>AVERAGE(Table2.1_1!M82,Table2.1_2!M82)</f>
        <v>0</v>
      </c>
      <c r="N82" s="20">
        <f>AVERAGE(Table2.1_1!N82,Table2.1_2!N82)</f>
        <v>0</v>
      </c>
    </row>
    <row r="83" spans="1:14" ht="18" customHeight="1" x14ac:dyDescent="0.5">
      <c r="A83" s="5" t="s">
        <v>27</v>
      </c>
      <c r="B83" s="5" t="s">
        <v>10</v>
      </c>
      <c r="C83" s="74" t="s">
        <v>42</v>
      </c>
      <c r="D83" s="10" t="s">
        <v>22</v>
      </c>
      <c r="E83" s="10" t="s">
        <v>22</v>
      </c>
      <c r="F83" s="79">
        <f>AVERAGE(Table2.1_1!F83,Table2.1_2!F83)</f>
        <v>0</v>
      </c>
      <c r="G83" s="11">
        <f>AVERAGE(Table2.1_1!G83,Table2.1_2!G83)</f>
        <v>0</v>
      </c>
      <c r="H83" s="11">
        <f>AVERAGE(Table2.1_1!H83,Table2.1_2!H83)</f>
        <v>0</v>
      </c>
      <c r="I83" s="11">
        <f>AVERAGE(Table2.1_1!I83,Table2.1_2!I83)</f>
        <v>0</v>
      </c>
      <c r="J83" s="11">
        <f>AVERAGE(Table2.1_1!J83,Table2.1_2!J83)</f>
        <v>0</v>
      </c>
      <c r="K83" s="11">
        <f>AVERAGE(Table2.1_1!K83,Table2.1_2!K83)</f>
        <v>0</v>
      </c>
      <c r="L83" s="11">
        <f>AVERAGE(Table2.1_1!L83,Table2.1_2!L83)</f>
        <v>0</v>
      </c>
      <c r="M83" s="11">
        <f>AVERAGE(Table2.1_1!M83,Table2.1_2!M83)</f>
        <v>0</v>
      </c>
      <c r="N83" s="12">
        <f>AVERAGE(Table2.1_1!N83,Table2.1_2!N83)</f>
        <v>0</v>
      </c>
    </row>
    <row r="84" spans="1:14" ht="18" customHeight="1" x14ac:dyDescent="0.5">
      <c r="A84" s="5" t="s">
        <v>29</v>
      </c>
      <c r="B84" s="5" t="s">
        <v>10</v>
      </c>
      <c r="C84" s="75"/>
      <c r="D84" s="13"/>
      <c r="E84" s="13" t="s">
        <v>23</v>
      </c>
      <c r="F84" s="16">
        <f>AVERAGE(Table2.1_1!F84,Table2.1_2!F84)</f>
        <v>0</v>
      </c>
      <c r="G84" s="14">
        <f>AVERAGE(Table2.1_1!G84,Table2.1_2!G84)</f>
        <v>0</v>
      </c>
      <c r="H84" s="14">
        <f>AVERAGE(Table2.1_1!H84,Table2.1_2!H84)</f>
        <v>0</v>
      </c>
      <c r="I84" s="14">
        <f>AVERAGE(Table2.1_1!I84,Table2.1_2!I84)</f>
        <v>0</v>
      </c>
      <c r="J84" s="14">
        <f>AVERAGE(Table2.1_1!J84,Table2.1_2!J84)</f>
        <v>0</v>
      </c>
      <c r="K84" s="14">
        <f>AVERAGE(Table2.1_1!K84,Table2.1_2!K84)</f>
        <v>0</v>
      </c>
      <c r="L84" s="14">
        <f>AVERAGE(Table2.1_1!L84,Table2.1_2!L84)</f>
        <v>0</v>
      </c>
      <c r="M84" s="14">
        <f>AVERAGE(Table2.1_1!M84,Table2.1_2!M84)</f>
        <v>0</v>
      </c>
      <c r="N84" s="15">
        <f>AVERAGE(Table2.1_1!N84,Table2.1_2!N84)</f>
        <v>0</v>
      </c>
    </row>
    <row r="85" spans="1:14" ht="18" customHeight="1" x14ac:dyDescent="0.5">
      <c r="C85" s="75"/>
      <c r="D85" s="13"/>
      <c r="E85" s="13" t="s">
        <v>21</v>
      </c>
      <c r="F85" s="16">
        <f>AVERAGE(Table2.1_1!F85,Table2.1_2!F85)</f>
        <v>0</v>
      </c>
      <c r="G85" s="14">
        <f>AVERAGE(Table2.1_1!G85,Table2.1_2!G85)</f>
        <v>0</v>
      </c>
      <c r="H85" s="14">
        <f>AVERAGE(Table2.1_1!H85,Table2.1_2!H85)</f>
        <v>0</v>
      </c>
      <c r="I85" s="14">
        <f>AVERAGE(Table2.1_1!I85,Table2.1_2!I85)</f>
        <v>0</v>
      </c>
      <c r="J85" s="14">
        <f>AVERAGE(Table2.1_1!J85,Table2.1_2!J85)</f>
        <v>0</v>
      </c>
      <c r="K85" s="14">
        <f>AVERAGE(Table2.1_1!K85,Table2.1_2!K85)</f>
        <v>0</v>
      </c>
      <c r="L85" s="14">
        <f>AVERAGE(Table2.1_1!L85,Table2.1_2!L85)</f>
        <v>0</v>
      </c>
      <c r="M85" s="14">
        <f>AVERAGE(Table2.1_1!M85,Table2.1_2!M85)</f>
        <v>0</v>
      </c>
      <c r="N85" s="15">
        <f>AVERAGE(Table2.1_1!N85,Table2.1_2!N85)</f>
        <v>0</v>
      </c>
    </row>
    <row r="86" spans="1:14" ht="18" customHeight="1" x14ac:dyDescent="0.5">
      <c r="A86" s="5" t="s">
        <v>30</v>
      </c>
      <c r="B86" s="5" t="s">
        <v>10</v>
      </c>
      <c r="C86" s="75"/>
      <c r="D86" s="13" t="s">
        <v>24</v>
      </c>
      <c r="E86" s="13" t="s">
        <v>23</v>
      </c>
      <c r="F86" s="16">
        <f>AVERAGE(Table2.1_1!F86,Table2.1_2!F86)</f>
        <v>0</v>
      </c>
      <c r="G86" s="14">
        <f>AVERAGE(Table2.1_1!G86,Table2.1_2!G86)</f>
        <v>0</v>
      </c>
      <c r="H86" s="14">
        <f>AVERAGE(Table2.1_1!H86,Table2.1_2!H86)</f>
        <v>0</v>
      </c>
      <c r="I86" s="14">
        <f>AVERAGE(Table2.1_1!I86,Table2.1_2!I86)</f>
        <v>0</v>
      </c>
      <c r="J86" s="14">
        <f>AVERAGE(Table2.1_1!J86,Table2.1_2!J86)</f>
        <v>0</v>
      </c>
      <c r="K86" s="14">
        <f>AVERAGE(Table2.1_1!K86,Table2.1_2!K86)</f>
        <v>0</v>
      </c>
      <c r="L86" s="14">
        <f>AVERAGE(Table2.1_1!L86,Table2.1_2!L86)</f>
        <v>0</v>
      </c>
      <c r="M86" s="14">
        <f>AVERAGE(Table2.1_1!M86,Table2.1_2!M86)</f>
        <v>0</v>
      </c>
      <c r="N86" s="15">
        <f>AVERAGE(Table2.1_1!N86,Table2.1_2!N86)</f>
        <v>0</v>
      </c>
    </row>
    <row r="87" spans="1:14" ht="18" customHeight="1" x14ac:dyDescent="0.5">
      <c r="C87" s="75"/>
      <c r="D87" s="13"/>
      <c r="E87" s="13" t="s">
        <v>25</v>
      </c>
      <c r="F87" s="16">
        <f>AVERAGE(Table2.1_1!F87,Table2.1_2!F87)</f>
        <v>0</v>
      </c>
      <c r="G87" s="14">
        <f>AVERAGE(Table2.1_1!G87,Table2.1_2!G87)</f>
        <v>0</v>
      </c>
      <c r="H87" s="14">
        <f>AVERAGE(Table2.1_1!H87,Table2.1_2!H87)</f>
        <v>0</v>
      </c>
      <c r="I87" s="14">
        <f>AVERAGE(Table2.1_1!I87,Table2.1_2!I87)</f>
        <v>0</v>
      </c>
      <c r="J87" s="14">
        <f>AVERAGE(Table2.1_1!J87,Table2.1_2!J87)</f>
        <v>0</v>
      </c>
      <c r="K87" s="14">
        <f>AVERAGE(Table2.1_1!K87,Table2.1_2!K87)</f>
        <v>0</v>
      </c>
      <c r="L87" s="14">
        <f>AVERAGE(Table2.1_1!L87,Table2.1_2!L87)</f>
        <v>0</v>
      </c>
      <c r="M87" s="14">
        <f>AVERAGE(Table2.1_1!M87,Table2.1_2!M87)</f>
        <v>0</v>
      </c>
      <c r="N87" s="15">
        <f>AVERAGE(Table2.1_1!N87,Table2.1_2!N87)</f>
        <v>0</v>
      </c>
    </row>
    <row r="88" spans="1:14" ht="18" customHeight="1" x14ac:dyDescent="0.5">
      <c r="C88" s="78"/>
      <c r="D88" s="22" t="s">
        <v>26</v>
      </c>
      <c r="E88" s="22"/>
      <c r="F88" s="6">
        <f>AVERAGE(Table2.1_1!F88,Table2.1_2!F88)</f>
        <v>0</v>
      </c>
      <c r="G88" s="7">
        <f>AVERAGE(Table2.1_1!G88,Table2.1_2!G88)</f>
        <v>0</v>
      </c>
      <c r="H88" s="7">
        <f>AVERAGE(Table2.1_1!H88,Table2.1_2!H88)</f>
        <v>0</v>
      </c>
      <c r="I88" s="7">
        <f>AVERAGE(Table2.1_1!I88,Table2.1_2!I88)</f>
        <v>0</v>
      </c>
      <c r="J88" s="7">
        <f>AVERAGE(Table2.1_1!J88,Table2.1_2!J88)</f>
        <v>0</v>
      </c>
      <c r="K88" s="7">
        <f>AVERAGE(Table2.1_1!K88,Table2.1_2!K88)</f>
        <v>0</v>
      </c>
      <c r="L88" s="7">
        <f>AVERAGE(Table2.1_1!L88,Table2.1_2!L88)</f>
        <v>0</v>
      </c>
      <c r="M88" s="7">
        <f>AVERAGE(Table2.1_1!M88,Table2.1_2!M88)</f>
        <v>0</v>
      </c>
      <c r="N88" s="8">
        <f>AVERAGE(Table2.1_1!N88,Table2.1_2!N88)</f>
        <v>0</v>
      </c>
    </row>
  </sheetData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A1:P88"/>
  <sheetViews>
    <sheetView showGridLines="0" workbookViewId="0">
      <selection activeCell="K11" sqref="K11"/>
    </sheetView>
  </sheetViews>
  <sheetFormatPr defaultRowHeight="18" customHeight="1" x14ac:dyDescent="0.5"/>
  <cols>
    <col min="1" max="1" width="6.42578125" style="5" customWidth="1"/>
    <col min="2" max="2" width="3.7109375" style="5" customWidth="1"/>
    <col min="3" max="3" width="25.7109375" style="23" customWidth="1"/>
    <col min="4" max="5" width="9.28515625" style="23" customWidth="1"/>
    <col min="6" max="6" width="10.85546875" style="23" bestFit="1" customWidth="1"/>
    <col min="7" max="7" width="11.28515625" style="23" bestFit="1" customWidth="1"/>
    <col min="8" max="8" width="10" style="23" bestFit="1" customWidth="1"/>
    <col min="9" max="10" width="7.5703125" style="23" bestFit="1" customWidth="1"/>
    <col min="11" max="11" width="8.85546875" style="23" bestFit="1" customWidth="1"/>
    <col min="12" max="12" width="15.140625" style="23" bestFit="1" customWidth="1"/>
    <col min="13" max="13" width="16.7109375" style="23" bestFit="1" customWidth="1"/>
    <col min="14" max="14" width="9.140625" style="23" bestFit="1" customWidth="1"/>
    <col min="15" max="16" width="9.28515625" style="3" bestFit="1" customWidth="1"/>
    <col min="17" max="16384" width="9.140625" style="3"/>
  </cols>
  <sheetData>
    <row r="1" spans="1:16" s="39" customFormat="1" ht="18" customHeight="1" x14ac:dyDescent="0.5">
      <c r="A1" s="36"/>
      <c r="B1" s="36"/>
      <c r="C1" s="37" t="s">
        <v>60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8" customHeight="1" x14ac:dyDescent="0.5">
      <c r="A2" s="1"/>
      <c r="B2" s="1"/>
      <c r="C2" s="4"/>
      <c r="D2" s="2"/>
      <c r="E2" s="2"/>
      <c r="F2" s="4"/>
      <c r="G2" s="4"/>
      <c r="H2" s="4"/>
      <c r="I2" s="4"/>
      <c r="J2" s="4"/>
      <c r="K2" s="4"/>
      <c r="L2" s="4"/>
      <c r="M2" s="4"/>
      <c r="N2" s="4"/>
    </row>
    <row r="3" spans="1:16" s="39" customFormat="1" ht="18" customHeight="1" x14ac:dyDescent="0.5">
      <c r="A3" s="41"/>
      <c r="B3" s="41"/>
      <c r="C3" s="70" t="s">
        <v>15</v>
      </c>
      <c r="D3" s="43" t="s">
        <v>0</v>
      </c>
      <c r="E3" s="42" t="s">
        <v>1</v>
      </c>
      <c r="F3" s="44" t="s">
        <v>18</v>
      </c>
      <c r="G3" s="45"/>
      <c r="H3" s="45"/>
      <c r="I3" s="45"/>
      <c r="J3" s="45"/>
      <c r="K3" s="45"/>
      <c r="L3" s="45"/>
      <c r="M3" s="45"/>
      <c r="N3" s="46"/>
    </row>
    <row r="4" spans="1:16" s="39" customFormat="1" ht="18" customHeight="1" x14ac:dyDescent="0.5">
      <c r="A4" s="41"/>
      <c r="B4" s="41"/>
      <c r="C4" s="71"/>
      <c r="D4" s="47" t="s">
        <v>16</v>
      </c>
      <c r="E4" s="48" t="s">
        <v>17</v>
      </c>
      <c r="F4" s="49" t="s">
        <v>43</v>
      </c>
      <c r="G4" s="50" t="s">
        <v>44</v>
      </c>
      <c r="H4" s="50" t="s">
        <v>45</v>
      </c>
      <c r="I4" s="50" t="s">
        <v>19</v>
      </c>
      <c r="J4" s="50" t="s">
        <v>46</v>
      </c>
      <c r="K4" s="50" t="s">
        <v>47</v>
      </c>
      <c r="L4" s="51" t="s">
        <v>48</v>
      </c>
      <c r="M4" s="51" t="s">
        <v>20</v>
      </c>
      <c r="N4" s="52" t="s">
        <v>21</v>
      </c>
    </row>
    <row r="5" spans="1:16" s="39" customFormat="1" ht="18" customHeight="1" x14ac:dyDescent="0.5">
      <c r="A5" s="9"/>
      <c r="B5" s="9"/>
      <c r="C5" s="72" t="s">
        <v>54</v>
      </c>
      <c r="D5" s="62" t="s">
        <v>22</v>
      </c>
      <c r="E5" s="62" t="s">
        <v>22</v>
      </c>
      <c r="F5" s="63">
        <f>+'ปกติ 2.1.1_1'!F5+'พิเศษ 2.1.2_1'!F5</f>
        <v>1009.6914551773888</v>
      </c>
      <c r="G5" s="64">
        <f>+'ปกติ 2.1.1_1'!G5+'พิเศษ 2.1.2_1'!G5</f>
        <v>14.652337858220211</v>
      </c>
      <c r="H5" s="64">
        <f>+'ปกติ 2.1.1_1'!H5+'พิเศษ 2.1.2_1'!H5</f>
        <v>58.77158065009727</v>
      </c>
      <c r="I5" s="64">
        <f>+'ปกติ 2.1.1_1'!I5+'พิเศษ 2.1.2_1'!I5</f>
        <v>156.87899752989267</v>
      </c>
      <c r="J5" s="64">
        <f>+'ปกติ 2.1.1_1'!J5+'พิเศษ 2.1.2_1'!J5</f>
        <v>71.076420311714429</v>
      </c>
      <c r="K5" s="64">
        <f>+'ปกติ 2.1.1_1'!K5+'พิเศษ 2.1.2_1'!K5</f>
        <v>0.76696832579185525</v>
      </c>
      <c r="L5" s="64">
        <f>+'ปกติ 2.1.1_1'!L5+'พิเศษ 2.1.2_1'!L5</f>
        <v>0</v>
      </c>
      <c r="M5" s="64">
        <f>+'ปกติ 2.1.1_1'!M5+'พิเศษ 2.1.2_1'!M5</f>
        <v>5.9102564102564106</v>
      </c>
      <c r="N5" s="65">
        <f>+'ปกติ 2.1.1_1'!N5+'พิเศษ 2.1.2_1'!N5</f>
        <v>1317.7480162633615</v>
      </c>
    </row>
    <row r="6" spans="1:16" s="39" customFormat="1" ht="18" customHeight="1" x14ac:dyDescent="0.5">
      <c r="A6" s="9"/>
      <c r="B6" s="9"/>
      <c r="C6" s="73"/>
      <c r="D6" s="62"/>
      <c r="E6" s="62" t="s">
        <v>23</v>
      </c>
      <c r="F6" s="63">
        <f>+'ปกติ 2.1.1_1'!F6+'พิเศษ 2.1.2_1'!F6</f>
        <v>4.9411764705882355</v>
      </c>
      <c r="G6" s="64">
        <f>+'ปกติ 2.1.1_1'!G6+'พิเศษ 2.1.2_1'!G6</f>
        <v>0</v>
      </c>
      <c r="H6" s="64">
        <f>+'ปกติ 2.1.1_1'!H6+'พิเศษ 2.1.2_1'!H6</f>
        <v>0</v>
      </c>
      <c r="I6" s="64">
        <f>+'ปกติ 2.1.1_1'!I6+'พิเศษ 2.1.2_1'!I6</f>
        <v>0</v>
      </c>
      <c r="J6" s="64">
        <f>+'ปกติ 2.1.1_1'!J6+'พิเศษ 2.1.2_1'!J6</f>
        <v>0</v>
      </c>
      <c r="K6" s="64">
        <f>+'ปกติ 2.1.1_1'!K6+'พิเศษ 2.1.2_1'!K6</f>
        <v>0</v>
      </c>
      <c r="L6" s="64">
        <f>+'ปกติ 2.1.1_1'!L6+'พิเศษ 2.1.2_1'!L6</f>
        <v>0</v>
      </c>
      <c r="M6" s="64">
        <f>+'ปกติ 2.1.1_1'!M6+'พิเศษ 2.1.2_1'!M6</f>
        <v>0</v>
      </c>
      <c r="N6" s="65">
        <f>+'ปกติ 2.1.1_1'!N6+'พิเศษ 2.1.2_1'!N6</f>
        <v>4.9411764705882355</v>
      </c>
    </row>
    <row r="7" spans="1:16" s="39" customFormat="1" ht="18" customHeight="1" x14ac:dyDescent="0.5">
      <c r="A7" s="9"/>
      <c r="B7" s="9"/>
      <c r="C7" s="73"/>
      <c r="D7" s="62"/>
      <c r="E7" s="62" t="s">
        <v>21</v>
      </c>
      <c r="F7" s="63">
        <f>+'ปกติ 2.1.1_1'!F7+'พิเศษ 2.1.2_1'!F7</f>
        <v>1014.6326316479768</v>
      </c>
      <c r="G7" s="64">
        <f>+'ปกติ 2.1.1_1'!G7+'พิเศษ 2.1.2_1'!G7</f>
        <v>14.652337858220211</v>
      </c>
      <c r="H7" s="64">
        <f>+'ปกติ 2.1.1_1'!H7+'พิเศษ 2.1.2_1'!H7</f>
        <v>58.77158065009727</v>
      </c>
      <c r="I7" s="64">
        <f>+'ปกติ 2.1.1_1'!I7+'พิเศษ 2.1.2_1'!I7</f>
        <v>156.87899752989267</v>
      </c>
      <c r="J7" s="64">
        <f>+'ปกติ 2.1.1_1'!J7+'พิเศษ 2.1.2_1'!J7</f>
        <v>71.076420311714429</v>
      </c>
      <c r="K7" s="64">
        <f>+'ปกติ 2.1.1_1'!K7+'พิเศษ 2.1.2_1'!K7</f>
        <v>0.76696832579185525</v>
      </c>
      <c r="L7" s="64">
        <f>+'ปกติ 2.1.1_1'!L7+'พิเศษ 2.1.2_1'!L7</f>
        <v>0</v>
      </c>
      <c r="M7" s="64">
        <f>+'ปกติ 2.1.1_1'!M7+'พิเศษ 2.1.2_1'!M7</f>
        <v>5.9102564102564106</v>
      </c>
      <c r="N7" s="65">
        <f>+'ปกติ 2.1.1_1'!N7+'พิเศษ 2.1.2_1'!N7</f>
        <v>1322.6891927339498</v>
      </c>
    </row>
    <row r="8" spans="1:16" s="39" customFormat="1" ht="18" customHeight="1" x14ac:dyDescent="0.5">
      <c r="A8" s="9"/>
      <c r="B8" s="9"/>
      <c r="C8" s="73"/>
      <c r="D8" s="62" t="s">
        <v>24</v>
      </c>
      <c r="E8" s="62" t="s">
        <v>23</v>
      </c>
      <c r="F8" s="63">
        <f>+'ปกติ 2.1.1_1'!F8+'พิเศษ 2.1.2_1'!F8</f>
        <v>193.75</v>
      </c>
      <c r="G8" s="64">
        <f>+'ปกติ 2.1.1_1'!G8+'พิเศษ 2.1.2_1'!G8</f>
        <v>0</v>
      </c>
      <c r="H8" s="64">
        <f>+'ปกติ 2.1.1_1'!H8+'พิเศษ 2.1.2_1'!H8</f>
        <v>0</v>
      </c>
      <c r="I8" s="64">
        <f>+'ปกติ 2.1.1_1'!I8+'พิเศษ 2.1.2_1'!I8</f>
        <v>2.5</v>
      </c>
      <c r="J8" s="64">
        <f>+'ปกติ 2.1.1_1'!J8+'พิเศษ 2.1.2_1'!J8</f>
        <v>0</v>
      </c>
      <c r="K8" s="64">
        <f>+'ปกติ 2.1.1_1'!K8+'พิเศษ 2.1.2_1'!K8</f>
        <v>0</v>
      </c>
      <c r="L8" s="64">
        <f>+'ปกติ 2.1.1_1'!L8+'พิเศษ 2.1.2_1'!L8</f>
        <v>0.83333333333333326</v>
      </c>
      <c r="M8" s="64">
        <f>+'ปกติ 2.1.1_1'!M8+'พิเศษ 2.1.2_1'!M8</f>
        <v>0</v>
      </c>
      <c r="N8" s="65">
        <f>+'ปกติ 2.1.1_1'!N8+'พิเศษ 2.1.2_1'!N8</f>
        <v>197.08333333333331</v>
      </c>
    </row>
    <row r="9" spans="1:16" s="39" customFormat="1" ht="18" customHeight="1" x14ac:dyDescent="0.5">
      <c r="A9" s="9"/>
      <c r="B9" s="9"/>
      <c r="C9" s="73"/>
      <c r="D9" s="62"/>
      <c r="E9" s="62" t="s">
        <v>25</v>
      </c>
      <c r="F9" s="63">
        <f>+'ปกติ 2.1.1_1'!F9+'พิเศษ 2.1.2_1'!F9</f>
        <v>387.5</v>
      </c>
      <c r="G9" s="64">
        <f>+'ปกติ 2.1.1_1'!G9+'พิเศษ 2.1.2_1'!G9</f>
        <v>0</v>
      </c>
      <c r="H9" s="64">
        <f>+'ปกติ 2.1.1_1'!H9+'พิเศษ 2.1.2_1'!H9</f>
        <v>0</v>
      </c>
      <c r="I9" s="64">
        <f>+'ปกติ 2.1.1_1'!I9+'พิเศษ 2.1.2_1'!I9</f>
        <v>5</v>
      </c>
      <c r="J9" s="64">
        <f>+'ปกติ 2.1.1_1'!J9+'พิเศษ 2.1.2_1'!J9</f>
        <v>0</v>
      </c>
      <c r="K9" s="64">
        <f>+'ปกติ 2.1.1_1'!K9+'พิเศษ 2.1.2_1'!K9</f>
        <v>0</v>
      </c>
      <c r="L9" s="64">
        <f>+'ปกติ 2.1.1_1'!L9+'พิเศษ 2.1.2_1'!L9</f>
        <v>1.6666666666666665</v>
      </c>
      <c r="M9" s="64">
        <f>+'ปกติ 2.1.1_1'!M9+'พิเศษ 2.1.2_1'!M9</f>
        <v>0</v>
      </c>
      <c r="N9" s="65">
        <f>+'ปกติ 2.1.1_1'!N9+'พิเศษ 2.1.2_1'!N9</f>
        <v>394.16666666666663</v>
      </c>
    </row>
    <row r="10" spans="1:16" s="39" customFormat="1" ht="18" customHeight="1" x14ac:dyDescent="0.5">
      <c r="A10" s="9"/>
      <c r="B10" s="9"/>
      <c r="C10" s="73"/>
      <c r="D10" s="66" t="s">
        <v>26</v>
      </c>
      <c r="E10" s="66"/>
      <c r="F10" s="63">
        <f>+'ปกติ 2.1.1_1'!F10+'พิเศษ 2.1.2_1'!F10</f>
        <v>1402.132631647977</v>
      </c>
      <c r="G10" s="64">
        <f>+'ปกติ 2.1.1_1'!G10+'พิเศษ 2.1.2_1'!G10</f>
        <v>14.652337858220211</v>
      </c>
      <c r="H10" s="64">
        <f>+'ปกติ 2.1.1_1'!H10+'พิเศษ 2.1.2_1'!H10</f>
        <v>58.77158065009727</v>
      </c>
      <c r="I10" s="64">
        <f>+'ปกติ 2.1.1_1'!I10+'พิเศษ 2.1.2_1'!I10</f>
        <v>161.87899752989267</v>
      </c>
      <c r="J10" s="64">
        <f>+'ปกติ 2.1.1_1'!J10+'พิเศษ 2.1.2_1'!J10</f>
        <v>71.076420311714429</v>
      </c>
      <c r="K10" s="64">
        <f>+'ปกติ 2.1.1_1'!K10+'พิเศษ 2.1.2_1'!K10</f>
        <v>0.76696832579185525</v>
      </c>
      <c r="L10" s="64">
        <f>+'ปกติ 2.1.1_1'!L10+'พิเศษ 2.1.2_1'!L10</f>
        <v>1.6666666666666665</v>
      </c>
      <c r="M10" s="64">
        <f>+'ปกติ 2.1.1_1'!M10+'พิเศษ 2.1.2_1'!M10</f>
        <v>5.9102564102564106</v>
      </c>
      <c r="N10" s="65">
        <f>+'ปกติ 2.1.1_1'!N10+'พิเศษ 2.1.2_1'!N10</f>
        <v>1716.8558594006163</v>
      </c>
      <c r="O10" s="53"/>
      <c r="P10" s="53"/>
    </row>
    <row r="11" spans="1:16" ht="18" customHeight="1" x14ac:dyDescent="0.5">
      <c r="A11" s="5" t="s">
        <v>27</v>
      </c>
      <c r="B11" s="5" t="s">
        <v>8</v>
      </c>
      <c r="C11" s="74" t="s">
        <v>28</v>
      </c>
      <c r="D11" s="10" t="s">
        <v>22</v>
      </c>
      <c r="E11" s="10" t="s">
        <v>22</v>
      </c>
      <c r="F11" s="79">
        <f>+'ปกติ 2.1.1_1'!F11+'พิเศษ 2.1.2_1'!F11</f>
        <v>298.60784313725486</v>
      </c>
      <c r="G11" s="11">
        <f>+'ปกติ 2.1.1_1'!G11+'พิเศษ 2.1.2_1'!G11</f>
        <v>1.6274509803921569</v>
      </c>
      <c r="H11" s="11">
        <f>+'ปกติ 2.1.1_1'!H11+'พิเศษ 2.1.2_1'!H11</f>
        <v>5.2254901960784315</v>
      </c>
      <c r="I11" s="11">
        <f>+'ปกติ 2.1.1_1'!I11+'พิเศษ 2.1.2_1'!I11</f>
        <v>18.313725490196077</v>
      </c>
      <c r="J11" s="11">
        <f>+'ปกติ 2.1.1_1'!J11+'พิเศษ 2.1.2_1'!J11</f>
        <v>26.686274509803919</v>
      </c>
      <c r="K11" s="11">
        <f>+'ปกติ 2.1.1_1'!K11+'พิเศษ 2.1.2_1'!K11</f>
        <v>0</v>
      </c>
      <c r="L11" s="11">
        <f>+'ปกติ 2.1.1_1'!L11+'พิเศษ 2.1.2_1'!L11</f>
        <v>0</v>
      </c>
      <c r="M11" s="11">
        <f>+'ปกติ 2.1.1_1'!M11+'พิเศษ 2.1.2_1'!M11</f>
        <v>1.4509803921568627</v>
      </c>
      <c r="N11" s="12">
        <f>+'ปกติ 2.1.1_1'!N11+'พิเศษ 2.1.2_1'!N11</f>
        <v>351.91176470588232</v>
      </c>
    </row>
    <row r="12" spans="1:16" ht="18" customHeight="1" x14ac:dyDescent="0.5">
      <c r="A12" s="5" t="s">
        <v>29</v>
      </c>
      <c r="B12" s="5" t="s">
        <v>8</v>
      </c>
      <c r="C12" s="75"/>
      <c r="D12" s="13"/>
      <c r="E12" s="13" t="s">
        <v>23</v>
      </c>
      <c r="F12" s="16">
        <f>+'ปกติ 2.1.1_1'!F12+'พิเศษ 2.1.2_1'!F12</f>
        <v>0.70588235294117652</v>
      </c>
      <c r="G12" s="14">
        <f>+'ปกติ 2.1.1_1'!G12+'พิเศษ 2.1.2_1'!G12</f>
        <v>0</v>
      </c>
      <c r="H12" s="14">
        <f>+'ปกติ 2.1.1_1'!H12+'พิเศษ 2.1.2_1'!H12</f>
        <v>0</v>
      </c>
      <c r="I12" s="14">
        <f>+'ปกติ 2.1.1_1'!I12+'พิเศษ 2.1.2_1'!I12</f>
        <v>0</v>
      </c>
      <c r="J12" s="14">
        <f>+'ปกติ 2.1.1_1'!J12+'พิเศษ 2.1.2_1'!J12</f>
        <v>0</v>
      </c>
      <c r="K12" s="14">
        <f>+'ปกติ 2.1.1_1'!K12+'พิเศษ 2.1.2_1'!K12</f>
        <v>0</v>
      </c>
      <c r="L12" s="14">
        <f>+'ปกติ 2.1.1_1'!L12+'พิเศษ 2.1.2_1'!L12</f>
        <v>0</v>
      </c>
      <c r="M12" s="14">
        <f>+'ปกติ 2.1.1_1'!M12+'พิเศษ 2.1.2_1'!M12</f>
        <v>0</v>
      </c>
      <c r="N12" s="15">
        <f>+'ปกติ 2.1.1_1'!N12+'พิเศษ 2.1.2_1'!N12</f>
        <v>0.70588235294117652</v>
      </c>
    </row>
    <row r="13" spans="1:16" ht="18" customHeight="1" x14ac:dyDescent="0.5">
      <c r="C13" s="75"/>
      <c r="D13" s="13"/>
      <c r="E13" s="13" t="s">
        <v>21</v>
      </c>
      <c r="F13" s="16">
        <f>+'ปกติ 2.1.1_1'!F13+'พิเศษ 2.1.2_1'!F13</f>
        <v>299.31372549019602</v>
      </c>
      <c r="G13" s="14">
        <f>+'ปกติ 2.1.1_1'!G13+'พิเศษ 2.1.2_1'!G13</f>
        <v>1.6274509803921569</v>
      </c>
      <c r="H13" s="14">
        <f>+'ปกติ 2.1.1_1'!H13+'พิเศษ 2.1.2_1'!H13</f>
        <v>5.2254901960784315</v>
      </c>
      <c r="I13" s="14">
        <f>+'ปกติ 2.1.1_1'!I13+'พิเศษ 2.1.2_1'!I13</f>
        <v>18.313725490196077</v>
      </c>
      <c r="J13" s="14">
        <f>+'ปกติ 2.1.1_1'!J13+'พิเศษ 2.1.2_1'!J13</f>
        <v>26.686274509803919</v>
      </c>
      <c r="K13" s="14">
        <f>+'ปกติ 2.1.1_1'!K13+'พิเศษ 2.1.2_1'!K13</f>
        <v>0</v>
      </c>
      <c r="L13" s="14">
        <f>+'ปกติ 2.1.1_1'!L13+'พิเศษ 2.1.2_1'!L13</f>
        <v>0</v>
      </c>
      <c r="M13" s="14">
        <f>+'ปกติ 2.1.1_1'!M13+'พิเศษ 2.1.2_1'!M13</f>
        <v>1.4509803921568627</v>
      </c>
      <c r="N13" s="15">
        <f>+'ปกติ 2.1.1_1'!N13+'พิเศษ 2.1.2_1'!N13</f>
        <v>352.61764705882348</v>
      </c>
    </row>
    <row r="14" spans="1:16" ht="18" customHeight="1" x14ac:dyDescent="0.5">
      <c r="A14" s="5" t="s">
        <v>30</v>
      </c>
      <c r="B14" s="5" t="s">
        <v>8</v>
      </c>
      <c r="C14" s="75"/>
      <c r="D14" s="13" t="s">
        <v>24</v>
      </c>
      <c r="E14" s="13" t="s">
        <v>23</v>
      </c>
      <c r="F14" s="16">
        <f>+'ปกติ 2.1.1_1'!F14+'พิเศษ 2.1.2_1'!F14</f>
        <v>17.500000000000004</v>
      </c>
      <c r="G14" s="14">
        <f>+'ปกติ 2.1.1_1'!G14+'พิเศษ 2.1.2_1'!G14</f>
        <v>0</v>
      </c>
      <c r="H14" s="14">
        <f>+'ปกติ 2.1.1_1'!H14+'พิเศษ 2.1.2_1'!H14</f>
        <v>0</v>
      </c>
      <c r="I14" s="14">
        <f>+'ปกติ 2.1.1_1'!I14+'พิเศษ 2.1.2_1'!I14</f>
        <v>0</v>
      </c>
      <c r="J14" s="14">
        <f>+'ปกติ 2.1.1_1'!J14+'พิเศษ 2.1.2_1'!J14</f>
        <v>0</v>
      </c>
      <c r="K14" s="14">
        <f>+'ปกติ 2.1.1_1'!K14+'พิเศษ 2.1.2_1'!K14</f>
        <v>0</v>
      </c>
      <c r="L14" s="14">
        <f>+'ปกติ 2.1.1_1'!L14+'พิเศษ 2.1.2_1'!L14</f>
        <v>0</v>
      </c>
      <c r="M14" s="14">
        <f>+'ปกติ 2.1.1_1'!M14+'พิเศษ 2.1.2_1'!M14</f>
        <v>0</v>
      </c>
      <c r="N14" s="15">
        <f>+'ปกติ 2.1.1_1'!N14+'พิเศษ 2.1.2_1'!N14</f>
        <v>17.500000000000004</v>
      </c>
    </row>
    <row r="15" spans="1:16" ht="18" customHeight="1" x14ac:dyDescent="0.5">
      <c r="C15" s="75"/>
      <c r="D15" s="13"/>
      <c r="E15" s="13" t="s">
        <v>25</v>
      </c>
      <c r="F15" s="16">
        <f>+'ปกติ 2.1.1_1'!F15+'พิเศษ 2.1.2_1'!F15</f>
        <v>35.000000000000007</v>
      </c>
      <c r="G15" s="14">
        <f>+'ปกติ 2.1.1_1'!G15+'พิเศษ 2.1.2_1'!G15</f>
        <v>0</v>
      </c>
      <c r="H15" s="14">
        <f>+'ปกติ 2.1.1_1'!H15+'พิเศษ 2.1.2_1'!H15</f>
        <v>0</v>
      </c>
      <c r="I15" s="14">
        <f>+'ปกติ 2.1.1_1'!I15+'พิเศษ 2.1.2_1'!I15</f>
        <v>0</v>
      </c>
      <c r="J15" s="14">
        <f>+'ปกติ 2.1.1_1'!J15+'พิเศษ 2.1.2_1'!J15</f>
        <v>0</v>
      </c>
      <c r="K15" s="14">
        <f>+'ปกติ 2.1.1_1'!K15+'พิเศษ 2.1.2_1'!K15</f>
        <v>0</v>
      </c>
      <c r="L15" s="14">
        <f>+'ปกติ 2.1.1_1'!L15+'พิเศษ 2.1.2_1'!L15</f>
        <v>0</v>
      </c>
      <c r="M15" s="14">
        <f>+'ปกติ 2.1.1_1'!M15+'พิเศษ 2.1.2_1'!M15</f>
        <v>0</v>
      </c>
      <c r="N15" s="15">
        <f>+'ปกติ 2.1.1_1'!N15+'พิเศษ 2.1.2_1'!N15</f>
        <v>35.000000000000007</v>
      </c>
    </row>
    <row r="16" spans="1:16" ht="18" customHeight="1" x14ac:dyDescent="0.5">
      <c r="C16" s="76"/>
      <c r="D16" s="17" t="s">
        <v>26</v>
      </c>
      <c r="E16" s="17"/>
      <c r="F16" s="18">
        <f>+'ปกติ 2.1.1_1'!F16+'พิเศษ 2.1.2_1'!F16</f>
        <v>334.31372549019602</v>
      </c>
      <c r="G16" s="19">
        <f>+'ปกติ 2.1.1_1'!G16+'พิเศษ 2.1.2_1'!G16</f>
        <v>1.6274509803921569</v>
      </c>
      <c r="H16" s="19">
        <f>+'ปกติ 2.1.1_1'!H16+'พิเศษ 2.1.2_1'!H16</f>
        <v>5.2254901960784315</v>
      </c>
      <c r="I16" s="19">
        <f>+'ปกติ 2.1.1_1'!I16+'พิเศษ 2.1.2_1'!I16</f>
        <v>18.313725490196077</v>
      </c>
      <c r="J16" s="19">
        <f>+'ปกติ 2.1.1_1'!J16+'พิเศษ 2.1.2_1'!J16</f>
        <v>26.686274509803919</v>
      </c>
      <c r="K16" s="19">
        <f>+'ปกติ 2.1.1_1'!K16+'พิเศษ 2.1.2_1'!K16</f>
        <v>0</v>
      </c>
      <c r="L16" s="19">
        <f>+'ปกติ 2.1.1_1'!L16+'พิเศษ 2.1.2_1'!L16</f>
        <v>0</v>
      </c>
      <c r="M16" s="19">
        <f>+'ปกติ 2.1.1_1'!M16+'พิเศษ 2.1.2_1'!M16</f>
        <v>1.4509803921568627</v>
      </c>
      <c r="N16" s="20">
        <f>+'ปกติ 2.1.1_1'!N16+'พิเศษ 2.1.2_1'!N16</f>
        <v>387.61764705882348</v>
      </c>
    </row>
    <row r="17" spans="1:14" ht="18" customHeight="1" x14ac:dyDescent="0.5">
      <c r="A17" s="5" t="s">
        <v>27</v>
      </c>
      <c r="B17" s="5" t="s">
        <v>3</v>
      </c>
      <c r="C17" s="77" t="s">
        <v>31</v>
      </c>
      <c r="D17" s="13" t="s">
        <v>22</v>
      </c>
      <c r="E17" s="13" t="s">
        <v>22</v>
      </c>
      <c r="F17" s="79">
        <f>+'ปกติ 2.1.1_1'!F17+'พิเศษ 2.1.2_1'!F17</f>
        <v>63.000000000000007</v>
      </c>
      <c r="G17" s="11">
        <f>+'ปกติ 2.1.1_1'!G17+'พิเศษ 2.1.2_1'!G17</f>
        <v>1.0588235294117647</v>
      </c>
      <c r="H17" s="11">
        <f>+'ปกติ 2.1.1_1'!H17+'พิเศษ 2.1.2_1'!H17</f>
        <v>0.35294117647058826</v>
      </c>
      <c r="I17" s="11">
        <f>+'ปกติ 2.1.1_1'!I17+'พิเศษ 2.1.2_1'!I17</f>
        <v>6</v>
      </c>
      <c r="J17" s="11">
        <f>+'ปกติ 2.1.1_1'!J17+'พิเศษ 2.1.2_1'!J17</f>
        <v>1.7647058823529411</v>
      </c>
      <c r="K17" s="11">
        <f>+'ปกติ 2.1.1_1'!K17+'พิเศษ 2.1.2_1'!K17</f>
        <v>0</v>
      </c>
      <c r="L17" s="11">
        <f>+'ปกติ 2.1.1_1'!L17+'พิเศษ 2.1.2_1'!L17</f>
        <v>0</v>
      </c>
      <c r="M17" s="11">
        <f>+'ปกติ 2.1.1_1'!M17+'พิเศษ 2.1.2_1'!M17</f>
        <v>0</v>
      </c>
      <c r="N17" s="12">
        <f>+'ปกติ 2.1.1_1'!N17+'พิเศษ 2.1.2_1'!N17</f>
        <v>72.176470588235304</v>
      </c>
    </row>
    <row r="18" spans="1:14" ht="18" customHeight="1" x14ac:dyDescent="0.5">
      <c r="A18" s="5" t="s">
        <v>29</v>
      </c>
      <c r="B18" s="5" t="s">
        <v>3</v>
      </c>
      <c r="C18" s="75"/>
      <c r="D18" s="13"/>
      <c r="E18" s="13" t="s">
        <v>23</v>
      </c>
      <c r="F18" s="16">
        <f>+'ปกติ 2.1.1_1'!F18+'พิเศษ 2.1.2_1'!F18</f>
        <v>0</v>
      </c>
      <c r="G18" s="14">
        <f>+'ปกติ 2.1.1_1'!G18+'พิเศษ 2.1.2_1'!G18</f>
        <v>0</v>
      </c>
      <c r="H18" s="14">
        <f>+'ปกติ 2.1.1_1'!H18+'พิเศษ 2.1.2_1'!H18</f>
        <v>0</v>
      </c>
      <c r="I18" s="14">
        <f>+'ปกติ 2.1.1_1'!I18+'พิเศษ 2.1.2_1'!I18</f>
        <v>0</v>
      </c>
      <c r="J18" s="14">
        <f>+'ปกติ 2.1.1_1'!J18+'พิเศษ 2.1.2_1'!J18</f>
        <v>0</v>
      </c>
      <c r="K18" s="14">
        <f>+'ปกติ 2.1.1_1'!K18+'พิเศษ 2.1.2_1'!K18</f>
        <v>0</v>
      </c>
      <c r="L18" s="14">
        <f>+'ปกติ 2.1.1_1'!L18+'พิเศษ 2.1.2_1'!L18</f>
        <v>0</v>
      </c>
      <c r="M18" s="14">
        <f>+'ปกติ 2.1.1_1'!M18+'พิเศษ 2.1.2_1'!M18</f>
        <v>0</v>
      </c>
      <c r="N18" s="15">
        <f>+'ปกติ 2.1.1_1'!N18+'พิเศษ 2.1.2_1'!N18</f>
        <v>0</v>
      </c>
    </row>
    <row r="19" spans="1:14" ht="18" customHeight="1" x14ac:dyDescent="0.5">
      <c r="C19" s="75"/>
      <c r="D19" s="13"/>
      <c r="E19" s="13" t="s">
        <v>21</v>
      </c>
      <c r="F19" s="16">
        <f>+'ปกติ 2.1.1_1'!F19+'พิเศษ 2.1.2_1'!F19</f>
        <v>63.000000000000007</v>
      </c>
      <c r="G19" s="14">
        <f>+'ปกติ 2.1.1_1'!G19+'พิเศษ 2.1.2_1'!G19</f>
        <v>1.0588235294117647</v>
      </c>
      <c r="H19" s="14">
        <f>+'ปกติ 2.1.1_1'!H19+'พิเศษ 2.1.2_1'!H19</f>
        <v>0.35294117647058826</v>
      </c>
      <c r="I19" s="14">
        <f>+'ปกติ 2.1.1_1'!I19+'พิเศษ 2.1.2_1'!I19</f>
        <v>6</v>
      </c>
      <c r="J19" s="14">
        <f>+'ปกติ 2.1.1_1'!J19+'พิเศษ 2.1.2_1'!J19</f>
        <v>1.7647058823529411</v>
      </c>
      <c r="K19" s="14">
        <f>+'ปกติ 2.1.1_1'!K19+'พิเศษ 2.1.2_1'!K19</f>
        <v>0</v>
      </c>
      <c r="L19" s="14">
        <f>+'ปกติ 2.1.1_1'!L19+'พิเศษ 2.1.2_1'!L19</f>
        <v>0</v>
      </c>
      <c r="M19" s="14">
        <f>+'ปกติ 2.1.1_1'!M19+'พิเศษ 2.1.2_1'!M19</f>
        <v>0</v>
      </c>
      <c r="N19" s="15">
        <f>+'ปกติ 2.1.1_1'!N19+'พิเศษ 2.1.2_1'!N19</f>
        <v>72.176470588235304</v>
      </c>
    </row>
    <row r="20" spans="1:14" ht="18" customHeight="1" x14ac:dyDescent="0.5">
      <c r="A20" s="5" t="s">
        <v>30</v>
      </c>
      <c r="B20" s="5" t="s">
        <v>3</v>
      </c>
      <c r="C20" s="75"/>
      <c r="D20" s="13" t="s">
        <v>24</v>
      </c>
      <c r="E20" s="13" t="s">
        <v>23</v>
      </c>
      <c r="F20" s="16">
        <f>+'ปกติ 2.1.1_1'!F20+'พิเศษ 2.1.2_1'!F20</f>
        <v>12.166666666666666</v>
      </c>
      <c r="G20" s="14">
        <f>+'ปกติ 2.1.1_1'!G20+'พิเศษ 2.1.2_1'!G20</f>
        <v>0</v>
      </c>
      <c r="H20" s="14">
        <f>+'ปกติ 2.1.1_1'!H20+'พิเศษ 2.1.2_1'!H20</f>
        <v>0</v>
      </c>
      <c r="I20" s="14">
        <f>+'ปกติ 2.1.1_1'!I20+'พิเศษ 2.1.2_1'!I20</f>
        <v>0</v>
      </c>
      <c r="J20" s="14">
        <f>+'ปกติ 2.1.1_1'!J20+'พิเศษ 2.1.2_1'!J20</f>
        <v>0</v>
      </c>
      <c r="K20" s="14">
        <f>+'ปกติ 2.1.1_1'!K20+'พิเศษ 2.1.2_1'!K20</f>
        <v>0</v>
      </c>
      <c r="L20" s="14">
        <f>+'ปกติ 2.1.1_1'!L20+'พิเศษ 2.1.2_1'!L20</f>
        <v>0</v>
      </c>
      <c r="M20" s="14">
        <f>+'ปกติ 2.1.1_1'!M20+'พิเศษ 2.1.2_1'!M20</f>
        <v>0</v>
      </c>
      <c r="N20" s="15">
        <f>+'ปกติ 2.1.1_1'!N20+'พิเศษ 2.1.2_1'!N20</f>
        <v>12.166666666666666</v>
      </c>
    </row>
    <row r="21" spans="1:14" ht="18" customHeight="1" x14ac:dyDescent="0.5">
      <c r="C21" s="75"/>
      <c r="D21" s="13"/>
      <c r="E21" s="13" t="s">
        <v>25</v>
      </c>
      <c r="F21" s="16">
        <f>+'ปกติ 2.1.1_1'!F21+'พิเศษ 2.1.2_1'!F21</f>
        <v>24.333333333333332</v>
      </c>
      <c r="G21" s="14">
        <f>+'ปกติ 2.1.1_1'!G21+'พิเศษ 2.1.2_1'!G21</f>
        <v>0</v>
      </c>
      <c r="H21" s="14">
        <f>+'ปกติ 2.1.1_1'!H21+'พิเศษ 2.1.2_1'!H21</f>
        <v>0</v>
      </c>
      <c r="I21" s="14">
        <f>+'ปกติ 2.1.1_1'!I21+'พิเศษ 2.1.2_1'!I21</f>
        <v>0</v>
      </c>
      <c r="J21" s="14">
        <f>+'ปกติ 2.1.1_1'!J21+'พิเศษ 2.1.2_1'!J21</f>
        <v>0</v>
      </c>
      <c r="K21" s="14">
        <f>+'ปกติ 2.1.1_1'!K21+'พิเศษ 2.1.2_1'!K21</f>
        <v>0</v>
      </c>
      <c r="L21" s="14">
        <f>+'ปกติ 2.1.1_1'!L21+'พิเศษ 2.1.2_1'!L21</f>
        <v>0</v>
      </c>
      <c r="M21" s="14">
        <f>+'ปกติ 2.1.1_1'!M21+'พิเศษ 2.1.2_1'!M21</f>
        <v>0</v>
      </c>
      <c r="N21" s="15">
        <f>+'ปกติ 2.1.1_1'!N21+'พิเศษ 2.1.2_1'!N21</f>
        <v>24.333333333333332</v>
      </c>
    </row>
    <row r="22" spans="1:14" ht="18" customHeight="1" x14ac:dyDescent="0.5">
      <c r="C22" s="75"/>
      <c r="D22" s="21" t="s">
        <v>26</v>
      </c>
      <c r="E22" s="21"/>
      <c r="F22" s="18">
        <f>+'ปกติ 2.1.1_1'!F22+'พิเศษ 2.1.2_1'!F22</f>
        <v>87.333333333333343</v>
      </c>
      <c r="G22" s="19">
        <f>+'ปกติ 2.1.1_1'!G22+'พิเศษ 2.1.2_1'!G22</f>
        <v>1.0588235294117647</v>
      </c>
      <c r="H22" s="19">
        <f>+'ปกติ 2.1.1_1'!H22+'พิเศษ 2.1.2_1'!H22</f>
        <v>0.35294117647058826</v>
      </c>
      <c r="I22" s="19">
        <f>+'ปกติ 2.1.1_1'!I22+'พิเศษ 2.1.2_1'!I22</f>
        <v>6</v>
      </c>
      <c r="J22" s="19">
        <f>+'ปกติ 2.1.1_1'!J22+'พิเศษ 2.1.2_1'!J22</f>
        <v>1.7647058823529411</v>
      </c>
      <c r="K22" s="19">
        <f>+'ปกติ 2.1.1_1'!K22+'พิเศษ 2.1.2_1'!K22</f>
        <v>0</v>
      </c>
      <c r="L22" s="19">
        <f>+'ปกติ 2.1.1_1'!L22+'พิเศษ 2.1.2_1'!L22</f>
        <v>0</v>
      </c>
      <c r="M22" s="19">
        <f>+'ปกติ 2.1.1_1'!M22+'พิเศษ 2.1.2_1'!M22</f>
        <v>0</v>
      </c>
      <c r="N22" s="20">
        <f>+'ปกติ 2.1.1_1'!N22+'พิเศษ 2.1.2_1'!N22</f>
        <v>96.509803921568647</v>
      </c>
    </row>
    <row r="23" spans="1:14" ht="18" customHeight="1" x14ac:dyDescent="0.5">
      <c r="A23" s="5" t="s">
        <v>27</v>
      </c>
      <c r="B23" s="5" t="s">
        <v>11</v>
      </c>
      <c r="C23" s="74" t="s">
        <v>32</v>
      </c>
      <c r="D23" s="10" t="s">
        <v>22</v>
      </c>
      <c r="E23" s="10" t="s">
        <v>22</v>
      </c>
      <c r="F23" s="79">
        <f>+'ปกติ 2.1.1_1'!F23+'พิเศษ 2.1.2_1'!F23</f>
        <v>91.713554987212262</v>
      </c>
      <c r="G23" s="11">
        <f>+'ปกติ 2.1.1_1'!G23+'พิเศษ 2.1.2_1'!G23</f>
        <v>0</v>
      </c>
      <c r="H23" s="11">
        <f>+'ปกติ 2.1.1_1'!H23+'พิเศษ 2.1.2_1'!H23</f>
        <v>0.30690537084398978</v>
      </c>
      <c r="I23" s="11">
        <f>+'ปกติ 2.1.1_1'!I23+'พิเศษ 2.1.2_1'!I23</f>
        <v>0.39897698209718668</v>
      </c>
      <c r="J23" s="11">
        <f>+'ปกติ 2.1.1_1'!J23+'พิเศษ 2.1.2_1'!J23</f>
        <v>0</v>
      </c>
      <c r="K23" s="11">
        <f>+'ปกติ 2.1.1_1'!K23+'พิเศษ 2.1.2_1'!K23</f>
        <v>0</v>
      </c>
      <c r="L23" s="11">
        <f>+'ปกติ 2.1.1_1'!L23+'พิเศษ 2.1.2_1'!L23</f>
        <v>0</v>
      </c>
      <c r="M23" s="11">
        <f>+'ปกติ 2.1.1_1'!M23+'พิเศษ 2.1.2_1'!M23</f>
        <v>0</v>
      </c>
      <c r="N23" s="12">
        <f>+'ปกติ 2.1.1_1'!N23+'พิเศษ 2.1.2_1'!N23</f>
        <v>92.419437340153436</v>
      </c>
    </row>
    <row r="24" spans="1:14" ht="18" customHeight="1" x14ac:dyDescent="0.5">
      <c r="A24" s="5" t="s">
        <v>29</v>
      </c>
      <c r="B24" s="5" t="s">
        <v>11</v>
      </c>
      <c r="C24" s="75"/>
      <c r="D24" s="13"/>
      <c r="E24" s="13" t="s">
        <v>23</v>
      </c>
      <c r="F24" s="16">
        <f>+'ปกติ 2.1.1_1'!F24+'พิเศษ 2.1.2_1'!F24</f>
        <v>0</v>
      </c>
      <c r="G24" s="14">
        <f>+'ปกติ 2.1.1_1'!G24+'พิเศษ 2.1.2_1'!G24</f>
        <v>0</v>
      </c>
      <c r="H24" s="14">
        <f>+'ปกติ 2.1.1_1'!H24+'พิเศษ 2.1.2_1'!H24</f>
        <v>0</v>
      </c>
      <c r="I24" s="14">
        <f>+'ปกติ 2.1.1_1'!I24+'พิเศษ 2.1.2_1'!I24</f>
        <v>0</v>
      </c>
      <c r="J24" s="14">
        <f>+'ปกติ 2.1.1_1'!J24+'พิเศษ 2.1.2_1'!J24</f>
        <v>0</v>
      </c>
      <c r="K24" s="14">
        <f>+'ปกติ 2.1.1_1'!K24+'พิเศษ 2.1.2_1'!K24</f>
        <v>0</v>
      </c>
      <c r="L24" s="14">
        <f>+'ปกติ 2.1.1_1'!L24+'พิเศษ 2.1.2_1'!L24</f>
        <v>0</v>
      </c>
      <c r="M24" s="14">
        <f>+'ปกติ 2.1.1_1'!M24+'พิเศษ 2.1.2_1'!M24</f>
        <v>0</v>
      </c>
      <c r="N24" s="15">
        <f>+'ปกติ 2.1.1_1'!N24+'พิเศษ 2.1.2_1'!N24</f>
        <v>0</v>
      </c>
    </row>
    <row r="25" spans="1:14" ht="18" customHeight="1" x14ac:dyDescent="0.5">
      <c r="C25" s="75"/>
      <c r="D25" s="13"/>
      <c r="E25" s="13" t="s">
        <v>21</v>
      </c>
      <c r="F25" s="16">
        <f>+'ปกติ 2.1.1_1'!F25+'พิเศษ 2.1.2_1'!F25</f>
        <v>91.713554987212262</v>
      </c>
      <c r="G25" s="14">
        <f>+'ปกติ 2.1.1_1'!G25+'พิเศษ 2.1.2_1'!G25</f>
        <v>0</v>
      </c>
      <c r="H25" s="14">
        <f>+'ปกติ 2.1.1_1'!H25+'พิเศษ 2.1.2_1'!H25</f>
        <v>0.30690537084398978</v>
      </c>
      <c r="I25" s="14">
        <f>+'ปกติ 2.1.1_1'!I25+'พิเศษ 2.1.2_1'!I25</f>
        <v>0.39897698209718668</v>
      </c>
      <c r="J25" s="14">
        <f>+'ปกติ 2.1.1_1'!J25+'พิเศษ 2.1.2_1'!J25</f>
        <v>0</v>
      </c>
      <c r="K25" s="14">
        <f>+'ปกติ 2.1.1_1'!K25+'พิเศษ 2.1.2_1'!K25</f>
        <v>0</v>
      </c>
      <c r="L25" s="14">
        <f>+'ปกติ 2.1.1_1'!L25+'พิเศษ 2.1.2_1'!L25</f>
        <v>0</v>
      </c>
      <c r="M25" s="14">
        <f>+'ปกติ 2.1.1_1'!M25+'พิเศษ 2.1.2_1'!M25</f>
        <v>0</v>
      </c>
      <c r="N25" s="15">
        <f>+'ปกติ 2.1.1_1'!N25+'พิเศษ 2.1.2_1'!N25</f>
        <v>92.419437340153436</v>
      </c>
    </row>
    <row r="26" spans="1:14" ht="18" customHeight="1" x14ac:dyDescent="0.5">
      <c r="A26" s="5" t="s">
        <v>30</v>
      </c>
      <c r="B26" s="5" t="s">
        <v>11</v>
      </c>
      <c r="C26" s="75"/>
      <c r="D26" s="13" t="s">
        <v>24</v>
      </c>
      <c r="E26" s="13" t="s">
        <v>23</v>
      </c>
      <c r="F26" s="16">
        <f>+'ปกติ 2.1.1_1'!F26+'พิเศษ 2.1.2_1'!F26</f>
        <v>5.75</v>
      </c>
      <c r="G26" s="14">
        <f>+'ปกติ 2.1.1_1'!G26+'พิเศษ 2.1.2_1'!G26</f>
        <v>0</v>
      </c>
      <c r="H26" s="14">
        <f>+'ปกติ 2.1.1_1'!H26+'พิเศษ 2.1.2_1'!H26</f>
        <v>0</v>
      </c>
      <c r="I26" s="14">
        <f>+'ปกติ 2.1.1_1'!I26+'พิเศษ 2.1.2_1'!I26</f>
        <v>0.5</v>
      </c>
      <c r="J26" s="14">
        <f>+'ปกติ 2.1.1_1'!J26+'พิเศษ 2.1.2_1'!J26</f>
        <v>0</v>
      </c>
      <c r="K26" s="14">
        <f>+'ปกติ 2.1.1_1'!K26+'พิเศษ 2.1.2_1'!K26</f>
        <v>0</v>
      </c>
      <c r="L26" s="14">
        <f>+'ปกติ 2.1.1_1'!L26+'พิเศษ 2.1.2_1'!L26</f>
        <v>0</v>
      </c>
      <c r="M26" s="14">
        <f>+'ปกติ 2.1.1_1'!M26+'พิเศษ 2.1.2_1'!M26</f>
        <v>0</v>
      </c>
      <c r="N26" s="15">
        <f>+'ปกติ 2.1.1_1'!N26+'พิเศษ 2.1.2_1'!N26</f>
        <v>6.25</v>
      </c>
    </row>
    <row r="27" spans="1:14" ht="18" customHeight="1" x14ac:dyDescent="0.5">
      <c r="C27" s="75"/>
      <c r="D27" s="13"/>
      <c r="E27" s="13" t="s">
        <v>25</v>
      </c>
      <c r="F27" s="16">
        <f>+'ปกติ 2.1.1_1'!F27+'พิเศษ 2.1.2_1'!F27</f>
        <v>11.5</v>
      </c>
      <c r="G27" s="14">
        <f>+'ปกติ 2.1.1_1'!G27+'พิเศษ 2.1.2_1'!G27</f>
        <v>0</v>
      </c>
      <c r="H27" s="14">
        <f>+'ปกติ 2.1.1_1'!H27+'พิเศษ 2.1.2_1'!H27</f>
        <v>0</v>
      </c>
      <c r="I27" s="14">
        <f>+'ปกติ 2.1.1_1'!I27+'พิเศษ 2.1.2_1'!I27</f>
        <v>1</v>
      </c>
      <c r="J27" s="14">
        <f>+'ปกติ 2.1.1_1'!J27+'พิเศษ 2.1.2_1'!J27</f>
        <v>0</v>
      </c>
      <c r="K27" s="14">
        <f>+'ปกติ 2.1.1_1'!K27+'พิเศษ 2.1.2_1'!K27</f>
        <v>0</v>
      </c>
      <c r="L27" s="14">
        <f>+'ปกติ 2.1.1_1'!L27+'พิเศษ 2.1.2_1'!L27</f>
        <v>0</v>
      </c>
      <c r="M27" s="14">
        <f>+'ปกติ 2.1.1_1'!M27+'พิเศษ 2.1.2_1'!M27</f>
        <v>0</v>
      </c>
      <c r="N27" s="15">
        <f>+'ปกติ 2.1.1_1'!N27+'พิเศษ 2.1.2_1'!N27</f>
        <v>12.5</v>
      </c>
    </row>
    <row r="28" spans="1:14" ht="18" customHeight="1" x14ac:dyDescent="0.5">
      <c r="C28" s="76"/>
      <c r="D28" s="17" t="s">
        <v>26</v>
      </c>
      <c r="E28" s="17"/>
      <c r="F28" s="18">
        <f>+'ปกติ 2.1.1_1'!F28+'พิเศษ 2.1.2_1'!F28</f>
        <v>103.21355498721226</v>
      </c>
      <c r="G28" s="19">
        <f>+'ปกติ 2.1.1_1'!G28+'พิเศษ 2.1.2_1'!G28</f>
        <v>0</v>
      </c>
      <c r="H28" s="19">
        <f>+'ปกติ 2.1.1_1'!H28+'พิเศษ 2.1.2_1'!H28</f>
        <v>0.30690537084398978</v>
      </c>
      <c r="I28" s="19">
        <f>+'ปกติ 2.1.1_1'!I28+'พิเศษ 2.1.2_1'!I28</f>
        <v>1.3989769820971867</v>
      </c>
      <c r="J28" s="19">
        <f>+'ปกติ 2.1.1_1'!J28+'พิเศษ 2.1.2_1'!J28</f>
        <v>0</v>
      </c>
      <c r="K28" s="19">
        <f>+'ปกติ 2.1.1_1'!K28+'พิเศษ 2.1.2_1'!K28</f>
        <v>0</v>
      </c>
      <c r="L28" s="19">
        <f>+'ปกติ 2.1.1_1'!L28+'พิเศษ 2.1.2_1'!L28</f>
        <v>0</v>
      </c>
      <c r="M28" s="19">
        <f>+'ปกติ 2.1.1_1'!M28+'พิเศษ 2.1.2_1'!M28</f>
        <v>0</v>
      </c>
      <c r="N28" s="20">
        <f>+'ปกติ 2.1.1_1'!N28+'พิเศษ 2.1.2_1'!N28</f>
        <v>104.91943734015344</v>
      </c>
    </row>
    <row r="29" spans="1:14" ht="18" customHeight="1" x14ac:dyDescent="0.5">
      <c r="A29" s="5" t="s">
        <v>27</v>
      </c>
      <c r="B29" s="5" t="s">
        <v>4</v>
      </c>
      <c r="C29" s="74" t="s">
        <v>33</v>
      </c>
      <c r="D29" s="10" t="s">
        <v>22</v>
      </c>
      <c r="E29" s="10" t="s">
        <v>22</v>
      </c>
      <c r="F29" s="79">
        <f>+'ปกติ 2.1.1_1'!F29+'พิเศษ 2.1.2_1'!F29</f>
        <v>64.116269919338961</v>
      </c>
      <c r="G29" s="11">
        <f>+'ปกติ 2.1.1_1'!G29+'พิเศษ 2.1.2_1'!G29</f>
        <v>0</v>
      </c>
      <c r="H29" s="11">
        <f>+'ปกติ 2.1.1_1'!H29+'พิเศษ 2.1.2_1'!H29</f>
        <v>0.49016328939602594</v>
      </c>
      <c r="I29" s="11">
        <f>+'ปกติ 2.1.1_1'!I29+'พิเศษ 2.1.2_1'!I29</f>
        <v>0.39897698209718668</v>
      </c>
      <c r="J29" s="11">
        <f>+'ปกติ 2.1.1_1'!J29+'พิเศษ 2.1.2_1'!J29</f>
        <v>25.371040723981899</v>
      </c>
      <c r="K29" s="11">
        <f>+'ปกติ 2.1.1_1'!K29+'พิเศษ 2.1.2_1'!K29</f>
        <v>0</v>
      </c>
      <c r="L29" s="11">
        <f>+'ปกติ 2.1.1_1'!L29+'พิเศษ 2.1.2_1'!L29</f>
        <v>0</v>
      </c>
      <c r="M29" s="11">
        <f>+'ปกติ 2.1.1_1'!M29+'พิเศษ 2.1.2_1'!M29</f>
        <v>0</v>
      </c>
      <c r="N29" s="12">
        <f>+'ปกติ 2.1.1_1'!N29+'พิเศษ 2.1.2_1'!N29</f>
        <v>90.376450914814072</v>
      </c>
    </row>
    <row r="30" spans="1:14" ht="18" customHeight="1" x14ac:dyDescent="0.5">
      <c r="A30" s="5" t="s">
        <v>29</v>
      </c>
      <c r="B30" s="5" t="s">
        <v>4</v>
      </c>
      <c r="C30" s="75"/>
      <c r="D30" s="13"/>
      <c r="E30" s="13" t="s">
        <v>23</v>
      </c>
      <c r="F30" s="16">
        <f>+'ปกติ 2.1.1_1'!F30+'พิเศษ 2.1.2_1'!F30</f>
        <v>1.411764705882353</v>
      </c>
      <c r="G30" s="14">
        <f>+'ปกติ 2.1.1_1'!G30+'พิเศษ 2.1.2_1'!G30</f>
        <v>0</v>
      </c>
      <c r="H30" s="14">
        <f>+'ปกติ 2.1.1_1'!H30+'พิเศษ 2.1.2_1'!H30</f>
        <v>0</v>
      </c>
      <c r="I30" s="14">
        <f>+'ปกติ 2.1.1_1'!I30+'พิเศษ 2.1.2_1'!I30</f>
        <v>0</v>
      </c>
      <c r="J30" s="14">
        <f>+'ปกติ 2.1.1_1'!J30+'พิเศษ 2.1.2_1'!J30</f>
        <v>0</v>
      </c>
      <c r="K30" s="14">
        <f>+'ปกติ 2.1.1_1'!K30+'พิเศษ 2.1.2_1'!K30</f>
        <v>0</v>
      </c>
      <c r="L30" s="14">
        <f>+'ปกติ 2.1.1_1'!L30+'พิเศษ 2.1.2_1'!L30</f>
        <v>0</v>
      </c>
      <c r="M30" s="14">
        <f>+'ปกติ 2.1.1_1'!M30+'พิเศษ 2.1.2_1'!M30</f>
        <v>0</v>
      </c>
      <c r="N30" s="15">
        <f>+'ปกติ 2.1.1_1'!N30+'พิเศษ 2.1.2_1'!N30</f>
        <v>1.411764705882353</v>
      </c>
    </row>
    <row r="31" spans="1:14" ht="18" customHeight="1" x14ac:dyDescent="0.5">
      <c r="C31" s="75"/>
      <c r="D31" s="13"/>
      <c r="E31" s="13" t="s">
        <v>21</v>
      </c>
      <c r="F31" s="16">
        <f>+'ปกติ 2.1.1_1'!F31+'พิเศษ 2.1.2_1'!F31</f>
        <v>65.528034625221323</v>
      </c>
      <c r="G31" s="14">
        <f>+'ปกติ 2.1.1_1'!G31+'พิเศษ 2.1.2_1'!G31</f>
        <v>0</v>
      </c>
      <c r="H31" s="14">
        <f>+'ปกติ 2.1.1_1'!H31+'พิเศษ 2.1.2_1'!H31</f>
        <v>0.49016328939602594</v>
      </c>
      <c r="I31" s="14">
        <f>+'ปกติ 2.1.1_1'!I31+'พิเศษ 2.1.2_1'!I31</f>
        <v>0.39897698209718668</v>
      </c>
      <c r="J31" s="14">
        <f>+'ปกติ 2.1.1_1'!J31+'พิเศษ 2.1.2_1'!J31</f>
        <v>25.371040723981899</v>
      </c>
      <c r="K31" s="14">
        <f>+'ปกติ 2.1.1_1'!K31+'พิเศษ 2.1.2_1'!K31</f>
        <v>0</v>
      </c>
      <c r="L31" s="14">
        <f>+'ปกติ 2.1.1_1'!L31+'พิเศษ 2.1.2_1'!L31</f>
        <v>0</v>
      </c>
      <c r="M31" s="14">
        <f>+'ปกติ 2.1.1_1'!M31+'พิเศษ 2.1.2_1'!M31</f>
        <v>0</v>
      </c>
      <c r="N31" s="15">
        <f>+'ปกติ 2.1.1_1'!N31+'พิเศษ 2.1.2_1'!N31</f>
        <v>91.788215620696434</v>
      </c>
    </row>
    <row r="32" spans="1:14" ht="18" customHeight="1" x14ac:dyDescent="0.5">
      <c r="A32" s="5" t="s">
        <v>30</v>
      </c>
      <c r="B32" s="5" t="s">
        <v>4</v>
      </c>
      <c r="C32" s="75"/>
      <c r="D32" s="13" t="s">
        <v>24</v>
      </c>
      <c r="E32" s="13" t="s">
        <v>23</v>
      </c>
      <c r="F32" s="16">
        <f>+'ปกติ 2.1.1_1'!F32+'พิเศษ 2.1.2_1'!F32</f>
        <v>16.833333333333336</v>
      </c>
      <c r="G32" s="14">
        <f>+'ปกติ 2.1.1_1'!G32+'พิเศษ 2.1.2_1'!G32</f>
        <v>0</v>
      </c>
      <c r="H32" s="14">
        <f>+'ปกติ 2.1.1_1'!H32+'พิเศษ 2.1.2_1'!H32</f>
        <v>0</v>
      </c>
      <c r="I32" s="14">
        <f>+'ปกติ 2.1.1_1'!I32+'พิเศษ 2.1.2_1'!I32</f>
        <v>0.5</v>
      </c>
      <c r="J32" s="14">
        <f>+'ปกติ 2.1.1_1'!J32+'พิเศษ 2.1.2_1'!J32</f>
        <v>0</v>
      </c>
      <c r="K32" s="14">
        <f>+'ปกติ 2.1.1_1'!K32+'พิเศษ 2.1.2_1'!K32</f>
        <v>0</v>
      </c>
      <c r="L32" s="14">
        <f>+'ปกติ 2.1.1_1'!L32+'พิเศษ 2.1.2_1'!L32</f>
        <v>0</v>
      </c>
      <c r="M32" s="14">
        <f>+'ปกติ 2.1.1_1'!M32+'พิเศษ 2.1.2_1'!M32</f>
        <v>0</v>
      </c>
      <c r="N32" s="15">
        <f>+'ปกติ 2.1.1_1'!N32+'พิเศษ 2.1.2_1'!N32</f>
        <v>17.333333333333336</v>
      </c>
    </row>
    <row r="33" spans="1:14" ht="18" customHeight="1" x14ac:dyDescent="0.5">
      <c r="C33" s="75"/>
      <c r="D33" s="13"/>
      <c r="E33" s="13" t="s">
        <v>25</v>
      </c>
      <c r="F33" s="16">
        <f>+'ปกติ 2.1.1_1'!F33+'พิเศษ 2.1.2_1'!F33</f>
        <v>33.666666666666671</v>
      </c>
      <c r="G33" s="14">
        <f>+'ปกติ 2.1.1_1'!G33+'พิเศษ 2.1.2_1'!G33</f>
        <v>0</v>
      </c>
      <c r="H33" s="14">
        <f>+'ปกติ 2.1.1_1'!H33+'พิเศษ 2.1.2_1'!H33</f>
        <v>0</v>
      </c>
      <c r="I33" s="14">
        <f>+'ปกติ 2.1.1_1'!I33+'พิเศษ 2.1.2_1'!I33</f>
        <v>1</v>
      </c>
      <c r="J33" s="14">
        <f>+'ปกติ 2.1.1_1'!J33+'พิเศษ 2.1.2_1'!J33</f>
        <v>0</v>
      </c>
      <c r="K33" s="14">
        <f>+'ปกติ 2.1.1_1'!K33+'พิเศษ 2.1.2_1'!K33</f>
        <v>0</v>
      </c>
      <c r="L33" s="14">
        <f>+'ปกติ 2.1.1_1'!L33+'พิเศษ 2.1.2_1'!L33</f>
        <v>0</v>
      </c>
      <c r="M33" s="14">
        <f>+'ปกติ 2.1.1_1'!M33+'พิเศษ 2.1.2_1'!M33</f>
        <v>0</v>
      </c>
      <c r="N33" s="15">
        <f>+'ปกติ 2.1.1_1'!N33+'พิเศษ 2.1.2_1'!N33</f>
        <v>34.666666666666671</v>
      </c>
    </row>
    <row r="34" spans="1:14" ht="18" customHeight="1" x14ac:dyDescent="0.5">
      <c r="C34" s="76"/>
      <c r="D34" s="17" t="s">
        <v>26</v>
      </c>
      <c r="E34" s="17"/>
      <c r="F34" s="18">
        <f>+'ปกติ 2.1.1_1'!F34+'พิเศษ 2.1.2_1'!F34</f>
        <v>99.194701291887995</v>
      </c>
      <c r="G34" s="19">
        <f>+'ปกติ 2.1.1_1'!G34+'พิเศษ 2.1.2_1'!G34</f>
        <v>0</v>
      </c>
      <c r="H34" s="19">
        <f>+'ปกติ 2.1.1_1'!H34+'พิเศษ 2.1.2_1'!H34</f>
        <v>0.49016328939602594</v>
      </c>
      <c r="I34" s="19">
        <f>+'ปกติ 2.1.1_1'!I34+'พิเศษ 2.1.2_1'!I34</f>
        <v>1.3989769820971867</v>
      </c>
      <c r="J34" s="19">
        <f>+'ปกติ 2.1.1_1'!J34+'พิเศษ 2.1.2_1'!J34</f>
        <v>25.371040723981899</v>
      </c>
      <c r="K34" s="19">
        <f>+'ปกติ 2.1.1_1'!K34+'พิเศษ 2.1.2_1'!K34</f>
        <v>0</v>
      </c>
      <c r="L34" s="19">
        <f>+'ปกติ 2.1.1_1'!L34+'พิเศษ 2.1.2_1'!L34</f>
        <v>0</v>
      </c>
      <c r="M34" s="19">
        <f>+'ปกติ 2.1.1_1'!M34+'พิเศษ 2.1.2_1'!M34</f>
        <v>0</v>
      </c>
      <c r="N34" s="20">
        <f>+'ปกติ 2.1.1_1'!N34+'พิเศษ 2.1.2_1'!N34</f>
        <v>126.45488228736311</v>
      </c>
    </row>
    <row r="35" spans="1:14" ht="18" customHeight="1" x14ac:dyDescent="0.5">
      <c r="A35" s="5" t="s">
        <v>27</v>
      </c>
      <c r="B35" s="5" t="s">
        <v>5</v>
      </c>
      <c r="C35" s="74" t="s">
        <v>34</v>
      </c>
      <c r="D35" s="10" t="s">
        <v>22</v>
      </c>
      <c r="E35" s="10" t="s">
        <v>22</v>
      </c>
      <c r="F35" s="79">
        <f>+'ปกติ 2.1.1_1'!F35+'พิเศษ 2.1.2_1'!F35</f>
        <v>100.25339366515836</v>
      </c>
      <c r="G35" s="11">
        <f>+'ปกติ 2.1.1_1'!G35+'พิเศษ 2.1.2_1'!G35</f>
        <v>1.0384615384615385</v>
      </c>
      <c r="H35" s="11">
        <f>+'ปกติ 2.1.1_1'!H35+'พิเศษ 2.1.2_1'!H35</f>
        <v>6.0882352941176467</v>
      </c>
      <c r="I35" s="11">
        <f>+'ปกติ 2.1.1_1'!I35+'พิเศษ 2.1.2_1'!I35</f>
        <v>20.99321266968326</v>
      </c>
      <c r="J35" s="11">
        <f>+'ปกติ 2.1.1_1'!J35+'พิเศษ 2.1.2_1'!J35</f>
        <v>2.1855203619909505</v>
      </c>
      <c r="K35" s="11">
        <f>+'ปกติ 2.1.1_1'!K35+'พิเศษ 2.1.2_1'!K35</f>
        <v>0.14253393665158373</v>
      </c>
      <c r="L35" s="11">
        <f>+'ปกติ 2.1.1_1'!L35+'พิเศษ 2.1.2_1'!L35</f>
        <v>0</v>
      </c>
      <c r="M35" s="11">
        <f>+'ปกติ 2.1.1_1'!M35+'พิเศษ 2.1.2_1'!M35</f>
        <v>2.4638009049773757</v>
      </c>
      <c r="N35" s="12">
        <f>+'ปกติ 2.1.1_1'!N35+'พิเศษ 2.1.2_1'!N35</f>
        <v>133.16515837104072</v>
      </c>
    </row>
    <row r="36" spans="1:14" ht="18" customHeight="1" x14ac:dyDescent="0.5">
      <c r="A36" s="5" t="s">
        <v>29</v>
      </c>
      <c r="B36" s="5" t="s">
        <v>5</v>
      </c>
      <c r="C36" s="75"/>
      <c r="D36" s="13"/>
      <c r="E36" s="13" t="s">
        <v>23</v>
      </c>
      <c r="F36" s="16">
        <f>+'ปกติ 2.1.1_1'!F36+'พิเศษ 2.1.2_1'!F36</f>
        <v>1.2352941176470589</v>
      </c>
      <c r="G36" s="14">
        <f>+'ปกติ 2.1.1_1'!G36+'พิเศษ 2.1.2_1'!G36</f>
        <v>0</v>
      </c>
      <c r="H36" s="14">
        <f>+'ปกติ 2.1.1_1'!H36+'พิเศษ 2.1.2_1'!H36</f>
        <v>0</v>
      </c>
      <c r="I36" s="14">
        <f>+'ปกติ 2.1.1_1'!I36+'พิเศษ 2.1.2_1'!I36</f>
        <v>0</v>
      </c>
      <c r="J36" s="14">
        <f>+'ปกติ 2.1.1_1'!J36+'พิเศษ 2.1.2_1'!J36</f>
        <v>0</v>
      </c>
      <c r="K36" s="14">
        <f>+'ปกติ 2.1.1_1'!K36+'พิเศษ 2.1.2_1'!K36</f>
        <v>0</v>
      </c>
      <c r="L36" s="14">
        <f>+'ปกติ 2.1.1_1'!L36+'พิเศษ 2.1.2_1'!L36</f>
        <v>0</v>
      </c>
      <c r="M36" s="14">
        <f>+'ปกติ 2.1.1_1'!M36+'พิเศษ 2.1.2_1'!M36</f>
        <v>0</v>
      </c>
      <c r="N36" s="15">
        <f>+'ปกติ 2.1.1_1'!N36+'พิเศษ 2.1.2_1'!N36</f>
        <v>1.2352941176470589</v>
      </c>
    </row>
    <row r="37" spans="1:14" ht="18" customHeight="1" x14ac:dyDescent="0.5">
      <c r="C37" s="75"/>
      <c r="D37" s="13"/>
      <c r="E37" s="13" t="s">
        <v>21</v>
      </c>
      <c r="F37" s="16">
        <f>+'ปกติ 2.1.1_1'!F37+'พิเศษ 2.1.2_1'!F37</f>
        <v>101.48868778280541</v>
      </c>
      <c r="G37" s="14">
        <f>+'ปกติ 2.1.1_1'!G37+'พิเศษ 2.1.2_1'!G37</f>
        <v>1.0384615384615385</v>
      </c>
      <c r="H37" s="14">
        <f>+'ปกติ 2.1.1_1'!H37+'พิเศษ 2.1.2_1'!H37</f>
        <v>6.0882352941176467</v>
      </c>
      <c r="I37" s="14">
        <f>+'ปกติ 2.1.1_1'!I37+'พิเศษ 2.1.2_1'!I37</f>
        <v>20.99321266968326</v>
      </c>
      <c r="J37" s="14">
        <f>+'ปกติ 2.1.1_1'!J37+'พิเศษ 2.1.2_1'!J37</f>
        <v>2.1855203619909505</v>
      </c>
      <c r="K37" s="14">
        <f>+'ปกติ 2.1.1_1'!K37+'พิเศษ 2.1.2_1'!K37</f>
        <v>0.14253393665158373</v>
      </c>
      <c r="L37" s="14">
        <f>+'ปกติ 2.1.1_1'!L37+'พิเศษ 2.1.2_1'!L37</f>
        <v>0</v>
      </c>
      <c r="M37" s="14">
        <f>+'ปกติ 2.1.1_1'!M37+'พิเศษ 2.1.2_1'!M37</f>
        <v>2.4638009049773757</v>
      </c>
      <c r="N37" s="15">
        <f>+'ปกติ 2.1.1_1'!N37+'พิเศษ 2.1.2_1'!N37</f>
        <v>134.40045248868779</v>
      </c>
    </row>
    <row r="38" spans="1:14" ht="18" customHeight="1" x14ac:dyDescent="0.5">
      <c r="A38" s="5" t="s">
        <v>30</v>
      </c>
      <c r="B38" s="5" t="s">
        <v>5</v>
      </c>
      <c r="C38" s="75"/>
      <c r="D38" s="13" t="s">
        <v>24</v>
      </c>
      <c r="E38" s="13" t="s">
        <v>23</v>
      </c>
      <c r="F38" s="16">
        <f>+'ปกติ 2.1.1_1'!F38+'พิเศษ 2.1.2_1'!F38</f>
        <v>43.916666666666671</v>
      </c>
      <c r="G38" s="14">
        <f>+'ปกติ 2.1.1_1'!G38+'พิเศษ 2.1.2_1'!G38</f>
        <v>0</v>
      </c>
      <c r="H38" s="14">
        <f>+'ปกติ 2.1.1_1'!H38+'พิเศษ 2.1.2_1'!H38</f>
        <v>0</v>
      </c>
      <c r="I38" s="14">
        <f>+'ปกติ 2.1.1_1'!I38+'พิเศษ 2.1.2_1'!I38</f>
        <v>0.75</v>
      </c>
      <c r="J38" s="14">
        <f>+'ปกติ 2.1.1_1'!J38+'พิเศษ 2.1.2_1'!J38</f>
        <v>0</v>
      </c>
      <c r="K38" s="14">
        <f>+'ปกติ 2.1.1_1'!K38+'พิเศษ 2.1.2_1'!K38</f>
        <v>0</v>
      </c>
      <c r="L38" s="14">
        <f>+'ปกติ 2.1.1_1'!L38+'พิเศษ 2.1.2_1'!L38</f>
        <v>0</v>
      </c>
      <c r="M38" s="14">
        <f>+'ปกติ 2.1.1_1'!M38+'พิเศษ 2.1.2_1'!M38</f>
        <v>0</v>
      </c>
      <c r="N38" s="15">
        <f>+'ปกติ 2.1.1_1'!N38+'พิเศษ 2.1.2_1'!N38</f>
        <v>44.666666666666671</v>
      </c>
    </row>
    <row r="39" spans="1:14" ht="18" customHeight="1" x14ac:dyDescent="0.5">
      <c r="C39" s="75"/>
      <c r="D39" s="13"/>
      <c r="E39" s="13" t="s">
        <v>25</v>
      </c>
      <c r="F39" s="16">
        <f>+'ปกติ 2.1.1_1'!F39+'พิเศษ 2.1.2_1'!F39</f>
        <v>87.833333333333343</v>
      </c>
      <c r="G39" s="14">
        <f>+'ปกติ 2.1.1_1'!G39+'พิเศษ 2.1.2_1'!G39</f>
        <v>0</v>
      </c>
      <c r="H39" s="14">
        <f>+'ปกติ 2.1.1_1'!H39+'พิเศษ 2.1.2_1'!H39</f>
        <v>0</v>
      </c>
      <c r="I39" s="14">
        <f>+'ปกติ 2.1.1_1'!I39+'พิเศษ 2.1.2_1'!I39</f>
        <v>1.5</v>
      </c>
      <c r="J39" s="14">
        <f>+'ปกติ 2.1.1_1'!J39+'พิเศษ 2.1.2_1'!J39</f>
        <v>0</v>
      </c>
      <c r="K39" s="14">
        <f>+'ปกติ 2.1.1_1'!K39+'พิเศษ 2.1.2_1'!K39</f>
        <v>0</v>
      </c>
      <c r="L39" s="14">
        <f>+'ปกติ 2.1.1_1'!L39+'พิเศษ 2.1.2_1'!L39</f>
        <v>0</v>
      </c>
      <c r="M39" s="14">
        <f>+'ปกติ 2.1.1_1'!M39+'พิเศษ 2.1.2_1'!M39</f>
        <v>0</v>
      </c>
      <c r="N39" s="15">
        <f>+'ปกติ 2.1.1_1'!N39+'พิเศษ 2.1.2_1'!N39</f>
        <v>89.333333333333343</v>
      </c>
    </row>
    <row r="40" spans="1:14" ht="18" customHeight="1" x14ac:dyDescent="0.5">
      <c r="C40" s="76"/>
      <c r="D40" s="17" t="s">
        <v>26</v>
      </c>
      <c r="E40" s="17"/>
      <c r="F40" s="18">
        <f>+'ปกติ 2.1.1_1'!F40+'พิเศษ 2.1.2_1'!F40</f>
        <v>189.32202111613876</v>
      </c>
      <c r="G40" s="19">
        <f>+'ปกติ 2.1.1_1'!G40+'พิเศษ 2.1.2_1'!G40</f>
        <v>1.0384615384615385</v>
      </c>
      <c r="H40" s="19">
        <f>+'ปกติ 2.1.1_1'!H40+'พิเศษ 2.1.2_1'!H40</f>
        <v>6.0882352941176467</v>
      </c>
      <c r="I40" s="19">
        <f>+'ปกติ 2.1.1_1'!I40+'พิเศษ 2.1.2_1'!I40</f>
        <v>22.49321266968326</v>
      </c>
      <c r="J40" s="19">
        <f>+'ปกติ 2.1.1_1'!J40+'พิเศษ 2.1.2_1'!J40</f>
        <v>2.1855203619909505</v>
      </c>
      <c r="K40" s="19">
        <f>+'ปกติ 2.1.1_1'!K40+'พิเศษ 2.1.2_1'!K40</f>
        <v>0.14253393665158373</v>
      </c>
      <c r="L40" s="19">
        <f>+'ปกติ 2.1.1_1'!L40+'พิเศษ 2.1.2_1'!L40</f>
        <v>0</v>
      </c>
      <c r="M40" s="19">
        <f>+'ปกติ 2.1.1_1'!M40+'พิเศษ 2.1.2_1'!M40</f>
        <v>2.4638009049773757</v>
      </c>
      <c r="N40" s="20">
        <f>+'ปกติ 2.1.1_1'!N40+'พิเศษ 2.1.2_1'!N40</f>
        <v>223.73378582202113</v>
      </c>
    </row>
    <row r="41" spans="1:14" ht="18" customHeight="1" x14ac:dyDescent="0.5">
      <c r="A41" s="5" t="s">
        <v>27</v>
      </c>
      <c r="B41" s="5" t="s">
        <v>2</v>
      </c>
      <c r="C41" s="74" t="s">
        <v>35</v>
      </c>
      <c r="D41" s="10" t="s">
        <v>22</v>
      </c>
      <c r="E41" s="10" t="s">
        <v>22</v>
      </c>
      <c r="F41" s="79">
        <f>+'ปกติ 2.1.1_1'!F41+'พิเศษ 2.1.2_1'!F41</f>
        <v>77.918552036199102</v>
      </c>
      <c r="G41" s="11">
        <f>+'ปกติ 2.1.1_1'!G41+'พิเศษ 2.1.2_1'!G41</f>
        <v>2.1040723981900453</v>
      </c>
      <c r="H41" s="11">
        <f>+'ปกติ 2.1.1_1'!H41+'พิเศษ 2.1.2_1'!H41</f>
        <v>13.001508295625941</v>
      </c>
      <c r="I41" s="11">
        <f>+'ปกติ 2.1.1_1'!I41+'พิเศษ 2.1.2_1'!I41</f>
        <v>41.956259426847666</v>
      </c>
      <c r="J41" s="11">
        <f>+'ปกติ 2.1.1_1'!J41+'พิเศษ 2.1.2_1'!J41</f>
        <v>5.173453996983409</v>
      </c>
      <c r="K41" s="11">
        <f>+'ปกติ 2.1.1_1'!K41+'พิเศษ 2.1.2_1'!K41</f>
        <v>9.502262443438915E-2</v>
      </c>
      <c r="L41" s="11">
        <f>+'ปกติ 2.1.1_1'!L41+'พิเศษ 2.1.2_1'!L41</f>
        <v>0</v>
      </c>
      <c r="M41" s="11">
        <f>+'ปกติ 2.1.1_1'!M41+'พิเศษ 2.1.2_1'!M41</f>
        <v>1.819004524886878</v>
      </c>
      <c r="N41" s="12">
        <f>+'ปกติ 2.1.1_1'!N41+'พิเศษ 2.1.2_1'!N41</f>
        <v>142.06787330316743</v>
      </c>
    </row>
    <row r="42" spans="1:14" ht="18" customHeight="1" x14ac:dyDescent="0.5">
      <c r="A42" s="5" t="s">
        <v>29</v>
      </c>
      <c r="B42" s="5" t="s">
        <v>2</v>
      </c>
      <c r="C42" s="75"/>
      <c r="D42" s="13"/>
      <c r="E42" s="13" t="s">
        <v>23</v>
      </c>
      <c r="F42" s="16">
        <f>+'ปกติ 2.1.1_1'!F42+'พิเศษ 2.1.2_1'!F42</f>
        <v>0.70588235294117652</v>
      </c>
      <c r="G42" s="14">
        <f>+'ปกติ 2.1.1_1'!G42+'พิเศษ 2.1.2_1'!G42</f>
        <v>0</v>
      </c>
      <c r="H42" s="14">
        <f>+'ปกติ 2.1.1_1'!H42+'พิเศษ 2.1.2_1'!H42</f>
        <v>0</v>
      </c>
      <c r="I42" s="14">
        <f>+'ปกติ 2.1.1_1'!I42+'พิเศษ 2.1.2_1'!I42</f>
        <v>0</v>
      </c>
      <c r="J42" s="14">
        <f>+'ปกติ 2.1.1_1'!J42+'พิเศษ 2.1.2_1'!J42</f>
        <v>0</v>
      </c>
      <c r="K42" s="14">
        <f>+'ปกติ 2.1.1_1'!K42+'พิเศษ 2.1.2_1'!K42</f>
        <v>0</v>
      </c>
      <c r="L42" s="14">
        <f>+'ปกติ 2.1.1_1'!L42+'พิเศษ 2.1.2_1'!L42</f>
        <v>0</v>
      </c>
      <c r="M42" s="14">
        <f>+'ปกติ 2.1.1_1'!M42+'พิเศษ 2.1.2_1'!M42</f>
        <v>0</v>
      </c>
      <c r="N42" s="15">
        <f>+'ปกติ 2.1.1_1'!N42+'พิเศษ 2.1.2_1'!N42</f>
        <v>0.70588235294117652</v>
      </c>
    </row>
    <row r="43" spans="1:14" ht="18" customHeight="1" x14ac:dyDescent="0.5">
      <c r="C43" s="75"/>
      <c r="D43" s="13"/>
      <c r="E43" s="13" t="s">
        <v>21</v>
      </c>
      <c r="F43" s="16">
        <f>+'ปกติ 2.1.1_1'!F43+'พิเศษ 2.1.2_1'!F43</f>
        <v>78.624434389140276</v>
      </c>
      <c r="G43" s="14">
        <f>+'ปกติ 2.1.1_1'!G43+'พิเศษ 2.1.2_1'!G43</f>
        <v>2.1040723981900453</v>
      </c>
      <c r="H43" s="14">
        <f>+'ปกติ 2.1.1_1'!H43+'พิเศษ 2.1.2_1'!H43</f>
        <v>13.001508295625941</v>
      </c>
      <c r="I43" s="14">
        <f>+'ปกติ 2.1.1_1'!I43+'พิเศษ 2.1.2_1'!I43</f>
        <v>41.956259426847666</v>
      </c>
      <c r="J43" s="14">
        <f>+'ปกติ 2.1.1_1'!J43+'พิเศษ 2.1.2_1'!J43</f>
        <v>5.173453996983409</v>
      </c>
      <c r="K43" s="14">
        <f>+'ปกติ 2.1.1_1'!K43+'พิเศษ 2.1.2_1'!K43</f>
        <v>9.502262443438915E-2</v>
      </c>
      <c r="L43" s="14">
        <f>+'ปกติ 2.1.1_1'!L43+'พิเศษ 2.1.2_1'!L43</f>
        <v>0</v>
      </c>
      <c r="M43" s="14">
        <f>+'ปกติ 2.1.1_1'!M43+'พิเศษ 2.1.2_1'!M43</f>
        <v>1.819004524886878</v>
      </c>
      <c r="N43" s="15">
        <f>+'ปกติ 2.1.1_1'!N43+'พิเศษ 2.1.2_1'!N43</f>
        <v>142.77375565610859</v>
      </c>
    </row>
    <row r="44" spans="1:14" ht="18" customHeight="1" x14ac:dyDescent="0.5">
      <c r="A44" s="5" t="s">
        <v>30</v>
      </c>
      <c r="B44" s="5" t="s">
        <v>2</v>
      </c>
      <c r="C44" s="75"/>
      <c r="D44" s="13" t="s">
        <v>24</v>
      </c>
      <c r="E44" s="13" t="s">
        <v>23</v>
      </c>
      <c r="F44" s="16">
        <f>+'ปกติ 2.1.1_1'!F44+'พิเศษ 2.1.2_1'!F44</f>
        <v>21.166666666666664</v>
      </c>
      <c r="G44" s="14">
        <f>+'ปกติ 2.1.1_1'!G44+'พิเศษ 2.1.2_1'!G44</f>
        <v>0</v>
      </c>
      <c r="H44" s="14">
        <f>+'ปกติ 2.1.1_1'!H44+'พิเศษ 2.1.2_1'!H44</f>
        <v>0</v>
      </c>
      <c r="I44" s="14">
        <f>+'ปกติ 2.1.1_1'!I44+'พิเศษ 2.1.2_1'!I44</f>
        <v>0.5</v>
      </c>
      <c r="J44" s="14">
        <f>+'ปกติ 2.1.1_1'!J44+'พิเศษ 2.1.2_1'!J44</f>
        <v>0</v>
      </c>
      <c r="K44" s="14">
        <f>+'ปกติ 2.1.1_1'!K44+'พิเศษ 2.1.2_1'!K44</f>
        <v>0</v>
      </c>
      <c r="L44" s="14">
        <f>+'ปกติ 2.1.1_1'!L44+'พิเศษ 2.1.2_1'!L44</f>
        <v>0.5</v>
      </c>
      <c r="M44" s="14">
        <f>+'ปกติ 2.1.1_1'!M44+'พิเศษ 2.1.2_1'!M44</f>
        <v>0</v>
      </c>
      <c r="N44" s="15">
        <f>+'ปกติ 2.1.1_1'!N44+'พิเศษ 2.1.2_1'!N44</f>
        <v>22.166666666666664</v>
      </c>
    </row>
    <row r="45" spans="1:14" ht="18" customHeight="1" x14ac:dyDescent="0.5">
      <c r="C45" s="75"/>
      <c r="D45" s="13"/>
      <c r="E45" s="13" t="s">
        <v>25</v>
      </c>
      <c r="F45" s="16">
        <f>+'ปกติ 2.1.1_1'!F45+'พิเศษ 2.1.2_1'!F45</f>
        <v>42.333333333333329</v>
      </c>
      <c r="G45" s="14">
        <f>+'ปกติ 2.1.1_1'!G45+'พิเศษ 2.1.2_1'!G45</f>
        <v>0</v>
      </c>
      <c r="H45" s="14">
        <f>+'ปกติ 2.1.1_1'!H45+'พิเศษ 2.1.2_1'!H45</f>
        <v>0</v>
      </c>
      <c r="I45" s="14">
        <f>+'ปกติ 2.1.1_1'!I45+'พิเศษ 2.1.2_1'!I45</f>
        <v>1</v>
      </c>
      <c r="J45" s="14">
        <f>+'ปกติ 2.1.1_1'!J45+'พิเศษ 2.1.2_1'!J45</f>
        <v>0</v>
      </c>
      <c r="K45" s="14">
        <f>+'ปกติ 2.1.1_1'!K45+'พิเศษ 2.1.2_1'!K45</f>
        <v>0</v>
      </c>
      <c r="L45" s="14">
        <f>+'ปกติ 2.1.1_1'!L45+'พิเศษ 2.1.2_1'!L45</f>
        <v>1</v>
      </c>
      <c r="M45" s="14">
        <f>+'ปกติ 2.1.1_1'!M45+'พิเศษ 2.1.2_1'!M45</f>
        <v>0</v>
      </c>
      <c r="N45" s="15">
        <f>+'ปกติ 2.1.1_1'!N45+'พิเศษ 2.1.2_1'!N45</f>
        <v>44.333333333333329</v>
      </c>
    </row>
    <row r="46" spans="1:14" ht="18" customHeight="1" x14ac:dyDescent="0.5">
      <c r="C46" s="76"/>
      <c r="D46" s="17" t="s">
        <v>26</v>
      </c>
      <c r="E46" s="17"/>
      <c r="F46" s="18">
        <f>+'ปกติ 2.1.1_1'!F46+'พิเศษ 2.1.2_1'!F46</f>
        <v>120.9577677224736</v>
      </c>
      <c r="G46" s="19">
        <f>+'ปกติ 2.1.1_1'!G46+'พิเศษ 2.1.2_1'!G46</f>
        <v>2.1040723981900453</v>
      </c>
      <c r="H46" s="19">
        <f>+'ปกติ 2.1.1_1'!H46+'พิเศษ 2.1.2_1'!H46</f>
        <v>13.001508295625941</v>
      </c>
      <c r="I46" s="19">
        <f>+'ปกติ 2.1.1_1'!I46+'พิเศษ 2.1.2_1'!I46</f>
        <v>42.956259426847666</v>
      </c>
      <c r="J46" s="19">
        <f>+'ปกติ 2.1.1_1'!J46+'พิเศษ 2.1.2_1'!J46</f>
        <v>5.173453996983409</v>
      </c>
      <c r="K46" s="19">
        <f>+'ปกติ 2.1.1_1'!K46+'พิเศษ 2.1.2_1'!K46</f>
        <v>9.502262443438915E-2</v>
      </c>
      <c r="L46" s="19">
        <f>+'ปกติ 2.1.1_1'!L46+'พิเศษ 2.1.2_1'!L46</f>
        <v>1</v>
      </c>
      <c r="M46" s="19">
        <f>+'ปกติ 2.1.1_1'!M46+'พิเศษ 2.1.2_1'!M46</f>
        <v>1.819004524886878</v>
      </c>
      <c r="N46" s="20">
        <f>+'ปกติ 2.1.1_1'!N46+'พิเศษ 2.1.2_1'!N46</f>
        <v>187.10708898944193</v>
      </c>
    </row>
    <row r="47" spans="1:14" ht="18" customHeight="1" x14ac:dyDescent="0.5">
      <c r="A47" s="5" t="s">
        <v>27</v>
      </c>
      <c r="B47" s="5" t="s">
        <v>13</v>
      </c>
      <c r="C47" s="74" t="s">
        <v>36</v>
      </c>
      <c r="D47" s="10" t="s">
        <v>22</v>
      </c>
      <c r="E47" s="10" t="s">
        <v>22</v>
      </c>
      <c r="F47" s="79">
        <f>+'ปกติ 2.1.1_1'!F47+'พิเศษ 2.1.2_1'!F47</f>
        <v>74.503836317135566</v>
      </c>
      <c r="G47" s="11">
        <f>+'ปกติ 2.1.1_1'!G47+'พิเศษ 2.1.2_1'!G47</f>
        <v>2.8235294117647056</v>
      </c>
      <c r="H47" s="11">
        <f>+'ปกติ 2.1.1_1'!H47+'พิเศษ 2.1.2_1'!H47</f>
        <v>24.068485365160555</v>
      </c>
      <c r="I47" s="11">
        <f>+'ปกติ 2.1.1_1'!I47+'พิเศษ 2.1.2_1'!I47</f>
        <v>59.702756464904802</v>
      </c>
      <c r="J47" s="11">
        <f>+'ปกติ 2.1.1_1'!J47+'พิเศษ 2.1.2_1'!J47</f>
        <v>4.2483660130718954</v>
      </c>
      <c r="K47" s="11">
        <f>+'ปกติ 2.1.1_1'!K47+'พิเศษ 2.1.2_1'!K47</f>
        <v>0</v>
      </c>
      <c r="L47" s="11">
        <f>+'ปกติ 2.1.1_1'!L47+'พิเศษ 2.1.2_1'!L47</f>
        <v>0</v>
      </c>
      <c r="M47" s="11">
        <f>+'ปกติ 2.1.1_1'!M47+'พิเศษ 2.1.2_1'!M47</f>
        <v>0</v>
      </c>
      <c r="N47" s="12">
        <f>+'ปกติ 2.1.1_1'!N47+'พิเศษ 2.1.2_1'!N47</f>
        <v>165.34697357203754</v>
      </c>
    </row>
    <row r="48" spans="1:14" ht="18" customHeight="1" x14ac:dyDescent="0.5">
      <c r="A48" s="5" t="s">
        <v>29</v>
      </c>
      <c r="B48" s="5" t="s">
        <v>13</v>
      </c>
      <c r="C48" s="75"/>
      <c r="D48" s="13"/>
      <c r="E48" s="13" t="s">
        <v>23</v>
      </c>
      <c r="F48" s="16">
        <f>+'ปกติ 2.1.1_1'!F48+'พิเศษ 2.1.2_1'!F48</f>
        <v>0.17647058823529413</v>
      </c>
      <c r="G48" s="14">
        <f>+'ปกติ 2.1.1_1'!G48+'พิเศษ 2.1.2_1'!G48</f>
        <v>0</v>
      </c>
      <c r="H48" s="14">
        <f>+'ปกติ 2.1.1_1'!H48+'พิเศษ 2.1.2_1'!H48</f>
        <v>0</v>
      </c>
      <c r="I48" s="14">
        <f>+'ปกติ 2.1.1_1'!I48+'พิเศษ 2.1.2_1'!I48</f>
        <v>0</v>
      </c>
      <c r="J48" s="14">
        <f>+'ปกติ 2.1.1_1'!J48+'พิเศษ 2.1.2_1'!J48</f>
        <v>0</v>
      </c>
      <c r="K48" s="14">
        <f>+'ปกติ 2.1.1_1'!K48+'พิเศษ 2.1.2_1'!K48</f>
        <v>0</v>
      </c>
      <c r="L48" s="14">
        <f>+'ปกติ 2.1.1_1'!L48+'พิเศษ 2.1.2_1'!L48</f>
        <v>0</v>
      </c>
      <c r="M48" s="14">
        <f>+'ปกติ 2.1.1_1'!M48+'พิเศษ 2.1.2_1'!M48</f>
        <v>0</v>
      </c>
      <c r="N48" s="15">
        <f>+'ปกติ 2.1.1_1'!N48+'พิเศษ 2.1.2_1'!N48</f>
        <v>0.17647058823529413</v>
      </c>
    </row>
    <row r="49" spans="1:14" ht="18" customHeight="1" x14ac:dyDescent="0.5">
      <c r="C49" s="75"/>
      <c r="D49" s="13"/>
      <c r="E49" s="13" t="s">
        <v>21</v>
      </c>
      <c r="F49" s="16">
        <f>+'ปกติ 2.1.1_1'!F49+'พิเศษ 2.1.2_1'!F49</f>
        <v>74.68030690537087</v>
      </c>
      <c r="G49" s="14">
        <f>+'ปกติ 2.1.1_1'!G49+'พิเศษ 2.1.2_1'!G49</f>
        <v>2.8235294117647056</v>
      </c>
      <c r="H49" s="14">
        <f>+'ปกติ 2.1.1_1'!H49+'พิเศษ 2.1.2_1'!H49</f>
        <v>24.068485365160555</v>
      </c>
      <c r="I49" s="14">
        <f>+'ปกติ 2.1.1_1'!I49+'พิเศษ 2.1.2_1'!I49</f>
        <v>59.702756464904802</v>
      </c>
      <c r="J49" s="14">
        <f>+'ปกติ 2.1.1_1'!J49+'พิเศษ 2.1.2_1'!J49</f>
        <v>4.2483660130718954</v>
      </c>
      <c r="K49" s="14">
        <f>+'ปกติ 2.1.1_1'!K49+'พิเศษ 2.1.2_1'!K49</f>
        <v>0</v>
      </c>
      <c r="L49" s="14">
        <f>+'ปกติ 2.1.1_1'!L49+'พิเศษ 2.1.2_1'!L49</f>
        <v>0</v>
      </c>
      <c r="M49" s="14">
        <f>+'ปกติ 2.1.1_1'!M49+'พิเศษ 2.1.2_1'!M49</f>
        <v>0</v>
      </c>
      <c r="N49" s="15">
        <f>+'ปกติ 2.1.1_1'!N49+'พิเศษ 2.1.2_1'!N49</f>
        <v>165.52344416027282</v>
      </c>
    </row>
    <row r="50" spans="1:14" ht="18" customHeight="1" x14ac:dyDescent="0.5">
      <c r="A50" s="5" t="s">
        <v>30</v>
      </c>
      <c r="B50" s="5" t="s">
        <v>13</v>
      </c>
      <c r="C50" s="75"/>
      <c r="D50" s="13" t="s">
        <v>24</v>
      </c>
      <c r="E50" s="13" t="s">
        <v>23</v>
      </c>
      <c r="F50" s="16">
        <f>+'ปกติ 2.1.1_1'!F50+'พิเศษ 2.1.2_1'!F50</f>
        <v>0</v>
      </c>
      <c r="G50" s="14">
        <f>+'ปกติ 2.1.1_1'!G50+'พิเศษ 2.1.2_1'!G50</f>
        <v>0</v>
      </c>
      <c r="H50" s="14">
        <f>+'ปกติ 2.1.1_1'!H50+'พิเศษ 2.1.2_1'!H50</f>
        <v>0</v>
      </c>
      <c r="I50" s="14">
        <f>+'ปกติ 2.1.1_1'!I50+'พิเศษ 2.1.2_1'!I50</f>
        <v>0</v>
      </c>
      <c r="J50" s="14">
        <f>+'ปกติ 2.1.1_1'!J50+'พิเศษ 2.1.2_1'!J50</f>
        <v>0</v>
      </c>
      <c r="K50" s="14">
        <f>+'ปกติ 2.1.1_1'!K50+'พิเศษ 2.1.2_1'!K50</f>
        <v>0</v>
      </c>
      <c r="L50" s="14">
        <f>+'ปกติ 2.1.1_1'!L50+'พิเศษ 2.1.2_1'!L50</f>
        <v>0</v>
      </c>
      <c r="M50" s="14">
        <f>+'ปกติ 2.1.1_1'!M50+'พิเศษ 2.1.2_1'!M50</f>
        <v>0</v>
      </c>
      <c r="N50" s="15">
        <f>+'ปกติ 2.1.1_1'!N50+'พิเศษ 2.1.2_1'!N50</f>
        <v>0</v>
      </c>
    </row>
    <row r="51" spans="1:14" ht="18" customHeight="1" x14ac:dyDescent="0.5">
      <c r="C51" s="75"/>
      <c r="D51" s="13"/>
      <c r="E51" s="13" t="s">
        <v>25</v>
      </c>
      <c r="F51" s="16">
        <f>+'ปกติ 2.1.1_1'!F51+'พิเศษ 2.1.2_1'!F51</f>
        <v>0</v>
      </c>
      <c r="G51" s="14">
        <f>+'ปกติ 2.1.1_1'!G51+'พิเศษ 2.1.2_1'!G51</f>
        <v>0</v>
      </c>
      <c r="H51" s="14">
        <f>+'ปกติ 2.1.1_1'!H51+'พิเศษ 2.1.2_1'!H51</f>
        <v>0</v>
      </c>
      <c r="I51" s="14">
        <f>+'ปกติ 2.1.1_1'!I51+'พิเศษ 2.1.2_1'!I51</f>
        <v>0</v>
      </c>
      <c r="J51" s="14">
        <f>+'ปกติ 2.1.1_1'!J51+'พิเศษ 2.1.2_1'!J51</f>
        <v>0</v>
      </c>
      <c r="K51" s="14">
        <f>+'ปกติ 2.1.1_1'!K51+'พิเศษ 2.1.2_1'!K51</f>
        <v>0</v>
      </c>
      <c r="L51" s="14">
        <f>+'ปกติ 2.1.1_1'!L51+'พิเศษ 2.1.2_1'!L51</f>
        <v>0</v>
      </c>
      <c r="M51" s="14">
        <f>+'ปกติ 2.1.1_1'!M51+'พิเศษ 2.1.2_1'!M51</f>
        <v>0</v>
      </c>
      <c r="N51" s="15">
        <f>+'ปกติ 2.1.1_1'!N51+'พิเศษ 2.1.2_1'!N51</f>
        <v>0</v>
      </c>
    </row>
    <row r="52" spans="1:14" ht="18" customHeight="1" x14ac:dyDescent="0.5">
      <c r="C52" s="76"/>
      <c r="D52" s="17" t="s">
        <v>26</v>
      </c>
      <c r="E52" s="17"/>
      <c r="F52" s="18">
        <f>+'ปกติ 2.1.1_1'!F52+'พิเศษ 2.1.2_1'!F52</f>
        <v>74.68030690537087</v>
      </c>
      <c r="G52" s="19">
        <f>+'ปกติ 2.1.1_1'!G52+'พิเศษ 2.1.2_1'!G52</f>
        <v>2.8235294117647056</v>
      </c>
      <c r="H52" s="19">
        <f>+'ปกติ 2.1.1_1'!H52+'พิเศษ 2.1.2_1'!H52</f>
        <v>24.068485365160555</v>
      </c>
      <c r="I52" s="19">
        <f>+'ปกติ 2.1.1_1'!I52+'พิเศษ 2.1.2_1'!I52</f>
        <v>59.702756464904802</v>
      </c>
      <c r="J52" s="19">
        <f>+'ปกติ 2.1.1_1'!J52+'พิเศษ 2.1.2_1'!J52</f>
        <v>4.2483660130718954</v>
      </c>
      <c r="K52" s="19">
        <f>+'ปกติ 2.1.1_1'!K52+'พิเศษ 2.1.2_1'!K52</f>
        <v>0</v>
      </c>
      <c r="L52" s="19">
        <f>+'ปกติ 2.1.1_1'!L52+'พิเศษ 2.1.2_1'!L52</f>
        <v>0</v>
      </c>
      <c r="M52" s="19">
        <f>+'ปกติ 2.1.1_1'!M52+'พิเศษ 2.1.2_1'!M52</f>
        <v>0</v>
      </c>
      <c r="N52" s="20">
        <f>+'ปกติ 2.1.1_1'!N52+'พิเศษ 2.1.2_1'!N52</f>
        <v>165.52344416027282</v>
      </c>
    </row>
    <row r="53" spans="1:14" ht="18" customHeight="1" x14ac:dyDescent="0.5">
      <c r="A53" s="5" t="s">
        <v>27</v>
      </c>
      <c r="B53" s="5" t="s">
        <v>7</v>
      </c>
      <c r="C53" s="74" t="s">
        <v>37</v>
      </c>
      <c r="D53" s="10" t="s">
        <v>22</v>
      </c>
      <c r="E53" s="10" t="s">
        <v>22</v>
      </c>
      <c r="F53" s="79">
        <f>+'ปกติ 2.1.1_1'!F53+'พิเศษ 2.1.2_1'!F53</f>
        <v>124.10741687979541</v>
      </c>
      <c r="G53" s="11">
        <f>+'ปกติ 2.1.1_1'!G53+'พิเศษ 2.1.2_1'!G53</f>
        <v>6</v>
      </c>
      <c r="H53" s="11">
        <f>+'ปกติ 2.1.1_1'!H53+'พิเศษ 2.1.2_1'!H53</f>
        <v>9.2378516624040898</v>
      </c>
      <c r="I53" s="11">
        <f>+'ปกติ 2.1.1_1'!I53+'พิเศษ 2.1.2_1'!I53</f>
        <v>9.1150895140664954</v>
      </c>
      <c r="J53" s="11">
        <f>+'ปกติ 2.1.1_1'!J53+'พิเศษ 2.1.2_1'!J53</f>
        <v>5.6470588235294112</v>
      </c>
      <c r="K53" s="11">
        <f>+'ปกติ 2.1.1_1'!K53+'พิเศษ 2.1.2_1'!K53</f>
        <v>0.52941176470588236</v>
      </c>
      <c r="L53" s="11">
        <f>+'ปกติ 2.1.1_1'!L53+'พิเศษ 2.1.2_1'!L53</f>
        <v>0</v>
      </c>
      <c r="M53" s="11">
        <f>+'ปกติ 2.1.1_1'!M53+'พิเศษ 2.1.2_1'!M53</f>
        <v>0.17647058823529413</v>
      </c>
      <c r="N53" s="12">
        <f>+'ปกติ 2.1.1_1'!N53+'พิเศษ 2.1.2_1'!N53</f>
        <v>154.8132992327366</v>
      </c>
    </row>
    <row r="54" spans="1:14" ht="18" customHeight="1" x14ac:dyDescent="0.5">
      <c r="A54" s="5" t="s">
        <v>29</v>
      </c>
      <c r="B54" s="5" t="s">
        <v>7</v>
      </c>
      <c r="C54" s="75"/>
      <c r="D54" s="13"/>
      <c r="E54" s="13" t="s">
        <v>23</v>
      </c>
      <c r="F54" s="16">
        <f>+'ปกติ 2.1.1_1'!F54+'พิเศษ 2.1.2_1'!F54</f>
        <v>0</v>
      </c>
      <c r="G54" s="14">
        <f>+'ปกติ 2.1.1_1'!G54+'พิเศษ 2.1.2_1'!G54</f>
        <v>0</v>
      </c>
      <c r="H54" s="14">
        <f>+'ปกติ 2.1.1_1'!H54+'พิเศษ 2.1.2_1'!H54</f>
        <v>0</v>
      </c>
      <c r="I54" s="14">
        <f>+'ปกติ 2.1.1_1'!I54+'พิเศษ 2.1.2_1'!I54</f>
        <v>0</v>
      </c>
      <c r="J54" s="14">
        <f>+'ปกติ 2.1.1_1'!J54+'พิเศษ 2.1.2_1'!J54</f>
        <v>0</v>
      </c>
      <c r="K54" s="14">
        <f>+'ปกติ 2.1.1_1'!K54+'พิเศษ 2.1.2_1'!K54</f>
        <v>0</v>
      </c>
      <c r="L54" s="14">
        <f>+'ปกติ 2.1.1_1'!L54+'พิเศษ 2.1.2_1'!L54</f>
        <v>0</v>
      </c>
      <c r="M54" s="14">
        <f>+'ปกติ 2.1.1_1'!M54+'พิเศษ 2.1.2_1'!M54</f>
        <v>0</v>
      </c>
      <c r="N54" s="15">
        <f>+'ปกติ 2.1.1_1'!N54+'พิเศษ 2.1.2_1'!N54</f>
        <v>0</v>
      </c>
    </row>
    <row r="55" spans="1:14" ht="18" customHeight="1" x14ac:dyDescent="0.5">
      <c r="C55" s="75"/>
      <c r="D55" s="13"/>
      <c r="E55" s="13" t="s">
        <v>21</v>
      </c>
      <c r="F55" s="16">
        <f>+'ปกติ 2.1.1_1'!F55+'พิเศษ 2.1.2_1'!F55</f>
        <v>124.10741687979541</v>
      </c>
      <c r="G55" s="14">
        <f>+'ปกติ 2.1.1_1'!G55+'พิเศษ 2.1.2_1'!G55</f>
        <v>6</v>
      </c>
      <c r="H55" s="14">
        <f>+'ปกติ 2.1.1_1'!H55+'พิเศษ 2.1.2_1'!H55</f>
        <v>9.2378516624040898</v>
      </c>
      <c r="I55" s="14">
        <f>+'ปกติ 2.1.1_1'!I55+'พิเศษ 2.1.2_1'!I55</f>
        <v>9.1150895140664954</v>
      </c>
      <c r="J55" s="14">
        <f>+'ปกติ 2.1.1_1'!J55+'พิเศษ 2.1.2_1'!J55</f>
        <v>5.6470588235294112</v>
      </c>
      <c r="K55" s="14">
        <f>+'ปกติ 2.1.1_1'!K55+'พิเศษ 2.1.2_1'!K55</f>
        <v>0.52941176470588236</v>
      </c>
      <c r="L55" s="14">
        <f>+'ปกติ 2.1.1_1'!L55+'พิเศษ 2.1.2_1'!L55</f>
        <v>0</v>
      </c>
      <c r="M55" s="14">
        <f>+'ปกติ 2.1.1_1'!M55+'พิเศษ 2.1.2_1'!M55</f>
        <v>0.17647058823529413</v>
      </c>
      <c r="N55" s="15">
        <f>+'ปกติ 2.1.1_1'!N55+'พิเศษ 2.1.2_1'!N55</f>
        <v>154.8132992327366</v>
      </c>
    </row>
    <row r="56" spans="1:14" ht="18" customHeight="1" x14ac:dyDescent="0.5">
      <c r="A56" s="5" t="s">
        <v>30</v>
      </c>
      <c r="B56" s="5" t="s">
        <v>7</v>
      </c>
      <c r="C56" s="75"/>
      <c r="D56" s="13" t="s">
        <v>24</v>
      </c>
      <c r="E56" s="13" t="s">
        <v>23</v>
      </c>
      <c r="F56" s="16">
        <f>+'ปกติ 2.1.1_1'!F56+'พิเศษ 2.1.2_1'!F56</f>
        <v>57.666666666666671</v>
      </c>
      <c r="G56" s="14">
        <f>+'ปกติ 2.1.1_1'!G56+'พิเศษ 2.1.2_1'!G56</f>
        <v>0</v>
      </c>
      <c r="H56" s="14">
        <f>+'ปกติ 2.1.1_1'!H56+'พิเศษ 2.1.2_1'!H56</f>
        <v>0</v>
      </c>
      <c r="I56" s="14">
        <f>+'ปกติ 2.1.1_1'!I56+'พิเศษ 2.1.2_1'!I56</f>
        <v>0</v>
      </c>
      <c r="J56" s="14">
        <f>+'ปกติ 2.1.1_1'!J56+'พิเศษ 2.1.2_1'!J56</f>
        <v>0</v>
      </c>
      <c r="K56" s="14">
        <f>+'ปกติ 2.1.1_1'!K56+'พิเศษ 2.1.2_1'!K56</f>
        <v>0</v>
      </c>
      <c r="L56" s="14">
        <f>+'ปกติ 2.1.1_1'!L56+'พิเศษ 2.1.2_1'!L56</f>
        <v>0</v>
      </c>
      <c r="M56" s="14">
        <f>+'ปกติ 2.1.1_1'!M56+'พิเศษ 2.1.2_1'!M56</f>
        <v>0</v>
      </c>
      <c r="N56" s="15">
        <f>+'ปกติ 2.1.1_1'!N56+'พิเศษ 2.1.2_1'!N56</f>
        <v>57.666666666666671</v>
      </c>
    </row>
    <row r="57" spans="1:14" ht="18" customHeight="1" x14ac:dyDescent="0.5">
      <c r="C57" s="75"/>
      <c r="D57" s="13"/>
      <c r="E57" s="13" t="s">
        <v>25</v>
      </c>
      <c r="F57" s="16">
        <f>+'ปกติ 2.1.1_1'!F57+'พิเศษ 2.1.2_1'!F57</f>
        <v>115.33333333333334</v>
      </c>
      <c r="G57" s="14">
        <f>+'ปกติ 2.1.1_1'!G57+'พิเศษ 2.1.2_1'!G57</f>
        <v>0</v>
      </c>
      <c r="H57" s="14">
        <f>+'ปกติ 2.1.1_1'!H57+'พิเศษ 2.1.2_1'!H57</f>
        <v>0</v>
      </c>
      <c r="I57" s="14">
        <f>+'ปกติ 2.1.1_1'!I57+'พิเศษ 2.1.2_1'!I57</f>
        <v>0</v>
      </c>
      <c r="J57" s="14">
        <f>+'ปกติ 2.1.1_1'!J57+'พิเศษ 2.1.2_1'!J57</f>
        <v>0</v>
      </c>
      <c r="K57" s="14">
        <f>+'ปกติ 2.1.1_1'!K57+'พิเศษ 2.1.2_1'!K57</f>
        <v>0</v>
      </c>
      <c r="L57" s="14">
        <f>+'ปกติ 2.1.1_1'!L57+'พิเศษ 2.1.2_1'!L57</f>
        <v>0</v>
      </c>
      <c r="M57" s="14">
        <f>+'ปกติ 2.1.1_1'!M57+'พิเศษ 2.1.2_1'!M57</f>
        <v>0</v>
      </c>
      <c r="N57" s="15">
        <f>+'ปกติ 2.1.1_1'!N57+'พิเศษ 2.1.2_1'!N57</f>
        <v>115.33333333333334</v>
      </c>
    </row>
    <row r="58" spans="1:14" ht="18" customHeight="1" x14ac:dyDescent="0.5">
      <c r="C58" s="76"/>
      <c r="D58" s="17" t="s">
        <v>26</v>
      </c>
      <c r="E58" s="17"/>
      <c r="F58" s="18">
        <f>+'ปกติ 2.1.1_1'!F58+'พิเศษ 2.1.2_1'!F58</f>
        <v>239.44075021312878</v>
      </c>
      <c r="G58" s="19">
        <f>+'ปกติ 2.1.1_1'!G58+'พิเศษ 2.1.2_1'!G58</f>
        <v>6</v>
      </c>
      <c r="H58" s="19">
        <f>+'ปกติ 2.1.1_1'!H58+'พิเศษ 2.1.2_1'!H58</f>
        <v>9.2378516624040898</v>
      </c>
      <c r="I58" s="19">
        <f>+'ปกติ 2.1.1_1'!I58+'พิเศษ 2.1.2_1'!I58</f>
        <v>9.1150895140664954</v>
      </c>
      <c r="J58" s="19">
        <f>+'ปกติ 2.1.1_1'!J58+'พิเศษ 2.1.2_1'!J58</f>
        <v>5.6470588235294112</v>
      </c>
      <c r="K58" s="19">
        <f>+'ปกติ 2.1.1_1'!K58+'พิเศษ 2.1.2_1'!K58</f>
        <v>0.52941176470588236</v>
      </c>
      <c r="L58" s="19">
        <f>+'ปกติ 2.1.1_1'!L58+'พิเศษ 2.1.2_1'!L58</f>
        <v>0</v>
      </c>
      <c r="M58" s="19">
        <f>+'ปกติ 2.1.1_1'!M58+'พิเศษ 2.1.2_1'!M58</f>
        <v>0.17647058823529413</v>
      </c>
      <c r="N58" s="20">
        <f>+'ปกติ 2.1.1_1'!N58+'พิเศษ 2.1.2_1'!N58</f>
        <v>270.14663256606997</v>
      </c>
    </row>
    <row r="59" spans="1:14" ht="18" customHeight="1" x14ac:dyDescent="0.5">
      <c r="A59" s="5" t="s">
        <v>27</v>
      </c>
      <c r="B59" s="5" t="s">
        <v>14</v>
      </c>
      <c r="C59" s="74" t="s">
        <v>38</v>
      </c>
      <c r="D59" s="10" t="s">
        <v>22</v>
      </c>
      <c r="E59" s="10" t="s">
        <v>22</v>
      </c>
      <c r="F59" s="79">
        <f>+'ปกติ 2.1.1_1'!F59+'พิเศษ 2.1.2_1'!F59</f>
        <v>46.52941176470587</v>
      </c>
      <c r="G59" s="11">
        <f>+'ปกติ 2.1.1_1'!G59+'พิเศษ 2.1.2_1'!G59</f>
        <v>0</v>
      </c>
      <c r="H59" s="11">
        <f>+'ปกติ 2.1.1_1'!H59+'พิเศษ 2.1.2_1'!H59</f>
        <v>0</v>
      </c>
      <c r="I59" s="11">
        <f>+'ปกติ 2.1.1_1'!I59+'พิเศษ 2.1.2_1'!I59</f>
        <v>0</v>
      </c>
      <c r="J59" s="11">
        <f>+'ปกติ 2.1.1_1'!J59+'พิเศษ 2.1.2_1'!J59</f>
        <v>0</v>
      </c>
      <c r="K59" s="11">
        <f>+'ปกติ 2.1.1_1'!K59+'พิเศษ 2.1.2_1'!K59</f>
        <v>0</v>
      </c>
      <c r="L59" s="11">
        <f>+'ปกติ 2.1.1_1'!L59+'พิเศษ 2.1.2_1'!L59</f>
        <v>0</v>
      </c>
      <c r="M59" s="11">
        <f>+'ปกติ 2.1.1_1'!M59+'พิเศษ 2.1.2_1'!M59</f>
        <v>0</v>
      </c>
      <c r="N59" s="12">
        <f>+'ปกติ 2.1.1_1'!N59+'พิเศษ 2.1.2_1'!N59</f>
        <v>46.52941176470587</v>
      </c>
    </row>
    <row r="60" spans="1:14" ht="18" customHeight="1" x14ac:dyDescent="0.5">
      <c r="A60" s="5" t="s">
        <v>29</v>
      </c>
      <c r="B60" s="5" t="s">
        <v>14</v>
      </c>
      <c r="C60" s="75"/>
      <c r="D60" s="13"/>
      <c r="E60" s="13" t="s">
        <v>23</v>
      </c>
      <c r="F60" s="16">
        <f>+'ปกติ 2.1.1_1'!F60+'พิเศษ 2.1.2_1'!F60</f>
        <v>0</v>
      </c>
      <c r="G60" s="14">
        <f>+'ปกติ 2.1.1_1'!G60+'พิเศษ 2.1.2_1'!G60</f>
        <v>0</v>
      </c>
      <c r="H60" s="14">
        <f>+'ปกติ 2.1.1_1'!H60+'พิเศษ 2.1.2_1'!H60</f>
        <v>0</v>
      </c>
      <c r="I60" s="14">
        <f>+'ปกติ 2.1.1_1'!I60+'พิเศษ 2.1.2_1'!I60</f>
        <v>0</v>
      </c>
      <c r="J60" s="14">
        <f>+'ปกติ 2.1.1_1'!J60+'พิเศษ 2.1.2_1'!J60</f>
        <v>0</v>
      </c>
      <c r="K60" s="14">
        <f>+'ปกติ 2.1.1_1'!K60+'พิเศษ 2.1.2_1'!K60</f>
        <v>0</v>
      </c>
      <c r="L60" s="14">
        <f>+'ปกติ 2.1.1_1'!L60+'พิเศษ 2.1.2_1'!L60</f>
        <v>0</v>
      </c>
      <c r="M60" s="14">
        <f>+'ปกติ 2.1.1_1'!M60+'พิเศษ 2.1.2_1'!M60</f>
        <v>0</v>
      </c>
      <c r="N60" s="15">
        <f>+'ปกติ 2.1.1_1'!N60+'พิเศษ 2.1.2_1'!N60</f>
        <v>0</v>
      </c>
    </row>
    <row r="61" spans="1:14" ht="18" customHeight="1" x14ac:dyDescent="0.5">
      <c r="C61" s="75"/>
      <c r="D61" s="13"/>
      <c r="E61" s="13" t="s">
        <v>21</v>
      </c>
      <c r="F61" s="16">
        <f>+'ปกติ 2.1.1_1'!F61+'พิเศษ 2.1.2_1'!F61</f>
        <v>46.52941176470587</v>
      </c>
      <c r="G61" s="14">
        <f>+'ปกติ 2.1.1_1'!G61+'พิเศษ 2.1.2_1'!G61</f>
        <v>0</v>
      </c>
      <c r="H61" s="14">
        <f>+'ปกติ 2.1.1_1'!H61+'พิเศษ 2.1.2_1'!H61</f>
        <v>0</v>
      </c>
      <c r="I61" s="14">
        <f>+'ปกติ 2.1.1_1'!I61+'พิเศษ 2.1.2_1'!I61</f>
        <v>0</v>
      </c>
      <c r="J61" s="14">
        <f>+'ปกติ 2.1.1_1'!J61+'พิเศษ 2.1.2_1'!J61</f>
        <v>0</v>
      </c>
      <c r="K61" s="14">
        <f>+'ปกติ 2.1.1_1'!K61+'พิเศษ 2.1.2_1'!K61</f>
        <v>0</v>
      </c>
      <c r="L61" s="14">
        <f>+'ปกติ 2.1.1_1'!L61+'พิเศษ 2.1.2_1'!L61</f>
        <v>0</v>
      </c>
      <c r="M61" s="14">
        <f>+'ปกติ 2.1.1_1'!M61+'พิเศษ 2.1.2_1'!M61</f>
        <v>0</v>
      </c>
      <c r="N61" s="15">
        <f>+'ปกติ 2.1.1_1'!N61+'พิเศษ 2.1.2_1'!N61</f>
        <v>46.52941176470587</v>
      </c>
    </row>
    <row r="62" spans="1:14" ht="18" customHeight="1" x14ac:dyDescent="0.5">
      <c r="A62" s="5" t="s">
        <v>30</v>
      </c>
      <c r="B62" s="5" t="s">
        <v>14</v>
      </c>
      <c r="C62" s="75"/>
      <c r="D62" s="13" t="s">
        <v>24</v>
      </c>
      <c r="E62" s="13" t="s">
        <v>23</v>
      </c>
      <c r="F62" s="16">
        <f>+'ปกติ 2.1.1_1'!F62+'พิเศษ 2.1.2_1'!F62</f>
        <v>0</v>
      </c>
      <c r="G62" s="14">
        <f>+'ปกติ 2.1.1_1'!G62+'พิเศษ 2.1.2_1'!G62</f>
        <v>0</v>
      </c>
      <c r="H62" s="14">
        <f>+'ปกติ 2.1.1_1'!H62+'พิเศษ 2.1.2_1'!H62</f>
        <v>0</v>
      </c>
      <c r="I62" s="14">
        <f>+'ปกติ 2.1.1_1'!I62+'พิเศษ 2.1.2_1'!I62</f>
        <v>0</v>
      </c>
      <c r="J62" s="14">
        <f>+'ปกติ 2.1.1_1'!J62+'พิเศษ 2.1.2_1'!J62</f>
        <v>0</v>
      </c>
      <c r="K62" s="14">
        <f>+'ปกติ 2.1.1_1'!K62+'พิเศษ 2.1.2_1'!K62</f>
        <v>0</v>
      </c>
      <c r="L62" s="14">
        <f>+'ปกติ 2.1.1_1'!L62+'พิเศษ 2.1.2_1'!L62</f>
        <v>0</v>
      </c>
      <c r="M62" s="14">
        <f>+'ปกติ 2.1.1_1'!M62+'พิเศษ 2.1.2_1'!M62</f>
        <v>0</v>
      </c>
      <c r="N62" s="15">
        <f>+'ปกติ 2.1.1_1'!N62+'พิเศษ 2.1.2_1'!N62</f>
        <v>0</v>
      </c>
    </row>
    <row r="63" spans="1:14" ht="18" customHeight="1" x14ac:dyDescent="0.5">
      <c r="C63" s="75"/>
      <c r="D63" s="13"/>
      <c r="E63" s="13" t="s">
        <v>25</v>
      </c>
      <c r="F63" s="16">
        <f>+'ปกติ 2.1.1_1'!F63+'พิเศษ 2.1.2_1'!F63</f>
        <v>0</v>
      </c>
      <c r="G63" s="14">
        <f>+'ปกติ 2.1.1_1'!G63+'พิเศษ 2.1.2_1'!G63</f>
        <v>0</v>
      </c>
      <c r="H63" s="14">
        <f>+'ปกติ 2.1.1_1'!H63+'พิเศษ 2.1.2_1'!H63</f>
        <v>0</v>
      </c>
      <c r="I63" s="14">
        <f>+'ปกติ 2.1.1_1'!I63+'พิเศษ 2.1.2_1'!I63</f>
        <v>0</v>
      </c>
      <c r="J63" s="14">
        <f>+'ปกติ 2.1.1_1'!J63+'พิเศษ 2.1.2_1'!J63</f>
        <v>0</v>
      </c>
      <c r="K63" s="14">
        <f>+'ปกติ 2.1.1_1'!K63+'พิเศษ 2.1.2_1'!K63</f>
        <v>0</v>
      </c>
      <c r="L63" s="14">
        <f>+'ปกติ 2.1.1_1'!L63+'พิเศษ 2.1.2_1'!L63</f>
        <v>0</v>
      </c>
      <c r="M63" s="14">
        <f>+'ปกติ 2.1.1_1'!M63+'พิเศษ 2.1.2_1'!M63</f>
        <v>0</v>
      </c>
      <c r="N63" s="15">
        <f>+'ปกติ 2.1.1_1'!N63+'พิเศษ 2.1.2_1'!N63</f>
        <v>0</v>
      </c>
    </row>
    <row r="64" spans="1:14" ht="18" customHeight="1" x14ac:dyDescent="0.5">
      <c r="C64" s="76"/>
      <c r="D64" s="17" t="s">
        <v>26</v>
      </c>
      <c r="E64" s="17"/>
      <c r="F64" s="18">
        <f>+'ปกติ 2.1.1_1'!F64+'พิเศษ 2.1.2_1'!F64</f>
        <v>46.52941176470587</v>
      </c>
      <c r="G64" s="19">
        <f>+'ปกติ 2.1.1_1'!G64+'พิเศษ 2.1.2_1'!G64</f>
        <v>0</v>
      </c>
      <c r="H64" s="19">
        <f>+'ปกติ 2.1.1_1'!H64+'พิเศษ 2.1.2_1'!H64</f>
        <v>0</v>
      </c>
      <c r="I64" s="19">
        <f>+'ปกติ 2.1.1_1'!I64+'พิเศษ 2.1.2_1'!I64</f>
        <v>0</v>
      </c>
      <c r="J64" s="19">
        <f>+'ปกติ 2.1.1_1'!J64+'พิเศษ 2.1.2_1'!J64</f>
        <v>0</v>
      </c>
      <c r="K64" s="19">
        <f>+'ปกติ 2.1.1_1'!K64+'พิเศษ 2.1.2_1'!K64</f>
        <v>0</v>
      </c>
      <c r="L64" s="19">
        <f>+'ปกติ 2.1.1_1'!L64+'พิเศษ 2.1.2_1'!L64</f>
        <v>0</v>
      </c>
      <c r="M64" s="19">
        <f>+'ปกติ 2.1.1_1'!M64+'พิเศษ 2.1.2_1'!M64</f>
        <v>0</v>
      </c>
      <c r="N64" s="20">
        <f>+'ปกติ 2.1.1_1'!N64+'พิเศษ 2.1.2_1'!N64</f>
        <v>46.52941176470587</v>
      </c>
    </row>
    <row r="65" spans="1:14" ht="18" customHeight="1" x14ac:dyDescent="0.5">
      <c r="A65" s="5" t="s">
        <v>27</v>
      </c>
      <c r="B65" s="5" t="s">
        <v>6</v>
      </c>
      <c r="C65" s="74" t="s">
        <v>39</v>
      </c>
      <c r="D65" s="10" t="s">
        <v>22</v>
      </c>
      <c r="E65" s="10" t="s">
        <v>22</v>
      </c>
      <c r="F65" s="79">
        <f>+'ปกติ 2.1.1_1'!F65+'พิเศษ 2.1.2_1'!F65</f>
        <v>68.941176470588232</v>
      </c>
      <c r="G65" s="11">
        <f>+'ปกติ 2.1.1_1'!G65+'พิเศษ 2.1.2_1'!G65</f>
        <v>0</v>
      </c>
      <c r="H65" s="11">
        <f>+'ปกติ 2.1.1_1'!H65+'พิเศษ 2.1.2_1'!H65</f>
        <v>0</v>
      </c>
      <c r="I65" s="11">
        <f>+'ปกติ 2.1.1_1'!I65+'พิเศษ 2.1.2_1'!I65</f>
        <v>0</v>
      </c>
      <c r="J65" s="11">
        <f>+'ปกติ 2.1.1_1'!J65+'พิเศษ 2.1.2_1'!J65</f>
        <v>0</v>
      </c>
      <c r="K65" s="11">
        <f>+'ปกติ 2.1.1_1'!K65+'พิเศษ 2.1.2_1'!K65</f>
        <v>0</v>
      </c>
      <c r="L65" s="11">
        <f>+'ปกติ 2.1.1_1'!L65+'พิเศษ 2.1.2_1'!L65</f>
        <v>0</v>
      </c>
      <c r="M65" s="11">
        <f>+'ปกติ 2.1.1_1'!M65+'พิเศษ 2.1.2_1'!M65</f>
        <v>0</v>
      </c>
      <c r="N65" s="12">
        <f>+'ปกติ 2.1.1_1'!N65+'พิเศษ 2.1.2_1'!N65</f>
        <v>68.941176470588232</v>
      </c>
    </row>
    <row r="66" spans="1:14" ht="18" customHeight="1" x14ac:dyDescent="0.5">
      <c r="A66" s="5" t="s">
        <v>29</v>
      </c>
      <c r="B66" s="5" t="s">
        <v>6</v>
      </c>
      <c r="C66" s="75"/>
      <c r="D66" s="13"/>
      <c r="E66" s="13" t="s">
        <v>23</v>
      </c>
      <c r="F66" s="16">
        <f>+'ปกติ 2.1.1_1'!F66+'พิเศษ 2.1.2_1'!F66</f>
        <v>0.70588235294117652</v>
      </c>
      <c r="G66" s="14">
        <f>+'ปกติ 2.1.1_1'!G66+'พิเศษ 2.1.2_1'!G66</f>
        <v>0</v>
      </c>
      <c r="H66" s="14">
        <f>+'ปกติ 2.1.1_1'!H66+'พิเศษ 2.1.2_1'!H66</f>
        <v>0</v>
      </c>
      <c r="I66" s="14">
        <f>+'ปกติ 2.1.1_1'!I66+'พิเศษ 2.1.2_1'!I66</f>
        <v>0</v>
      </c>
      <c r="J66" s="14">
        <f>+'ปกติ 2.1.1_1'!J66+'พิเศษ 2.1.2_1'!J66</f>
        <v>0</v>
      </c>
      <c r="K66" s="14">
        <f>+'ปกติ 2.1.1_1'!K66+'พิเศษ 2.1.2_1'!K66</f>
        <v>0</v>
      </c>
      <c r="L66" s="14">
        <f>+'ปกติ 2.1.1_1'!L66+'พิเศษ 2.1.2_1'!L66</f>
        <v>0</v>
      </c>
      <c r="M66" s="14">
        <f>+'ปกติ 2.1.1_1'!M66+'พิเศษ 2.1.2_1'!M66</f>
        <v>0</v>
      </c>
      <c r="N66" s="15">
        <f>+'ปกติ 2.1.1_1'!N66+'พิเศษ 2.1.2_1'!N66</f>
        <v>0.70588235294117652</v>
      </c>
    </row>
    <row r="67" spans="1:14" ht="18" customHeight="1" x14ac:dyDescent="0.5">
      <c r="C67" s="75"/>
      <c r="D67" s="13"/>
      <c r="E67" s="13" t="s">
        <v>21</v>
      </c>
      <c r="F67" s="16">
        <f>+'ปกติ 2.1.1_1'!F67+'พิเศษ 2.1.2_1'!F67</f>
        <v>69.647058823529406</v>
      </c>
      <c r="G67" s="14">
        <f>+'ปกติ 2.1.1_1'!G67+'พิเศษ 2.1.2_1'!G67</f>
        <v>0</v>
      </c>
      <c r="H67" s="14">
        <f>+'ปกติ 2.1.1_1'!H67+'พิเศษ 2.1.2_1'!H67</f>
        <v>0</v>
      </c>
      <c r="I67" s="14">
        <f>+'ปกติ 2.1.1_1'!I67+'พิเศษ 2.1.2_1'!I67</f>
        <v>0</v>
      </c>
      <c r="J67" s="14">
        <f>+'ปกติ 2.1.1_1'!J67+'พิเศษ 2.1.2_1'!J67</f>
        <v>0</v>
      </c>
      <c r="K67" s="14">
        <f>+'ปกติ 2.1.1_1'!K67+'พิเศษ 2.1.2_1'!K67</f>
        <v>0</v>
      </c>
      <c r="L67" s="14">
        <f>+'ปกติ 2.1.1_1'!L67+'พิเศษ 2.1.2_1'!L67</f>
        <v>0</v>
      </c>
      <c r="M67" s="14">
        <f>+'ปกติ 2.1.1_1'!M67+'พิเศษ 2.1.2_1'!M67</f>
        <v>0</v>
      </c>
      <c r="N67" s="15">
        <f>+'ปกติ 2.1.1_1'!N67+'พิเศษ 2.1.2_1'!N67</f>
        <v>69.647058823529406</v>
      </c>
    </row>
    <row r="68" spans="1:14" ht="18" customHeight="1" x14ac:dyDescent="0.5">
      <c r="A68" s="5" t="s">
        <v>30</v>
      </c>
      <c r="B68" s="5" t="s">
        <v>6</v>
      </c>
      <c r="C68" s="75"/>
      <c r="D68" s="13" t="s">
        <v>24</v>
      </c>
      <c r="E68" s="13" t="s">
        <v>23</v>
      </c>
      <c r="F68" s="16">
        <f>+'ปกติ 2.1.1_1'!F68+'พิเศษ 2.1.2_1'!F68</f>
        <v>18.749999999999996</v>
      </c>
      <c r="G68" s="14">
        <f>+'ปกติ 2.1.1_1'!G68+'พิเศษ 2.1.2_1'!G68</f>
        <v>0</v>
      </c>
      <c r="H68" s="14">
        <f>+'ปกติ 2.1.1_1'!H68+'พิเศษ 2.1.2_1'!H68</f>
        <v>0</v>
      </c>
      <c r="I68" s="14">
        <f>+'ปกติ 2.1.1_1'!I68+'พิเศษ 2.1.2_1'!I68</f>
        <v>0.25</v>
      </c>
      <c r="J68" s="14">
        <f>+'ปกติ 2.1.1_1'!J68+'พิเศษ 2.1.2_1'!J68</f>
        <v>0</v>
      </c>
      <c r="K68" s="14">
        <f>+'ปกติ 2.1.1_1'!K68+'พิเศษ 2.1.2_1'!K68</f>
        <v>0</v>
      </c>
      <c r="L68" s="14">
        <f>+'ปกติ 2.1.1_1'!L68+'พิเศษ 2.1.2_1'!L68</f>
        <v>0.33333333333333331</v>
      </c>
      <c r="M68" s="14">
        <f>+'ปกติ 2.1.1_1'!M68+'พิเศษ 2.1.2_1'!M68</f>
        <v>0</v>
      </c>
      <c r="N68" s="15">
        <f>+'ปกติ 2.1.1_1'!N68+'พิเศษ 2.1.2_1'!N68</f>
        <v>19.333333333333329</v>
      </c>
    </row>
    <row r="69" spans="1:14" ht="18" customHeight="1" x14ac:dyDescent="0.5">
      <c r="C69" s="75"/>
      <c r="D69" s="13"/>
      <c r="E69" s="13" t="s">
        <v>25</v>
      </c>
      <c r="F69" s="16">
        <f>+'ปกติ 2.1.1_1'!F69+'พิเศษ 2.1.2_1'!F69</f>
        <v>37.499999999999993</v>
      </c>
      <c r="G69" s="14">
        <f>+'ปกติ 2.1.1_1'!G69+'พิเศษ 2.1.2_1'!G69</f>
        <v>0</v>
      </c>
      <c r="H69" s="14">
        <f>+'ปกติ 2.1.1_1'!H69+'พิเศษ 2.1.2_1'!H69</f>
        <v>0</v>
      </c>
      <c r="I69" s="14">
        <f>+'ปกติ 2.1.1_1'!I69+'พิเศษ 2.1.2_1'!I69</f>
        <v>0.5</v>
      </c>
      <c r="J69" s="14">
        <f>+'ปกติ 2.1.1_1'!J69+'พิเศษ 2.1.2_1'!J69</f>
        <v>0</v>
      </c>
      <c r="K69" s="14">
        <f>+'ปกติ 2.1.1_1'!K69+'พิเศษ 2.1.2_1'!K69</f>
        <v>0</v>
      </c>
      <c r="L69" s="14">
        <f>+'ปกติ 2.1.1_1'!L69+'พิเศษ 2.1.2_1'!L69</f>
        <v>0.66666666666666663</v>
      </c>
      <c r="M69" s="14">
        <f>+'ปกติ 2.1.1_1'!M69+'พิเศษ 2.1.2_1'!M69</f>
        <v>0</v>
      </c>
      <c r="N69" s="15">
        <f>+'ปกติ 2.1.1_1'!N69+'พิเศษ 2.1.2_1'!N69</f>
        <v>38.666666666666657</v>
      </c>
    </row>
    <row r="70" spans="1:14" ht="18" customHeight="1" x14ac:dyDescent="0.5">
      <c r="C70" s="76"/>
      <c r="D70" s="17" t="s">
        <v>26</v>
      </c>
      <c r="E70" s="17"/>
      <c r="F70" s="18">
        <f>+'ปกติ 2.1.1_1'!F70+'พิเศษ 2.1.2_1'!F70</f>
        <v>107.14705882352939</v>
      </c>
      <c r="G70" s="19">
        <f>+'ปกติ 2.1.1_1'!G70+'พิเศษ 2.1.2_1'!G70</f>
        <v>0</v>
      </c>
      <c r="H70" s="19">
        <f>+'ปกติ 2.1.1_1'!H70+'พิเศษ 2.1.2_1'!H70</f>
        <v>0</v>
      </c>
      <c r="I70" s="19">
        <f>+'ปกติ 2.1.1_1'!I70+'พิเศษ 2.1.2_1'!I70</f>
        <v>0.5</v>
      </c>
      <c r="J70" s="19">
        <f>+'ปกติ 2.1.1_1'!J70+'พิเศษ 2.1.2_1'!J70</f>
        <v>0</v>
      </c>
      <c r="K70" s="19">
        <f>+'ปกติ 2.1.1_1'!K70+'พิเศษ 2.1.2_1'!K70</f>
        <v>0</v>
      </c>
      <c r="L70" s="19">
        <f>+'ปกติ 2.1.1_1'!L70+'พิเศษ 2.1.2_1'!L70</f>
        <v>0.66666666666666663</v>
      </c>
      <c r="M70" s="19">
        <f>+'ปกติ 2.1.1_1'!M70+'พิเศษ 2.1.2_1'!M70</f>
        <v>0</v>
      </c>
      <c r="N70" s="20">
        <f>+'ปกติ 2.1.1_1'!N70+'พิเศษ 2.1.2_1'!N70</f>
        <v>108.31372549019606</v>
      </c>
    </row>
    <row r="71" spans="1:14" ht="18" customHeight="1" x14ac:dyDescent="0.5">
      <c r="A71" s="5" t="s">
        <v>27</v>
      </c>
      <c r="B71" s="5" t="s">
        <v>12</v>
      </c>
      <c r="C71" s="74" t="s">
        <v>40</v>
      </c>
      <c r="D71" s="10" t="s">
        <v>22</v>
      </c>
      <c r="E71" s="10" t="s">
        <v>22</v>
      </c>
      <c r="F71" s="79">
        <f>+'ปกติ 2.1.1_1'!F71+'พิเศษ 2.1.2_1'!F71</f>
        <v>0</v>
      </c>
      <c r="G71" s="11">
        <f>+'ปกติ 2.1.1_1'!G71+'พิเศษ 2.1.2_1'!G71</f>
        <v>0</v>
      </c>
      <c r="H71" s="11">
        <f>+'ปกติ 2.1.1_1'!H71+'พิเศษ 2.1.2_1'!H71</f>
        <v>0</v>
      </c>
      <c r="I71" s="11">
        <f>+'ปกติ 2.1.1_1'!I71+'พิเศษ 2.1.2_1'!I71</f>
        <v>0</v>
      </c>
      <c r="J71" s="11">
        <f>+'ปกติ 2.1.1_1'!J71+'พิเศษ 2.1.2_1'!J71</f>
        <v>0</v>
      </c>
      <c r="K71" s="11">
        <f>+'ปกติ 2.1.1_1'!K71+'พิเศษ 2.1.2_1'!K71</f>
        <v>0</v>
      </c>
      <c r="L71" s="11">
        <f>+'ปกติ 2.1.1_1'!L71+'พิเศษ 2.1.2_1'!L71</f>
        <v>0</v>
      </c>
      <c r="M71" s="11">
        <f>+'ปกติ 2.1.1_1'!M71+'พิเศษ 2.1.2_1'!M71</f>
        <v>0</v>
      </c>
      <c r="N71" s="12">
        <f>+'ปกติ 2.1.1_1'!N71+'พิเศษ 2.1.2_1'!N71</f>
        <v>0</v>
      </c>
    </row>
    <row r="72" spans="1:14" ht="18" customHeight="1" x14ac:dyDescent="0.5">
      <c r="A72" s="5" t="s">
        <v>29</v>
      </c>
      <c r="B72" s="5" t="s">
        <v>12</v>
      </c>
      <c r="C72" s="75"/>
      <c r="D72" s="13"/>
      <c r="E72" s="13" t="s">
        <v>23</v>
      </c>
      <c r="F72" s="16">
        <f>+'ปกติ 2.1.1_1'!F72+'พิเศษ 2.1.2_1'!F72</f>
        <v>0</v>
      </c>
      <c r="G72" s="14">
        <f>+'ปกติ 2.1.1_1'!G72+'พิเศษ 2.1.2_1'!G72</f>
        <v>0</v>
      </c>
      <c r="H72" s="14">
        <f>+'ปกติ 2.1.1_1'!H72+'พิเศษ 2.1.2_1'!H72</f>
        <v>0</v>
      </c>
      <c r="I72" s="14">
        <f>+'ปกติ 2.1.1_1'!I72+'พิเศษ 2.1.2_1'!I72</f>
        <v>0</v>
      </c>
      <c r="J72" s="14">
        <f>+'ปกติ 2.1.1_1'!J72+'พิเศษ 2.1.2_1'!J72</f>
        <v>0</v>
      </c>
      <c r="K72" s="14">
        <f>+'ปกติ 2.1.1_1'!K72+'พิเศษ 2.1.2_1'!K72</f>
        <v>0</v>
      </c>
      <c r="L72" s="14">
        <f>+'ปกติ 2.1.1_1'!L72+'พิเศษ 2.1.2_1'!L72</f>
        <v>0</v>
      </c>
      <c r="M72" s="14">
        <f>+'ปกติ 2.1.1_1'!M72+'พิเศษ 2.1.2_1'!M72</f>
        <v>0</v>
      </c>
      <c r="N72" s="15">
        <f>+'ปกติ 2.1.1_1'!N72+'พิเศษ 2.1.2_1'!N72</f>
        <v>0</v>
      </c>
    </row>
    <row r="73" spans="1:14" ht="18" customHeight="1" x14ac:dyDescent="0.5">
      <c r="C73" s="75"/>
      <c r="D73" s="13"/>
      <c r="E73" s="13" t="s">
        <v>21</v>
      </c>
      <c r="F73" s="16">
        <f>+'ปกติ 2.1.1_1'!F73+'พิเศษ 2.1.2_1'!F73</f>
        <v>0</v>
      </c>
      <c r="G73" s="14">
        <f>+'ปกติ 2.1.1_1'!G73+'พิเศษ 2.1.2_1'!G73</f>
        <v>0</v>
      </c>
      <c r="H73" s="14">
        <f>+'ปกติ 2.1.1_1'!H73+'พิเศษ 2.1.2_1'!H73</f>
        <v>0</v>
      </c>
      <c r="I73" s="14">
        <f>+'ปกติ 2.1.1_1'!I73+'พิเศษ 2.1.2_1'!I73</f>
        <v>0</v>
      </c>
      <c r="J73" s="14">
        <f>+'ปกติ 2.1.1_1'!J73+'พิเศษ 2.1.2_1'!J73</f>
        <v>0</v>
      </c>
      <c r="K73" s="14">
        <f>+'ปกติ 2.1.1_1'!K73+'พิเศษ 2.1.2_1'!K73</f>
        <v>0</v>
      </c>
      <c r="L73" s="14">
        <f>+'ปกติ 2.1.1_1'!L73+'พิเศษ 2.1.2_1'!L73</f>
        <v>0</v>
      </c>
      <c r="M73" s="14">
        <f>+'ปกติ 2.1.1_1'!M73+'พิเศษ 2.1.2_1'!M73</f>
        <v>0</v>
      </c>
      <c r="N73" s="15">
        <f>+'ปกติ 2.1.1_1'!N73+'พิเศษ 2.1.2_1'!N73</f>
        <v>0</v>
      </c>
    </row>
    <row r="74" spans="1:14" ht="18" customHeight="1" x14ac:dyDescent="0.5">
      <c r="A74" s="5" t="s">
        <v>30</v>
      </c>
      <c r="B74" s="5" t="s">
        <v>12</v>
      </c>
      <c r="C74" s="75"/>
      <c r="D74" s="13" t="s">
        <v>24</v>
      </c>
      <c r="E74" s="13" t="s">
        <v>23</v>
      </c>
      <c r="F74" s="16">
        <f>+'ปกติ 2.1.1_1'!F74+'พิเศษ 2.1.2_1'!F74</f>
        <v>0</v>
      </c>
      <c r="G74" s="14">
        <f>+'ปกติ 2.1.1_1'!G74+'พิเศษ 2.1.2_1'!G74</f>
        <v>0</v>
      </c>
      <c r="H74" s="14">
        <f>+'ปกติ 2.1.1_1'!H74+'พิเศษ 2.1.2_1'!H74</f>
        <v>0</v>
      </c>
      <c r="I74" s="14">
        <f>+'ปกติ 2.1.1_1'!I74+'พิเศษ 2.1.2_1'!I74</f>
        <v>0</v>
      </c>
      <c r="J74" s="14">
        <f>+'ปกติ 2.1.1_1'!J74+'พิเศษ 2.1.2_1'!J74</f>
        <v>0</v>
      </c>
      <c r="K74" s="14">
        <f>+'ปกติ 2.1.1_1'!K74+'พิเศษ 2.1.2_1'!K74</f>
        <v>0</v>
      </c>
      <c r="L74" s="14">
        <f>+'ปกติ 2.1.1_1'!L74+'พิเศษ 2.1.2_1'!L74</f>
        <v>0</v>
      </c>
      <c r="M74" s="14">
        <f>+'ปกติ 2.1.1_1'!M74+'พิเศษ 2.1.2_1'!M74</f>
        <v>0</v>
      </c>
      <c r="N74" s="15">
        <f>+'ปกติ 2.1.1_1'!N74+'พิเศษ 2.1.2_1'!N74</f>
        <v>0</v>
      </c>
    </row>
    <row r="75" spans="1:14" ht="18" customHeight="1" x14ac:dyDescent="0.5">
      <c r="C75" s="75"/>
      <c r="D75" s="13"/>
      <c r="E75" s="13" t="s">
        <v>25</v>
      </c>
      <c r="F75" s="16">
        <f>+'ปกติ 2.1.1_1'!F75+'พิเศษ 2.1.2_1'!F75</f>
        <v>0</v>
      </c>
      <c r="G75" s="14">
        <f>+'ปกติ 2.1.1_1'!G75+'พิเศษ 2.1.2_1'!G75</f>
        <v>0</v>
      </c>
      <c r="H75" s="14">
        <f>+'ปกติ 2.1.1_1'!H75+'พิเศษ 2.1.2_1'!H75</f>
        <v>0</v>
      </c>
      <c r="I75" s="14">
        <f>+'ปกติ 2.1.1_1'!I75+'พิเศษ 2.1.2_1'!I75</f>
        <v>0</v>
      </c>
      <c r="J75" s="14">
        <f>+'ปกติ 2.1.1_1'!J75+'พิเศษ 2.1.2_1'!J75</f>
        <v>0</v>
      </c>
      <c r="K75" s="14">
        <f>+'ปกติ 2.1.1_1'!K75+'พิเศษ 2.1.2_1'!K75</f>
        <v>0</v>
      </c>
      <c r="L75" s="14">
        <f>+'ปกติ 2.1.1_1'!L75+'พิเศษ 2.1.2_1'!L75</f>
        <v>0</v>
      </c>
      <c r="M75" s="14">
        <f>+'ปกติ 2.1.1_1'!M75+'พิเศษ 2.1.2_1'!M75</f>
        <v>0</v>
      </c>
      <c r="N75" s="15">
        <f>+'ปกติ 2.1.1_1'!N75+'พิเศษ 2.1.2_1'!N75</f>
        <v>0</v>
      </c>
    </row>
    <row r="76" spans="1:14" ht="18" customHeight="1" x14ac:dyDescent="0.5">
      <c r="C76" s="76"/>
      <c r="D76" s="17" t="s">
        <v>26</v>
      </c>
      <c r="E76" s="17"/>
      <c r="F76" s="18">
        <f>+'ปกติ 2.1.1_1'!F76+'พิเศษ 2.1.2_1'!F76</f>
        <v>0</v>
      </c>
      <c r="G76" s="19">
        <f>+'ปกติ 2.1.1_1'!G76+'พิเศษ 2.1.2_1'!G76</f>
        <v>0</v>
      </c>
      <c r="H76" s="19">
        <f>+'ปกติ 2.1.1_1'!H76+'พิเศษ 2.1.2_1'!H76</f>
        <v>0</v>
      </c>
      <c r="I76" s="19">
        <f>+'ปกติ 2.1.1_1'!I76+'พิเศษ 2.1.2_1'!I76</f>
        <v>0</v>
      </c>
      <c r="J76" s="19">
        <f>+'ปกติ 2.1.1_1'!J76+'พิเศษ 2.1.2_1'!J76</f>
        <v>0</v>
      </c>
      <c r="K76" s="19">
        <f>+'ปกติ 2.1.1_1'!K76+'พิเศษ 2.1.2_1'!K76</f>
        <v>0</v>
      </c>
      <c r="L76" s="19">
        <f>+'ปกติ 2.1.1_1'!L76+'พิเศษ 2.1.2_1'!L76</f>
        <v>0</v>
      </c>
      <c r="M76" s="19">
        <f>+'ปกติ 2.1.1_1'!M76+'พิเศษ 2.1.2_1'!M76</f>
        <v>0</v>
      </c>
      <c r="N76" s="20">
        <f>+'ปกติ 2.1.1_1'!N76+'พิเศษ 2.1.2_1'!N76</f>
        <v>0</v>
      </c>
    </row>
    <row r="77" spans="1:14" ht="18" customHeight="1" x14ac:dyDescent="0.5">
      <c r="A77" s="5" t="s">
        <v>27</v>
      </c>
      <c r="B77" s="5" t="s">
        <v>9</v>
      </c>
      <c r="C77" s="74" t="s">
        <v>41</v>
      </c>
      <c r="D77" s="10" t="s">
        <v>22</v>
      </c>
      <c r="E77" s="10" t="s">
        <v>22</v>
      </c>
      <c r="F77" s="79">
        <f>+'ปกติ 2.1.1_1'!F77+'พิเศษ 2.1.2_1'!F77</f>
        <v>0</v>
      </c>
      <c r="G77" s="11">
        <f>+'ปกติ 2.1.1_1'!G77+'พิเศษ 2.1.2_1'!G77</f>
        <v>0</v>
      </c>
      <c r="H77" s="11">
        <f>+'ปกติ 2.1.1_1'!H77+'พิเศษ 2.1.2_1'!H77</f>
        <v>0</v>
      </c>
      <c r="I77" s="11">
        <f>+'ปกติ 2.1.1_1'!I77+'พิเศษ 2.1.2_1'!I77</f>
        <v>0</v>
      </c>
      <c r="J77" s="11">
        <f>+'ปกติ 2.1.1_1'!J77+'พิเศษ 2.1.2_1'!J77</f>
        <v>0</v>
      </c>
      <c r="K77" s="11">
        <f>+'ปกติ 2.1.1_1'!K77+'พิเศษ 2.1.2_1'!K77</f>
        <v>0</v>
      </c>
      <c r="L77" s="11">
        <f>+'ปกติ 2.1.1_1'!L77+'พิเศษ 2.1.2_1'!L77</f>
        <v>0</v>
      </c>
      <c r="M77" s="11">
        <f>+'ปกติ 2.1.1_1'!M77+'พิเศษ 2.1.2_1'!M77</f>
        <v>0</v>
      </c>
      <c r="N77" s="12">
        <f>+'ปกติ 2.1.1_1'!N77+'พิเศษ 2.1.2_1'!N77</f>
        <v>0</v>
      </c>
    </row>
    <row r="78" spans="1:14" ht="18" customHeight="1" x14ac:dyDescent="0.5">
      <c r="A78" s="5" t="s">
        <v>29</v>
      </c>
      <c r="B78" s="5" t="s">
        <v>9</v>
      </c>
      <c r="C78" s="75"/>
      <c r="D78" s="13"/>
      <c r="E78" s="13" t="s">
        <v>23</v>
      </c>
      <c r="F78" s="16">
        <f>+'ปกติ 2.1.1_1'!F78+'พิเศษ 2.1.2_1'!F78</f>
        <v>0</v>
      </c>
      <c r="G78" s="14">
        <f>+'ปกติ 2.1.1_1'!G78+'พิเศษ 2.1.2_1'!G78</f>
        <v>0</v>
      </c>
      <c r="H78" s="14">
        <f>+'ปกติ 2.1.1_1'!H78+'พิเศษ 2.1.2_1'!H78</f>
        <v>0</v>
      </c>
      <c r="I78" s="14">
        <f>+'ปกติ 2.1.1_1'!I78+'พิเศษ 2.1.2_1'!I78</f>
        <v>0</v>
      </c>
      <c r="J78" s="14">
        <f>+'ปกติ 2.1.1_1'!J78+'พิเศษ 2.1.2_1'!J78</f>
        <v>0</v>
      </c>
      <c r="K78" s="14">
        <f>+'ปกติ 2.1.1_1'!K78+'พิเศษ 2.1.2_1'!K78</f>
        <v>0</v>
      </c>
      <c r="L78" s="14">
        <f>+'ปกติ 2.1.1_1'!L78+'พิเศษ 2.1.2_1'!L78</f>
        <v>0</v>
      </c>
      <c r="M78" s="14">
        <f>+'ปกติ 2.1.1_1'!M78+'พิเศษ 2.1.2_1'!M78</f>
        <v>0</v>
      </c>
      <c r="N78" s="15">
        <f>+'ปกติ 2.1.1_1'!N78+'พิเศษ 2.1.2_1'!N78</f>
        <v>0</v>
      </c>
    </row>
    <row r="79" spans="1:14" ht="18" customHeight="1" x14ac:dyDescent="0.5">
      <c r="C79" s="75"/>
      <c r="D79" s="13"/>
      <c r="E79" s="13" t="s">
        <v>21</v>
      </c>
      <c r="F79" s="16">
        <f>+'ปกติ 2.1.1_1'!F79+'พิเศษ 2.1.2_1'!F79</f>
        <v>0</v>
      </c>
      <c r="G79" s="14">
        <f>+'ปกติ 2.1.1_1'!G79+'พิเศษ 2.1.2_1'!G79</f>
        <v>0</v>
      </c>
      <c r="H79" s="14">
        <f>+'ปกติ 2.1.1_1'!H79+'พิเศษ 2.1.2_1'!H79</f>
        <v>0</v>
      </c>
      <c r="I79" s="14">
        <f>+'ปกติ 2.1.1_1'!I79+'พิเศษ 2.1.2_1'!I79</f>
        <v>0</v>
      </c>
      <c r="J79" s="14">
        <f>+'ปกติ 2.1.1_1'!J79+'พิเศษ 2.1.2_1'!J79</f>
        <v>0</v>
      </c>
      <c r="K79" s="14">
        <f>+'ปกติ 2.1.1_1'!K79+'พิเศษ 2.1.2_1'!K79</f>
        <v>0</v>
      </c>
      <c r="L79" s="14">
        <f>+'ปกติ 2.1.1_1'!L79+'พิเศษ 2.1.2_1'!L79</f>
        <v>0</v>
      </c>
      <c r="M79" s="14">
        <f>+'ปกติ 2.1.1_1'!M79+'พิเศษ 2.1.2_1'!M79</f>
        <v>0</v>
      </c>
      <c r="N79" s="15">
        <f>+'ปกติ 2.1.1_1'!N79+'พิเศษ 2.1.2_1'!N79</f>
        <v>0</v>
      </c>
    </row>
    <row r="80" spans="1:14" ht="18" customHeight="1" x14ac:dyDescent="0.5">
      <c r="A80" s="5" t="s">
        <v>30</v>
      </c>
      <c r="B80" s="5" t="s">
        <v>9</v>
      </c>
      <c r="C80" s="75"/>
      <c r="D80" s="13" t="s">
        <v>24</v>
      </c>
      <c r="E80" s="13" t="s">
        <v>23</v>
      </c>
      <c r="F80" s="16">
        <f>+'ปกติ 2.1.1_1'!F80+'พิเศษ 2.1.2_1'!F80</f>
        <v>0</v>
      </c>
      <c r="G80" s="14">
        <f>+'ปกติ 2.1.1_1'!G80+'พิเศษ 2.1.2_1'!G80</f>
        <v>0</v>
      </c>
      <c r="H80" s="14">
        <f>+'ปกติ 2.1.1_1'!H80+'พิเศษ 2.1.2_1'!H80</f>
        <v>0</v>
      </c>
      <c r="I80" s="14">
        <f>+'ปกติ 2.1.1_1'!I80+'พิเศษ 2.1.2_1'!I80</f>
        <v>0</v>
      </c>
      <c r="J80" s="14">
        <f>+'ปกติ 2.1.1_1'!J80+'พิเศษ 2.1.2_1'!J80</f>
        <v>0</v>
      </c>
      <c r="K80" s="14">
        <f>+'ปกติ 2.1.1_1'!K80+'พิเศษ 2.1.2_1'!K80</f>
        <v>0</v>
      </c>
      <c r="L80" s="14">
        <f>+'ปกติ 2.1.1_1'!L80+'พิเศษ 2.1.2_1'!L80</f>
        <v>0</v>
      </c>
      <c r="M80" s="14">
        <f>+'ปกติ 2.1.1_1'!M80+'พิเศษ 2.1.2_1'!M80</f>
        <v>0</v>
      </c>
      <c r="N80" s="15">
        <f>+'ปกติ 2.1.1_1'!N80+'พิเศษ 2.1.2_1'!N80</f>
        <v>0</v>
      </c>
    </row>
    <row r="81" spans="1:14" ht="18" customHeight="1" x14ac:dyDescent="0.5">
      <c r="C81" s="75"/>
      <c r="D81" s="13"/>
      <c r="E81" s="13" t="s">
        <v>25</v>
      </c>
      <c r="F81" s="16">
        <f>+'ปกติ 2.1.1_1'!F81+'พิเศษ 2.1.2_1'!F81</f>
        <v>0</v>
      </c>
      <c r="G81" s="14">
        <f>+'ปกติ 2.1.1_1'!G81+'พิเศษ 2.1.2_1'!G81</f>
        <v>0</v>
      </c>
      <c r="H81" s="14">
        <f>+'ปกติ 2.1.1_1'!H81+'พิเศษ 2.1.2_1'!H81</f>
        <v>0</v>
      </c>
      <c r="I81" s="14">
        <f>+'ปกติ 2.1.1_1'!I81+'พิเศษ 2.1.2_1'!I81</f>
        <v>0</v>
      </c>
      <c r="J81" s="14">
        <f>+'ปกติ 2.1.1_1'!J81+'พิเศษ 2.1.2_1'!J81</f>
        <v>0</v>
      </c>
      <c r="K81" s="14">
        <f>+'ปกติ 2.1.1_1'!K81+'พิเศษ 2.1.2_1'!K81</f>
        <v>0</v>
      </c>
      <c r="L81" s="14">
        <f>+'ปกติ 2.1.1_1'!L81+'พิเศษ 2.1.2_1'!L81</f>
        <v>0</v>
      </c>
      <c r="M81" s="14">
        <f>+'ปกติ 2.1.1_1'!M81+'พิเศษ 2.1.2_1'!M81</f>
        <v>0</v>
      </c>
      <c r="N81" s="15">
        <f>+'ปกติ 2.1.1_1'!N81+'พิเศษ 2.1.2_1'!N81</f>
        <v>0</v>
      </c>
    </row>
    <row r="82" spans="1:14" ht="18" customHeight="1" x14ac:dyDescent="0.5">
      <c r="C82" s="76"/>
      <c r="D82" s="17" t="s">
        <v>26</v>
      </c>
      <c r="E82" s="17"/>
      <c r="F82" s="18">
        <f>+'ปกติ 2.1.1_1'!F82+'พิเศษ 2.1.2_1'!F82</f>
        <v>0</v>
      </c>
      <c r="G82" s="19">
        <f>+'ปกติ 2.1.1_1'!G82+'พิเศษ 2.1.2_1'!G82</f>
        <v>0</v>
      </c>
      <c r="H82" s="19">
        <f>+'ปกติ 2.1.1_1'!H82+'พิเศษ 2.1.2_1'!H82</f>
        <v>0</v>
      </c>
      <c r="I82" s="19">
        <f>+'ปกติ 2.1.1_1'!I82+'พิเศษ 2.1.2_1'!I82</f>
        <v>0</v>
      </c>
      <c r="J82" s="19">
        <f>+'ปกติ 2.1.1_1'!J82+'พิเศษ 2.1.2_1'!J82</f>
        <v>0</v>
      </c>
      <c r="K82" s="19">
        <f>+'ปกติ 2.1.1_1'!K82+'พิเศษ 2.1.2_1'!K82</f>
        <v>0</v>
      </c>
      <c r="L82" s="19">
        <f>+'ปกติ 2.1.1_1'!L82+'พิเศษ 2.1.2_1'!L82</f>
        <v>0</v>
      </c>
      <c r="M82" s="19">
        <f>+'ปกติ 2.1.1_1'!M82+'พิเศษ 2.1.2_1'!M82</f>
        <v>0</v>
      </c>
      <c r="N82" s="20">
        <f>+'ปกติ 2.1.1_1'!N82+'พิเศษ 2.1.2_1'!N82</f>
        <v>0</v>
      </c>
    </row>
    <row r="83" spans="1:14" ht="18" customHeight="1" x14ac:dyDescent="0.5">
      <c r="A83" s="5" t="s">
        <v>27</v>
      </c>
      <c r="B83" s="5" t="s">
        <v>10</v>
      </c>
      <c r="C83" s="74" t="s">
        <v>42</v>
      </c>
      <c r="D83" s="10" t="s">
        <v>22</v>
      </c>
      <c r="E83" s="10" t="s">
        <v>22</v>
      </c>
      <c r="F83" s="79">
        <f>+'ปกติ 2.1.1_1'!F83+'พิเศษ 2.1.2_1'!F83</f>
        <v>0</v>
      </c>
      <c r="G83" s="11">
        <f>+'ปกติ 2.1.1_1'!G83+'พิเศษ 2.1.2_1'!G83</f>
        <v>0</v>
      </c>
      <c r="H83" s="11">
        <f>+'ปกติ 2.1.1_1'!H83+'พิเศษ 2.1.2_1'!H83</f>
        <v>0</v>
      </c>
      <c r="I83" s="11">
        <f>+'ปกติ 2.1.1_1'!I83+'พิเศษ 2.1.2_1'!I83</f>
        <v>0</v>
      </c>
      <c r="J83" s="11">
        <f>+'ปกติ 2.1.1_1'!J83+'พิเศษ 2.1.2_1'!J83</f>
        <v>0</v>
      </c>
      <c r="K83" s="11">
        <f>+'ปกติ 2.1.1_1'!K83+'พิเศษ 2.1.2_1'!K83</f>
        <v>0</v>
      </c>
      <c r="L83" s="11">
        <f>+'ปกติ 2.1.1_1'!L83+'พิเศษ 2.1.2_1'!L83</f>
        <v>0</v>
      </c>
      <c r="M83" s="11">
        <f>+'ปกติ 2.1.1_1'!M83+'พิเศษ 2.1.2_1'!M83</f>
        <v>0</v>
      </c>
      <c r="N83" s="12">
        <f>+'ปกติ 2.1.1_1'!N83+'พิเศษ 2.1.2_1'!N83</f>
        <v>0</v>
      </c>
    </row>
    <row r="84" spans="1:14" ht="18" customHeight="1" x14ac:dyDescent="0.5">
      <c r="A84" s="5" t="s">
        <v>29</v>
      </c>
      <c r="B84" s="5" t="s">
        <v>10</v>
      </c>
      <c r="C84" s="75"/>
      <c r="D84" s="13"/>
      <c r="E84" s="13" t="s">
        <v>23</v>
      </c>
      <c r="F84" s="16">
        <f>+'ปกติ 2.1.1_1'!F84+'พิเศษ 2.1.2_1'!F84</f>
        <v>0</v>
      </c>
      <c r="G84" s="14">
        <f>+'ปกติ 2.1.1_1'!G84+'พิเศษ 2.1.2_1'!G84</f>
        <v>0</v>
      </c>
      <c r="H84" s="14">
        <f>+'ปกติ 2.1.1_1'!H84+'พิเศษ 2.1.2_1'!H84</f>
        <v>0</v>
      </c>
      <c r="I84" s="14">
        <f>+'ปกติ 2.1.1_1'!I84+'พิเศษ 2.1.2_1'!I84</f>
        <v>0</v>
      </c>
      <c r="J84" s="14">
        <f>+'ปกติ 2.1.1_1'!J84+'พิเศษ 2.1.2_1'!J84</f>
        <v>0</v>
      </c>
      <c r="K84" s="14">
        <f>+'ปกติ 2.1.1_1'!K84+'พิเศษ 2.1.2_1'!K84</f>
        <v>0</v>
      </c>
      <c r="L84" s="14">
        <f>+'ปกติ 2.1.1_1'!L84+'พิเศษ 2.1.2_1'!L84</f>
        <v>0</v>
      </c>
      <c r="M84" s="14">
        <f>+'ปกติ 2.1.1_1'!M84+'พิเศษ 2.1.2_1'!M84</f>
        <v>0</v>
      </c>
      <c r="N84" s="15">
        <f>+'ปกติ 2.1.1_1'!N84+'พิเศษ 2.1.2_1'!N84</f>
        <v>0</v>
      </c>
    </row>
    <row r="85" spans="1:14" ht="18" customHeight="1" x14ac:dyDescent="0.5">
      <c r="C85" s="75"/>
      <c r="D85" s="13"/>
      <c r="E85" s="13" t="s">
        <v>21</v>
      </c>
      <c r="F85" s="16">
        <f>+'ปกติ 2.1.1_1'!F85+'พิเศษ 2.1.2_1'!F85</f>
        <v>0</v>
      </c>
      <c r="G85" s="14">
        <f>+'ปกติ 2.1.1_1'!G85+'พิเศษ 2.1.2_1'!G85</f>
        <v>0</v>
      </c>
      <c r="H85" s="14">
        <f>+'ปกติ 2.1.1_1'!H85+'พิเศษ 2.1.2_1'!H85</f>
        <v>0</v>
      </c>
      <c r="I85" s="14">
        <f>+'ปกติ 2.1.1_1'!I85+'พิเศษ 2.1.2_1'!I85</f>
        <v>0</v>
      </c>
      <c r="J85" s="14">
        <f>+'ปกติ 2.1.1_1'!J85+'พิเศษ 2.1.2_1'!J85</f>
        <v>0</v>
      </c>
      <c r="K85" s="14">
        <f>+'ปกติ 2.1.1_1'!K85+'พิเศษ 2.1.2_1'!K85</f>
        <v>0</v>
      </c>
      <c r="L85" s="14">
        <f>+'ปกติ 2.1.1_1'!L85+'พิเศษ 2.1.2_1'!L85</f>
        <v>0</v>
      </c>
      <c r="M85" s="14">
        <f>+'ปกติ 2.1.1_1'!M85+'พิเศษ 2.1.2_1'!M85</f>
        <v>0</v>
      </c>
      <c r="N85" s="15">
        <f>+'ปกติ 2.1.1_1'!N85+'พิเศษ 2.1.2_1'!N85</f>
        <v>0</v>
      </c>
    </row>
    <row r="86" spans="1:14" ht="18" customHeight="1" x14ac:dyDescent="0.5">
      <c r="A86" s="5" t="s">
        <v>30</v>
      </c>
      <c r="B86" s="5" t="s">
        <v>10</v>
      </c>
      <c r="C86" s="75"/>
      <c r="D86" s="13" t="s">
        <v>24</v>
      </c>
      <c r="E86" s="13" t="s">
        <v>23</v>
      </c>
      <c r="F86" s="16">
        <f>+'ปกติ 2.1.1_1'!F86+'พิเศษ 2.1.2_1'!F86</f>
        <v>0</v>
      </c>
      <c r="G86" s="14">
        <f>+'ปกติ 2.1.1_1'!G86+'พิเศษ 2.1.2_1'!G86</f>
        <v>0</v>
      </c>
      <c r="H86" s="14">
        <f>+'ปกติ 2.1.1_1'!H86+'พิเศษ 2.1.2_1'!H86</f>
        <v>0</v>
      </c>
      <c r="I86" s="14">
        <f>+'ปกติ 2.1.1_1'!I86+'พิเศษ 2.1.2_1'!I86</f>
        <v>0</v>
      </c>
      <c r="J86" s="14">
        <f>+'ปกติ 2.1.1_1'!J86+'พิเศษ 2.1.2_1'!J86</f>
        <v>0</v>
      </c>
      <c r="K86" s="14">
        <f>+'ปกติ 2.1.1_1'!K86+'พิเศษ 2.1.2_1'!K86</f>
        <v>0</v>
      </c>
      <c r="L86" s="14">
        <f>+'ปกติ 2.1.1_1'!L86+'พิเศษ 2.1.2_1'!L86</f>
        <v>0</v>
      </c>
      <c r="M86" s="14">
        <f>+'ปกติ 2.1.1_1'!M86+'พิเศษ 2.1.2_1'!M86</f>
        <v>0</v>
      </c>
      <c r="N86" s="15">
        <f>+'ปกติ 2.1.1_1'!N86+'พิเศษ 2.1.2_1'!N86</f>
        <v>0</v>
      </c>
    </row>
    <row r="87" spans="1:14" ht="18" customHeight="1" x14ac:dyDescent="0.5">
      <c r="C87" s="75"/>
      <c r="D87" s="13"/>
      <c r="E87" s="13" t="s">
        <v>25</v>
      </c>
      <c r="F87" s="16">
        <f>+'ปกติ 2.1.1_1'!F87+'พิเศษ 2.1.2_1'!F87</f>
        <v>0</v>
      </c>
      <c r="G87" s="14">
        <f>+'ปกติ 2.1.1_1'!G87+'พิเศษ 2.1.2_1'!G87</f>
        <v>0</v>
      </c>
      <c r="H87" s="14">
        <f>+'ปกติ 2.1.1_1'!H87+'พิเศษ 2.1.2_1'!H87</f>
        <v>0</v>
      </c>
      <c r="I87" s="14">
        <f>+'ปกติ 2.1.1_1'!I87+'พิเศษ 2.1.2_1'!I87</f>
        <v>0</v>
      </c>
      <c r="J87" s="14">
        <f>+'ปกติ 2.1.1_1'!J87+'พิเศษ 2.1.2_1'!J87</f>
        <v>0</v>
      </c>
      <c r="K87" s="14">
        <f>+'ปกติ 2.1.1_1'!K87+'พิเศษ 2.1.2_1'!K87</f>
        <v>0</v>
      </c>
      <c r="L87" s="14">
        <f>+'ปกติ 2.1.1_1'!L87+'พิเศษ 2.1.2_1'!L87</f>
        <v>0</v>
      </c>
      <c r="M87" s="14">
        <f>+'ปกติ 2.1.1_1'!M87+'พิเศษ 2.1.2_1'!M87</f>
        <v>0</v>
      </c>
      <c r="N87" s="15">
        <f>+'ปกติ 2.1.1_1'!N87+'พิเศษ 2.1.2_1'!N87</f>
        <v>0</v>
      </c>
    </row>
    <row r="88" spans="1:14" ht="18" customHeight="1" x14ac:dyDescent="0.5">
      <c r="C88" s="78"/>
      <c r="D88" s="22" t="s">
        <v>26</v>
      </c>
      <c r="E88" s="22"/>
      <c r="F88" s="6">
        <f>+'ปกติ 2.1.1_1'!F88+'พิเศษ 2.1.2_1'!F88</f>
        <v>0</v>
      </c>
      <c r="G88" s="7">
        <f>+'ปกติ 2.1.1_1'!G88+'พิเศษ 2.1.2_1'!G88</f>
        <v>0</v>
      </c>
      <c r="H88" s="7">
        <f>+'ปกติ 2.1.1_1'!H88+'พิเศษ 2.1.2_1'!H88</f>
        <v>0</v>
      </c>
      <c r="I88" s="7">
        <f>+'ปกติ 2.1.1_1'!I88+'พิเศษ 2.1.2_1'!I88</f>
        <v>0</v>
      </c>
      <c r="J88" s="7">
        <f>+'ปกติ 2.1.1_1'!J88+'พิเศษ 2.1.2_1'!J88</f>
        <v>0</v>
      </c>
      <c r="K88" s="7">
        <f>+'ปกติ 2.1.1_1'!K88+'พิเศษ 2.1.2_1'!K88</f>
        <v>0</v>
      </c>
      <c r="L88" s="7">
        <f>+'ปกติ 2.1.1_1'!L88+'พิเศษ 2.1.2_1'!L88</f>
        <v>0</v>
      </c>
      <c r="M88" s="7">
        <f>+'ปกติ 2.1.1_1'!M88+'พิเศษ 2.1.2_1'!M88</f>
        <v>0</v>
      </c>
      <c r="N88" s="8">
        <f>+'ปกติ 2.1.1_1'!N88+'พิเศษ 2.1.2_1'!N88</f>
        <v>0</v>
      </c>
    </row>
  </sheetData>
  <phoneticPr fontId="2" type="noConversion"/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88"/>
  <sheetViews>
    <sheetView showGridLines="0" workbookViewId="0">
      <selection activeCell="K11" sqref="K11"/>
    </sheetView>
  </sheetViews>
  <sheetFormatPr defaultRowHeight="18" customHeight="1" x14ac:dyDescent="0.5"/>
  <cols>
    <col min="1" max="1" width="6.42578125" style="5" customWidth="1"/>
    <col min="2" max="2" width="3.7109375" style="5" customWidth="1"/>
    <col min="3" max="3" width="25.7109375" style="23" customWidth="1"/>
    <col min="4" max="5" width="9.28515625" style="23" customWidth="1"/>
    <col min="6" max="6" width="11" style="23" bestFit="1" customWidth="1"/>
    <col min="7" max="7" width="11.42578125" style="23" bestFit="1" customWidth="1"/>
    <col min="8" max="8" width="10.140625" style="23" bestFit="1" customWidth="1"/>
    <col min="9" max="9" width="6.7109375" style="23" customWidth="1"/>
    <col min="10" max="10" width="8.28515625" style="23" bestFit="1" customWidth="1"/>
    <col min="11" max="11" width="9" style="23" bestFit="1" customWidth="1"/>
    <col min="12" max="12" width="15.28515625" style="23" bestFit="1" customWidth="1"/>
    <col min="13" max="13" width="16.85546875" style="23" bestFit="1" customWidth="1"/>
    <col min="14" max="14" width="9.42578125" style="23" bestFit="1" customWidth="1"/>
    <col min="15" max="16" width="9.28515625" style="24" bestFit="1" customWidth="1"/>
    <col min="17" max="16384" width="9.140625" style="24"/>
  </cols>
  <sheetData>
    <row r="1" spans="1:16" s="40" customFormat="1" ht="18" customHeight="1" x14ac:dyDescent="0.5">
      <c r="A1" s="36"/>
      <c r="B1" s="36"/>
      <c r="C1" s="37" t="s">
        <v>59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8" customHeight="1" x14ac:dyDescent="0.5">
      <c r="A2" s="1"/>
      <c r="B2" s="1"/>
      <c r="C2" s="4"/>
      <c r="D2" s="2"/>
      <c r="E2" s="2"/>
      <c r="F2" s="4"/>
      <c r="G2" s="4"/>
      <c r="H2" s="4"/>
      <c r="I2" s="4"/>
      <c r="J2" s="4"/>
      <c r="K2" s="4"/>
      <c r="L2" s="4"/>
      <c r="M2" s="4"/>
      <c r="N2" s="4"/>
    </row>
    <row r="3" spans="1:16" s="40" customFormat="1" ht="18" customHeight="1" x14ac:dyDescent="0.5">
      <c r="A3" s="41"/>
      <c r="B3" s="41"/>
      <c r="C3" s="70" t="s">
        <v>15</v>
      </c>
      <c r="D3" s="43" t="s">
        <v>0</v>
      </c>
      <c r="E3" s="42" t="s">
        <v>1</v>
      </c>
      <c r="F3" s="54" t="s">
        <v>18</v>
      </c>
      <c r="G3" s="55"/>
      <c r="H3" s="55"/>
      <c r="I3" s="55"/>
      <c r="J3" s="55"/>
      <c r="K3" s="55"/>
      <c r="L3" s="55"/>
      <c r="M3" s="55"/>
      <c r="N3" s="56"/>
    </row>
    <row r="4" spans="1:16" s="40" customFormat="1" ht="18" customHeight="1" x14ac:dyDescent="0.5">
      <c r="A4" s="41"/>
      <c r="B4" s="41"/>
      <c r="C4" s="71"/>
      <c r="D4" s="47" t="s">
        <v>16</v>
      </c>
      <c r="E4" s="48" t="s">
        <v>17</v>
      </c>
      <c r="F4" s="57" t="s">
        <v>43</v>
      </c>
      <c r="G4" s="58" t="s">
        <v>44</v>
      </c>
      <c r="H4" s="58" t="s">
        <v>45</v>
      </c>
      <c r="I4" s="58" t="s">
        <v>19</v>
      </c>
      <c r="J4" s="58" t="s">
        <v>46</v>
      </c>
      <c r="K4" s="58" t="s">
        <v>47</v>
      </c>
      <c r="L4" s="59" t="s">
        <v>48</v>
      </c>
      <c r="M4" s="59" t="s">
        <v>20</v>
      </c>
      <c r="N4" s="60" t="s">
        <v>21</v>
      </c>
    </row>
    <row r="5" spans="1:16" s="40" customFormat="1" ht="18" customHeight="1" x14ac:dyDescent="0.5">
      <c r="A5" s="9"/>
      <c r="B5" s="9"/>
      <c r="C5" s="72" t="s">
        <v>54</v>
      </c>
      <c r="D5" s="62" t="s">
        <v>22</v>
      </c>
      <c r="E5" s="62" t="s">
        <v>22</v>
      </c>
      <c r="F5" s="67">
        <f>+'ปกติ 2.1.1_2'!F5+'พิเศษ 2.1.2_2'!F5</f>
        <v>1001.39350061703</v>
      </c>
      <c r="G5" s="68">
        <f>+'ปกติ 2.1.1_2'!G5+'พิเศษ 2.1.2_2'!G5</f>
        <v>36.376964212258329</v>
      </c>
      <c r="H5" s="68">
        <f>+'ปกติ 2.1.1_2'!H5+'พิเศษ 2.1.2_2'!H5</f>
        <v>69.493048128342252</v>
      </c>
      <c r="I5" s="68">
        <f>+'ปกติ 2.1.1_2'!I5+'พิเศษ 2.1.2_2'!I5</f>
        <v>56.773097490744547</v>
      </c>
      <c r="J5" s="68">
        <f>+'ปกติ 2.1.1_2'!J5+'พิเศษ 2.1.2_2'!J5</f>
        <v>157.17622377622376</v>
      </c>
      <c r="K5" s="68">
        <f>+'ปกติ 2.1.1_2'!K5+'พิเศษ 2.1.2_2'!K5</f>
        <v>0.17647058823529413</v>
      </c>
      <c r="L5" s="68">
        <f>+'ปกติ 2.1.1_2'!L5+'พิเศษ 2.1.2_2'!L5</f>
        <v>0</v>
      </c>
      <c r="M5" s="68">
        <f>+'ปกติ 2.1.1_2'!M5+'พิเศษ 2.1.2_2'!M5</f>
        <v>21.81447963800905</v>
      </c>
      <c r="N5" s="69">
        <f>+'ปกติ 2.1.1_2'!N5+'พิเศษ 2.1.2_2'!N5</f>
        <v>1343.2037844508434</v>
      </c>
    </row>
    <row r="6" spans="1:16" s="40" customFormat="1" ht="18" customHeight="1" x14ac:dyDescent="0.5">
      <c r="A6" s="9"/>
      <c r="B6" s="9"/>
      <c r="C6" s="73"/>
      <c r="D6" s="62"/>
      <c r="E6" s="62" t="s">
        <v>23</v>
      </c>
      <c r="F6" s="67">
        <f>+'ปกติ 2.1.1_2'!F6+'พิเศษ 2.1.2_2'!F6</f>
        <v>4.4117647058823541</v>
      </c>
      <c r="G6" s="68">
        <f>+'ปกติ 2.1.1_2'!G6+'พิเศษ 2.1.2_2'!G6</f>
        <v>0</v>
      </c>
      <c r="H6" s="68">
        <f>+'ปกติ 2.1.1_2'!H6+'พิเศษ 2.1.2_2'!H6</f>
        <v>0</v>
      </c>
      <c r="I6" s="68">
        <f>+'ปกติ 2.1.1_2'!I6+'พิเศษ 2.1.2_2'!I6</f>
        <v>0</v>
      </c>
      <c r="J6" s="68">
        <f>+'ปกติ 2.1.1_2'!J6+'พิเศษ 2.1.2_2'!J6</f>
        <v>0</v>
      </c>
      <c r="K6" s="68">
        <f>+'ปกติ 2.1.1_2'!K6+'พิเศษ 2.1.2_2'!K6</f>
        <v>0</v>
      </c>
      <c r="L6" s="68">
        <f>+'ปกติ 2.1.1_2'!L6+'พิเศษ 2.1.2_2'!L6</f>
        <v>0.17647058823529413</v>
      </c>
      <c r="M6" s="68">
        <f>+'ปกติ 2.1.1_2'!M6+'พิเศษ 2.1.2_2'!M6</f>
        <v>0</v>
      </c>
      <c r="N6" s="69">
        <f>+'ปกติ 2.1.1_2'!N6+'พิเศษ 2.1.2_2'!N6</f>
        <v>4.5882352941176476</v>
      </c>
    </row>
    <row r="7" spans="1:16" s="40" customFormat="1" ht="18" customHeight="1" x14ac:dyDescent="0.5">
      <c r="A7" s="9"/>
      <c r="B7" s="9"/>
      <c r="C7" s="73"/>
      <c r="D7" s="62"/>
      <c r="E7" s="62" t="s">
        <v>21</v>
      </c>
      <c r="F7" s="67">
        <f>+'ปกติ 2.1.1_2'!F7+'พิเศษ 2.1.2_2'!F7</f>
        <v>1005.8052653229122</v>
      </c>
      <c r="G7" s="68">
        <f>+'ปกติ 2.1.1_2'!G7+'พิเศษ 2.1.2_2'!G7</f>
        <v>36.376964212258329</v>
      </c>
      <c r="H7" s="68">
        <f>+'ปกติ 2.1.1_2'!H7+'พิเศษ 2.1.2_2'!H7</f>
        <v>69.493048128342252</v>
      </c>
      <c r="I7" s="68">
        <f>+'ปกติ 2.1.1_2'!I7+'พิเศษ 2.1.2_2'!I7</f>
        <v>56.773097490744547</v>
      </c>
      <c r="J7" s="68">
        <f>+'ปกติ 2.1.1_2'!J7+'พิเศษ 2.1.2_2'!J7</f>
        <v>157.17622377622376</v>
      </c>
      <c r="K7" s="68">
        <f>+'ปกติ 2.1.1_2'!K7+'พิเศษ 2.1.2_2'!K7</f>
        <v>0.17647058823529413</v>
      </c>
      <c r="L7" s="68">
        <f>+'ปกติ 2.1.1_2'!L7+'พิเศษ 2.1.2_2'!L7</f>
        <v>0.17647058823529413</v>
      </c>
      <c r="M7" s="68">
        <f>+'ปกติ 2.1.1_2'!M7+'พิเศษ 2.1.2_2'!M7</f>
        <v>21.81447963800905</v>
      </c>
      <c r="N7" s="69">
        <f>+'ปกติ 2.1.1_2'!N7+'พิเศษ 2.1.2_2'!N7</f>
        <v>1347.7920197449612</v>
      </c>
    </row>
    <row r="8" spans="1:16" s="40" customFormat="1" ht="18" customHeight="1" x14ac:dyDescent="0.5">
      <c r="A8" s="9"/>
      <c r="B8" s="9"/>
      <c r="C8" s="73"/>
      <c r="D8" s="62" t="s">
        <v>24</v>
      </c>
      <c r="E8" s="62" t="s">
        <v>23</v>
      </c>
      <c r="F8" s="67">
        <f>+'ปกติ 2.1.1_2'!F8+'พิเศษ 2.1.2_2'!F8</f>
        <v>156.25</v>
      </c>
      <c r="G8" s="68">
        <f>+'ปกติ 2.1.1_2'!G8+'พิเศษ 2.1.2_2'!G8</f>
        <v>0</v>
      </c>
      <c r="H8" s="68">
        <f>+'ปกติ 2.1.1_2'!H8+'พิเศษ 2.1.2_2'!H8</f>
        <v>0</v>
      </c>
      <c r="I8" s="68">
        <f>+'ปกติ 2.1.1_2'!I8+'พิเศษ 2.1.2_2'!I8</f>
        <v>0</v>
      </c>
      <c r="J8" s="68">
        <f>+'ปกติ 2.1.1_2'!J8+'พิเศษ 2.1.2_2'!J8</f>
        <v>0</v>
      </c>
      <c r="K8" s="68">
        <f>+'ปกติ 2.1.1_2'!K8+'พิเศษ 2.1.2_2'!K8</f>
        <v>0</v>
      </c>
      <c r="L8" s="68">
        <f>+'ปกติ 2.1.1_2'!L8+'พิเศษ 2.1.2_2'!L8</f>
        <v>0.5</v>
      </c>
      <c r="M8" s="68">
        <f>+'ปกติ 2.1.1_2'!M8+'พิเศษ 2.1.2_2'!M8</f>
        <v>0</v>
      </c>
      <c r="N8" s="69">
        <f>+'ปกติ 2.1.1_2'!N8+'พิเศษ 2.1.2_2'!N8</f>
        <v>156.75</v>
      </c>
    </row>
    <row r="9" spans="1:16" s="40" customFormat="1" ht="18" customHeight="1" x14ac:dyDescent="0.5">
      <c r="A9" s="9"/>
      <c r="B9" s="9"/>
      <c r="C9" s="73"/>
      <c r="D9" s="62"/>
      <c r="E9" s="62" t="s">
        <v>25</v>
      </c>
      <c r="F9" s="67">
        <f>+'ปกติ 2.1.1_2'!F9+'พิเศษ 2.1.2_2'!F9</f>
        <v>312.5</v>
      </c>
      <c r="G9" s="68">
        <f>+'ปกติ 2.1.1_2'!G9+'พิเศษ 2.1.2_2'!G9</f>
        <v>0</v>
      </c>
      <c r="H9" s="68">
        <f>+'ปกติ 2.1.1_2'!H9+'พิเศษ 2.1.2_2'!H9</f>
        <v>0</v>
      </c>
      <c r="I9" s="68">
        <f>+'ปกติ 2.1.1_2'!I9+'พิเศษ 2.1.2_2'!I9</f>
        <v>0</v>
      </c>
      <c r="J9" s="68">
        <f>+'ปกติ 2.1.1_2'!J9+'พิเศษ 2.1.2_2'!J9</f>
        <v>0</v>
      </c>
      <c r="K9" s="68">
        <f>+'ปกติ 2.1.1_2'!K9+'พิเศษ 2.1.2_2'!K9</f>
        <v>0</v>
      </c>
      <c r="L9" s="68">
        <f>+'ปกติ 2.1.1_2'!L9+'พิเศษ 2.1.2_2'!L9</f>
        <v>1</v>
      </c>
      <c r="M9" s="68">
        <f>+'ปกติ 2.1.1_2'!M9+'พิเศษ 2.1.2_2'!M9</f>
        <v>0</v>
      </c>
      <c r="N9" s="69">
        <f>+'ปกติ 2.1.1_2'!N9+'พิเศษ 2.1.2_2'!N9</f>
        <v>313.5</v>
      </c>
    </row>
    <row r="10" spans="1:16" s="40" customFormat="1" ht="18" customHeight="1" x14ac:dyDescent="0.5">
      <c r="A10" s="9"/>
      <c r="B10" s="9"/>
      <c r="C10" s="73"/>
      <c r="D10" s="66" t="s">
        <v>26</v>
      </c>
      <c r="E10" s="66"/>
      <c r="F10" s="67">
        <f>+'ปกติ 2.1.1_2'!F10+'พิเศษ 2.1.2_2'!F10</f>
        <v>1318.3052653229122</v>
      </c>
      <c r="G10" s="68">
        <f>+'ปกติ 2.1.1_2'!G10+'พิเศษ 2.1.2_2'!G10</f>
        <v>36.376964212258329</v>
      </c>
      <c r="H10" s="68">
        <f>+'ปกติ 2.1.1_2'!H10+'พิเศษ 2.1.2_2'!H10</f>
        <v>69.493048128342252</v>
      </c>
      <c r="I10" s="68">
        <f>+'ปกติ 2.1.1_2'!I10+'พิเศษ 2.1.2_2'!I10</f>
        <v>56.773097490744547</v>
      </c>
      <c r="J10" s="68">
        <f>+'ปกติ 2.1.1_2'!J10+'พิเศษ 2.1.2_2'!J10</f>
        <v>157.17622377622376</v>
      </c>
      <c r="K10" s="68">
        <f>+'ปกติ 2.1.1_2'!K10+'พิเศษ 2.1.2_2'!K10</f>
        <v>0.17647058823529413</v>
      </c>
      <c r="L10" s="68">
        <f>+'ปกติ 2.1.1_2'!L10+'พิเศษ 2.1.2_2'!L10</f>
        <v>1.1764705882352942</v>
      </c>
      <c r="M10" s="68">
        <f>+'ปกติ 2.1.1_2'!M10+'พิเศษ 2.1.2_2'!M10</f>
        <v>21.81447963800905</v>
      </c>
      <c r="N10" s="69">
        <f>+'ปกติ 2.1.1_2'!N10+'พิเศษ 2.1.2_2'!N10</f>
        <v>1661.2920197449612</v>
      </c>
      <c r="O10" s="61"/>
      <c r="P10" s="61"/>
    </row>
    <row r="11" spans="1:16" ht="18" customHeight="1" x14ac:dyDescent="0.5">
      <c r="A11" s="5" t="s">
        <v>27</v>
      </c>
      <c r="B11" s="5" t="s">
        <v>8</v>
      </c>
      <c r="C11" s="74" t="s">
        <v>28</v>
      </c>
      <c r="D11" s="10" t="s">
        <v>22</v>
      </c>
      <c r="E11" s="10" t="s">
        <v>22</v>
      </c>
      <c r="F11" s="80">
        <f>+'ปกติ 2.1.1_2'!F11+'พิเศษ 2.1.2_2'!F11</f>
        <v>237.35294117647058</v>
      </c>
      <c r="G11" s="28">
        <f>+'ปกติ 2.1.1_2'!G11+'พิเศษ 2.1.2_2'!G11</f>
        <v>0.7601809954751132</v>
      </c>
      <c r="H11" s="28">
        <f>+'ปกติ 2.1.1_2'!H11+'พิเศษ 2.1.2_2'!H11</f>
        <v>3.8687782805429869</v>
      </c>
      <c r="I11" s="28">
        <f>+'ปกติ 2.1.1_2'!I11+'พิเศษ 2.1.2_2'!I11</f>
        <v>4.5610859728506785</v>
      </c>
      <c r="J11" s="28">
        <f>+'ปกติ 2.1.1_2'!J11+'พิเศษ 2.1.2_2'!J11</f>
        <v>43.855203619909503</v>
      </c>
      <c r="K11" s="28">
        <f>+'ปกติ 2.1.1_2'!K11+'พิเศษ 2.1.2_2'!K11</f>
        <v>0</v>
      </c>
      <c r="L11" s="28">
        <f>+'ปกติ 2.1.1_2'!L11+'พิเศษ 2.1.2_2'!L11</f>
        <v>0</v>
      </c>
      <c r="M11" s="28">
        <f>+'ปกติ 2.1.1_2'!M11+'พิเศษ 2.1.2_2'!M11</f>
        <v>1.9411764705882355</v>
      </c>
      <c r="N11" s="29">
        <f>+'ปกติ 2.1.1_2'!N11+'พิเศษ 2.1.2_2'!N11</f>
        <v>292.33936651583713</v>
      </c>
    </row>
    <row r="12" spans="1:16" ht="18" customHeight="1" x14ac:dyDescent="0.5">
      <c r="A12" s="5" t="s">
        <v>29</v>
      </c>
      <c r="B12" s="5" t="s">
        <v>8</v>
      </c>
      <c r="C12" s="75"/>
      <c r="D12" s="13"/>
      <c r="E12" s="13" t="s">
        <v>23</v>
      </c>
      <c r="F12" s="32">
        <f>+'ปกติ 2.1.1_2'!F12+'พิเศษ 2.1.2_2'!F12</f>
        <v>0</v>
      </c>
      <c r="G12" s="30">
        <f>+'ปกติ 2.1.1_2'!G12+'พิเศษ 2.1.2_2'!G12</f>
        <v>0</v>
      </c>
      <c r="H12" s="30">
        <f>+'ปกติ 2.1.1_2'!H12+'พิเศษ 2.1.2_2'!H12</f>
        <v>0</v>
      </c>
      <c r="I12" s="30">
        <f>+'ปกติ 2.1.1_2'!I12+'พิเศษ 2.1.2_2'!I12</f>
        <v>0</v>
      </c>
      <c r="J12" s="30">
        <f>+'ปกติ 2.1.1_2'!J12+'พิเศษ 2.1.2_2'!J12</f>
        <v>0</v>
      </c>
      <c r="K12" s="30">
        <f>+'ปกติ 2.1.1_2'!K12+'พิเศษ 2.1.2_2'!K12</f>
        <v>0</v>
      </c>
      <c r="L12" s="30">
        <f>+'ปกติ 2.1.1_2'!L12+'พิเศษ 2.1.2_2'!L12</f>
        <v>0</v>
      </c>
      <c r="M12" s="30">
        <f>+'ปกติ 2.1.1_2'!M12+'พิเศษ 2.1.2_2'!M12</f>
        <v>0</v>
      </c>
      <c r="N12" s="31">
        <f>+'ปกติ 2.1.1_2'!N12+'พิเศษ 2.1.2_2'!N12</f>
        <v>0</v>
      </c>
    </row>
    <row r="13" spans="1:16" ht="18" customHeight="1" x14ac:dyDescent="0.5">
      <c r="C13" s="75"/>
      <c r="D13" s="13"/>
      <c r="E13" s="13" t="s">
        <v>21</v>
      </c>
      <c r="F13" s="32">
        <f>+'ปกติ 2.1.1_2'!F13+'พิเศษ 2.1.2_2'!F13</f>
        <v>237.35294117647058</v>
      </c>
      <c r="G13" s="30">
        <f>+'ปกติ 2.1.1_2'!G13+'พิเศษ 2.1.2_2'!G13</f>
        <v>0.7601809954751132</v>
      </c>
      <c r="H13" s="30">
        <f>+'ปกติ 2.1.1_2'!H13+'พิเศษ 2.1.2_2'!H13</f>
        <v>3.8687782805429869</v>
      </c>
      <c r="I13" s="30">
        <f>+'ปกติ 2.1.1_2'!I13+'พิเศษ 2.1.2_2'!I13</f>
        <v>4.5610859728506785</v>
      </c>
      <c r="J13" s="30">
        <f>+'ปกติ 2.1.1_2'!J13+'พิเศษ 2.1.2_2'!J13</f>
        <v>43.855203619909503</v>
      </c>
      <c r="K13" s="30">
        <f>+'ปกติ 2.1.1_2'!K13+'พิเศษ 2.1.2_2'!K13</f>
        <v>0</v>
      </c>
      <c r="L13" s="30">
        <f>+'ปกติ 2.1.1_2'!L13+'พิเศษ 2.1.2_2'!L13</f>
        <v>0</v>
      </c>
      <c r="M13" s="30">
        <f>+'ปกติ 2.1.1_2'!M13+'พิเศษ 2.1.2_2'!M13</f>
        <v>1.9411764705882355</v>
      </c>
      <c r="N13" s="31">
        <f>+'ปกติ 2.1.1_2'!N13+'พิเศษ 2.1.2_2'!N13</f>
        <v>292.33936651583713</v>
      </c>
    </row>
    <row r="14" spans="1:16" ht="18" customHeight="1" x14ac:dyDescent="0.5">
      <c r="A14" s="5" t="s">
        <v>30</v>
      </c>
      <c r="B14" s="5" t="s">
        <v>8</v>
      </c>
      <c r="C14" s="75"/>
      <c r="D14" s="13" t="s">
        <v>24</v>
      </c>
      <c r="E14" s="13" t="s">
        <v>23</v>
      </c>
      <c r="F14" s="32">
        <f>+'ปกติ 2.1.1_2'!F14+'พิเศษ 2.1.2_2'!F14</f>
        <v>22.749999999999996</v>
      </c>
      <c r="G14" s="30">
        <f>+'ปกติ 2.1.1_2'!G14+'พิเศษ 2.1.2_2'!G14</f>
        <v>0</v>
      </c>
      <c r="H14" s="30">
        <f>+'ปกติ 2.1.1_2'!H14+'พิเศษ 2.1.2_2'!H14</f>
        <v>0</v>
      </c>
      <c r="I14" s="30">
        <f>+'ปกติ 2.1.1_2'!I14+'พิเศษ 2.1.2_2'!I14</f>
        <v>0</v>
      </c>
      <c r="J14" s="30">
        <f>+'ปกติ 2.1.1_2'!J14+'พิเศษ 2.1.2_2'!J14</f>
        <v>0</v>
      </c>
      <c r="K14" s="30">
        <f>+'ปกติ 2.1.1_2'!K14+'พิเศษ 2.1.2_2'!K14</f>
        <v>0</v>
      </c>
      <c r="L14" s="30">
        <f>+'ปกติ 2.1.1_2'!L14+'พิเศษ 2.1.2_2'!L14</f>
        <v>0</v>
      </c>
      <c r="M14" s="30">
        <f>+'ปกติ 2.1.1_2'!M14+'พิเศษ 2.1.2_2'!M14</f>
        <v>0</v>
      </c>
      <c r="N14" s="31">
        <f>+'ปกติ 2.1.1_2'!N14+'พิเศษ 2.1.2_2'!N14</f>
        <v>22.749999999999996</v>
      </c>
    </row>
    <row r="15" spans="1:16" ht="18" customHeight="1" x14ac:dyDescent="0.5">
      <c r="C15" s="75"/>
      <c r="D15" s="13"/>
      <c r="E15" s="13" t="s">
        <v>25</v>
      </c>
      <c r="F15" s="32">
        <f>+'ปกติ 2.1.1_2'!F15+'พิเศษ 2.1.2_2'!F15</f>
        <v>45.499999999999993</v>
      </c>
      <c r="G15" s="30">
        <f>+'ปกติ 2.1.1_2'!G15+'พิเศษ 2.1.2_2'!G15</f>
        <v>0</v>
      </c>
      <c r="H15" s="30">
        <f>+'ปกติ 2.1.1_2'!H15+'พิเศษ 2.1.2_2'!H15</f>
        <v>0</v>
      </c>
      <c r="I15" s="30">
        <f>+'ปกติ 2.1.1_2'!I15+'พิเศษ 2.1.2_2'!I15</f>
        <v>0</v>
      </c>
      <c r="J15" s="30">
        <f>+'ปกติ 2.1.1_2'!J15+'พิเศษ 2.1.2_2'!J15</f>
        <v>0</v>
      </c>
      <c r="K15" s="30">
        <f>+'ปกติ 2.1.1_2'!K15+'พิเศษ 2.1.2_2'!K15</f>
        <v>0</v>
      </c>
      <c r="L15" s="30">
        <f>+'ปกติ 2.1.1_2'!L15+'พิเศษ 2.1.2_2'!L15</f>
        <v>0</v>
      </c>
      <c r="M15" s="30">
        <f>+'ปกติ 2.1.1_2'!M15+'พิเศษ 2.1.2_2'!M15</f>
        <v>0</v>
      </c>
      <c r="N15" s="31">
        <f>+'ปกติ 2.1.1_2'!N15+'พิเศษ 2.1.2_2'!N15</f>
        <v>45.499999999999993</v>
      </c>
    </row>
    <row r="16" spans="1:16" ht="18" customHeight="1" x14ac:dyDescent="0.5">
      <c r="C16" s="76"/>
      <c r="D16" s="17" t="s">
        <v>26</v>
      </c>
      <c r="E16" s="17"/>
      <c r="F16" s="33">
        <f>+'ปกติ 2.1.1_2'!F16+'พิเศษ 2.1.2_2'!F16</f>
        <v>282.85294117647055</v>
      </c>
      <c r="G16" s="34">
        <f>+'ปกติ 2.1.1_2'!G16+'พิเศษ 2.1.2_2'!G16</f>
        <v>0.7601809954751132</v>
      </c>
      <c r="H16" s="34">
        <f>+'ปกติ 2.1.1_2'!H16+'พิเศษ 2.1.2_2'!H16</f>
        <v>3.8687782805429869</v>
      </c>
      <c r="I16" s="34">
        <f>+'ปกติ 2.1.1_2'!I16+'พิเศษ 2.1.2_2'!I16</f>
        <v>4.5610859728506785</v>
      </c>
      <c r="J16" s="34">
        <f>+'ปกติ 2.1.1_2'!J16+'พิเศษ 2.1.2_2'!J16</f>
        <v>43.855203619909503</v>
      </c>
      <c r="K16" s="34">
        <f>+'ปกติ 2.1.1_2'!K16+'พิเศษ 2.1.2_2'!K16</f>
        <v>0</v>
      </c>
      <c r="L16" s="34">
        <f>+'ปกติ 2.1.1_2'!L16+'พิเศษ 2.1.2_2'!L16</f>
        <v>0</v>
      </c>
      <c r="M16" s="34">
        <f>+'ปกติ 2.1.1_2'!M16+'พิเศษ 2.1.2_2'!M16</f>
        <v>1.9411764705882355</v>
      </c>
      <c r="N16" s="35">
        <f>+'ปกติ 2.1.1_2'!N16+'พิเศษ 2.1.2_2'!N16</f>
        <v>337.83936651583713</v>
      </c>
    </row>
    <row r="17" spans="1:14" ht="18" customHeight="1" x14ac:dyDescent="0.5">
      <c r="A17" s="5" t="s">
        <v>27</v>
      </c>
      <c r="B17" s="5" t="s">
        <v>3</v>
      </c>
      <c r="C17" s="77" t="s">
        <v>31</v>
      </c>
      <c r="D17" s="13" t="s">
        <v>22</v>
      </c>
      <c r="E17" s="13" t="s">
        <v>22</v>
      </c>
      <c r="F17" s="80">
        <f>+'ปกติ 2.1.1_2'!F17+'พิเศษ 2.1.2_2'!F17</f>
        <v>46.823529411764703</v>
      </c>
      <c r="G17" s="28">
        <f>+'ปกติ 2.1.1_2'!G17+'พิเศษ 2.1.2_2'!G17</f>
        <v>18.352941176470587</v>
      </c>
      <c r="H17" s="28">
        <f>+'ปกติ 2.1.1_2'!H17+'พิเศษ 2.1.2_2'!H17</f>
        <v>1.9411764705882355</v>
      </c>
      <c r="I17" s="28">
        <f>+'ปกติ 2.1.1_2'!I17+'พิเศษ 2.1.2_2'!I17</f>
        <v>1.7647058823529411</v>
      </c>
      <c r="J17" s="28">
        <f>+'ปกติ 2.1.1_2'!J17+'พิเศษ 2.1.2_2'!J17</f>
        <v>2.8235294117647061</v>
      </c>
      <c r="K17" s="28">
        <f>+'ปกติ 2.1.1_2'!K17+'พิเศษ 2.1.2_2'!K17</f>
        <v>0</v>
      </c>
      <c r="L17" s="28">
        <f>+'ปกติ 2.1.1_2'!L17+'พิเศษ 2.1.2_2'!L17</f>
        <v>0</v>
      </c>
      <c r="M17" s="28">
        <f>+'ปกติ 2.1.1_2'!M17+'พิเศษ 2.1.2_2'!M17</f>
        <v>0</v>
      </c>
      <c r="N17" s="29">
        <f>+'ปกติ 2.1.1_2'!N17+'พิเศษ 2.1.2_2'!N17</f>
        <v>71.705882352941174</v>
      </c>
    </row>
    <row r="18" spans="1:14" ht="18" customHeight="1" x14ac:dyDescent="0.5">
      <c r="A18" s="5" t="s">
        <v>29</v>
      </c>
      <c r="B18" s="5" t="s">
        <v>3</v>
      </c>
      <c r="C18" s="75"/>
      <c r="D18" s="13"/>
      <c r="E18" s="13" t="s">
        <v>23</v>
      </c>
      <c r="F18" s="32">
        <f>+'ปกติ 2.1.1_2'!F18+'พิเศษ 2.1.2_2'!F18</f>
        <v>0.35294117647058826</v>
      </c>
      <c r="G18" s="30">
        <f>+'ปกติ 2.1.1_2'!G18+'พิเศษ 2.1.2_2'!G18</f>
        <v>0</v>
      </c>
      <c r="H18" s="30">
        <f>+'ปกติ 2.1.1_2'!H18+'พิเศษ 2.1.2_2'!H18</f>
        <v>0</v>
      </c>
      <c r="I18" s="30">
        <f>+'ปกติ 2.1.1_2'!I18+'พิเศษ 2.1.2_2'!I18</f>
        <v>0</v>
      </c>
      <c r="J18" s="30">
        <f>+'ปกติ 2.1.1_2'!J18+'พิเศษ 2.1.2_2'!J18</f>
        <v>0</v>
      </c>
      <c r="K18" s="30">
        <f>+'ปกติ 2.1.1_2'!K18+'พิเศษ 2.1.2_2'!K18</f>
        <v>0</v>
      </c>
      <c r="L18" s="30">
        <f>+'ปกติ 2.1.1_2'!L18+'พิเศษ 2.1.2_2'!L18</f>
        <v>0</v>
      </c>
      <c r="M18" s="30">
        <f>+'ปกติ 2.1.1_2'!M18+'พิเศษ 2.1.2_2'!M18</f>
        <v>0</v>
      </c>
      <c r="N18" s="31">
        <f>+'ปกติ 2.1.1_2'!N18+'พิเศษ 2.1.2_2'!N18</f>
        <v>0.35294117647058826</v>
      </c>
    </row>
    <row r="19" spans="1:14" ht="18" customHeight="1" x14ac:dyDescent="0.5">
      <c r="C19" s="75"/>
      <c r="D19" s="13"/>
      <c r="E19" s="13" t="s">
        <v>21</v>
      </c>
      <c r="F19" s="32">
        <f>+'ปกติ 2.1.1_2'!F19+'พิเศษ 2.1.2_2'!F19</f>
        <v>47.17647058823529</v>
      </c>
      <c r="G19" s="30">
        <f>+'ปกติ 2.1.1_2'!G19+'พิเศษ 2.1.2_2'!G19</f>
        <v>18.352941176470587</v>
      </c>
      <c r="H19" s="30">
        <f>+'ปกติ 2.1.1_2'!H19+'พิเศษ 2.1.2_2'!H19</f>
        <v>1.9411764705882355</v>
      </c>
      <c r="I19" s="30">
        <f>+'ปกติ 2.1.1_2'!I19+'พิเศษ 2.1.2_2'!I19</f>
        <v>1.7647058823529411</v>
      </c>
      <c r="J19" s="30">
        <f>+'ปกติ 2.1.1_2'!J19+'พิเศษ 2.1.2_2'!J19</f>
        <v>2.8235294117647061</v>
      </c>
      <c r="K19" s="30">
        <f>+'ปกติ 2.1.1_2'!K19+'พิเศษ 2.1.2_2'!K19</f>
        <v>0</v>
      </c>
      <c r="L19" s="30">
        <f>+'ปกติ 2.1.1_2'!L19+'พิเศษ 2.1.2_2'!L19</f>
        <v>0</v>
      </c>
      <c r="M19" s="30">
        <f>+'ปกติ 2.1.1_2'!M19+'พิเศษ 2.1.2_2'!M19</f>
        <v>0</v>
      </c>
      <c r="N19" s="31">
        <f>+'ปกติ 2.1.1_2'!N19+'พิเศษ 2.1.2_2'!N19</f>
        <v>72.058823529411768</v>
      </c>
    </row>
    <row r="20" spans="1:14" ht="18" customHeight="1" x14ac:dyDescent="0.5">
      <c r="A20" s="5" t="s">
        <v>30</v>
      </c>
      <c r="B20" s="5" t="s">
        <v>3</v>
      </c>
      <c r="C20" s="75"/>
      <c r="D20" s="13" t="s">
        <v>24</v>
      </c>
      <c r="E20" s="13" t="s">
        <v>23</v>
      </c>
      <c r="F20" s="32">
        <f>+'ปกติ 2.1.1_2'!F20+'พิเศษ 2.1.2_2'!F20</f>
        <v>12.000000000000002</v>
      </c>
      <c r="G20" s="30">
        <f>+'ปกติ 2.1.1_2'!G20+'พิเศษ 2.1.2_2'!G20</f>
        <v>0</v>
      </c>
      <c r="H20" s="30">
        <f>+'ปกติ 2.1.1_2'!H20+'พิเศษ 2.1.2_2'!H20</f>
        <v>0</v>
      </c>
      <c r="I20" s="30">
        <f>+'ปกติ 2.1.1_2'!I20+'พิเศษ 2.1.2_2'!I20</f>
        <v>0</v>
      </c>
      <c r="J20" s="30">
        <f>+'ปกติ 2.1.1_2'!J20+'พิเศษ 2.1.2_2'!J20</f>
        <v>0</v>
      </c>
      <c r="K20" s="30">
        <f>+'ปกติ 2.1.1_2'!K20+'พิเศษ 2.1.2_2'!K20</f>
        <v>0</v>
      </c>
      <c r="L20" s="30">
        <f>+'ปกติ 2.1.1_2'!L20+'พิเศษ 2.1.2_2'!L20</f>
        <v>0</v>
      </c>
      <c r="M20" s="30">
        <f>+'ปกติ 2.1.1_2'!M20+'พิเศษ 2.1.2_2'!M20</f>
        <v>0</v>
      </c>
      <c r="N20" s="31">
        <f>+'ปกติ 2.1.1_2'!N20+'พิเศษ 2.1.2_2'!N20</f>
        <v>12.000000000000002</v>
      </c>
    </row>
    <row r="21" spans="1:14" ht="18" customHeight="1" x14ac:dyDescent="0.5">
      <c r="C21" s="75"/>
      <c r="D21" s="13"/>
      <c r="E21" s="13" t="s">
        <v>25</v>
      </c>
      <c r="F21" s="32">
        <f>+'ปกติ 2.1.1_2'!F21+'พิเศษ 2.1.2_2'!F21</f>
        <v>24.000000000000004</v>
      </c>
      <c r="G21" s="30">
        <f>+'ปกติ 2.1.1_2'!G21+'พิเศษ 2.1.2_2'!G21</f>
        <v>0</v>
      </c>
      <c r="H21" s="30">
        <f>+'ปกติ 2.1.1_2'!H21+'พิเศษ 2.1.2_2'!H21</f>
        <v>0</v>
      </c>
      <c r="I21" s="30">
        <f>+'ปกติ 2.1.1_2'!I21+'พิเศษ 2.1.2_2'!I21</f>
        <v>0</v>
      </c>
      <c r="J21" s="30">
        <f>+'ปกติ 2.1.1_2'!J21+'พิเศษ 2.1.2_2'!J21</f>
        <v>0</v>
      </c>
      <c r="K21" s="30">
        <f>+'ปกติ 2.1.1_2'!K21+'พิเศษ 2.1.2_2'!K21</f>
        <v>0</v>
      </c>
      <c r="L21" s="30">
        <f>+'ปกติ 2.1.1_2'!L21+'พิเศษ 2.1.2_2'!L21</f>
        <v>0</v>
      </c>
      <c r="M21" s="30">
        <f>+'ปกติ 2.1.1_2'!M21+'พิเศษ 2.1.2_2'!M21</f>
        <v>0</v>
      </c>
      <c r="N21" s="31">
        <f>+'ปกติ 2.1.1_2'!N21+'พิเศษ 2.1.2_2'!N21</f>
        <v>24.000000000000004</v>
      </c>
    </row>
    <row r="22" spans="1:14" ht="18" customHeight="1" x14ac:dyDescent="0.5">
      <c r="C22" s="75"/>
      <c r="D22" s="21" t="s">
        <v>26</v>
      </c>
      <c r="E22" s="21"/>
      <c r="F22" s="33">
        <f>+'ปกติ 2.1.1_2'!F22+'พิเศษ 2.1.2_2'!F22</f>
        <v>71.17647058823529</v>
      </c>
      <c r="G22" s="34">
        <f>+'ปกติ 2.1.1_2'!G22+'พิเศษ 2.1.2_2'!G22</f>
        <v>18.352941176470587</v>
      </c>
      <c r="H22" s="34">
        <f>+'ปกติ 2.1.1_2'!H22+'พิเศษ 2.1.2_2'!H22</f>
        <v>1.9411764705882355</v>
      </c>
      <c r="I22" s="34">
        <f>+'ปกติ 2.1.1_2'!I22+'พิเศษ 2.1.2_2'!I22</f>
        <v>1.7647058823529411</v>
      </c>
      <c r="J22" s="34">
        <f>+'ปกติ 2.1.1_2'!J22+'พิเศษ 2.1.2_2'!J22</f>
        <v>2.8235294117647061</v>
      </c>
      <c r="K22" s="34">
        <f>+'ปกติ 2.1.1_2'!K22+'พิเศษ 2.1.2_2'!K22</f>
        <v>0</v>
      </c>
      <c r="L22" s="34">
        <f>+'ปกติ 2.1.1_2'!L22+'พิเศษ 2.1.2_2'!L22</f>
        <v>0</v>
      </c>
      <c r="M22" s="34">
        <f>+'ปกติ 2.1.1_2'!M22+'พิเศษ 2.1.2_2'!M22</f>
        <v>0</v>
      </c>
      <c r="N22" s="35">
        <f>+'ปกติ 2.1.1_2'!N22+'พิเศษ 2.1.2_2'!N22</f>
        <v>96.058823529411768</v>
      </c>
    </row>
    <row r="23" spans="1:14" ht="18" customHeight="1" x14ac:dyDescent="0.5">
      <c r="A23" s="5" t="s">
        <v>27</v>
      </c>
      <c r="B23" s="5" t="s">
        <v>11</v>
      </c>
      <c r="C23" s="74" t="s">
        <v>32</v>
      </c>
      <c r="D23" s="10" t="s">
        <v>22</v>
      </c>
      <c r="E23" s="10" t="s">
        <v>22</v>
      </c>
      <c r="F23" s="80">
        <f>+'ปกติ 2.1.1_2'!F23+'พิเศษ 2.1.2_2'!F23</f>
        <v>106.18099547511314</v>
      </c>
      <c r="G23" s="28">
        <f>+'ปกติ 2.1.1_2'!G23+'พิเศษ 2.1.2_2'!G23</f>
        <v>0</v>
      </c>
      <c r="H23" s="28">
        <f>+'ปกติ 2.1.1_2'!H23+'พิเศษ 2.1.2_2'!H23</f>
        <v>8.1447963800904979E-2</v>
      </c>
      <c r="I23" s="28">
        <f>+'ปกติ 2.1.1_2'!I23+'พิเศษ 2.1.2_2'!I23</f>
        <v>5.429864253393666E-2</v>
      </c>
      <c r="J23" s="28">
        <f>+'ปกติ 2.1.1_2'!J23+'พิเศษ 2.1.2_2'!J23</f>
        <v>0</v>
      </c>
      <c r="K23" s="28">
        <f>+'ปกติ 2.1.1_2'!K23+'พิเศษ 2.1.2_2'!K23</f>
        <v>0</v>
      </c>
      <c r="L23" s="28">
        <f>+'ปกติ 2.1.1_2'!L23+'พิเศษ 2.1.2_2'!L23</f>
        <v>0</v>
      </c>
      <c r="M23" s="28">
        <f>+'ปกติ 2.1.1_2'!M23+'พิเศษ 2.1.2_2'!M23</f>
        <v>2.714932126696833E-2</v>
      </c>
      <c r="N23" s="29">
        <f>+'ปกติ 2.1.1_2'!N23+'พิเศษ 2.1.2_2'!N23</f>
        <v>106.34389140271495</v>
      </c>
    </row>
    <row r="24" spans="1:14" ht="18" customHeight="1" x14ac:dyDescent="0.5">
      <c r="A24" s="5" t="s">
        <v>29</v>
      </c>
      <c r="B24" s="5" t="s">
        <v>11</v>
      </c>
      <c r="C24" s="75"/>
      <c r="D24" s="13"/>
      <c r="E24" s="13" t="s">
        <v>23</v>
      </c>
      <c r="F24" s="32">
        <f>+'ปกติ 2.1.1_2'!F24+'พิเศษ 2.1.2_2'!F24</f>
        <v>1.0588235294117647</v>
      </c>
      <c r="G24" s="30">
        <f>+'ปกติ 2.1.1_2'!G24+'พิเศษ 2.1.2_2'!G24</f>
        <v>0</v>
      </c>
      <c r="H24" s="30">
        <f>+'ปกติ 2.1.1_2'!H24+'พิเศษ 2.1.2_2'!H24</f>
        <v>0</v>
      </c>
      <c r="I24" s="30">
        <f>+'ปกติ 2.1.1_2'!I24+'พิเศษ 2.1.2_2'!I24</f>
        <v>0</v>
      </c>
      <c r="J24" s="30">
        <f>+'ปกติ 2.1.1_2'!J24+'พิเศษ 2.1.2_2'!J24</f>
        <v>0</v>
      </c>
      <c r="K24" s="30">
        <f>+'ปกติ 2.1.1_2'!K24+'พิเศษ 2.1.2_2'!K24</f>
        <v>0</v>
      </c>
      <c r="L24" s="30">
        <f>+'ปกติ 2.1.1_2'!L24+'พิเศษ 2.1.2_2'!L24</f>
        <v>0</v>
      </c>
      <c r="M24" s="30">
        <f>+'ปกติ 2.1.1_2'!M24+'พิเศษ 2.1.2_2'!M24</f>
        <v>0</v>
      </c>
      <c r="N24" s="31">
        <f>+'ปกติ 2.1.1_2'!N24+'พิเศษ 2.1.2_2'!N24</f>
        <v>1.0588235294117647</v>
      </c>
    </row>
    <row r="25" spans="1:14" ht="18" customHeight="1" x14ac:dyDescent="0.5">
      <c r="C25" s="75"/>
      <c r="D25" s="13"/>
      <c r="E25" s="13" t="s">
        <v>21</v>
      </c>
      <c r="F25" s="32">
        <f>+'ปกติ 2.1.1_2'!F25+'พิเศษ 2.1.2_2'!F25</f>
        <v>107.2398190045249</v>
      </c>
      <c r="G25" s="30">
        <f>+'ปกติ 2.1.1_2'!G25+'พิเศษ 2.1.2_2'!G25</f>
        <v>0</v>
      </c>
      <c r="H25" s="30">
        <f>+'ปกติ 2.1.1_2'!H25+'พิเศษ 2.1.2_2'!H25</f>
        <v>8.1447963800904979E-2</v>
      </c>
      <c r="I25" s="30">
        <f>+'ปกติ 2.1.1_2'!I25+'พิเศษ 2.1.2_2'!I25</f>
        <v>5.429864253393666E-2</v>
      </c>
      <c r="J25" s="30">
        <f>+'ปกติ 2.1.1_2'!J25+'พิเศษ 2.1.2_2'!J25</f>
        <v>0</v>
      </c>
      <c r="K25" s="30">
        <f>+'ปกติ 2.1.1_2'!K25+'พิเศษ 2.1.2_2'!K25</f>
        <v>0</v>
      </c>
      <c r="L25" s="30">
        <f>+'ปกติ 2.1.1_2'!L25+'พิเศษ 2.1.2_2'!L25</f>
        <v>0</v>
      </c>
      <c r="M25" s="30">
        <f>+'ปกติ 2.1.1_2'!M25+'พิเศษ 2.1.2_2'!M25</f>
        <v>2.714932126696833E-2</v>
      </c>
      <c r="N25" s="31">
        <f>+'ปกติ 2.1.1_2'!N25+'พิเศษ 2.1.2_2'!N25</f>
        <v>107.40271493212671</v>
      </c>
    </row>
    <row r="26" spans="1:14" ht="18" customHeight="1" x14ac:dyDescent="0.5">
      <c r="A26" s="5" t="s">
        <v>30</v>
      </c>
      <c r="B26" s="5" t="s">
        <v>11</v>
      </c>
      <c r="C26" s="75"/>
      <c r="D26" s="13" t="s">
        <v>24</v>
      </c>
      <c r="E26" s="13" t="s">
        <v>23</v>
      </c>
      <c r="F26" s="32">
        <f>+'ปกติ 2.1.1_2'!F26+'พิเศษ 2.1.2_2'!F26</f>
        <v>5.833333333333333</v>
      </c>
      <c r="G26" s="30">
        <f>+'ปกติ 2.1.1_2'!G26+'พิเศษ 2.1.2_2'!G26</f>
        <v>0</v>
      </c>
      <c r="H26" s="30">
        <f>+'ปกติ 2.1.1_2'!H26+'พิเศษ 2.1.2_2'!H26</f>
        <v>0</v>
      </c>
      <c r="I26" s="30">
        <f>+'ปกติ 2.1.1_2'!I26+'พิเศษ 2.1.2_2'!I26</f>
        <v>0</v>
      </c>
      <c r="J26" s="30">
        <f>+'ปกติ 2.1.1_2'!J26+'พิเศษ 2.1.2_2'!J26</f>
        <v>0</v>
      </c>
      <c r="K26" s="30">
        <f>+'ปกติ 2.1.1_2'!K26+'พิเศษ 2.1.2_2'!K26</f>
        <v>0</v>
      </c>
      <c r="L26" s="30">
        <f>+'ปกติ 2.1.1_2'!L26+'พิเศษ 2.1.2_2'!L26</f>
        <v>0</v>
      </c>
      <c r="M26" s="30">
        <f>+'ปกติ 2.1.1_2'!M26+'พิเศษ 2.1.2_2'!M26</f>
        <v>0</v>
      </c>
      <c r="N26" s="31">
        <f>+'ปกติ 2.1.1_2'!N26+'พิเศษ 2.1.2_2'!N26</f>
        <v>5.833333333333333</v>
      </c>
    </row>
    <row r="27" spans="1:14" ht="18" customHeight="1" x14ac:dyDescent="0.5">
      <c r="C27" s="75"/>
      <c r="D27" s="13"/>
      <c r="E27" s="13" t="s">
        <v>25</v>
      </c>
      <c r="F27" s="32">
        <f>+'ปกติ 2.1.1_2'!F27+'พิเศษ 2.1.2_2'!F27</f>
        <v>11.666666666666666</v>
      </c>
      <c r="G27" s="30">
        <f>+'ปกติ 2.1.1_2'!G27+'พิเศษ 2.1.2_2'!G27</f>
        <v>0</v>
      </c>
      <c r="H27" s="30">
        <f>+'ปกติ 2.1.1_2'!H27+'พิเศษ 2.1.2_2'!H27</f>
        <v>0</v>
      </c>
      <c r="I27" s="30">
        <f>+'ปกติ 2.1.1_2'!I27+'พิเศษ 2.1.2_2'!I27</f>
        <v>0</v>
      </c>
      <c r="J27" s="30">
        <f>+'ปกติ 2.1.1_2'!J27+'พิเศษ 2.1.2_2'!J27</f>
        <v>0</v>
      </c>
      <c r="K27" s="30">
        <f>+'ปกติ 2.1.1_2'!K27+'พิเศษ 2.1.2_2'!K27</f>
        <v>0</v>
      </c>
      <c r="L27" s="30">
        <f>+'ปกติ 2.1.1_2'!L27+'พิเศษ 2.1.2_2'!L27</f>
        <v>0</v>
      </c>
      <c r="M27" s="30">
        <f>+'ปกติ 2.1.1_2'!M27+'พิเศษ 2.1.2_2'!M27</f>
        <v>0</v>
      </c>
      <c r="N27" s="31">
        <f>+'ปกติ 2.1.1_2'!N27+'พิเศษ 2.1.2_2'!N27</f>
        <v>11.666666666666666</v>
      </c>
    </row>
    <row r="28" spans="1:14" ht="18" customHeight="1" x14ac:dyDescent="0.5">
      <c r="C28" s="76"/>
      <c r="D28" s="17" t="s">
        <v>26</v>
      </c>
      <c r="E28" s="17"/>
      <c r="F28" s="33">
        <f>+'ปกติ 2.1.1_2'!F28+'พิเศษ 2.1.2_2'!F28</f>
        <v>118.90648567119158</v>
      </c>
      <c r="G28" s="34">
        <f>+'ปกติ 2.1.1_2'!G28+'พิเศษ 2.1.2_2'!G28</f>
        <v>0</v>
      </c>
      <c r="H28" s="34">
        <f>+'ปกติ 2.1.1_2'!H28+'พิเศษ 2.1.2_2'!H28</f>
        <v>8.1447963800904979E-2</v>
      </c>
      <c r="I28" s="34">
        <f>+'ปกติ 2.1.1_2'!I28+'พิเศษ 2.1.2_2'!I28</f>
        <v>5.429864253393666E-2</v>
      </c>
      <c r="J28" s="34">
        <f>+'ปกติ 2.1.1_2'!J28+'พิเศษ 2.1.2_2'!J28</f>
        <v>0</v>
      </c>
      <c r="K28" s="34">
        <f>+'ปกติ 2.1.1_2'!K28+'พิเศษ 2.1.2_2'!K28</f>
        <v>0</v>
      </c>
      <c r="L28" s="34">
        <f>+'ปกติ 2.1.1_2'!L28+'พิเศษ 2.1.2_2'!L28</f>
        <v>0</v>
      </c>
      <c r="M28" s="34">
        <f>+'ปกติ 2.1.1_2'!M28+'พิเศษ 2.1.2_2'!M28</f>
        <v>2.714932126696833E-2</v>
      </c>
      <c r="N28" s="35">
        <f>+'ปกติ 2.1.1_2'!N28+'พิเศษ 2.1.2_2'!N28</f>
        <v>119.06938159879338</v>
      </c>
    </row>
    <row r="29" spans="1:14" ht="18" customHeight="1" x14ac:dyDescent="0.5">
      <c r="A29" s="5" t="s">
        <v>27</v>
      </c>
      <c r="B29" s="5" t="s">
        <v>4</v>
      </c>
      <c r="C29" s="74" t="s">
        <v>33</v>
      </c>
      <c r="D29" s="10" t="s">
        <v>22</v>
      </c>
      <c r="E29" s="10" t="s">
        <v>22</v>
      </c>
      <c r="F29" s="80">
        <f>+'ปกติ 2.1.1_2'!F29+'พิเศษ 2.1.2_2'!F29</f>
        <v>74.223776223776241</v>
      </c>
      <c r="G29" s="28">
        <f>+'ปกติ 2.1.1_2'!G29+'พิเศษ 2.1.2_2'!G29</f>
        <v>0.57754010695187163</v>
      </c>
      <c r="H29" s="28">
        <f>+'ปกติ 2.1.1_2'!H29+'พิเศษ 2.1.2_2'!H29</f>
        <v>4.1242287124640065</v>
      </c>
      <c r="I29" s="28">
        <f>+'ปกติ 2.1.1_2'!I29+'พิเศษ 2.1.2_2'!I29</f>
        <v>0.3430686960098725</v>
      </c>
      <c r="J29" s="28">
        <f>+'ปกติ 2.1.1_2'!J29+'พิเศษ 2.1.2_2'!J29</f>
        <v>32.358288770053477</v>
      </c>
      <c r="K29" s="28">
        <f>+'ปกติ 2.1.1_2'!K29+'พิเศษ 2.1.2_2'!K29</f>
        <v>0</v>
      </c>
      <c r="L29" s="28">
        <f>+'ปกติ 2.1.1_2'!L29+'พิเศษ 2.1.2_2'!L29</f>
        <v>0</v>
      </c>
      <c r="M29" s="28">
        <f>+'ปกติ 2.1.1_2'!M29+'พิเศษ 2.1.2_2'!M29</f>
        <v>2.714932126696833E-2</v>
      </c>
      <c r="N29" s="29">
        <f>+'ปกติ 2.1.1_2'!N29+'พิเศษ 2.1.2_2'!N29</f>
        <v>111.65405183052243</v>
      </c>
    </row>
    <row r="30" spans="1:14" ht="18" customHeight="1" x14ac:dyDescent="0.5">
      <c r="A30" s="5" t="s">
        <v>29</v>
      </c>
      <c r="B30" s="5" t="s">
        <v>4</v>
      </c>
      <c r="C30" s="75"/>
      <c r="D30" s="13"/>
      <c r="E30" s="13" t="s">
        <v>23</v>
      </c>
      <c r="F30" s="32">
        <f>+'ปกติ 2.1.1_2'!F30+'พิเศษ 2.1.2_2'!F30</f>
        <v>1.9411764705882355</v>
      </c>
      <c r="G30" s="30">
        <f>+'ปกติ 2.1.1_2'!G30+'พิเศษ 2.1.2_2'!G30</f>
        <v>0</v>
      </c>
      <c r="H30" s="30">
        <f>+'ปกติ 2.1.1_2'!H30+'พิเศษ 2.1.2_2'!H30</f>
        <v>0</v>
      </c>
      <c r="I30" s="30">
        <f>+'ปกติ 2.1.1_2'!I30+'พิเศษ 2.1.2_2'!I30</f>
        <v>0</v>
      </c>
      <c r="J30" s="30">
        <f>+'ปกติ 2.1.1_2'!J30+'พิเศษ 2.1.2_2'!J30</f>
        <v>0</v>
      </c>
      <c r="K30" s="30">
        <f>+'ปกติ 2.1.1_2'!K30+'พิเศษ 2.1.2_2'!K30</f>
        <v>0</v>
      </c>
      <c r="L30" s="30">
        <f>+'ปกติ 2.1.1_2'!L30+'พิเศษ 2.1.2_2'!L30</f>
        <v>0</v>
      </c>
      <c r="M30" s="30">
        <f>+'ปกติ 2.1.1_2'!M30+'พิเศษ 2.1.2_2'!M30</f>
        <v>0</v>
      </c>
      <c r="N30" s="31">
        <f>+'ปกติ 2.1.1_2'!N30+'พิเศษ 2.1.2_2'!N30</f>
        <v>1.9411764705882355</v>
      </c>
    </row>
    <row r="31" spans="1:14" ht="18" customHeight="1" x14ac:dyDescent="0.5">
      <c r="C31" s="75"/>
      <c r="D31" s="13"/>
      <c r="E31" s="13" t="s">
        <v>21</v>
      </c>
      <c r="F31" s="32">
        <f>+'ปกติ 2.1.1_2'!F31+'พิเศษ 2.1.2_2'!F31</f>
        <v>76.164952694364473</v>
      </c>
      <c r="G31" s="30">
        <f>+'ปกติ 2.1.1_2'!G31+'พิเศษ 2.1.2_2'!G31</f>
        <v>0.57754010695187163</v>
      </c>
      <c r="H31" s="30">
        <f>+'ปกติ 2.1.1_2'!H31+'พิเศษ 2.1.2_2'!H31</f>
        <v>4.1242287124640065</v>
      </c>
      <c r="I31" s="30">
        <f>+'ปกติ 2.1.1_2'!I31+'พิเศษ 2.1.2_2'!I31</f>
        <v>0.3430686960098725</v>
      </c>
      <c r="J31" s="30">
        <f>+'ปกติ 2.1.1_2'!J31+'พิเศษ 2.1.2_2'!J31</f>
        <v>32.358288770053477</v>
      </c>
      <c r="K31" s="30">
        <f>+'ปกติ 2.1.1_2'!K31+'พิเศษ 2.1.2_2'!K31</f>
        <v>0</v>
      </c>
      <c r="L31" s="30">
        <f>+'ปกติ 2.1.1_2'!L31+'พิเศษ 2.1.2_2'!L31</f>
        <v>0</v>
      </c>
      <c r="M31" s="30">
        <f>+'ปกติ 2.1.1_2'!M31+'พิเศษ 2.1.2_2'!M31</f>
        <v>2.714932126696833E-2</v>
      </c>
      <c r="N31" s="31">
        <f>+'ปกติ 2.1.1_2'!N31+'พิเศษ 2.1.2_2'!N31</f>
        <v>113.59522830111067</v>
      </c>
    </row>
    <row r="32" spans="1:14" ht="18" customHeight="1" x14ac:dyDescent="0.5">
      <c r="A32" s="5" t="s">
        <v>30</v>
      </c>
      <c r="B32" s="5" t="s">
        <v>4</v>
      </c>
      <c r="C32" s="75"/>
      <c r="D32" s="13" t="s">
        <v>24</v>
      </c>
      <c r="E32" s="13" t="s">
        <v>23</v>
      </c>
      <c r="F32" s="32">
        <f>+'ปกติ 2.1.1_2'!F32+'พิเศษ 2.1.2_2'!F32</f>
        <v>18.166666666666664</v>
      </c>
      <c r="G32" s="30">
        <f>+'ปกติ 2.1.1_2'!G32+'พิเศษ 2.1.2_2'!G32</f>
        <v>0</v>
      </c>
      <c r="H32" s="30">
        <f>+'ปกติ 2.1.1_2'!H32+'พิเศษ 2.1.2_2'!H32</f>
        <v>0</v>
      </c>
      <c r="I32" s="30">
        <f>+'ปกติ 2.1.1_2'!I32+'พิเศษ 2.1.2_2'!I32</f>
        <v>0</v>
      </c>
      <c r="J32" s="30">
        <f>+'ปกติ 2.1.1_2'!J32+'พิเศษ 2.1.2_2'!J32</f>
        <v>0</v>
      </c>
      <c r="K32" s="30">
        <f>+'ปกติ 2.1.1_2'!K32+'พิเศษ 2.1.2_2'!K32</f>
        <v>0</v>
      </c>
      <c r="L32" s="30">
        <f>+'ปกติ 2.1.1_2'!L32+'พิเศษ 2.1.2_2'!L32</f>
        <v>0</v>
      </c>
      <c r="M32" s="30">
        <f>+'ปกติ 2.1.1_2'!M32+'พิเศษ 2.1.2_2'!M32</f>
        <v>0</v>
      </c>
      <c r="N32" s="31">
        <f>+'ปกติ 2.1.1_2'!N32+'พิเศษ 2.1.2_2'!N32</f>
        <v>18.166666666666664</v>
      </c>
    </row>
    <row r="33" spans="1:14" ht="18" customHeight="1" x14ac:dyDescent="0.5">
      <c r="C33" s="75"/>
      <c r="D33" s="13"/>
      <c r="E33" s="13" t="s">
        <v>25</v>
      </c>
      <c r="F33" s="32">
        <f>+'ปกติ 2.1.1_2'!F33+'พิเศษ 2.1.2_2'!F33</f>
        <v>36.333333333333329</v>
      </c>
      <c r="G33" s="30">
        <f>+'ปกติ 2.1.1_2'!G33+'พิเศษ 2.1.2_2'!G33</f>
        <v>0</v>
      </c>
      <c r="H33" s="30">
        <f>+'ปกติ 2.1.1_2'!H33+'พิเศษ 2.1.2_2'!H33</f>
        <v>0</v>
      </c>
      <c r="I33" s="30">
        <f>+'ปกติ 2.1.1_2'!I33+'พิเศษ 2.1.2_2'!I33</f>
        <v>0</v>
      </c>
      <c r="J33" s="30">
        <f>+'ปกติ 2.1.1_2'!J33+'พิเศษ 2.1.2_2'!J33</f>
        <v>0</v>
      </c>
      <c r="K33" s="30">
        <f>+'ปกติ 2.1.1_2'!K33+'พิเศษ 2.1.2_2'!K33</f>
        <v>0</v>
      </c>
      <c r="L33" s="30">
        <f>+'ปกติ 2.1.1_2'!L33+'พิเศษ 2.1.2_2'!L33</f>
        <v>0</v>
      </c>
      <c r="M33" s="30">
        <f>+'ปกติ 2.1.1_2'!M33+'พิเศษ 2.1.2_2'!M33</f>
        <v>0</v>
      </c>
      <c r="N33" s="31">
        <f>+'ปกติ 2.1.1_2'!N33+'พิเศษ 2.1.2_2'!N33</f>
        <v>36.333333333333329</v>
      </c>
    </row>
    <row r="34" spans="1:14" ht="18" customHeight="1" x14ac:dyDescent="0.5">
      <c r="C34" s="76"/>
      <c r="D34" s="17" t="s">
        <v>26</v>
      </c>
      <c r="E34" s="17"/>
      <c r="F34" s="33">
        <f>+'ปกติ 2.1.1_2'!F34+'พิเศษ 2.1.2_2'!F34</f>
        <v>112.4982860276978</v>
      </c>
      <c r="G34" s="34">
        <f>+'ปกติ 2.1.1_2'!G34+'พิเศษ 2.1.2_2'!G34</f>
        <v>0.57754010695187163</v>
      </c>
      <c r="H34" s="34">
        <f>+'ปกติ 2.1.1_2'!H34+'พิเศษ 2.1.2_2'!H34</f>
        <v>4.1242287124640065</v>
      </c>
      <c r="I34" s="34">
        <f>+'ปกติ 2.1.1_2'!I34+'พิเศษ 2.1.2_2'!I34</f>
        <v>0.3430686960098725</v>
      </c>
      <c r="J34" s="34">
        <f>+'ปกติ 2.1.1_2'!J34+'พิเศษ 2.1.2_2'!J34</f>
        <v>32.358288770053477</v>
      </c>
      <c r="K34" s="34">
        <f>+'ปกติ 2.1.1_2'!K34+'พิเศษ 2.1.2_2'!K34</f>
        <v>0</v>
      </c>
      <c r="L34" s="34">
        <f>+'ปกติ 2.1.1_2'!L34+'พิเศษ 2.1.2_2'!L34</f>
        <v>0</v>
      </c>
      <c r="M34" s="34">
        <f>+'ปกติ 2.1.1_2'!M34+'พิเศษ 2.1.2_2'!M34</f>
        <v>2.714932126696833E-2</v>
      </c>
      <c r="N34" s="35">
        <f>+'ปกติ 2.1.1_2'!N34+'พิเศษ 2.1.2_2'!N34</f>
        <v>149.92856163444398</v>
      </c>
    </row>
    <row r="35" spans="1:14" ht="18" customHeight="1" x14ac:dyDescent="0.5">
      <c r="A35" s="5" t="s">
        <v>27</v>
      </c>
      <c r="B35" s="5" t="s">
        <v>5</v>
      </c>
      <c r="C35" s="74" t="s">
        <v>34</v>
      </c>
      <c r="D35" s="10" t="s">
        <v>22</v>
      </c>
      <c r="E35" s="10" t="s">
        <v>22</v>
      </c>
      <c r="F35" s="80">
        <f>+'ปกติ 2.1.1_2'!F35+'พิเศษ 2.1.2_2'!F35</f>
        <v>78.56</v>
      </c>
      <c r="G35" s="28">
        <f>+'ปกติ 2.1.1_2'!G35+'พิเศษ 2.1.2_2'!G35</f>
        <v>1.2282352941176469</v>
      </c>
      <c r="H35" s="28">
        <f>+'ปกติ 2.1.1_2'!H35+'พิเศษ 2.1.2_2'!H35</f>
        <v>5.3364705882352936</v>
      </c>
      <c r="I35" s="28">
        <f>+'ปกติ 2.1.1_2'!I35+'พิเศษ 2.1.2_2'!I35</f>
        <v>6.7341176470588229</v>
      </c>
      <c r="J35" s="28">
        <f>+'ปกติ 2.1.1_2'!J35+'พิเศษ 2.1.2_2'!J35</f>
        <v>8.3223529411764705</v>
      </c>
      <c r="K35" s="28">
        <f>+'ปกติ 2.1.1_2'!K35+'พิเศษ 2.1.2_2'!K35</f>
        <v>0</v>
      </c>
      <c r="L35" s="28">
        <f>+'ปกติ 2.1.1_2'!L35+'พิเศษ 2.1.2_2'!L35</f>
        <v>0</v>
      </c>
      <c r="M35" s="28">
        <f>+'ปกติ 2.1.1_2'!M35+'พิเศษ 2.1.2_2'!M35</f>
        <v>0</v>
      </c>
      <c r="N35" s="29">
        <f>+'ปกติ 2.1.1_2'!N35+'พิเศษ 2.1.2_2'!N35</f>
        <v>100.18117647058823</v>
      </c>
    </row>
    <row r="36" spans="1:14" ht="18" customHeight="1" x14ac:dyDescent="0.5">
      <c r="A36" s="5" t="s">
        <v>29</v>
      </c>
      <c r="B36" s="5" t="s">
        <v>5</v>
      </c>
      <c r="C36" s="75"/>
      <c r="D36" s="13"/>
      <c r="E36" s="13" t="s">
        <v>23</v>
      </c>
      <c r="F36" s="32">
        <f>+'ปกติ 2.1.1_2'!F36+'พิเศษ 2.1.2_2'!F36</f>
        <v>0.88235294117647056</v>
      </c>
      <c r="G36" s="30">
        <f>+'ปกติ 2.1.1_2'!G36+'พิเศษ 2.1.2_2'!G36</f>
        <v>0</v>
      </c>
      <c r="H36" s="30">
        <f>+'ปกติ 2.1.1_2'!H36+'พิเศษ 2.1.2_2'!H36</f>
        <v>0</v>
      </c>
      <c r="I36" s="30">
        <f>+'ปกติ 2.1.1_2'!I36+'พิเศษ 2.1.2_2'!I36</f>
        <v>0</v>
      </c>
      <c r="J36" s="30">
        <f>+'ปกติ 2.1.1_2'!J36+'พิเศษ 2.1.2_2'!J36</f>
        <v>0</v>
      </c>
      <c r="K36" s="30">
        <f>+'ปกติ 2.1.1_2'!K36+'พิเศษ 2.1.2_2'!K36</f>
        <v>0</v>
      </c>
      <c r="L36" s="30">
        <f>+'ปกติ 2.1.1_2'!L36+'พิเศษ 2.1.2_2'!L36</f>
        <v>0</v>
      </c>
      <c r="M36" s="30">
        <f>+'ปกติ 2.1.1_2'!M36+'พิเศษ 2.1.2_2'!M36</f>
        <v>0</v>
      </c>
      <c r="N36" s="31">
        <f>+'ปกติ 2.1.1_2'!N36+'พิเศษ 2.1.2_2'!N36</f>
        <v>0.88235294117647056</v>
      </c>
    </row>
    <row r="37" spans="1:14" ht="18" customHeight="1" x14ac:dyDescent="0.5">
      <c r="C37" s="75"/>
      <c r="D37" s="13"/>
      <c r="E37" s="13" t="s">
        <v>21</v>
      </c>
      <c r="F37" s="32">
        <f>+'ปกติ 2.1.1_2'!F37+'พิเศษ 2.1.2_2'!F37</f>
        <v>79.442352941176466</v>
      </c>
      <c r="G37" s="30">
        <f>+'ปกติ 2.1.1_2'!G37+'พิเศษ 2.1.2_2'!G37</f>
        <v>1.2282352941176469</v>
      </c>
      <c r="H37" s="30">
        <f>+'ปกติ 2.1.1_2'!H37+'พิเศษ 2.1.2_2'!H37</f>
        <v>5.3364705882352936</v>
      </c>
      <c r="I37" s="30">
        <f>+'ปกติ 2.1.1_2'!I37+'พิเศษ 2.1.2_2'!I37</f>
        <v>6.7341176470588229</v>
      </c>
      <c r="J37" s="30">
        <f>+'ปกติ 2.1.1_2'!J37+'พิเศษ 2.1.2_2'!J37</f>
        <v>8.3223529411764705</v>
      </c>
      <c r="K37" s="30">
        <f>+'ปกติ 2.1.1_2'!K37+'พิเศษ 2.1.2_2'!K37</f>
        <v>0</v>
      </c>
      <c r="L37" s="30">
        <f>+'ปกติ 2.1.1_2'!L37+'พิเศษ 2.1.2_2'!L37</f>
        <v>0</v>
      </c>
      <c r="M37" s="30">
        <f>+'ปกติ 2.1.1_2'!M37+'พิเศษ 2.1.2_2'!M37</f>
        <v>0</v>
      </c>
      <c r="N37" s="31">
        <f>+'ปกติ 2.1.1_2'!N37+'พิเศษ 2.1.2_2'!N37</f>
        <v>101.06352941176469</v>
      </c>
    </row>
    <row r="38" spans="1:14" ht="18" customHeight="1" x14ac:dyDescent="0.5">
      <c r="A38" s="5" t="s">
        <v>30</v>
      </c>
      <c r="B38" s="5" t="s">
        <v>5</v>
      </c>
      <c r="C38" s="75"/>
      <c r="D38" s="13" t="s">
        <v>24</v>
      </c>
      <c r="E38" s="13" t="s">
        <v>23</v>
      </c>
      <c r="F38" s="32">
        <f>+'ปกติ 2.1.1_2'!F38+'พิเศษ 2.1.2_2'!F38</f>
        <v>21.749999999999996</v>
      </c>
      <c r="G38" s="30">
        <f>+'ปกติ 2.1.1_2'!G38+'พิเศษ 2.1.2_2'!G38</f>
        <v>0</v>
      </c>
      <c r="H38" s="30">
        <f>+'ปกติ 2.1.1_2'!H38+'พิเศษ 2.1.2_2'!H38</f>
        <v>0</v>
      </c>
      <c r="I38" s="30">
        <f>+'ปกติ 2.1.1_2'!I38+'พิเศษ 2.1.2_2'!I38</f>
        <v>0</v>
      </c>
      <c r="J38" s="30">
        <f>+'ปกติ 2.1.1_2'!J38+'พิเศษ 2.1.2_2'!J38</f>
        <v>0</v>
      </c>
      <c r="K38" s="30">
        <f>+'ปกติ 2.1.1_2'!K38+'พิเศษ 2.1.2_2'!K38</f>
        <v>0</v>
      </c>
      <c r="L38" s="30">
        <f>+'ปกติ 2.1.1_2'!L38+'พิเศษ 2.1.2_2'!L38</f>
        <v>0.25</v>
      </c>
      <c r="M38" s="30">
        <f>+'ปกติ 2.1.1_2'!M38+'พิเศษ 2.1.2_2'!M38</f>
        <v>0</v>
      </c>
      <c r="N38" s="31">
        <f>+'ปกติ 2.1.1_2'!N38+'พิเศษ 2.1.2_2'!N38</f>
        <v>21.999999999999996</v>
      </c>
    </row>
    <row r="39" spans="1:14" ht="18" customHeight="1" x14ac:dyDescent="0.5">
      <c r="C39" s="75"/>
      <c r="D39" s="13"/>
      <c r="E39" s="13" t="s">
        <v>25</v>
      </c>
      <c r="F39" s="32">
        <f>+'ปกติ 2.1.1_2'!F39+'พิเศษ 2.1.2_2'!F39</f>
        <v>43.499999999999993</v>
      </c>
      <c r="G39" s="30">
        <f>+'ปกติ 2.1.1_2'!G39+'พิเศษ 2.1.2_2'!G39</f>
        <v>0</v>
      </c>
      <c r="H39" s="30">
        <f>+'ปกติ 2.1.1_2'!H39+'พิเศษ 2.1.2_2'!H39</f>
        <v>0</v>
      </c>
      <c r="I39" s="30">
        <f>+'ปกติ 2.1.1_2'!I39+'พิเศษ 2.1.2_2'!I39</f>
        <v>0</v>
      </c>
      <c r="J39" s="30">
        <f>+'ปกติ 2.1.1_2'!J39+'พิเศษ 2.1.2_2'!J39</f>
        <v>0</v>
      </c>
      <c r="K39" s="30">
        <f>+'ปกติ 2.1.1_2'!K39+'พิเศษ 2.1.2_2'!K39</f>
        <v>0</v>
      </c>
      <c r="L39" s="30">
        <f>+'ปกติ 2.1.1_2'!L39+'พิเศษ 2.1.2_2'!L39</f>
        <v>0.5</v>
      </c>
      <c r="M39" s="30">
        <f>+'ปกติ 2.1.1_2'!M39+'พิเศษ 2.1.2_2'!M39</f>
        <v>0</v>
      </c>
      <c r="N39" s="31">
        <f>+'ปกติ 2.1.1_2'!N39+'พิเศษ 2.1.2_2'!N39</f>
        <v>43.999999999999993</v>
      </c>
    </row>
    <row r="40" spans="1:14" ht="18" customHeight="1" x14ac:dyDescent="0.5">
      <c r="C40" s="76"/>
      <c r="D40" s="17" t="s">
        <v>26</v>
      </c>
      <c r="E40" s="17"/>
      <c r="F40" s="33">
        <f>+'ปกติ 2.1.1_2'!F40+'พิเศษ 2.1.2_2'!F40</f>
        <v>122.94235294117645</v>
      </c>
      <c r="G40" s="34">
        <f>+'ปกติ 2.1.1_2'!G40+'พิเศษ 2.1.2_2'!G40</f>
        <v>1.2282352941176469</v>
      </c>
      <c r="H40" s="34">
        <f>+'ปกติ 2.1.1_2'!H40+'พิเศษ 2.1.2_2'!H40</f>
        <v>5.3364705882352936</v>
      </c>
      <c r="I40" s="34">
        <f>+'ปกติ 2.1.1_2'!I40+'พิเศษ 2.1.2_2'!I40</f>
        <v>6.7341176470588229</v>
      </c>
      <c r="J40" s="34">
        <f>+'ปกติ 2.1.1_2'!J40+'พิเศษ 2.1.2_2'!J40</f>
        <v>8.3223529411764705</v>
      </c>
      <c r="K40" s="34">
        <f>+'ปกติ 2.1.1_2'!K40+'พิเศษ 2.1.2_2'!K40</f>
        <v>0</v>
      </c>
      <c r="L40" s="34">
        <f>+'ปกติ 2.1.1_2'!L40+'พิเศษ 2.1.2_2'!L40</f>
        <v>0.5</v>
      </c>
      <c r="M40" s="34">
        <f>+'ปกติ 2.1.1_2'!M40+'พิเศษ 2.1.2_2'!M40</f>
        <v>0</v>
      </c>
      <c r="N40" s="35">
        <f>+'ปกติ 2.1.1_2'!N40+'พิเศษ 2.1.2_2'!N40</f>
        <v>145.06352941176468</v>
      </c>
    </row>
    <row r="41" spans="1:14" ht="18" customHeight="1" x14ac:dyDescent="0.5">
      <c r="A41" s="5" t="s">
        <v>27</v>
      </c>
      <c r="B41" s="5" t="s">
        <v>2</v>
      </c>
      <c r="C41" s="74" t="s">
        <v>35</v>
      </c>
      <c r="D41" s="10" t="s">
        <v>22</v>
      </c>
      <c r="E41" s="10" t="s">
        <v>22</v>
      </c>
      <c r="F41" s="80">
        <f>+'ปกติ 2.1.1_2'!F41+'พิเศษ 2.1.2_2'!F41</f>
        <v>90.890267379679145</v>
      </c>
      <c r="G41" s="28">
        <f>+'ปกติ 2.1.1_2'!G41+'พิเศษ 2.1.2_2'!G41</f>
        <v>1.2680213903743316</v>
      </c>
      <c r="H41" s="28">
        <f>+'ปกติ 2.1.1_2'!H41+'พิเศษ 2.1.2_2'!H41</f>
        <v>5.8196791443850273</v>
      </c>
      <c r="I41" s="28">
        <f>+'ปกติ 2.1.1_2'!I41+'พิเศษ 2.1.2_2'!I41</f>
        <v>7.0081283422459908</v>
      </c>
      <c r="J41" s="28">
        <f>+'ปกติ 2.1.1_2'!J41+'พิเศษ 2.1.2_2'!J41</f>
        <v>12.558930481283422</v>
      </c>
      <c r="K41" s="28">
        <f>+'ปกติ 2.1.1_2'!K41+'พิเศษ 2.1.2_2'!K41</f>
        <v>0</v>
      </c>
      <c r="L41" s="28">
        <f>+'ปกติ 2.1.1_2'!L41+'พิเศษ 2.1.2_2'!L41</f>
        <v>0</v>
      </c>
      <c r="M41" s="28">
        <f>+'ปกติ 2.1.1_2'!M41+'พิเศษ 2.1.2_2'!M41</f>
        <v>0</v>
      </c>
      <c r="N41" s="29">
        <f>+'ปกติ 2.1.1_2'!N41+'พิเศษ 2.1.2_2'!N41</f>
        <v>117.54502673796793</v>
      </c>
    </row>
    <row r="42" spans="1:14" ht="18" customHeight="1" x14ac:dyDescent="0.5">
      <c r="A42" s="5" t="s">
        <v>29</v>
      </c>
      <c r="B42" s="5" t="s">
        <v>2</v>
      </c>
      <c r="C42" s="75"/>
      <c r="D42" s="13"/>
      <c r="E42" s="13" t="s">
        <v>23</v>
      </c>
      <c r="F42" s="32">
        <f>+'ปกติ 2.1.1_2'!F42+'พิเศษ 2.1.2_2'!F42</f>
        <v>0.17647058823529413</v>
      </c>
      <c r="G42" s="30">
        <f>+'ปกติ 2.1.1_2'!G42+'พิเศษ 2.1.2_2'!G42</f>
        <v>0</v>
      </c>
      <c r="H42" s="30">
        <f>+'ปกติ 2.1.1_2'!H42+'พิเศษ 2.1.2_2'!H42</f>
        <v>0</v>
      </c>
      <c r="I42" s="30">
        <f>+'ปกติ 2.1.1_2'!I42+'พิเศษ 2.1.2_2'!I42</f>
        <v>0</v>
      </c>
      <c r="J42" s="30">
        <f>+'ปกติ 2.1.1_2'!J42+'พิเศษ 2.1.2_2'!J42</f>
        <v>0</v>
      </c>
      <c r="K42" s="30">
        <f>+'ปกติ 2.1.1_2'!K42+'พิเศษ 2.1.2_2'!K42</f>
        <v>0</v>
      </c>
      <c r="L42" s="30">
        <f>+'ปกติ 2.1.1_2'!L42+'พิเศษ 2.1.2_2'!L42</f>
        <v>0.17647058823529413</v>
      </c>
      <c r="M42" s="30">
        <f>+'ปกติ 2.1.1_2'!M42+'พิเศษ 2.1.2_2'!M42</f>
        <v>0</v>
      </c>
      <c r="N42" s="31">
        <f>+'ปกติ 2.1.1_2'!N42+'พิเศษ 2.1.2_2'!N42</f>
        <v>0.35294117647058826</v>
      </c>
    </row>
    <row r="43" spans="1:14" ht="18" customHeight="1" x14ac:dyDescent="0.5">
      <c r="C43" s="75"/>
      <c r="D43" s="13"/>
      <c r="E43" s="13" t="s">
        <v>21</v>
      </c>
      <c r="F43" s="32">
        <f>+'ปกติ 2.1.1_2'!F43+'พิเศษ 2.1.2_2'!F43</f>
        <v>91.066737967914435</v>
      </c>
      <c r="G43" s="30">
        <f>+'ปกติ 2.1.1_2'!G43+'พิเศษ 2.1.2_2'!G43</f>
        <v>1.2680213903743316</v>
      </c>
      <c r="H43" s="30">
        <f>+'ปกติ 2.1.1_2'!H43+'พิเศษ 2.1.2_2'!H43</f>
        <v>5.8196791443850273</v>
      </c>
      <c r="I43" s="30">
        <f>+'ปกติ 2.1.1_2'!I43+'พิเศษ 2.1.2_2'!I43</f>
        <v>7.0081283422459908</v>
      </c>
      <c r="J43" s="30">
        <f>+'ปกติ 2.1.1_2'!J43+'พิเศษ 2.1.2_2'!J43</f>
        <v>12.558930481283422</v>
      </c>
      <c r="K43" s="30">
        <f>+'ปกติ 2.1.1_2'!K43+'พิเศษ 2.1.2_2'!K43</f>
        <v>0</v>
      </c>
      <c r="L43" s="30">
        <f>+'ปกติ 2.1.1_2'!L43+'พิเศษ 2.1.2_2'!L43</f>
        <v>0.17647058823529413</v>
      </c>
      <c r="M43" s="30">
        <f>+'ปกติ 2.1.1_2'!M43+'พิเศษ 2.1.2_2'!M43</f>
        <v>0</v>
      </c>
      <c r="N43" s="31">
        <f>+'ปกติ 2.1.1_2'!N43+'พิเศษ 2.1.2_2'!N43</f>
        <v>117.89796791443851</v>
      </c>
    </row>
    <row r="44" spans="1:14" ht="18" customHeight="1" x14ac:dyDescent="0.5">
      <c r="A44" s="5" t="s">
        <v>30</v>
      </c>
      <c r="B44" s="5" t="s">
        <v>2</v>
      </c>
      <c r="C44" s="75"/>
      <c r="D44" s="13" t="s">
        <v>24</v>
      </c>
      <c r="E44" s="13" t="s">
        <v>23</v>
      </c>
      <c r="F44" s="32">
        <f>+'ปกติ 2.1.1_2'!F44+'พิเศษ 2.1.2_2'!F44</f>
        <v>15.5</v>
      </c>
      <c r="G44" s="30">
        <f>+'ปกติ 2.1.1_2'!G44+'พิเศษ 2.1.2_2'!G44</f>
        <v>0</v>
      </c>
      <c r="H44" s="30">
        <f>+'ปกติ 2.1.1_2'!H44+'พิเศษ 2.1.2_2'!H44</f>
        <v>0</v>
      </c>
      <c r="I44" s="30">
        <f>+'ปกติ 2.1.1_2'!I44+'พิเศษ 2.1.2_2'!I44</f>
        <v>0</v>
      </c>
      <c r="J44" s="30">
        <f>+'ปกติ 2.1.1_2'!J44+'พิเศษ 2.1.2_2'!J44</f>
        <v>0</v>
      </c>
      <c r="K44" s="30">
        <f>+'ปกติ 2.1.1_2'!K44+'พิเศษ 2.1.2_2'!K44</f>
        <v>0</v>
      </c>
      <c r="L44" s="30">
        <f>+'ปกติ 2.1.1_2'!L44+'พิเศษ 2.1.2_2'!L44</f>
        <v>0</v>
      </c>
      <c r="M44" s="30">
        <f>+'ปกติ 2.1.1_2'!M44+'พิเศษ 2.1.2_2'!M44</f>
        <v>0</v>
      </c>
      <c r="N44" s="31">
        <f>+'ปกติ 2.1.1_2'!N44+'พิเศษ 2.1.2_2'!N44</f>
        <v>15.5</v>
      </c>
    </row>
    <row r="45" spans="1:14" ht="18" customHeight="1" x14ac:dyDescent="0.5">
      <c r="C45" s="75"/>
      <c r="D45" s="13"/>
      <c r="E45" s="13" t="s">
        <v>25</v>
      </c>
      <c r="F45" s="32">
        <f>+'ปกติ 2.1.1_2'!F45+'พิเศษ 2.1.2_2'!F45</f>
        <v>31</v>
      </c>
      <c r="G45" s="30">
        <f>+'ปกติ 2.1.1_2'!G45+'พิเศษ 2.1.2_2'!G45</f>
        <v>0</v>
      </c>
      <c r="H45" s="30">
        <f>+'ปกติ 2.1.1_2'!H45+'พิเศษ 2.1.2_2'!H45</f>
        <v>0</v>
      </c>
      <c r="I45" s="30">
        <f>+'ปกติ 2.1.1_2'!I45+'พิเศษ 2.1.2_2'!I45</f>
        <v>0</v>
      </c>
      <c r="J45" s="30">
        <f>+'ปกติ 2.1.1_2'!J45+'พิเศษ 2.1.2_2'!J45</f>
        <v>0</v>
      </c>
      <c r="K45" s="30">
        <f>+'ปกติ 2.1.1_2'!K45+'พิเศษ 2.1.2_2'!K45</f>
        <v>0</v>
      </c>
      <c r="L45" s="30">
        <f>+'ปกติ 2.1.1_2'!L45+'พิเศษ 2.1.2_2'!L45</f>
        <v>0</v>
      </c>
      <c r="M45" s="30">
        <f>+'ปกติ 2.1.1_2'!M45+'พิเศษ 2.1.2_2'!M45</f>
        <v>0</v>
      </c>
      <c r="N45" s="31">
        <f>+'ปกติ 2.1.1_2'!N45+'พิเศษ 2.1.2_2'!N45</f>
        <v>31</v>
      </c>
    </row>
    <row r="46" spans="1:14" ht="18" customHeight="1" x14ac:dyDescent="0.5">
      <c r="C46" s="76"/>
      <c r="D46" s="17" t="s">
        <v>26</v>
      </c>
      <c r="E46" s="17"/>
      <c r="F46" s="33">
        <f>+'ปกติ 2.1.1_2'!F46+'พิเศษ 2.1.2_2'!F46</f>
        <v>122.06673796791443</v>
      </c>
      <c r="G46" s="34">
        <f>+'ปกติ 2.1.1_2'!G46+'พิเศษ 2.1.2_2'!G46</f>
        <v>1.2680213903743316</v>
      </c>
      <c r="H46" s="34">
        <f>+'ปกติ 2.1.1_2'!H46+'พิเศษ 2.1.2_2'!H46</f>
        <v>5.8196791443850273</v>
      </c>
      <c r="I46" s="34">
        <f>+'ปกติ 2.1.1_2'!I46+'พิเศษ 2.1.2_2'!I46</f>
        <v>7.0081283422459908</v>
      </c>
      <c r="J46" s="34">
        <f>+'ปกติ 2.1.1_2'!J46+'พิเศษ 2.1.2_2'!J46</f>
        <v>12.558930481283422</v>
      </c>
      <c r="K46" s="34">
        <f>+'ปกติ 2.1.1_2'!K46+'พิเศษ 2.1.2_2'!K46</f>
        <v>0</v>
      </c>
      <c r="L46" s="34">
        <f>+'ปกติ 2.1.1_2'!L46+'พิเศษ 2.1.2_2'!L46</f>
        <v>0.17647058823529413</v>
      </c>
      <c r="M46" s="34">
        <f>+'ปกติ 2.1.1_2'!M46+'พิเศษ 2.1.2_2'!M46</f>
        <v>0</v>
      </c>
      <c r="N46" s="35">
        <f>+'ปกติ 2.1.1_2'!N46+'พิเศษ 2.1.2_2'!N46</f>
        <v>148.89796791443851</v>
      </c>
    </row>
    <row r="47" spans="1:14" ht="18" customHeight="1" x14ac:dyDescent="0.5">
      <c r="A47" s="5" t="s">
        <v>27</v>
      </c>
      <c r="B47" s="5" t="s">
        <v>13</v>
      </c>
      <c r="C47" s="74" t="s">
        <v>36</v>
      </c>
      <c r="D47" s="10" t="s">
        <v>22</v>
      </c>
      <c r="E47" s="10" t="s">
        <v>22</v>
      </c>
      <c r="F47" s="80">
        <f>+'ปกติ 2.1.1_2'!F47+'พิเศษ 2.1.2_2'!F47</f>
        <v>94.266968325791879</v>
      </c>
      <c r="G47" s="28">
        <f>+'ปกติ 2.1.1_2'!G47+'พิเศษ 2.1.2_2'!G47</f>
        <v>6.9638009049773766</v>
      </c>
      <c r="H47" s="28">
        <f>+'ปกติ 2.1.1_2'!H47+'พิเศษ 2.1.2_2'!H47</f>
        <v>32.755656108597293</v>
      </c>
      <c r="I47" s="28">
        <f>+'ปกติ 2.1.1_2'!I47+'พิเศษ 2.1.2_2'!I47</f>
        <v>14.457013574660634</v>
      </c>
      <c r="J47" s="28">
        <f>+'ปกติ 2.1.1_2'!J47+'พิเศษ 2.1.2_2'!J47</f>
        <v>38.606334841628957</v>
      </c>
      <c r="K47" s="28">
        <f>+'ปกติ 2.1.1_2'!K47+'พิเศษ 2.1.2_2'!K47</f>
        <v>0</v>
      </c>
      <c r="L47" s="28">
        <f>+'ปกติ 2.1.1_2'!L47+'พิเศษ 2.1.2_2'!L47</f>
        <v>0</v>
      </c>
      <c r="M47" s="28">
        <f>+'ปกติ 2.1.1_2'!M47+'พิเศษ 2.1.2_2'!M47</f>
        <v>15.542986425339368</v>
      </c>
      <c r="N47" s="29">
        <f>+'ปกติ 2.1.1_2'!N47+'พิเศษ 2.1.2_2'!N47</f>
        <v>202.5927601809955</v>
      </c>
    </row>
    <row r="48" spans="1:14" ht="18" customHeight="1" x14ac:dyDescent="0.5">
      <c r="A48" s="5" t="s">
        <v>29</v>
      </c>
      <c r="B48" s="5" t="s">
        <v>13</v>
      </c>
      <c r="C48" s="75"/>
      <c r="D48" s="13"/>
      <c r="E48" s="13" t="s">
        <v>23</v>
      </c>
      <c r="F48" s="32">
        <f>+'ปกติ 2.1.1_2'!F48+'พิเศษ 2.1.2_2'!F48</f>
        <v>0</v>
      </c>
      <c r="G48" s="30">
        <f>+'ปกติ 2.1.1_2'!G48+'พิเศษ 2.1.2_2'!G48</f>
        <v>0</v>
      </c>
      <c r="H48" s="30">
        <f>+'ปกติ 2.1.1_2'!H48+'พิเศษ 2.1.2_2'!H48</f>
        <v>0</v>
      </c>
      <c r="I48" s="30">
        <f>+'ปกติ 2.1.1_2'!I48+'พิเศษ 2.1.2_2'!I48</f>
        <v>0</v>
      </c>
      <c r="J48" s="30">
        <f>+'ปกติ 2.1.1_2'!J48+'พิเศษ 2.1.2_2'!J48</f>
        <v>0</v>
      </c>
      <c r="K48" s="30">
        <f>+'ปกติ 2.1.1_2'!K48+'พิเศษ 2.1.2_2'!K48</f>
        <v>0</v>
      </c>
      <c r="L48" s="30">
        <f>+'ปกติ 2.1.1_2'!L48+'พิเศษ 2.1.2_2'!L48</f>
        <v>0</v>
      </c>
      <c r="M48" s="30">
        <f>+'ปกติ 2.1.1_2'!M48+'พิเศษ 2.1.2_2'!M48</f>
        <v>0</v>
      </c>
      <c r="N48" s="31">
        <f>+'ปกติ 2.1.1_2'!N48+'พิเศษ 2.1.2_2'!N48</f>
        <v>0</v>
      </c>
    </row>
    <row r="49" spans="1:14" ht="18" customHeight="1" x14ac:dyDescent="0.5">
      <c r="C49" s="75"/>
      <c r="D49" s="13"/>
      <c r="E49" s="13" t="s">
        <v>21</v>
      </c>
      <c r="F49" s="32">
        <f>+'ปกติ 2.1.1_2'!F49+'พิเศษ 2.1.2_2'!F49</f>
        <v>94.266968325791879</v>
      </c>
      <c r="G49" s="30">
        <f>+'ปกติ 2.1.1_2'!G49+'พิเศษ 2.1.2_2'!G49</f>
        <v>6.9638009049773766</v>
      </c>
      <c r="H49" s="30">
        <f>+'ปกติ 2.1.1_2'!H49+'พิเศษ 2.1.2_2'!H49</f>
        <v>32.755656108597293</v>
      </c>
      <c r="I49" s="30">
        <f>+'ปกติ 2.1.1_2'!I49+'พิเศษ 2.1.2_2'!I49</f>
        <v>14.457013574660634</v>
      </c>
      <c r="J49" s="30">
        <f>+'ปกติ 2.1.1_2'!J49+'พิเศษ 2.1.2_2'!J49</f>
        <v>38.606334841628957</v>
      </c>
      <c r="K49" s="30">
        <f>+'ปกติ 2.1.1_2'!K49+'พิเศษ 2.1.2_2'!K49</f>
        <v>0</v>
      </c>
      <c r="L49" s="30">
        <f>+'ปกติ 2.1.1_2'!L49+'พิเศษ 2.1.2_2'!L49</f>
        <v>0</v>
      </c>
      <c r="M49" s="30">
        <f>+'ปกติ 2.1.1_2'!M49+'พิเศษ 2.1.2_2'!M49</f>
        <v>15.542986425339368</v>
      </c>
      <c r="N49" s="31">
        <f>+'ปกติ 2.1.1_2'!N49+'พิเศษ 2.1.2_2'!N49</f>
        <v>202.5927601809955</v>
      </c>
    </row>
    <row r="50" spans="1:14" ht="18" customHeight="1" x14ac:dyDescent="0.5">
      <c r="A50" s="5" t="s">
        <v>30</v>
      </c>
      <c r="B50" s="5" t="s">
        <v>13</v>
      </c>
      <c r="C50" s="75"/>
      <c r="D50" s="13" t="s">
        <v>24</v>
      </c>
      <c r="E50" s="13" t="s">
        <v>23</v>
      </c>
      <c r="F50" s="32">
        <f>+'ปกติ 2.1.1_2'!F50+'พิเศษ 2.1.2_2'!F50</f>
        <v>0</v>
      </c>
      <c r="G50" s="30">
        <f>+'ปกติ 2.1.1_2'!G50+'พิเศษ 2.1.2_2'!G50</f>
        <v>0</v>
      </c>
      <c r="H50" s="30">
        <f>+'ปกติ 2.1.1_2'!H50+'พิเศษ 2.1.2_2'!H50</f>
        <v>0</v>
      </c>
      <c r="I50" s="30">
        <f>+'ปกติ 2.1.1_2'!I50+'พิเศษ 2.1.2_2'!I50</f>
        <v>0</v>
      </c>
      <c r="J50" s="30">
        <f>+'ปกติ 2.1.1_2'!J50+'พิเศษ 2.1.2_2'!J50</f>
        <v>0</v>
      </c>
      <c r="K50" s="30">
        <f>+'ปกติ 2.1.1_2'!K50+'พิเศษ 2.1.2_2'!K50</f>
        <v>0</v>
      </c>
      <c r="L50" s="30">
        <f>+'ปกติ 2.1.1_2'!L50+'พิเศษ 2.1.2_2'!L50</f>
        <v>0</v>
      </c>
      <c r="M50" s="30">
        <f>+'ปกติ 2.1.1_2'!M50+'พิเศษ 2.1.2_2'!M50</f>
        <v>0</v>
      </c>
      <c r="N50" s="31">
        <f>+'ปกติ 2.1.1_2'!N50+'พิเศษ 2.1.2_2'!N50</f>
        <v>0</v>
      </c>
    </row>
    <row r="51" spans="1:14" ht="18" customHeight="1" x14ac:dyDescent="0.5">
      <c r="C51" s="75"/>
      <c r="D51" s="13"/>
      <c r="E51" s="13" t="s">
        <v>25</v>
      </c>
      <c r="F51" s="32">
        <f>+'ปกติ 2.1.1_2'!F51+'พิเศษ 2.1.2_2'!F51</f>
        <v>0</v>
      </c>
      <c r="G51" s="30">
        <f>+'ปกติ 2.1.1_2'!G51+'พิเศษ 2.1.2_2'!G51</f>
        <v>0</v>
      </c>
      <c r="H51" s="30">
        <f>+'ปกติ 2.1.1_2'!H51+'พิเศษ 2.1.2_2'!H51</f>
        <v>0</v>
      </c>
      <c r="I51" s="30">
        <f>+'ปกติ 2.1.1_2'!I51+'พิเศษ 2.1.2_2'!I51</f>
        <v>0</v>
      </c>
      <c r="J51" s="30">
        <f>+'ปกติ 2.1.1_2'!J51+'พิเศษ 2.1.2_2'!J51</f>
        <v>0</v>
      </c>
      <c r="K51" s="30">
        <f>+'ปกติ 2.1.1_2'!K51+'พิเศษ 2.1.2_2'!K51</f>
        <v>0</v>
      </c>
      <c r="L51" s="30">
        <f>+'ปกติ 2.1.1_2'!L51+'พิเศษ 2.1.2_2'!L51</f>
        <v>0</v>
      </c>
      <c r="M51" s="30">
        <f>+'ปกติ 2.1.1_2'!M51+'พิเศษ 2.1.2_2'!M51</f>
        <v>0</v>
      </c>
      <c r="N51" s="31">
        <f>+'ปกติ 2.1.1_2'!N51+'พิเศษ 2.1.2_2'!N51</f>
        <v>0</v>
      </c>
    </row>
    <row r="52" spans="1:14" ht="18" customHeight="1" x14ac:dyDescent="0.5">
      <c r="C52" s="76"/>
      <c r="D52" s="17" t="s">
        <v>26</v>
      </c>
      <c r="E52" s="17"/>
      <c r="F52" s="33">
        <f>+'ปกติ 2.1.1_2'!F52+'พิเศษ 2.1.2_2'!F52</f>
        <v>94.266968325791879</v>
      </c>
      <c r="G52" s="34">
        <f>+'ปกติ 2.1.1_2'!G52+'พิเศษ 2.1.2_2'!G52</f>
        <v>6.9638009049773766</v>
      </c>
      <c r="H52" s="34">
        <f>+'ปกติ 2.1.1_2'!H52+'พิเศษ 2.1.2_2'!H52</f>
        <v>32.755656108597293</v>
      </c>
      <c r="I52" s="34">
        <f>+'ปกติ 2.1.1_2'!I52+'พิเศษ 2.1.2_2'!I52</f>
        <v>14.457013574660634</v>
      </c>
      <c r="J52" s="34">
        <f>+'ปกติ 2.1.1_2'!J52+'พิเศษ 2.1.2_2'!J52</f>
        <v>38.606334841628957</v>
      </c>
      <c r="K52" s="34">
        <f>+'ปกติ 2.1.1_2'!K52+'พิเศษ 2.1.2_2'!K52</f>
        <v>0</v>
      </c>
      <c r="L52" s="34">
        <f>+'ปกติ 2.1.1_2'!L52+'พิเศษ 2.1.2_2'!L52</f>
        <v>0</v>
      </c>
      <c r="M52" s="34">
        <f>+'ปกติ 2.1.1_2'!M52+'พิเศษ 2.1.2_2'!M52</f>
        <v>15.542986425339368</v>
      </c>
      <c r="N52" s="35">
        <f>+'ปกติ 2.1.1_2'!N52+'พิเศษ 2.1.2_2'!N52</f>
        <v>202.5927601809955</v>
      </c>
    </row>
    <row r="53" spans="1:14" ht="18" customHeight="1" x14ac:dyDescent="0.5">
      <c r="A53" s="5" t="s">
        <v>27</v>
      </c>
      <c r="B53" s="5" t="s">
        <v>7</v>
      </c>
      <c r="C53" s="74" t="s">
        <v>37</v>
      </c>
      <c r="D53" s="10" t="s">
        <v>22</v>
      </c>
      <c r="E53" s="10" t="s">
        <v>22</v>
      </c>
      <c r="F53" s="80">
        <f>+'ปกติ 2.1.1_2'!F53+'พิเศษ 2.1.2_2'!F53</f>
        <v>157.44796380090497</v>
      </c>
      <c r="G53" s="28">
        <f>+'ปกติ 2.1.1_2'!G53+'พิเศษ 2.1.2_2'!G53</f>
        <v>4.7647058823529411</v>
      </c>
      <c r="H53" s="28">
        <f>+'ปกติ 2.1.1_2'!H53+'พิเศษ 2.1.2_2'!H53</f>
        <v>7.3574660633484168</v>
      </c>
      <c r="I53" s="28">
        <f>+'ปกติ 2.1.1_2'!I53+'พิเศษ 2.1.2_2'!I53</f>
        <v>17.02262443438914</v>
      </c>
      <c r="J53" s="28">
        <f>+'ปกติ 2.1.1_2'!J53+'พิเศษ 2.1.2_2'!J53</f>
        <v>7.2352941176470589</v>
      </c>
      <c r="K53" s="28">
        <f>+'ปกติ 2.1.1_2'!K53+'พิเศษ 2.1.2_2'!K53</f>
        <v>0.17647058823529413</v>
      </c>
      <c r="L53" s="28">
        <f>+'ปกติ 2.1.1_2'!L53+'พิเศษ 2.1.2_2'!L53</f>
        <v>0</v>
      </c>
      <c r="M53" s="28">
        <f>+'ปกติ 2.1.1_2'!M53+'พิเศษ 2.1.2_2'!M53</f>
        <v>0.39366515837104077</v>
      </c>
      <c r="N53" s="29">
        <f>+'ปกติ 2.1.1_2'!N53+'พิเศษ 2.1.2_2'!N53</f>
        <v>194.3981900452489</v>
      </c>
    </row>
    <row r="54" spans="1:14" ht="18" customHeight="1" x14ac:dyDescent="0.5">
      <c r="A54" s="5" t="s">
        <v>29</v>
      </c>
      <c r="B54" s="5" t="s">
        <v>7</v>
      </c>
      <c r="C54" s="75"/>
      <c r="D54" s="13"/>
      <c r="E54" s="13" t="s">
        <v>23</v>
      </c>
      <c r="F54" s="32">
        <f>+'ปกติ 2.1.1_2'!F54+'พิเศษ 2.1.2_2'!F54</f>
        <v>0</v>
      </c>
      <c r="G54" s="30">
        <f>+'ปกติ 2.1.1_2'!G54+'พิเศษ 2.1.2_2'!G54</f>
        <v>0</v>
      </c>
      <c r="H54" s="30">
        <f>+'ปกติ 2.1.1_2'!H54+'พิเศษ 2.1.2_2'!H54</f>
        <v>0</v>
      </c>
      <c r="I54" s="30">
        <f>+'ปกติ 2.1.1_2'!I54+'พิเศษ 2.1.2_2'!I54</f>
        <v>0</v>
      </c>
      <c r="J54" s="30">
        <f>+'ปกติ 2.1.1_2'!J54+'พิเศษ 2.1.2_2'!J54</f>
        <v>0</v>
      </c>
      <c r="K54" s="30">
        <f>+'ปกติ 2.1.1_2'!K54+'พิเศษ 2.1.2_2'!K54</f>
        <v>0</v>
      </c>
      <c r="L54" s="30">
        <f>+'ปกติ 2.1.1_2'!L54+'พิเศษ 2.1.2_2'!L54</f>
        <v>0</v>
      </c>
      <c r="M54" s="30">
        <f>+'ปกติ 2.1.1_2'!M54+'พิเศษ 2.1.2_2'!M54</f>
        <v>0</v>
      </c>
      <c r="N54" s="31">
        <f>+'ปกติ 2.1.1_2'!N54+'พิเศษ 2.1.2_2'!N54</f>
        <v>0</v>
      </c>
    </row>
    <row r="55" spans="1:14" ht="18" customHeight="1" x14ac:dyDescent="0.5">
      <c r="C55" s="75"/>
      <c r="D55" s="13"/>
      <c r="E55" s="13" t="s">
        <v>21</v>
      </c>
      <c r="F55" s="32">
        <f>+'ปกติ 2.1.1_2'!F55+'พิเศษ 2.1.2_2'!F55</f>
        <v>157.44796380090497</v>
      </c>
      <c r="G55" s="30">
        <f>+'ปกติ 2.1.1_2'!G55+'พิเศษ 2.1.2_2'!G55</f>
        <v>4.7647058823529411</v>
      </c>
      <c r="H55" s="30">
        <f>+'ปกติ 2.1.1_2'!H55+'พิเศษ 2.1.2_2'!H55</f>
        <v>7.3574660633484168</v>
      </c>
      <c r="I55" s="30">
        <f>+'ปกติ 2.1.1_2'!I55+'พิเศษ 2.1.2_2'!I55</f>
        <v>17.02262443438914</v>
      </c>
      <c r="J55" s="30">
        <f>+'ปกติ 2.1.1_2'!J55+'พิเศษ 2.1.2_2'!J55</f>
        <v>7.2352941176470589</v>
      </c>
      <c r="K55" s="30">
        <f>+'ปกติ 2.1.1_2'!K55+'พิเศษ 2.1.2_2'!K55</f>
        <v>0.17647058823529413</v>
      </c>
      <c r="L55" s="30">
        <f>+'ปกติ 2.1.1_2'!L55+'พิเศษ 2.1.2_2'!L55</f>
        <v>0</v>
      </c>
      <c r="M55" s="30">
        <f>+'ปกติ 2.1.1_2'!M55+'พิเศษ 2.1.2_2'!M55</f>
        <v>0.39366515837104077</v>
      </c>
      <c r="N55" s="31">
        <f>+'ปกติ 2.1.1_2'!N55+'พิเศษ 2.1.2_2'!N55</f>
        <v>194.3981900452489</v>
      </c>
    </row>
    <row r="56" spans="1:14" ht="18" customHeight="1" x14ac:dyDescent="0.5">
      <c r="A56" s="5" t="s">
        <v>30</v>
      </c>
      <c r="B56" s="5" t="s">
        <v>7</v>
      </c>
      <c r="C56" s="75"/>
      <c r="D56" s="13" t="s">
        <v>24</v>
      </c>
      <c r="E56" s="13" t="s">
        <v>23</v>
      </c>
      <c r="F56" s="32">
        <f>+'ปกติ 2.1.1_2'!F56+'พิเศษ 2.1.2_2'!F56</f>
        <v>44.249999999999986</v>
      </c>
      <c r="G56" s="30">
        <f>+'ปกติ 2.1.1_2'!G56+'พิเศษ 2.1.2_2'!G56</f>
        <v>0</v>
      </c>
      <c r="H56" s="30">
        <f>+'ปกติ 2.1.1_2'!H56+'พิเศษ 2.1.2_2'!H56</f>
        <v>0</v>
      </c>
      <c r="I56" s="30">
        <f>+'ปกติ 2.1.1_2'!I56+'พิเศษ 2.1.2_2'!I56</f>
        <v>0</v>
      </c>
      <c r="J56" s="30">
        <f>+'ปกติ 2.1.1_2'!J56+'พิเศษ 2.1.2_2'!J56</f>
        <v>0</v>
      </c>
      <c r="K56" s="30">
        <f>+'ปกติ 2.1.1_2'!K56+'พิเศษ 2.1.2_2'!K56</f>
        <v>0</v>
      </c>
      <c r="L56" s="30">
        <f>+'ปกติ 2.1.1_2'!L56+'พิเศษ 2.1.2_2'!L56</f>
        <v>0</v>
      </c>
      <c r="M56" s="30">
        <f>+'ปกติ 2.1.1_2'!M56+'พิเศษ 2.1.2_2'!M56</f>
        <v>0</v>
      </c>
      <c r="N56" s="31">
        <f>+'ปกติ 2.1.1_2'!N56+'พิเศษ 2.1.2_2'!N56</f>
        <v>44.249999999999986</v>
      </c>
    </row>
    <row r="57" spans="1:14" ht="18" customHeight="1" x14ac:dyDescent="0.5">
      <c r="C57" s="75"/>
      <c r="D57" s="13"/>
      <c r="E57" s="13" t="s">
        <v>25</v>
      </c>
      <c r="F57" s="32">
        <f>+'ปกติ 2.1.1_2'!F57+'พิเศษ 2.1.2_2'!F57</f>
        <v>88.499999999999972</v>
      </c>
      <c r="G57" s="30">
        <f>+'ปกติ 2.1.1_2'!G57+'พิเศษ 2.1.2_2'!G57</f>
        <v>0</v>
      </c>
      <c r="H57" s="30">
        <f>+'ปกติ 2.1.1_2'!H57+'พิเศษ 2.1.2_2'!H57</f>
        <v>0</v>
      </c>
      <c r="I57" s="30">
        <f>+'ปกติ 2.1.1_2'!I57+'พิเศษ 2.1.2_2'!I57</f>
        <v>0</v>
      </c>
      <c r="J57" s="30">
        <f>+'ปกติ 2.1.1_2'!J57+'พิเศษ 2.1.2_2'!J57</f>
        <v>0</v>
      </c>
      <c r="K57" s="30">
        <f>+'ปกติ 2.1.1_2'!K57+'พิเศษ 2.1.2_2'!K57</f>
        <v>0</v>
      </c>
      <c r="L57" s="30">
        <f>+'ปกติ 2.1.1_2'!L57+'พิเศษ 2.1.2_2'!L57</f>
        <v>0</v>
      </c>
      <c r="M57" s="30">
        <f>+'ปกติ 2.1.1_2'!M57+'พิเศษ 2.1.2_2'!M57</f>
        <v>0</v>
      </c>
      <c r="N57" s="31">
        <f>+'ปกติ 2.1.1_2'!N57+'พิเศษ 2.1.2_2'!N57</f>
        <v>88.499999999999972</v>
      </c>
    </row>
    <row r="58" spans="1:14" ht="18" customHeight="1" x14ac:dyDescent="0.5">
      <c r="C58" s="76"/>
      <c r="D58" s="17" t="s">
        <v>26</v>
      </c>
      <c r="E58" s="17"/>
      <c r="F58" s="33">
        <f>+'ปกติ 2.1.1_2'!F58+'พิเศษ 2.1.2_2'!F58</f>
        <v>245.94796380090497</v>
      </c>
      <c r="G58" s="34">
        <f>+'ปกติ 2.1.1_2'!G58+'พิเศษ 2.1.2_2'!G58</f>
        <v>4.7647058823529411</v>
      </c>
      <c r="H58" s="34">
        <f>+'ปกติ 2.1.1_2'!H58+'พิเศษ 2.1.2_2'!H58</f>
        <v>7.3574660633484168</v>
      </c>
      <c r="I58" s="34">
        <f>+'ปกติ 2.1.1_2'!I58+'พิเศษ 2.1.2_2'!I58</f>
        <v>17.02262443438914</v>
      </c>
      <c r="J58" s="34">
        <f>+'ปกติ 2.1.1_2'!J58+'พิเศษ 2.1.2_2'!J58</f>
        <v>7.2352941176470589</v>
      </c>
      <c r="K58" s="34">
        <f>+'ปกติ 2.1.1_2'!K58+'พิเศษ 2.1.2_2'!K58</f>
        <v>0.17647058823529413</v>
      </c>
      <c r="L58" s="34">
        <f>+'ปกติ 2.1.1_2'!L58+'พิเศษ 2.1.2_2'!L58</f>
        <v>0</v>
      </c>
      <c r="M58" s="34">
        <f>+'ปกติ 2.1.1_2'!M58+'พิเศษ 2.1.2_2'!M58</f>
        <v>0.39366515837104077</v>
      </c>
      <c r="N58" s="35">
        <f>+'ปกติ 2.1.1_2'!N58+'พิเศษ 2.1.2_2'!N58</f>
        <v>282.8981900452489</v>
      </c>
    </row>
    <row r="59" spans="1:14" ht="18" customHeight="1" x14ac:dyDescent="0.5">
      <c r="A59" s="5" t="s">
        <v>27</v>
      </c>
      <c r="B59" s="5" t="s">
        <v>14</v>
      </c>
      <c r="C59" s="74" t="s">
        <v>38</v>
      </c>
      <c r="D59" s="10" t="s">
        <v>22</v>
      </c>
      <c r="E59" s="10" t="s">
        <v>22</v>
      </c>
      <c r="F59" s="80">
        <f>+'ปกติ 2.1.1_2'!F59+'พิเศษ 2.1.2_2'!F59</f>
        <v>20.352941176470587</v>
      </c>
      <c r="G59" s="28">
        <f>+'ปกติ 2.1.1_2'!G59+'พิเศษ 2.1.2_2'!G59</f>
        <v>0</v>
      </c>
      <c r="H59" s="28">
        <f>+'ปกติ 2.1.1_2'!H59+'พิเศษ 2.1.2_2'!H59</f>
        <v>0</v>
      </c>
      <c r="I59" s="28">
        <f>+'ปกติ 2.1.1_2'!I59+'พิเศษ 2.1.2_2'!I59</f>
        <v>0</v>
      </c>
      <c r="J59" s="28">
        <f>+'ปกติ 2.1.1_2'!J59+'พิเศษ 2.1.2_2'!J59</f>
        <v>0</v>
      </c>
      <c r="K59" s="28">
        <f>+'ปกติ 2.1.1_2'!K59+'พิเศษ 2.1.2_2'!K59</f>
        <v>0</v>
      </c>
      <c r="L59" s="28">
        <f>+'ปกติ 2.1.1_2'!L59+'พิเศษ 2.1.2_2'!L59</f>
        <v>0</v>
      </c>
      <c r="M59" s="28">
        <f>+'ปกติ 2.1.1_2'!M59+'พิเศษ 2.1.2_2'!M59</f>
        <v>0</v>
      </c>
      <c r="N59" s="29">
        <f>+'ปกติ 2.1.1_2'!N59+'พิเศษ 2.1.2_2'!N59</f>
        <v>20.352941176470587</v>
      </c>
    </row>
    <row r="60" spans="1:14" ht="18" customHeight="1" x14ac:dyDescent="0.5">
      <c r="A60" s="5" t="s">
        <v>29</v>
      </c>
      <c r="B60" s="5" t="s">
        <v>14</v>
      </c>
      <c r="C60" s="75"/>
      <c r="D60" s="13"/>
      <c r="E60" s="13" t="s">
        <v>23</v>
      </c>
      <c r="F60" s="32">
        <f>+'ปกติ 2.1.1_2'!F60+'พิเศษ 2.1.2_2'!F60</f>
        <v>0</v>
      </c>
      <c r="G60" s="30">
        <f>+'ปกติ 2.1.1_2'!G60+'พิเศษ 2.1.2_2'!G60</f>
        <v>0</v>
      </c>
      <c r="H60" s="30">
        <f>+'ปกติ 2.1.1_2'!H60+'พิเศษ 2.1.2_2'!H60</f>
        <v>0</v>
      </c>
      <c r="I60" s="30">
        <f>+'ปกติ 2.1.1_2'!I60+'พิเศษ 2.1.2_2'!I60</f>
        <v>0</v>
      </c>
      <c r="J60" s="30">
        <f>+'ปกติ 2.1.1_2'!J60+'พิเศษ 2.1.2_2'!J60</f>
        <v>0</v>
      </c>
      <c r="K60" s="30">
        <f>+'ปกติ 2.1.1_2'!K60+'พิเศษ 2.1.2_2'!K60</f>
        <v>0</v>
      </c>
      <c r="L60" s="30">
        <f>+'ปกติ 2.1.1_2'!L60+'พิเศษ 2.1.2_2'!L60</f>
        <v>0</v>
      </c>
      <c r="M60" s="30">
        <f>+'ปกติ 2.1.1_2'!M60+'พิเศษ 2.1.2_2'!M60</f>
        <v>0</v>
      </c>
      <c r="N60" s="31">
        <f>+'ปกติ 2.1.1_2'!N60+'พิเศษ 2.1.2_2'!N60</f>
        <v>0</v>
      </c>
    </row>
    <row r="61" spans="1:14" ht="18" customHeight="1" x14ac:dyDescent="0.5">
      <c r="C61" s="75"/>
      <c r="D61" s="13"/>
      <c r="E61" s="13" t="s">
        <v>21</v>
      </c>
      <c r="F61" s="32">
        <f>+'ปกติ 2.1.1_2'!F61+'พิเศษ 2.1.2_2'!F61</f>
        <v>20.352941176470587</v>
      </c>
      <c r="G61" s="30">
        <f>+'ปกติ 2.1.1_2'!G61+'พิเศษ 2.1.2_2'!G61</f>
        <v>0</v>
      </c>
      <c r="H61" s="30">
        <f>+'ปกติ 2.1.1_2'!H61+'พิเศษ 2.1.2_2'!H61</f>
        <v>0</v>
      </c>
      <c r="I61" s="30">
        <f>+'ปกติ 2.1.1_2'!I61+'พิเศษ 2.1.2_2'!I61</f>
        <v>0</v>
      </c>
      <c r="J61" s="30">
        <f>+'ปกติ 2.1.1_2'!J61+'พิเศษ 2.1.2_2'!J61</f>
        <v>0</v>
      </c>
      <c r="K61" s="30">
        <f>+'ปกติ 2.1.1_2'!K61+'พิเศษ 2.1.2_2'!K61</f>
        <v>0</v>
      </c>
      <c r="L61" s="30">
        <f>+'ปกติ 2.1.1_2'!L61+'พิเศษ 2.1.2_2'!L61</f>
        <v>0</v>
      </c>
      <c r="M61" s="30">
        <f>+'ปกติ 2.1.1_2'!M61+'พิเศษ 2.1.2_2'!M61</f>
        <v>0</v>
      </c>
      <c r="N61" s="31">
        <f>+'ปกติ 2.1.1_2'!N61+'พิเศษ 2.1.2_2'!N61</f>
        <v>20.352941176470587</v>
      </c>
    </row>
    <row r="62" spans="1:14" ht="18" customHeight="1" x14ac:dyDescent="0.5">
      <c r="A62" s="5" t="s">
        <v>30</v>
      </c>
      <c r="B62" s="5" t="s">
        <v>14</v>
      </c>
      <c r="C62" s="75"/>
      <c r="D62" s="13" t="s">
        <v>24</v>
      </c>
      <c r="E62" s="13" t="s">
        <v>23</v>
      </c>
      <c r="F62" s="32">
        <f>+'ปกติ 2.1.1_2'!F62+'พิเศษ 2.1.2_2'!F62</f>
        <v>0</v>
      </c>
      <c r="G62" s="30">
        <f>+'ปกติ 2.1.1_2'!G62+'พิเศษ 2.1.2_2'!G62</f>
        <v>0</v>
      </c>
      <c r="H62" s="30">
        <f>+'ปกติ 2.1.1_2'!H62+'พิเศษ 2.1.2_2'!H62</f>
        <v>0</v>
      </c>
      <c r="I62" s="30">
        <f>+'ปกติ 2.1.1_2'!I62+'พิเศษ 2.1.2_2'!I62</f>
        <v>0</v>
      </c>
      <c r="J62" s="30">
        <f>+'ปกติ 2.1.1_2'!J62+'พิเศษ 2.1.2_2'!J62</f>
        <v>0</v>
      </c>
      <c r="K62" s="30">
        <f>+'ปกติ 2.1.1_2'!K62+'พิเศษ 2.1.2_2'!K62</f>
        <v>0</v>
      </c>
      <c r="L62" s="30">
        <f>+'ปกติ 2.1.1_2'!L62+'พิเศษ 2.1.2_2'!L62</f>
        <v>0</v>
      </c>
      <c r="M62" s="30">
        <f>+'ปกติ 2.1.1_2'!M62+'พิเศษ 2.1.2_2'!M62</f>
        <v>0</v>
      </c>
      <c r="N62" s="31">
        <f>+'ปกติ 2.1.1_2'!N62+'พิเศษ 2.1.2_2'!N62</f>
        <v>0</v>
      </c>
    </row>
    <row r="63" spans="1:14" ht="18" customHeight="1" x14ac:dyDescent="0.5">
      <c r="C63" s="75"/>
      <c r="D63" s="13"/>
      <c r="E63" s="13" t="s">
        <v>25</v>
      </c>
      <c r="F63" s="32">
        <f>+'ปกติ 2.1.1_2'!F63+'พิเศษ 2.1.2_2'!F63</f>
        <v>0</v>
      </c>
      <c r="G63" s="30">
        <f>+'ปกติ 2.1.1_2'!G63+'พิเศษ 2.1.2_2'!G63</f>
        <v>0</v>
      </c>
      <c r="H63" s="30">
        <f>+'ปกติ 2.1.1_2'!H63+'พิเศษ 2.1.2_2'!H63</f>
        <v>0</v>
      </c>
      <c r="I63" s="30">
        <f>+'ปกติ 2.1.1_2'!I63+'พิเศษ 2.1.2_2'!I63</f>
        <v>0</v>
      </c>
      <c r="J63" s="30">
        <f>+'ปกติ 2.1.1_2'!J63+'พิเศษ 2.1.2_2'!J63</f>
        <v>0</v>
      </c>
      <c r="K63" s="30">
        <f>+'ปกติ 2.1.1_2'!K63+'พิเศษ 2.1.2_2'!K63</f>
        <v>0</v>
      </c>
      <c r="L63" s="30">
        <f>+'ปกติ 2.1.1_2'!L63+'พิเศษ 2.1.2_2'!L63</f>
        <v>0</v>
      </c>
      <c r="M63" s="30">
        <f>+'ปกติ 2.1.1_2'!M63+'พิเศษ 2.1.2_2'!M63</f>
        <v>0</v>
      </c>
      <c r="N63" s="31">
        <f>+'ปกติ 2.1.1_2'!N63+'พิเศษ 2.1.2_2'!N63</f>
        <v>0</v>
      </c>
    </row>
    <row r="64" spans="1:14" ht="18" customHeight="1" x14ac:dyDescent="0.5">
      <c r="C64" s="76"/>
      <c r="D64" s="17" t="s">
        <v>26</v>
      </c>
      <c r="E64" s="17"/>
      <c r="F64" s="33">
        <f>+'ปกติ 2.1.1_2'!F64+'พิเศษ 2.1.2_2'!F64</f>
        <v>20.352941176470587</v>
      </c>
      <c r="G64" s="34">
        <f>+'ปกติ 2.1.1_2'!G64+'พิเศษ 2.1.2_2'!G64</f>
        <v>0</v>
      </c>
      <c r="H64" s="34">
        <f>+'ปกติ 2.1.1_2'!H64+'พิเศษ 2.1.2_2'!H64</f>
        <v>0</v>
      </c>
      <c r="I64" s="34">
        <f>+'ปกติ 2.1.1_2'!I64+'พิเศษ 2.1.2_2'!I64</f>
        <v>0</v>
      </c>
      <c r="J64" s="34">
        <f>+'ปกติ 2.1.1_2'!J64+'พิเศษ 2.1.2_2'!J64</f>
        <v>0</v>
      </c>
      <c r="K64" s="34">
        <f>+'ปกติ 2.1.1_2'!K64+'พิเศษ 2.1.2_2'!K64</f>
        <v>0</v>
      </c>
      <c r="L64" s="34">
        <f>+'ปกติ 2.1.1_2'!L64+'พิเศษ 2.1.2_2'!L64</f>
        <v>0</v>
      </c>
      <c r="M64" s="34">
        <f>+'ปกติ 2.1.1_2'!M64+'พิเศษ 2.1.2_2'!M64</f>
        <v>0</v>
      </c>
      <c r="N64" s="35">
        <f>+'ปกติ 2.1.1_2'!N64+'พิเศษ 2.1.2_2'!N64</f>
        <v>20.352941176470587</v>
      </c>
    </row>
    <row r="65" spans="1:14" ht="18" customHeight="1" x14ac:dyDescent="0.5">
      <c r="A65" s="5" t="s">
        <v>27</v>
      </c>
      <c r="B65" s="5" t="s">
        <v>6</v>
      </c>
      <c r="C65" s="74" t="s">
        <v>39</v>
      </c>
      <c r="D65" s="10" t="s">
        <v>22</v>
      </c>
      <c r="E65" s="10" t="s">
        <v>22</v>
      </c>
      <c r="F65" s="80">
        <f>+'ปกติ 2.1.1_2'!F65+'พิเศษ 2.1.2_2'!F65</f>
        <v>95.294117647058826</v>
      </c>
      <c r="G65" s="28">
        <f>+'ปกติ 2.1.1_2'!G65+'พิเศษ 2.1.2_2'!G65</f>
        <v>2.4615384615384617</v>
      </c>
      <c r="H65" s="28">
        <f>+'ปกติ 2.1.1_2'!H65+'พิเศษ 2.1.2_2'!H65</f>
        <v>8.2081447963800915</v>
      </c>
      <c r="I65" s="28">
        <f>+'ปกติ 2.1.1_2'!I65+'พิเศษ 2.1.2_2'!I65</f>
        <v>4.8280542986425345</v>
      </c>
      <c r="J65" s="28">
        <f>+'ปกติ 2.1.1_2'!J65+'พิเศษ 2.1.2_2'!J65</f>
        <v>11.416289592760181</v>
      </c>
      <c r="K65" s="28">
        <f>+'ปกติ 2.1.1_2'!K65+'พิเศษ 2.1.2_2'!K65</f>
        <v>0</v>
      </c>
      <c r="L65" s="28">
        <f>+'ปกติ 2.1.1_2'!L65+'พิเศษ 2.1.2_2'!L65</f>
        <v>0</v>
      </c>
      <c r="M65" s="28">
        <f>+'ปกติ 2.1.1_2'!M65+'พิเศษ 2.1.2_2'!M65</f>
        <v>3.882352941176471</v>
      </c>
      <c r="N65" s="29">
        <f>+'ปกติ 2.1.1_2'!N65+'พิเศษ 2.1.2_2'!N65</f>
        <v>126.09049773755656</v>
      </c>
    </row>
    <row r="66" spans="1:14" ht="18" customHeight="1" x14ac:dyDescent="0.5">
      <c r="A66" s="5" t="s">
        <v>29</v>
      </c>
      <c r="B66" s="5" t="s">
        <v>6</v>
      </c>
      <c r="C66" s="75"/>
      <c r="D66" s="13"/>
      <c r="E66" s="13" t="s">
        <v>23</v>
      </c>
      <c r="F66" s="32">
        <f>+'ปกติ 2.1.1_2'!F66+'พิเศษ 2.1.2_2'!F66</f>
        <v>0</v>
      </c>
      <c r="G66" s="30">
        <f>+'ปกติ 2.1.1_2'!G66+'พิเศษ 2.1.2_2'!G66</f>
        <v>0</v>
      </c>
      <c r="H66" s="30">
        <f>+'ปกติ 2.1.1_2'!H66+'พิเศษ 2.1.2_2'!H66</f>
        <v>0</v>
      </c>
      <c r="I66" s="30">
        <f>+'ปกติ 2.1.1_2'!I66+'พิเศษ 2.1.2_2'!I66</f>
        <v>0</v>
      </c>
      <c r="J66" s="30">
        <f>+'ปกติ 2.1.1_2'!J66+'พิเศษ 2.1.2_2'!J66</f>
        <v>0</v>
      </c>
      <c r="K66" s="30">
        <f>+'ปกติ 2.1.1_2'!K66+'พิเศษ 2.1.2_2'!K66</f>
        <v>0</v>
      </c>
      <c r="L66" s="30">
        <f>+'ปกติ 2.1.1_2'!L66+'พิเศษ 2.1.2_2'!L66</f>
        <v>0</v>
      </c>
      <c r="M66" s="30">
        <f>+'ปกติ 2.1.1_2'!M66+'พิเศษ 2.1.2_2'!M66</f>
        <v>0</v>
      </c>
      <c r="N66" s="31">
        <f>+'ปกติ 2.1.1_2'!N66+'พิเศษ 2.1.2_2'!N66</f>
        <v>0</v>
      </c>
    </row>
    <row r="67" spans="1:14" ht="18" customHeight="1" x14ac:dyDescent="0.5">
      <c r="C67" s="75"/>
      <c r="D67" s="13"/>
      <c r="E67" s="13" t="s">
        <v>21</v>
      </c>
      <c r="F67" s="32">
        <f>+'ปกติ 2.1.1_2'!F67+'พิเศษ 2.1.2_2'!F67</f>
        <v>95.294117647058826</v>
      </c>
      <c r="G67" s="30">
        <f>+'ปกติ 2.1.1_2'!G67+'พิเศษ 2.1.2_2'!G67</f>
        <v>2.4615384615384617</v>
      </c>
      <c r="H67" s="30">
        <f>+'ปกติ 2.1.1_2'!H67+'พิเศษ 2.1.2_2'!H67</f>
        <v>8.2081447963800915</v>
      </c>
      <c r="I67" s="30">
        <f>+'ปกติ 2.1.1_2'!I67+'พิเศษ 2.1.2_2'!I67</f>
        <v>4.8280542986425345</v>
      </c>
      <c r="J67" s="30">
        <f>+'ปกติ 2.1.1_2'!J67+'พิเศษ 2.1.2_2'!J67</f>
        <v>11.416289592760181</v>
      </c>
      <c r="K67" s="30">
        <f>+'ปกติ 2.1.1_2'!K67+'พิเศษ 2.1.2_2'!K67</f>
        <v>0</v>
      </c>
      <c r="L67" s="30">
        <f>+'ปกติ 2.1.1_2'!L67+'พิเศษ 2.1.2_2'!L67</f>
        <v>0</v>
      </c>
      <c r="M67" s="30">
        <f>+'ปกติ 2.1.1_2'!M67+'พิเศษ 2.1.2_2'!M67</f>
        <v>3.882352941176471</v>
      </c>
      <c r="N67" s="31">
        <f>+'ปกติ 2.1.1_2'!N67+'พิเศษ 2.1.2_2'!N67</f>
        <v>126.09049773755656</v>
      </c>
    </row>
    <row r="68" spans="1:14" ht="18" customHeight="1" x14ac:dyDescent="0.5">
      <c r="A68" s="5" t="s">
        <v>30</v>
      </c>
      <c r="B68" s="5" t="s">
        <v>6</v>
      </c>
      <c r="C68" s="75"/>
      <c r="D68" s="13" t="s">
        <v>24</v>
      </c>
      <c r="E68" s="13" t="s">
        <v>23</v>
      </c>
      <c r="F68" s="32">
        <f>+'ปกติ 2.1.1_2'!F68+'พิเศษ 2.1.2_2'!F68</f>
        <v>15.999999999999998</v>
      </c>
      <c r="G68" s="30">
        <f>+'ปกติ 2.1.1_2'!G68+'พิเศษ 2.1.2_2'!G68</f>
        <v>0</v>
      </c>
      <c r="H68" s="30">
        <f>+'ปกติ 2.1.1_2'!H68+'พิเศษ 2.1.2_2'!H68</f>
        <v>0</v>
      </c>
      <c r="I68" s="30">
        <f>+'ปกติ 2.1.1_2'!I68+'พิเศษ 2.1.2_2'!I68</f>
        <v>0</v>
      </c>
      <c r="J68" s="30">
        <f>+'ปกติ 2.1.1_2'!J68+'พิเศษ 2.1.2_2'!J68</f>
        <v>0</v>
      </c>
      <c r="K68" s="30">
        <f>+'ปกติ 2.1.1_2'!K68+'พิเศษ 2.1.2_2'!K68</f>
        <v>0</v>
      </c>
      <c r="L68" s="30">
        <f>+'ปกติ 2.1.1_2'!L68+'พิเศษ 2.1.2_2'!L68</f>
        <v>0.25</v>
      </c>
      <c r="M68" s="30">
        <f>+'ปกติ 2.1.1_2'!M68+'พิเศษ 2.1.2_2'!M68</f>
        <v>0</v>
      </c>
      <c r="N68" s="31">
        <f>+'ปกติ 2.1.1_2'!N68+'พิเศษ 2.1.2_2'!N68</f>
        <v>16.25</v>
      </c>
    </row>
    <row r="69" spans="1:14" ht="18" customHeight="1" x14ac:dyDescent="0.5">
      <c r="C69" s="75"/>
      <c r="D69" s="13"/>
      <c r="E69" s="13" t="s">
        <v>25</v>
      </c>
      <c r="F69" s="32">
        <f>+'ปกติ 2.1.1_2'!F69+'พิเศษ 2.1.2_2'!F69</f>
        <v>31.999999999999996</v>
      </c>
      <c r="G69" s="30">
        <f>+'ปกติ 2.1.1_2'!G69+'พิเศษ 2.1.2_2'!G69</f>
        <v>0</v>
      </c>
      <c r="H69" s="30">
        <f>+'ปกติ 2.1.1_2'!H69+'พิเศษ 2.1.2_2'!H69</f>
        <v>0</v>
      </c>
      <c r="I69" s="30">
        <f>+'ปกติ 2.1.1_2'!I69+'พิเศษ 2.1.2_2'!I69</f>
        <v>0</v>
      </c>
      <c r="J69" s="30">
        <f>+'ปกติ 2.1.1_2'!J69+'พิเศษ 2.1.2_2'!J69</f>
        <v>0</v>
      </c>
      <c r="K69" s="30">
        <f>+'ปกติ 2.1.1_2'!K69+'พิเศษ 2.1.2_2'!K69</f>
        <v>0</v>
      </c>
      <c r="L69" s="30">
        <f>+'ปกติ 2.1.1_2'!L69+'พิเศษ 2.1.2_2'!L69</f>
        <v>0.5</v>
      </c>
      <c r="M69" s="30">
        <f>+'ปกติ 2.1.1_2'!M69+'พิเศษ 2.1.2_2'!M69</f>
        <v>0</v>
      </c>
      <c r="N69" s="31">
        <f>+'ปกติ 2.1.1_2'!N69+'พิเศษ 2.1.2_2'!N69</f>
        <v>32.5</v>
      </c>
    </row>
    <row r="70" spans="1:14" ht="18" customHeight="1" x14ac:dyDescent="0.5">
      <c r="C70" s="76"/>
      <c r="D70" s="17" t="s">
        <v>26</v>
      </c>
      <c r="E70" s="17"/>
      <c r="F70" s="33">
        <f>+'ปกติ 2.1.1_2'!F70+'พิเศษ 2.1.2_2'!F70</f>
        <v>127.29411764705883</v>
      </c>
      <c r="G70" s="34">
        <f>+'ปกติ 2.1.1_2'!G70+'พิเศษ 2.1.2_2'!G70</f>
        <v>2.4615384615384617</v>
      </c>
      <c r="H70" s="34">
        <f>+'ปกติ 2.1.1_2'!H70+'พิเศษ 2.1.2_2'!H70</f>
        <v>8.2081447963800915</v>
      </c>
      <c r="I70" s="34">
        <f>+'ปกติ 2.1.1_2'!I70+'พิเศษ 2.1.2_2'!I70</f>
        <v>4.8280542986425345</v>
      </c>
      <c r="J70" s="34">
        <f>+'ปกติ 2.1.1_2'!J70+'พิเศษ 2.1.2_2'!J70</f>
        <v>11.416289592760181</v>
      </c>
      <c r="K70" s="34">
        <f>+'ปกติ 2.1.1_2'!K70+'พิเศษ 2.1.2_2'!K70</f>
        <v>0</v>
      </c>
      <c r="L70" s="34">
        <f>+'ปกติ 2.1.1_2'!L70+'พิเศษ 2.1.2_2'!L70</f>
        <v>0.5</v>
      </c>
      <c r="M70" s="34">
        <f>+'ปกติ 2.1.1_2'!M70+'พิเศษ 2.1.2_2'!M70</f>
        <v>3.882352941176471</v>
      </c>
      <c r="N70" s="35">
        <f>+'ปกติ 2.1.1_2'!N70+'พิเศษ 2.1.2_2'!N70</f>
        <v>158.59049773755655</v>
      </c>
    </row>
    <row r="71" spans="1:14" ht="18" customHeight="1" x14ac:dyDescent="0.5">
      <c r="A71" s="5" t="s">
        <v>27</v>
      </c>
      <c r="B71" s="5" t="s">
        <v>12</v>
      </c>
      <c r="C71" s="74" t="s">
        <v>40</v>
      </c>
      <c r="D71" s="10" t="s">
        <v>22</v>
      </c>
      <c r="E71" s="10" t="s">
        <v>22</v>
      </c>
      <c r="F71" s="80">
        <f>+'ปกติ 2.1.1_2'!F71+'พิเศษ 2.1.2_2'!F71</f>
        <v>0</v>
      </c>
      <c r="G71" s="28">
        <f>+'ปกติ 2.1.1_2'!G71+'พิเศษ 2.1.2_2'!G71</f>
        <v>0</v>
      </c>
      <c r="H71" s="28">
        <f>+'ปกติ 2.1.1_2'!H71+'พิเศษ 2.1.2_2'!H71</f>
        <v>0</v>
      </c>
      <c r="I71" s="28">
        <f>+'ปกติ 2.1.1_2'!I71+'พิเศษ 2.1.2_2'!I71</f>
        <v>0</v>
      </c>
      <c r="J71" s="28">
        <f>+'ปกติ 2.1.1_2'!J71+'พิเศษ 2.1.2_2'!J71</f>
        <v>0</v>
      </c>
      <c r="K71" s="28">
        <f>+'ปกติ 2.1.1_2'!K71+'พิเศษ 2.1.2_2'!K71</f>
        <v>0</v>
      </c>
      <c r="L71" s="28">
        <f>+'ปกติ 2.1.1_2'!L71+'พิเศษ 2.1.2_2'!L71</f>
        <v>0</v>
      </c>
      <c r="M71" s="28">
        <f>+'ปกติ 2.1.1_2'!M71+'พิเศษ 2.1.2_2'!M71</f>
        <v>0</v>
      </c>
      <c r="N71" s="29">
        <f>+'ปกติ 2.1.1_2'!N71+'พิเศษ 2.1.2_2'!N71</f>
        <v>0</v>
      </c>
    </row>
    <row r="72" spans="1:14" ht="18" customHeight="1" x14ac:dyDescent="0.5">
      <c r="A72" s="5" t="s">
        <v>29</v>
      </c>
      <c r="B72" s="5" t="s">
        <v>12</v>
      </c>
      <c r="C72" s="75"/>
      <c r="D72" s="13"/>
      <c r="E72" s="13" t="s">
        <v>23</v>
      </c>
      <c r="F72" s="32">
        <f>+'ปกติ 2.1.1_2'!F72+'พิเศษ 2.1.2_2'!F72</f>
        <v>0</v>
      </c>
      <c r="G72" s="30">
        <f>+'ปกติ 2.1.1_2'!G72+'พิเศษ 2.1.2_2'!G72</f>
        <v>0</v>
      </c>
      <c r="H72" s="30">
        <f>+'ปกติ 2.1.1_2'!H72+'พิเศษ 2.1.2_2'!H72</f>
        <v>0</v>
      </c>
      <c r="I72" s="30">
        <f>+'ปกติ 2.1.1_2'!I72+'พิเศษ 2.1.2_2'!I72</f>
        <v>0</v>
      </c>
      <c r="J72" s="30">
        <f>+'ปกติ 2.1.1_2'!J72+'พิเศษ 2.1.2_2'!J72</f>
        <v>0</v>
      </c>
      <c r="K72" s="30">
        <f>+'ปกติ 2.1.1_2'!K72+'พิเศษ 2.1.2_2'!K72</f>
        <v>0</v>
      </c>
      <c r="L72" s="30">
        <f>+'ปกติ 2.1.1_2'!L72+'พิเศษ 2.1.2_2'!L72</f>
        <v>0</v>
      </c>
      <c r="M72" s="30">
        <f>+'ปกติ 2.1.1_2'!M72+'พิเศษ 2.1.2_2'!M72</f>
        <v>0</v>
      </c>
      <c r="N72" s="31">
        <f>+'ปกติ 2.1.1_2'!N72+'พิเศษ 2.1.2_2'!N72</f>
        <v>0</v>
      </c>
    </row>
    <row r="73" spans="1:14" ht="18" customHeight="1" x14ac:dyDescent="0.5">
      <c r="C73" s="75"/>
      <c r="D73" s="13"/>
      <c r="E73" s="13" t="s">
        <v>21</v>
      </c>
      <c r="F73" s="32">
        <f>+'ปกติ 2.1.1_2'!F73+'พิเศษ 2.1.2_2'!F73</f>
        <v>0</v>
      </c>
      <c r="G73" s="30">
        <f>+'ปกติ 2.1.1_2'!G73+'พิเศษ 2.1.2_2'!G73</f>
        <v>0</v>
      </c>
      <c r="H73" s="30">
        <f>+'ปกติ 2.1.1_2'!H73+'พิเศษ 2.1.2_2'!H73</f>
        <v>0</v>
      </c>
      <c r="I73" s="30">
        <f>+'ปกติ 2.1.1_2'!I73+'พิเศษ 2.1.2_2'!I73</f>
        <v>0</v>
      </c>
      <c r="J73" s="30">
        <f>+'ปกติ 2.1.1_2'!J73+'พิเศษ 2.1.2_2'!J73</f>
        <v>0</v>
      </c>
      <c r="K73" s="30">
        <f>+'ปกติ 2.1.1_2'!K73+'พิเศษ 2.1.2_2'!K73</f>
        <v>0</v>
      </c>
      <c r="L73" s="30">
        <f>+'ปกติ 2.1.1_2'!L73+'พิเศษ 2.1.2_2'!L73</f>
        <v>0</v>
      </c>
      <c r="M73" s="30">
        <f>+'ปกติ 2.1.1_2'!M73+'พิเศษ 2.1.2_2'!M73</f>
        <v>0</v>
      </c>
      <c r="N73" s="31">
        <f>+'ปกติ 2.1.1_2'!N73+'พิเศษ 2.1.2_2'!N73</f>
        <v>0</v>
      </c>
    </row>
    <row r="74" spans="1:14" ht="18" customHeight="1" x14ac:dyDescent="0.5">
      <c r="A74" s="5" t="s">
        <v>30</v>
      </c>
      <c r="B74" s="5" t="s">
        <v>12</v>
      </c>
      <c r="C74" s="75"/>
      <c r="D74" s="13" t="s">
        <v>24</v>
      </c>
      <c r="E74" s="13" t="s">
        <v>23</v>
      </c>
      <c r="F74" s="32">
        <f>+'ปกติ 2.1.1_2'!F74+'พิเศษ 2.1.2_2'!F74</f>
        <v>0</v>
      </c>
      <c r="G74" s="30">
        <f>+'ปกติ 2.1.1_2'!G74+'พิเศษ 2.1.2_2'!G74</f>
        <v>0</v>
      </c>
      <c r="H74" s="30">
        <f>+'ปกติ 2.1.1_2'!H74+'พิเศษ 2.1.2_2'!H74</f>
        <v>0</v>
      </c>
      <c r="I74" s="30">
        <f>+'ปกติ 2.1.1_2'!I74+'พิเศษ 2.1.2_2'!I74</f>
        <v>0</v>
      </c>
      <c r="J74" s="30">
        <f>+'ปกติ 2.1.1_2'!J74+'พิเศษ 2.1.2_2'!J74</f>
        <v>0</v>
      </c>
      <c r="K74" s="30">
        <f>+'ปกติ 2.1.1_2'!K74+'พิเศษ 2.1.2_2'!K74</f>
        <v>0</v>
      </c>
      <c r="L74" s="30">
        <f>+'ปกติ 2.1.1_2'!L74+'พิเศษ 2.1.2_2'!L74</f>
        <v>0</v>
      </c>
      <c r="M74" s="30">
        <f>+'ปกติ 2.1.1_2'!M74+'พิเศษ 2.1.2_2'!M74</f>
        <v>0</v>
      </c>
      <c r="N74" s="31">
        <f>+'ปกติ 2.1.1_2'!N74+'พิเศษ 2.1.2_2'!N74</f>
        <v>0</v>
      </c>
    </row>
    <row r="75" spans="1:14" ht="18" customHeight="1" x14ac:dyDescent="0.5">
      <c r="C75" s="75"/>
      <c r="D75" s="13"/>
      <c r="E75" s="13" t="s">
        <v>25</v>
      </c>
      <c r="F75" s="32">
        <f>+'ปกติ 2.1.1_2'!F75+'พิเศษ 2.1.2_2'!F75</f>
        <v>0</v>
      </c>
      <c r="G75" s="30">
        <f>+'ปกติ 2.1.1_2'!G75+'พิเศษ 2.1.2_2'!G75</f>
        <v>0</v>
      </c>
      <c r="H75" s="30">
        <f>+'ปกติ 2.1.1_2'!H75+'พิเศษ 2.1.2_2'!H75</f>
        <v>0</v>
      </c>
      <c r="I75" s="30">
        <f>+'ปกติ 2.1.1_2'!I75+'พิเศษ 2.1.2_2'!I75</f>
        <v>0</v>
      </c>
      <c r="J75" s="30">
        <f>+'ปกติ 2.1.1_2'!J75+'พิเศษ 2.1.2_2'!J75</f>
        <v>0</v>
      </c>
      <c r="K75" s="30">
        <f>+'ปกติ 2.1.1_2'!K75+'พิเศษ 2.1.2_2'!K75</f>
        <v>0</v>
      </c>
      <c r="L75" s="30">
        <f>+'ปกติ 2.1.1_2'!L75+'พิเศษ 2.1.2_2'!L75</f>
        <v>0</v>
      </c>
      <c r="M75" s="30">
        <f>+'ปกติ 2.1.1_2'!M75+'พิเศษ 2.1.2_2'!M75</f>
        <v>0</v>
      </c>
      <c r="N75" s="31">
        <f>+'ปกติ 2.1.1_2'!N75+'พิเศษ 2.1.2_2'!N75</f>
        <v>0</v>
      </c>
    </row>
    <row r="76" spans="1:14" ht="18" customHeight="1" x14ac:dyDescent="0.5">
      <c r="C76" s="76"/>
      <c r="D76" s="17" t="s">
        <v>26</v>
      </c>
      <c r="E76" s="17"/>
      <c r="F76" s="33">
        <f>+'ปกติ 2.1.1_2'!F76+'พิเศษ 2.1.2_2'!F76</f>
        <v>0</v>
      </c>
      <c r="G76" s="34">
        <f>+'ปกติ 2.1.1_2'!G76+'พิเศษ 2.1.2_2'!G76</f>
        <v>0</v>
      </c>
      <c r="H76" s="34">
        <f>+'ปกติ 2.1.1_2'!H76+'พิเศษ 2.1.2_2'!H76</f>
        <v>0</v>
      </c>
      <c r="I76" s="34">
        <f>+'ปกติ 2.1.1_2'!I76+'พิเศษ 2.1.2_2'!I76</f>
        <v>0</v>
      </c>
      <c r="J76" s="34">
        <f>+'ปกติ 2.1.1_2'!J76+'พิเศษ 2.1.2_2'!J76</f>
        <v>0</v>
      </c>
      <c r="K76" s="34">
        <f>+'ปกติ 2.1.1_2'!K76+'พิเศษ 2.1.2_2'!K76</f>
        <v>0</v>
      </c>
      <c r="L76" s="34">
        <f>+'ปกติ 2.1.1_2'!L76+'พิเศษ 2.1.2_2'!L76</f>
        <v>0</v>
      </c>
      <c r="M76" s="34">
        <f>+'ปกติ 2.1.1_2'!M76+'พิเศษ 2.1.2_2'!M76</f>
        <v>0</v>
      </c>
      <c r="N76" s="35">
        <f>+'ปกติ 2.1.1_2'!N76+'พิเศษ 2.1.2_2'!N76</f>
        <v>0</v>
      </c>
    </row>
    <row r="77" spans="1:14" ht="18" customHeight="1" x14ac:dyDescent="0.5">
      <c r="A77" s="5" t="s">
        <v>27</v>
      </c>
      <c r="B77" s="5" t="s">
        <v>9</v>
      </c>
      <c r="C77" s="74" t="s">
        <v>41</v>
      </c>
      <c r="D77" s="10" t="s">
        <v>22</v>
      </c>
      <c r="E77" s="10" t="s">
        <v>22</v>
      </c>
      <c r="F77" s="80">
        <f>+'ปกติ 2.1.1_2'!F77+'พิเศษ 2.1.2_2'!F77</f>
        <v>0</v>
      </c>
      <c r="G77" s="28">
        <f>+'ปกติ 2.1.1_2'!G77+'พิเศษ 2.1.2_2'!G77</f>
        <v>0</v>
      </c>
      <c r="H77" s="28">
        <f>+'ปกติ 2.1.1_2'!H77+'พิเศษ 2.1.2_2'!H77</f>
        <v>0</v>
      </c>
      <c r="I77" s="28">
        <f>+'ปกติ 2.1.1_2'!I77+'พิเศษ 2.1.2_2'!I77</f>
        <v>0</v>
      </c>
      <c r="J77" s="28">
        <f>+'ปกติ 2.1.1_2'!J77+'พิเศษ 2.1.2_2'!J77</f>
        <v>0</v>
      </c>
      <c r="K77" s="28">
        <f>+'ปกติ 2.1.1_2'!K77+'พิเศษ 2.1.2_2'!K77</f>
        <v>0</v>
      </c>
      <c r="L77" s="28">
        <f>+'ปกติ 2.1.1_2'!L77+'พิเศษ 2.1.2_2'!L77</f>
        <v>0</v>
      </c>
      <c r="M77" s="28">
        <f>+'ปกติ 2.1.1_2'!M77+'พิเศษ 2.1.2_2'!M77</f>
        <v>0</v>
      </c>
      <c r="N77" s="29">
        <f>+'ปกติ 2.1.1_2'!N77+'พิเศษ 2.1.2_2'!N77</f>
        <v>0</v>
      </c>
    </row>
    <row r="78" spans="1:14" ht="18" customHeight="1" x14ac:dyDescent="0.5">
      <c r="A78" s="5" t="s">
        <v>29</v>
      </c>
      <c r="B78" s="5" t="s">
        <v>9</v>
      </c>
      <c r="C78" s="75"/>
      <c r="D78" s="13"/>
      <c r="E78" s="13" t="s">
        <v>23</v>
      </c>
      <c r="F78" s="32">
        <f>+'ปกติ 2.1.1_2'!F78+'พิเศษ 2.1.2_2'!F78</f>
        <v>0</v>
      </c>
      <c r="G78" s="30">
        <f>+'ปกติ 2.1.1_2'!G78+'พิเศษ 2.1.2_2'!G78</f>
        <v>0</v>
      </c>
      <c r="H78" s="30">
        <f>+'ปกติ 2.1.1_2'!H78+'พิเศษ 2.1.2_2'!H78</f>
        <v>0</v>
      </c>
      <c r="I78" s="30">
        <f>+'ปกติ 2.1.1_2'!I78+'พิเศษ 2.1.2_2'!I78</f>
        <v>0</v>
      </c>
      <c r="J78" s="30">
        <f>+'ปกติ 2.1.1_2'!J78+'พิเศษ 2.1.2_2'!J78</f>
        <v>0</v>
      </c>
      <c r="K78" s="30">
        <f>+'ปกติ 2.1.1_2'!K78+'พิเศษ 2.1.2_2'!K78</f>
        <v>0</v>
      </c>
      <c r="L78" s="30">
        <f>+'ปกติ 2.1.1_2'!L78+'พิเศษ 2.1.2_2'!L78</f>
        <v>0</v>
      </c>
      <c r="M78" s="30">
        <f>+'ปกติ 2.1.1_2'!M78+'พิเศษ 2.1.2_2'!M78</f>
        <v>0</v>
      </c>
      <c r="N78" s="31">
        <f>+'ปกติ 2.1.1_2'!N78+'พิเศษ 2.1.2_2'!N78</f>
        <v>0</v>
      </c>
    </row>
    <row r="79" spans="1:14" ht="18" customHeight="1" x14ac:dyDescent="0.5">
      <c r="C79" s="75"/>
      <c r="D79" s="13"/>
      <c r="E79" s="13" t="s">
        <v>21</v>
      </c>
      <c r="F79" s="32">
        <f>+'ปกติ 2.1.1_2'!F79+'พิเศษ 2.1.2_2'!F79</f>
        <v>0</v>
      </c>
      <c r="G79" s="30">
        <f>+'ปกติ 2.1.1_2'!G79+'พิเศษ 2.1.2_2'!G79</f>
        <v>0</v>
      </c>
      <c r="H79" s="30">
        <f>+'ปกติ 2.1.1_2'!H79+'พิเศษ 2.1.2_2'!H79</f>
        <v>0</v>
      </c>
      <c r="I79" s="30">
        <f>+'ปกติ 2.1.1_2'!I79+'พิเศษ 2.1.2_2'!I79</f>
        <v>0</v>
      </c>
      <c r="J79" s="30">
        <f>+'ปกติ 2.1.1_2'!J79+'พิเศษ 2.1.2_2'!J79</f>
        <v>0</v>
      </c>
      <c r="K79" s="30">
        <f>+'ปกติ 2.1.1_2'!K79+'พิเศษ 2.1.2_2'!K79</f>
        <v>0</v>
      </c>
      <c r="L79" s="30">
        <f>+'ปกติ 2.1.1_2'!L79+'พิเศษ 2.1.2_2'!L79</f>
        <v>0</v>
      </c>
      <c r="M79" s="30">
        <f>+'ปกติ 2.1.1_2'!M79+'พิเศษ 2.1.2_2'!M79</f>
        <v>0</v>
      </c>
      <c r="N79" s="31">
        <f>+'ปกติ 2.1.1_2'!N79+'พิเศษ 2.1.2_2'!N79</f>
        <v>0</v>
      </c>
    </row>
    <row r="80" spans="1:14" ht="18" customHeight="1" x14ac:dyDescent="0.5">
      <c r="A80" s="5" t="s">
        <v>30</v>
      </c>
      <c r="B80" s="5" t="s">
        <v>9</v>
      </c>
      <c r="C80" s="75"/>
      <c r="D80" s="13" t="s">
        <v>24</v>
      </c>
      <c r="E80" s="13" t="s">
        <v>23</v>
      </c>
      <c r="F80" s="32">
        <f>+'ปกติ 2.1.1_2'!F80+'พิเศษ 2.1.2_2'!F80</f>
        <v>0</v>
      </c>
      <c r="G80" s="30">
        <f>+'ปกติ 2.1.1_2'!G80+'พิเศษ 2.1.2_2'!G80</f>
        <v>0</v>
      </c>
      <c r="H80" s="30">
        <f>+'ปกติ 2.1.1_2'!H80+'พิเศษ 2.1.2_2'!H80</f>
        <v>0</v>
      </c>
      <c r="I80" s="30">
        <f>+'ปกติ 2.1.1_2'!I80+'พิเศษ 2.1.2_2'!I80</f>
        <v>0</v>
      </c>
      <c r="J80" s="30">
        <f>+'ปกติ 2.1.1_2'!J80+'พิเศษ 2.1.2_2'!J80</f>
        <v>0</v>
      </c>
      <c r="K80" s="30">
        <f>+'ปกติ 2.1.1_2'!K80+'พิเศษ 2.1.2_2'!K80</f>
        <v>0</v>
      </c>
      <c r="L80" s="30">
        <f>+'ปกติ 2.1.1_2'!L80+'พิเศษ 2.1.2_2'!L80</f>
        <v>0</v>
      </c>
      <c r="M80" s="30">
        <f>+'ปกติ 2.1.1_2'!M80+'พิเศษ 2.1.2_2'!M80</f>
        <v>0</v>
      </c>
      <c r="N80" s="31">
        <f>+'ปกติ 2.1.1_2'!N80+'พิเศษ 2.1.2_2'!N80</f>
        <v>0</v>
      </c>
    </row>
    <row r="81" spans="1:14" ht="18" customHeight="1" x14ac:dyDescent="0.5">
      <c r="C81" s="75"/>
      <c r="D81" s="13"/>
      <c r="E81" s="13" t="s">
        <v>25</v>
      </c>
      <c r="F81" s="32">
        <f>+'ปกติ 2.1.1_2'!F81+'พิเศษ 2.1.2_2'!F81</f>
        <v>0</v>
      </c>
      <c r="G81" s="30">
        <f>+'ปกติ 2.1.1_2'!G81+'พิเศษ 2.1.2_2'!G81</f>
        <v>0</v>
      </c>
      <c r="H81" s="30">
        <f>+'ปกติ 2.1.1_2'!H81+'พิเศษ 2.1.2_2'!H81</f>
        <v>0</v>
      </c>
      <c r="I81" s="30">
        <f>+'ปกติ 2.1.1_2'!I81+'พิเศษ 2.1.2_2'!I81</f>
        <v>0</v>
      </c>
      <c r="J81" s="30">
        <f>+'ปกติ 2.1.1_2'!J81+'พิเศษ 2.1.2_2'!J81</f>
        <v>0</v>
      </c>
      <c r="K81" s="30">
        <f>+'ปกติ 2.1.1_2'!K81+'พิเศษ 2.1.2_2'!K81</f>
        <v>0</v>
      </c>
      <c r="L81" s="30">
        <f>+'ปกติ 2.1.1_2'!L81+'พิเศษ 2.1.2_2'!L81</f>
        <v>0</v>
      </c>
      <c r="M81" s="30">
        <f>+'ปกติ 2.1.1_2'!M81+'พิเศษ 2.1.2_2'!M81</f>
        <v>0</v>
      </c>
      <c r="N81" s="31">
        <f>+'ปกติ 2.1.1_2'!N81+'พิเศษ 2.1.2_2'!N81</f>
        <v>0</v>
      </c>
    </row>
    <row r="82" spans="1:14" ht="18" customHeight="1" x14ac:dyDescent="0.5">
      <c r="C82" s="76"/>
      <c r="D82" s="17" t="s">
        <v>26</v>
      </c>
      <c r="E82" s="17"/>
      <c r="F82" s="33">
        <f>+'ปกติ 2.1.1_2'!F82+'พิเศษ 2.1.2_2'!F82</f>
        <v>0</v>
      </c>
      <c r="G82" s="34">
        <f>+'ปกติ 2.1.1_2'!G82+'พิเศษ 2.1.2_2'!G82</f>
        <v>0</v>
      </c>
      <c r="H82" s="34">
        <f>+'ปกติ 2.1.1_2'!H82+'พิเศษ 2.1.2_2'!H82</f>
        <v>0</v>
      </c>
      <c r="I82" s="34">
        <f>+'ปกติ 2.1.1_2'!I82+'พิเศษ 2.1.2_2'!I82</f>
        <v>0</v>
      </c>
      <c r="J82" s="34">
        <f>+'ปกติ 2.1.1_2'!J82+'พิเศษ 2.1.2_2'!J82</f>
        <v>0</v>
      </c>
      <c r="K82" s="34">
        <f>+'ปกติ 2.1.1_2'!K82+'พิเศษ 2.1.2_2'!K82</f>
        <v>0</v>
      </c>
      <c r="L82" s="34">
        <f>+'ปกติ 2.1.1_2'!L82+'พิเศษ 2.1.2_2'!L82</f>
        <v>0</v>
      </c>
      <c r="M82" s="34">
        <f>+'ปกติ 2.1.1_2'!M82+'พิเศษ 2.1.2_2'!M82</f>
        <v>0</v>
      </c>
      <c r="N82" s="35">
        <f>+'ปกติ 2.1.1_2'!N82+'พิเศษ 2.1.2_2'!N82</f>
        <v>0</v>
      </c>
    </row>
    <row r="83" spans="1:14" ht="18" customHeight="1" x14ac:dyDescent="0.5">
      <c r="A83" s="5" t="s">
        <v>27</v>
      </c>
      <c r="B83" s="5" t="s">
        <v>10</v>
      </c>
      <c r="C83" s="74" t="s">
        <v>42</v>
      </c>
      <c r="D83" s="10" t="s">
        <v>22</v>
      </c>
      <c r="E83" s="10" t="s">
        <v>22</v>
      </c>
      <c r="F83" s="80">
        <f>+'ปกติ 2.1.1_2'!F83+'พิเศษ 2.1.2_2'!F83</f>
        <v>0</v>
      </c>
      <c r="G83" s="28">
        <f>+'ปกติ 2.1.1_2'!G83+'พิเศษ 2.1.2_2'!G83</f>
        <v>0</v>
      </c>
      <c r="H83" s="28">
        <f>+'ปกติ 2.1.1_2'!H83+'พิเศษ 2.1.2_2'!H83</f>
        <v>0</v>
      </c>
      <c r="I83" s="28">
        <f>+'ปกติ 2.1.1_2'!I83+'พิเศษ 2.1.2_2'!I83</f>
        <v>0</v>
      </c>
      <c r="J83" s="28">
        <f>+'ปกติ 2.1.1_2'!J83+'พิเศษ 2.1.2_2'!J83</f>
        <v>0</v>
      </c>
      <c r="K83" s="28">
        <f>+'ปกติ 2.1.1_2'!K83+'พิเศษ 2.1.2_2'!K83</f>
        <v>0</v>
      </c>
      <c r="L83" s="28">
        <f>+'ปกติ 2.1.1_2'!L83+'พิเศษ 2.1.2_2'!L83</f>
        <v>0</v>
      </c>
      <c r="M83" s="28">
        <f>+'ปกติ 2.1.1_2'!M83+'พิเศษ 2.1.2_2'!M83</f>
        <v>0</v>
      </c>
      <c r="N83" s="29">
        <f>+'ปกติ 2.1.1_2'!N83+'พิเศษ 2.1.2_2'!N83</f>
        <v>0</v>
      </c>
    </row>
    <row r="84" spans="1:14" ht="18" customHeight="1" x14ac:dyDescent="0.5">
      <c r="A84" s="5" t="s">
        <v>29</v>
      </c>
      <c r="B84" s="5" t="s">
        <v>10</v>
      </c>
      <c r="C84" s="75"/>
      <c r="D84" s="13"/>
      <c r="E84" s="13" t="s">
        <v>23</v>
      </c>
      <c r="F84" s="32">
        <f>+'ปกติ 2.1.1_2'!F84+'พิเศษ 2.1.2_2'!F84</f>
        <v>0</v>
      </c>
      <c r="G84" s="30">
        <f>+'ปกติ 2.1.1_2'!G84+'พิเศษ 2.1.2_2'!G84</f>
        <v>0</v>
      </c>
      <c r="H84" s="30">
        <f>+'ปกติ 2.1.1_2'!H84+'พิเศษ 2.1.2_2'!H84</f>
        <v>0</v>
      </c>
      <c r="I84" s="30">
        <f>+'ปกติ 2.1.1_2'!I84+'พิเศษ 2.1.2_2'!I84</f>
        <v>0</v>
      </c>
      <c r="J84" s="30">
        <f>+'ปกติ 2.1.1_2'!J84+'พิเศษ 2.1.2_2'!J84</f>
        <v>0</v>
      </c>
      <c r="K84" s="30">
        <f>+'ปกติ 2.1.1_2'!K84+'พิเศษ 2.1.2_2'!K84</f>
        <v>0</v>
      </c>
      <c r="L84" s="30">
        <f>+'ปกติ 2.1.1_2'!L84+'พิเศษ 2.1.2_2'!L84</f>
        <v>0</v>
      </c>
      <c r="M84" s="30">
        <f>+'ปกติ 2.1.1_2'!M84+'พิเศษ 2.1.2_2'!M84</f>
        <v>0</v>
      </c>
      <c r="N84" s="31">
        <f>+'ปกติ 2.1.1_2'!N84+'พิเศษ 2.1.2_2'!N84</f>
        <v>0</v>
      </c>
    </row>
    <row r="85" spans="1:14" ht="18" customHeight="1" x14ac:dyDescent="0.5">
      <c r="C85" s="75"/>
      <c r="D85" s="13"/>
      <c r="E85" s="13" t="s">
        <v>21</v>
      </c>
      <c r="F85" s="32">
        <f>+'ปกติ 2.1.1_2'!F85+'พิเศษ 2.1.2_2'!F85</f>
        <v>0</v>
      </c>
      <c r="G85" s="30">
        <f>+'ปกติ 2.1.1_2'!G85+'พิเศษ 2.1.2_2'!G85</f>
        <v>0</v>
      </c>
      <c r="H85" s="30">
        <f>+'ปกติ 2.1.1_2'!H85+'พิเศษ 2.1.2_2'!H85</f>
        <v>0</v>
      </c>
      <c r="I85" s="30">
        <f>+'ปกติ 2.1.1_2'!I85+'พิเศษ 2.1.2_2'!I85</f>
        <v>0</v>
      </c>
      <c r="J85" s="30">
        <f>+'ปกติ 2.1.1_2'!J85+'พิเศษ 2.1.2_2'!J85</f>
        <v>0</v>
      </c>
      <c r="K85" s="30">
        <f>+'ปกติ 2.1.1_2'!K85+'พิเศษ 2.1.2_2'!K85</f>
        <v>0</v>
      </c>
      <c r="L85" s="30">
        <f>+'ปกติ 2.1.1_2'!L85+'พิเศษ 2.1.2_2'!L85</f>
        <v>0</v>
      </c>
      <c r="M85" s="30">
        <f>+'ปกติ 2.1.1_2'!M85+'พิเศษ 2.1.2_2'!M85</f>
        <v>0</v>
      </c>
      <c r="N85" s="31">
        <f>+'ปกติ 2.1.1_2'!N85+'พิเศษ 2.1.2_2'!N85</f>
        <v>0</v>
      </c>
    </row>
    <row r="86" spans="1:14" ht="18" customHeight="1" x14ac:dyDescent="0.5">
      <c r="A86" s="5" t="s">
        <v>30</v>
      </c>
      <c r="B86" s="5" t="s">
        <v>10</v>
      </c>
      <c r="C86" s="75"/>
      <c r="D86" s="13" t="s">
        <v>24</v>
      </c>
      <c r="E86" s="13" t="s">
        <v>23</v>
      </c>
      <c r="F86" s="32">
        <f>+'ปกติ 2.1.1_2'!F86+'พิเศษ 2.1.2_2'!F86</f>
        <v>0</v>
      </c>
      <c r="G86" s="30">
        <f>+'ปกติ 2.1.1_2'!G86+'พิเศษ 2.1.2_2'!G86</f>
        <v>0</v>
      </c>
      <c r="H86" s="30">
        <f>+'ปกติ 2.1.1_2'!H86+'พิเศษ 2.1.2_2'!H86</f>
        <v>0</v>
      </c>
      <c r="I86" s="30">
        <f>+'ปกติ 2.1.1_2'!I86+'พิเศษ 2.1.2_2'!I86</f>
        <v>0</v>
      </c>
      <c r="J86" s="30">
        <f>+'ปกติ 2.1.1_2'!J86+'พิเศษ 2.1.2_2'!J86</f>
        <v>0</v>
      </c>
      <c r="K86" s="30">
        <f>+'ปกติ 2.1.1_2'!K86+'พิเศษ 2.1.2_2'!K86</f>
        <v>0</v>
      </c>
      <c r="L86" s="30">
        <f>+'ปกติ 2.1.1_2'!L86+'พิเศษ 2.1.2_2'!L86</f>
        <v>0</v>
      </c>
      <c r="M86" s="30">
        <f>+'ปกติ 2.1.1_2'!M86+'พิเศษ 2.1.2_2'!M86</f>
        <v>0</v>
      </c>
      <c r="N86" s="31">
        <f>+'ปกติ 2.1.1_2'!N86+'พิเศษ 2.1.2_2'!N86</f>
        <v>0</v>
      </c>
    </row>
    <row r="87" spans="1:14" ht="18" customHeight="1" x14ac:dyDescent="0.5">
      <c r="C87" s="75"/>
      <c r="D87" s="13"/>
      <c r="E87" s="13" t="s">
        <v>25</v>
      </c>
      <c r="F87" s="32">
        <f>+'ปกติ 2.1.1_2'!F87+'พิเศษ 2.1.2_2'!F87</f>
        <v>0</v>
      </c>
      <c r="G87" s="30">
        <f>+'ปกติ 2.1.1_2'!G87+'พิเศษ 2.1.2_2'!G87</f>
        <v>0</v>
      </c>
      <c r="H87" s="30">
        <f>+'ปกติ 2.1.1_2'!H87+'พิเศษ 2.1.2_2'!H87</f>
        <v>0</v>
      </c>
      <c r="I87" s="30">
        <f>+'ปกติ 2.1.1_2'!I87+'พิเศษ 2.1.2_2'!I87</f>
        <v>0</v>
      </c>
      <c r="J87" s="30">
        <f>+'ปกติ 2.1.1_2'!J87+'พิเศษ 2.1.2_2'!J87</f>
        <v>0</v>
      </c>
      <c r="K87" s="30">
        <f>+'ปกติ 2.1.1_2'!K87+'พิเศษ 2.1.2_2'!K87</f>
        <v>0</v>
      </c>
      <c r="L87" s="30">
        <f>+'ปกติ 2.1.1_2'!L87+'พิเศษ 2.1.2_2'!L87</f>
        <v>0</v>
      </c>
      <c r="M87" s="30">
        <f>+'ปกติ 2.1.1_2'!M87+'พิเศษ 2.1.2_2'!M87</f>
        <v>0</v>
      </c>
      <c r="N87" s="31">
        <f>+'ปกติ 2.1.1_2'!N87+'พิเศษ 2.1.2_2'!N87</f>
        <v>0</v>
      </c>
    </row>
    <row r="88" spans="1:14" ht="18" customHeight="1" x14ac:dyDescent="0.5">
      <c r="C88" s="78"/>
      <c r="D88" s="22" t="s">
        <v>26</v>
      </c>
      <c r="E88" s="22"/>
      <c r="F88" s="25">
        <f>+'ปกติ 2.1.1_2'!F88+'พิเศษ 2.1.2_2'!F88</f>
        <v>0</v>
      </c>
      <c r="G88" s="26">
        <f>+'ปกติ 2.1.1_2'!G88+'พิเศษ 2.1.2_2'!G88</f>
        <v>0</v>
      </c>
      <c r="H88" s="26">
        <f>+'ปกติ 2.1.1_2'!H88+'พิเศษ 2.1.2_2'!H88</f>
        <v>0</v>
      </c>
      <c r="I88" s="26">
        <f>+'ปกติ 2.1.1_2'!I88+'พิเศษ 2.1.2_2'!I88</f>
        <v>0</v>
      </c>
      <c r="J88" s="26">
        <f>+'ปกติ 2.1.1_2'!J88+'พิเศษ 2.1.2_2'!J88</f>
        <v>0</v>
      </c>
      <c r="K88" s="26">
        <f>+'ปกติ 2.1.1_2'!K88+'พิเศษ 2.1.2_2'!K88</f>
        <v>0</v>
      </c>
      <c r="L88" s="26">
        <f>+'ปกติ 2.1.1_2'!L88+'พิเศษ 2.1.2_2'!L88</f>
        <v>0</v>
      </c>
      <c r="M88" s="26">
        <f>+'ปกติ 2.1.1_2'!M88+'พิเศษ 2.1.2_2'!M88</f>
        <v>0</v>
      </c>
      <c r="N88" s="27">
        <f>+'ปกติ 2.1.1_2'!N88+'พิเศษ 2.1.2_2'!N88</f>
        <v>0</v>
      </c>
    </row>
  </sheetData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88"/>
  <sheetViews>
    <sheetView showGridLines="0" workbookViewId="0">
      <selection activeCell="K11" sqref="K11"/>
    </sheetView>
  </sheetViews>
  <sheetFormatPr defaultRowHeight="18" customHeight="1" x14ac:dyDescent="0.5"/>
  <cols>
    <col min="1" max="1" width="6.42578125" style="5" customWidth="1"/>
    <col min="2" max="2" width="3.7109375" style="5" customWidth="1"/>
    <col min="3" max="3" width="25.7109375" style="23" customWidth="1"/>
    <col min="4" max="5" width="9.28515625" style="23" customWidth="1"/>
    <col min="6" max="6" width="11" style="23" bestFit="1" customWidth="1"/>
    <col min="7" max="7" width="11.42578125" style="23" bestFit="1" customWidth="1"/>
    <col min="8" max="8" width="10.140625" style="23" bestFit="1" customWidth="1"/>
    <col min="9" max="9" width="6.85546875" style="23" bestFit="1" customWidth="1"/>
    <col min="10" max="10" width="7.5703125" style="23" bestFit="1" customWidth="1"/>
    <col min="11" max="11" width="9" style="23" bestFit="1" customWidth="1"/>
    <col min="12" max="12" width="15.28515625" style="23" bestFit="1" customWidth="1"/>
    <col min="13" max="13" width="16.85546875" style="23" bestFit="1" customWidth="1"/>
    <col min="14" max="14" width="9" style="23" bestFit="1" customWidth="1"/>
    <col min="15" max="16384" width="9.140625" style="3"/>
  </cols>
  <sheetData>
    <row r="1" spans="1:15" s="39" customFormat="1" ht="18" customHeight="1" x14ac:dyDescent="0.5">
      <c r="A1" s="36"/>
      <c r="B1" s="36"/>
      <c r="C1" s="37" t="s">
        <v>58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8" customHeight="1" x14ac:dyDescent="0.5">
      <c r="A2" s="1"/>
      <c r="B2" s="1"/>
      <c r="C2" s="4"/>
      <c r="D2" s="2"/>
      <c r="E2" s="2"/>
      <c r="F2" s="4"/>
      <c r="G2" s="4"/>
      <c r="H2" s="4"/>
      <c r="I2" s="4"/>
      <c r="J2" s="4"/>
      <c r="K2" s="4"/>
      <c r="L2" s="4"/>
      <c r="M2" s="4"/>
      <c r="N2" s="4"/>
    </row>
    <row r="3" spans="1:15" s="39" customFormat="1" ht="18" customHeight="1" x14ac:dyDescent="0.5">
      <c r="A3" s="41"/>
      <c r="B3" s="41"/>
      <c r="C3" s="70" t="s">
        <v>15</v>
      </c>
      <c r="D3" s="43" t="s">
        <v>0</v>
      </c>
      <c r="E3" s="42" t="s">
        <v>1</v>
      </c>
      <c r="F3" s="44" t="s">
        <v>18</v>
      </c>
      <c r="G3" s="45"/>
      <c r="H3" s="45"/>
      <c r="I3" s="45"/>
      <c r="J3" s="45"/>
      <c r="K3" s="45"/>
      <c r="L3" s="45"/>
      <c r="M3" s="45"/>
      <c r="N3" s="46"/>
    </row>
    <row r="4" spans="1:15" s="39" customFormat="1" ht="18" customHeight="1" x14ac:dyDescent="0.5">
      <c r="A4" s="41"/>
      <c r="B4" s="41"/>
      <c r="C4" s="71"/>
      <c r="D4" s="47" t="s">
        <v>16</v>
      </c>
      <c r="E4" s="48" t="s">
        <v>17</v>
      </c>
      <c r="F4" s="49" t="s">
        <v>43</v>
      </c>
      <c r="G4" s="50" t="s">
        <v>44</v>
      </c>
      <c r="H4" s="50" t="s">
        <v>45</v>
      </c>
      <c r="I4" s="50" t="s">
        <v>19</v>
      </c>
      <c r="J4" s="50" t="s">
        <v>46</v>
      </c>
      <c r="K4" s="50" t="s">
        <v>47</v>
      </c>
      <c r="L4" s="51" t="s">
        <v>48</v>
      </c>
      <c r="M4" s="51" t="s">
        <v>20</v>
      </c>
      <c r="N4" s="52" t="s">
        <v>21</v>
      </c>
    </row>
    <row r="5" spans="1:15" s="39" customFormat="1" ht="18" customHeight="1" x14ac:dyDescent="0.5">
      <c r="A5" s="9"/>
      <c r="B5" s="9"/>
      <c r="C5" s="72" t="s">
        <v>54</v>
      </c>
      <c r="D5" s="62" t="s">
        <v>22</v>
      </c>
      <c r="E5" s="62" t="s">
        <v>22</v>
      </c>
      <c r="F5" s="63">
        <f>+F11+F17+F23+F29+F35+F41+F47+F53+F59+F65+F71+F77+F83</f>
        <v>1005.5424778972093</v>
      </c>
      <c r="G5" s="64">
        <f t="shared" ref="G5:N5" si="0">+G11+G17+G23+G29+G35+G41+G47+G53+G59+G65+G71+G77+G83</f>
        <v>25.514651035239272</v>
      </c>
      <c r="H5" s="64">
        <f t="shared" si="0"/>
        <v>45.876105238892961</v>
      </c>
      <c r="I5" s="64">
        <f t="shared" si="0"/>
        <v>65.525142532943036</v>
      </c>
      <c r="J5" s="64">
        <f t="shared" si="0"/>
        <v>114.1263220439691</v>
      </c>
      <c r="K5" s="64">
        <f t="shared" si="0"/>
        <v>0.47171945701357471</v>
      </c>
      <c r="L5" s="64">
        <f t="shared" si="0"/>
        <v>0</v>
      </c>
      <c r="M5" s="64">
        <f t="shared" si="0"/>
        <v>6.4819004524886878</v>
      </c>
      <c r="N5" s="65">
        <f t="shared" si="0"/>
        <v>1263.5383186577562</v>
      </c>
    </row>
    <row r="6" spans="1:15" s="39" customFormat="1" ht="18" customHeight="1" x14ac:dyDescent="0.5">
      <c r="A6" s="9"/>
      <c r="B6" s="9"/>
      <c r="C6" s="73"/>
      <c r="D6" s="62"/>
      <c r="E6" s="62" t="s">
        <v>23</v>
      </c>
      <c r="F6" s="63">
        <f t="shared" ref="F6:N10" si="1">+F12+F18+F24+F30+F36+F42+F48+F54+F60+F66+F72+F78+F84</f>
        <v>4.6764705882352935</v>
      </c>
      <c r="G6" s="64">
        <f t="shared" si="1"/>
        <v>0</v>
      </c>
      <c r="H6" s="64">
        <f t="shared" si="1"/>
        <v>0</v>
      </c>
      <c r="I6" s="64">
        <f t="shared" si="1"/>
        <v>0</v>
      </c>
      <c r="J6" s="64">
        <f t="shared" si="1"/>
        <v>0</v>
      </c>
      <c r="K6" s="64">
        <f t="shared" si="1"/>
        <v>0</v>
      </c>
      <c r="L6" s="64">
        <f t="shared" si="1"/>
        <v>8.8235294117647065E-2</v>
      </c>
      <c r="M6" s="64">
        <f t="shared" si="1"/>
        <v>0</v>
      </c>
      <c r="N6" s="65">
        <f t="shared" si="1"/>
        <v>4.7647058823529402</v>
      </c>
    </row>
    <row r="7" spans="1:15" s="39" customFormat="1" ht="18" customHeight="1" x14ac:dyDescent="0.5">
      <c r="A7" s="9"/>
      <c r="B7" s="9"/>
      <c r="C7" s="73"/>
      <c r="D7" s="62"/>
      <c r="E7" s="62" t="s">
        <v>21</v>
      </c>
      <c r="F7" s="63">
        <f t="shared" si="1"/>
        <v>1010.2189484854446</v>
      </c>
      <c r="G7" s="64">
        <f t="shared" si="1"/>
        <v>25.514651035239272</v>
      </c>
      <c r="H7" s="64">
        <f t="shared" si="1"/>
        <v>45.876105238892961</v>
      </c>
      <c r="I7" s="64">
        <f t="shared" si="1"/>
        <v>65.525142532943036</v>
      </c>
      <c r="J7" s="64">
        <f t="shared" si="1"/>
        <v>114.1263220439691</v>
      </c>
      <c r="K7" s="64">
        <f t="shared" si="1"/>
        <v>0.47171945701357471</v>
      </c>
      <c r="L7" s="64">
        <f t="shared" si="1"/>
        <v>8.8235294117647065E-2</v>
      </c>
      <c r="M7" s="64">
        <f t="shared" si="1"/>
        <v>6.4819004524886878</v>
      </c>
      <c r="N7" s="65">
        <f t="shared" si="1"/>
        <v>1268.3030245401089</v>
      </c>
    </row>
    <row r="8" spans="1:15" s="39" customFormat="1" ht="18" customHeight="1" x14ac:dyDescent="0.5">
      <c r="A8" s="9"/>
      <c r="B8" s="9"/>
      <c r="C8" s="73"/>
      <c r="D8" s="62" t="s">
        <v>24</v>
      </c>
      <c r="E8" s="62" t="s">
        <v>23</v>
      </c>
      <c r="F8" s="63">
        <f t="shared" si="1"/>
        <v>174.75</v>
      </c>
      <c r="G8" s="64">
        <f t="shared" si="1"/>
        <v>0</v>
      </c>
      <c r="H8" s="64">
        <f t="shared" si="1"/>
        <v>0</v>
      </c>
      <c r="I8" s="64">
        <f t="shared" si="1"/>
        <v>1.25</v>
      </c>
      <c r="J8" s="64">
        <f t="shared" si="1"/>
        <v>0</v>
      </c>
      <c r="K8" s="64">
        <f t="shared" si="1"/>
        <v>0</v>
      </c>
      <c r="L8" s="64">
        <f t="shared" si="1"/>
        <v>0.66666666666666663</v>
      </c>
      <c r="M8" s="64">
        <f t="shared" si="1"/>
        <v>0</v>
      </c>
      <c r="N8" s="65">
        <f t="shared" si="1"/>
        <v>176.66666666666666</v>
      </c>
    </row>
    <row r="9" spans="1:15" s="39" customFormat="1" ht="18" customHeight="1" x14ac:dyDescent="0.5">
      <c r="A9" s="9"/>
      <c r="B9" s="9"/>
      <c r="C9" s="73"/>
      <c r="D9" s="62"/>
      <c r="E9" s="62" t="s">
        <v>25</v>
      </c>
      <c r="F9" s="63">
        <f t="shared" si="1"/>
        <v>349.5</v>
      </c>
      <c r="G9" s="64">
        <f t="shared" si="1"/>
        <v>0</v>
      </c>
      <c r="H9" s="64">
        <f t="shared" si="1"/>
        <v>0</v>
      </c>
      <c r="I9" s="64">
        <f t="shared" si="1"/>
        <v>2.5</v>
      </c>
      <c r="J9" s="64">
        <f t="shared" si="1"/>
        <v>0</v>
      </c>
      <c r="K9" s="64">
        <f t="shared" si="1"/>
        <v>0</v>
      </c>
      <c r="L9" s="64">
        <f t="shared" si="1"/>
        <v>1.3333333333333333</v>
      </c>
      <c r="M9" s="64">
        <f t="shared" si="1"/>
        <v>0</v>
      </c>
      <c r="N9" s="65">
        <f t="shared" si="1"/>
        <v>353.33333333333331</v>
      </c>
    </row>
    <row r="10" spans="1:15" s="39" customFormat="1" ht="18" customHeight="1" x14ac:dyDescent="0.5">
      <c r="A10" s="9"/>
      <c r="B10" s="9"/>
      <c r="C10" s="73"/>
      <c r="D10" s="66" t="s">
        <v>26</v>
      </c>
      <c r="E10" s="66"/>
      <c r="F10" s="63">
        <f t="shared" si="1"/>
        <v>1359.7189484854446</v>
      </c>
      <c r="G10" s="64">
        <f t="shared" si="1"/>
        <v>25.514651035239272</v>
      </c>
      <c r="H10" s="64">
        <f t="shared" si="1"/>
        <v>45.876105238892961</v>
      </c>
      <c r="I10" s="64">
        <f t="shared" si="1"/>
        <v>68.025142532943036</v>
      </c>
      <c r="J10" s="64">
        <f t="shared" si="1"/>
        <v>114.1263220439691</v>
      </c>
      <c r="K10" s="64">
        <f t="shared" si="1"/>
        <v>0.47171945701357471</v>
      </c>
      <c r="L10" s="64">
        <f t="shared" si="1"/>
        <v>1.4215686274509802</v>
      </c>
      <c r="M10" s="64">
        <f t="shared" si="1"/>
        <v>6.4819004524886878</v>
      </c>
      <c r="N10" s="65">
        <f t="shared" si="1"/>
        <v>1621.6363578734424</v>
      </c>
      <c r="O10" s="53"/>
    </row>
    <row r="11" spans="1:15" ht="18" customHeight="1" x14ac:dyDescent="0.5">
      <c r="A11" s="5" t="s">
        <v>27</v>
      </c>
      <c r="B11" s="5" t="s">
        <v>8</v>
      </c>
      <c r="C11" s="74" t="s">
        <v>28</v>
      </c>
      <c r="D11" s="10" t="s">
        <v>22</v>
      </c>
      <c r="E11" s="10" t="s">
        <v>22</v>
      </c>
      <c r="F11" s="79">
        <f>AVERAGE('ปกติ 2.1.1_1'!F11,'ปกติ 2.1.1_2'!F11)</f>
        <v>267.98039215686271</v>
      </c>
      <c r="G11" s="11">
        <f>AVERAGE('ปกติ 2.1.1_1'!G11,'ปกติ 2.1.1_2'!G11)</f>
        <v>1.193815987933635</v>
      </c>
      <c r="H11" s="11">
        <f>AVERAGE('ปกติ 2.1.1_1'!H11,'ปกติ 2.1.1_2'!H11)</f>
        <v>2.8374811463046763</v>
      </c>
      <c r="I11" s="11">
        <f>AVERAGE('ปกติ 2.1.1_1'!I11,'ปกติ 2.1.1_2'!I11)</f>
        <v>6.3359728506787327</v>
      </c>
      <c r="J11" s="11">
        <f>AVERAGE('ปกติ 2.1.1_1'!J11,'ปกติ 2.1.1_2'!J11)</f>
        <v>35.270739064856713</v>
      </c>
      <c r="K11" s="11">
        <f>AVERAGE('ปกติ 2.1.1_1'!K11,'ปกติ 2.1.1_2'!K11)</f>
        <v>0</v>
      </c>
      <c r="L11" s="11">
        <f>AVERAGE('ปกติ 2.1.1_1'!L11,'ปกติ 2.1.1_2'!L11)</f>
        <v>0</v>
      </c>
      <c r="M11" s="11">
        <f>AVERAGE('ปกติ 2.1.1_1'!M11,'ปกติ 2.1.1_2'!M11)</f>
        <v>0.72963800904977383</v>
      </c>
      <c r="N11" s="12">
        <f>AVERAGE('ปกติ 2.1.1_1'!N11,'ปกติ 2.1.1_2'!N11)</f>
        <v>314.3480392156863</v>
      </c>
    </row>
    <row r="12" spans="1:15" ht="18" customHeight="1" x14ac:dyDescent="0.5">
      <c r="A12" s="5" t="s">
        <v>29</v>
      </c>
      <c r="B12" s="5" t="s">
        <v>8</v>
      </c>
      <c r="C12" s="75"/>
      <c r="D12" s="13"/>
      <c r="E12" s="13" t="s">
        <v>23</v>
      </c>
      <c r="F12" s="16">
        <f>AVERAGE('ปกติ 2.1.1_1'!F12,'ปกติ 2.1.1_2'!F12)</f>
        <v>0.35294117647058826</v>
      </c>
      <c r="G12" s="14">
        <f>AVERAGE('ปกติ 2.1.1_1'!G12,'ปกติ 2.1.1_2'!G12)</f>
        <v>0</v>
      </c>
      <c r="H12" s="14">
        <f>AVERAGE('ปกติ 2.1.1_1'!H12,'ปกติ 2.1.1_2'!H12)</f>
        <v>0</v>
      </c>
      <c r="I12" s="14">
        <f>AVERAGE('ปกติ 2.1.1_1'!I12,'ปกติ 2.1.1_2'!I12)</f>
        <v>0</v>
      </c>
      <c r="J12" s="14">
        <f>AVERAGE('ปกติ 2.1.1_1'!J12,'ปกติ 2.1.1_2'!J12)</f>
        <v>0</v>
      </c>
      <c r="K12" s="14">
        <f>AVERAGE('ปกติ 2.1.1_1'!K12,'ปกติ 2.1.1_2'!K12)</f>
        <v>0</v>
      </c>
      <c r="L12" s="14">
        <f>AVERAGE('ปกติ 2.1.1_1'!L12,'ปกติ 2.1.1_2'!L12)</f>
        <v>0</v>
      </c>
      <c r="M12" s="14">
        <f>AVERAGE('ปกติ 2.1.1_1'!M12,'ปกติ 2.1.1_2'!M12)</f>
        <v>0</v>
      </c>
      <c r="N12" s="15">
        <f>AVERAGE('ปกติ 2.1.1_1'!N12,'ปกติ 2.1.1_2'!N12)</f>
        <v>0.35294117647058826</v>
      </c>
    </row>
    <row r="13" spans="1:15" ht="18" customHeight="1" x14ac:dyDescent="0.5">
      <c r="C13" s="75"/>
      <c r="D13" s="13"/>
      <c r="E13" s="13" t="s">
        <v>21</v>
      </c>
      <c r="F13" s="16">
        <f>AVERAGE('ปกติ 2.1.1_1'!F13,'ปกติ 2.1.1_2'!F13)</f>
        <v>268.33333333333331</v>
      </c>
      <c r="G13" s="14">
        <f>AVERAGE('ปกติ 2.1.1_1'!G13,'ปกติ 2.1.1_2'!G13)</f>
        <v>1.193815987933635</v>
      </c>
      <c r="H13" s="14">
        <f>AVERAGE('ปกติ 2.1.1_1'!H13,'ปกติ 2.1.1_2'!H13)</f>
        <v>2.8374811463046763</v>
      </c>
      <c r="I13" s="14">
        <f>AVERAGE('ปกติ 2.1.1_1'!I13,'ปกติ 2.1.1_2'!I13)</f>
        <v>6.3359728506787327</v>
      </c>
      <c r="J13" s="14">
        <f>AVERAGE('ปกติ 2.1.1_1'!J13,'ปกติ 2.1.1_2'!J13)</f>
        <v>35.270739064856713</v>
      </c>
      <c r="K13" s="14">
        <f>AVERAGE('ปกติ 2.1.1_1'!K13,'ปกติ 2.1.1_2'!K13)</f>
        <v>0</v>
      </c>
      <c r="L13" s="14">
        <f>AVERAGE('ปกติ 2.1.1_1'!L13,'ปกติ 2.1.1_2'!L13)</f>
        <v>0</v>
      </c>
      <c r="M13" s="14">
        <f>AVERAGE('ปกติ 2.1.1_1'!M13,'ปกติ 2.1.1_2'!M13)</f>
        <v>0.72963800904977383</v>
      </c>
      <c r="N13" s="15">
        <f>AVERAGE('ปกติ 2.1.1_1'!N13,'ปกติ 2.1.1_2'!N13)</f>
        <v>314.70098039215685</v>
      </c>
    </row>
    <row r="14" spans="1:15" ht="18" customHeight="1" x14ac:dyDescent="0.5">
      <c r="A14" s="5" t="s">
        <v>30</v>
      </c>
      <c r="B14" s="5" t="s">
        <v>8</v>
      </c>
      <c r="C14" s="75"/>
      <c r="D14" s="13" t="s">
        <v>24</v>
      </c>
      <c r="E14" s="13" t="s">
        <v>23</v>
      </c>
      <c r="F14" s="16">
        <f>AVERAGE('ปกติ 2.1.1_1'!F14,'ปกติ 2.1.1_2'!F14)</f>
        <v>19.875</v>
      </c>
      <c r="G14" s="14">
        <f>AVERAGE('ปกติ 2.1.1_1'!G14,'ปกติ 2.1.1_2'!G14)</f>
        <v>0</v>
      </c>
      <c r="H14" s="14">
        <f>AVERAGE('ปกติ 2.1.1_1'!H14,'ปกติ 2.1.1_2'!H14)</f>
        <v>0</v>
      </c>
      <c r="I14" s="14">
        <f>AVERAGE('ปกติ 2.1.1_1'!I14,'ปกติ 2.1.1_2'!I14)</f>
        <v>0</v>
      </c>
      <c r="J14" s="14">
        <f>AVERAGE('ปกติ 2.1.1_1'!J14,'ปกติ 2.1.1_2'!J14)</f>
        <v>0</v>
      </c>
      <c r="K14" s="14">
        <f>AVERAGE('ปกติ 2.1.1_1'!K14,'ปกติ 2.1.1_2'!K14)</f>
        <v>0</v>
      </c>
      <c r="L14" s="14">
        <f>AVERAGE('ปกติ 2.1.1_1'!L14,'ปกติ 2.1.1_2'!L14)</f>
        <v>0</v>
      </c>
      <c r="M14" s="14">
        <f>AVERAGE('ปกติ 2.1.1_1'!M14,'ปกติ 2.1.1_2'!M14)</f>
        <v>0</v>
      </c>
      <c r="N14" s="15">
        <f>AVERAGE('ปกติ 2.1.1_1'!N14,'ปกติ 2.1.1_2'!N14)</f>
        <v>19.875</v>
      </c>
    </row>
    <row r="15" spans="1:15" ht="18" customHeight="1" x14ac:dyDescent="0.5">
      <c r="C15" s="75"/>
      <c r="D15" s="13"/>
      <c r="E15" s="13" t="s">
        <v>25</v>
      </c>
      <c r="F15" s="16">
        <f>AVERAGE('ปกติ 2.1.1_1'!F15,'ปกติ 2.1.1_2'!F15)</f>
        <v>39.75</v>
      </c>
      <c r="G15" s="14">
        <f>AVERAGE('ปกติ 2.1.1_1'!G15,'ปกติ 2.1.1_2'!G15)</f>
        <v>0</v>
      </c>
      <c r="H15" s="14">
        <f>AVERAGE('ปกติ 2.1.1_1'!H15,'ปกติ 2.1.1_2'!H15)</f>
        <v>0</v>
      </c>
      <c r="I15" s="14">
        <f>AVERAGE('ปกติ 2.1.1_1'!I15,'ปกติ 2.1.1_2'!I15)</f>
        <v>0</v>
      </c>
      <c r="J15" s="14">
        <f>AVERAGE('ปกติ 2.1.1_1'!J15,'ปกติ 2.1.1_2'!J15)</f>
        <v>0</v>
      </c>
      <c r="K15" s="14">
        <f>AVERAGE('ปกติ 2.1.1_1'!K15,'ปกติ 2.1.1_2'!K15)</f>
        <v>0</v>
      </c>
      <c r="L15" s="14">
        <f>AVERAGE('ปกติ 2.1.1_1'!L15,'ปกติ 2.1.1_2'!L15)</f>
        <v>0</v>
      </c>
      <c r="M15" s="14">
        <f>AVERAGE('ปกติ 2.1.1_1'!M15,'ปกติ 2.1.1_2'!M15)</f>
        <v>0</v>
      </c>
      <c r="N15" s="15">
        <f>AVERAGE('ปกติ 2.1.1_1'!N15,'ปกติ 2.1.1_2'!N15)</f>
        <v>39.75</v>
      </c>
    </row>
    <row r="16" spans="1:15" ht="18" customHeight="1" x14ac:dyDescent="0.5">
      <c r="C16" s="76"/>
      <c r="D16" s="17" t="s">
        <v>26</v>
      </c>
      <c r="E16" s="17"/>
      <c r="F16" s="18">
        <f>AVERAGE('ปกติ 2.1.1_1'!F16,'ปกติ 2.1.1_2'!F16)</f>
        <v>308.08333333333326</v>
      </c>
      <c r="G16" s="19">
        <f>AVERAGE('ปกติ 2.1.1_1'!G16,'ปกติ 2.1.1_2'!G16)</f>
        <v>1.193815987933635</v>
      </c>
      <c r="H16" s="19">
        <f>AVERAGE('ปกติ 2.1.1_1'!H16,'ปกติ 2.1.1_2'!H16)</f>
        <v>2.8374811463046763</v>
      </c>
      <c r="I16" s="19">
        <f>AVERAGE('ปกติ 2.1.1_1'!I16,'ปกติ 2.1.1_2'!I16)</f>
        <v>6.3359728506787327</v>
      </c>
      <c r="J16" s="19">
        <f>AVERAGE('ปกติ 2.1.1_1'!J16,'ปกติ 2.1.1_2'!J16)</f>
        <v>35.270739064856713</v>
      </c>
      <c r="K16" s="19">
        <f>AVERAGE('ปกติ 2.1.1_1'!K16,'ปกติ 2.1.1_2'!K16)</f>
        <v>0</v>
      </c>
      <c r="L16" s="19">
        <f>AVERAGE('ปกติ 2.1.1_1'!L16,'ปกติ 2.1.1_2'!L16)</f>
        <v>0</v>
      </c>
      <c r="M16" s="19">
        <f>AVERAGE('ปกติ 2.1.1_1'!M16,'ปกติ 2.1.1_2'!M16)</f>
        <v>0.72963800904977383</v>
      </c>
      <c r="N16" s="20">
        <f>AVERAGE('ปกติ 2.1.1_1'!N16,'ปกติ 2.1.1_2'!N16)</f>
        <v>354.45098039215685</v>
      </c>
    </row>
    <row r="17" spans="1:14" ht="18" customHeight="1" x14ac:dyDescent="0.5">
      <c r="A17" s="5" t="s">
        <v>27</v>
      </c>
      <c r="B17" s="5" t="s">
        <v>3</v>
      </c>
      <c r="C17" s="77" t="s">
        <v>31</v>
      </c>
      <c r="D17" s="13" t="s">
        <v>22</v>
      </c>
      <c r="E17" s="13" t="s">
        <v>22</v>
      </c>
      <c r="F17" s="79">
        <f>AVERAGE('ปกติ 2.1.1_1'!F17,'ปกติ 2.1.1_2'!F17)</f>
        <v>54.911764705882355</v>
      </c>
      <c r="G17" s="11">
        <f>AVERAGE('ปกติ 2.1.1_1'!G17,'ปกติ 2.1.1_2'!G17)</f>
        <v>9.7058823529411757</v>
      </c>
      <c r="H17" s="11">
        <f>AVERAGE('ปกติ 2.1.1_1'!H17,'ปกติ 2.1.1_2'!H17)</f>
        <v>1.1470588235294119</v>
      </c>
      <c r="I17" s="11">
        <f>AVERAGE('ปกติ 2.1.1_1'!I17,'ปกติ 2.1.1_2'!I17)</f>
        <v>3.8823529411764706</v>
      </c>
      <c r="J17" s="11">
        <f>AVERAGE('ปกติ 2.1.1_1'!J17,'ปกติ 2.1.1_2'!J17)</f>
        <v>2.2941176470588234</v>
      </c>
      <c r="K17" s="11">
        <f>AVERAGE('ปกติ 2.1.1_1'!K17,'ปกติ 2.1.1_2'!K17)</f>
        <v>0</v>
      </c>
      <c r="L17" s="11">
        <f>AVERAGE('ปกติ 2.1.1_1'!L17,'ปกติ 2.1.1_2'!L17)</f>
        <v>0</v>
      </c>
      <c r="M17" s="11">
        <f>AVERAGE('ปกติ 2.1.1_1'!M17,'ปกติ 2.1.1_2'!M17)</f>
        <v>0</v>
      </c>
      <c r="N17" s="12">
        <f>AVERAGE('ปกติ 2.1.1_1'!N17,'ปกติ 2.1.1_2'!N17)</f>
        <v>71.941176470588232</v>
      </c>
    </row>
    <row r="18" spans="1:14" ht="18" customHeight="1" x14ac:dyDescent="0.5">
      <c r="A18" s="5" t="s">
        <v>29</v>
      </c>
      <c r="B18" s="5" t="s">
        <v>3</v>
      </c>
      <c r="C18" s="75"/>
      <c r="D18" s="13"/>
      <c r="E18" s="13" t="s">
        <v>23</v>
      </c>
      <c r="F18" s="16">
        <f>AVERAGE('ปกติ 2.1.1_1'!F18,'ปกติ 2.1.1_2'!F18)</f>
        <v>0.17647058823529413</v>
      </c>
      <c r="G18" s="14">
        <f>AVERAGE('ปกติ 2.1.1_1'!G18,'ปกติ 2.1.1_2'!G18)</f>
        <v>0</v>
      </c>
      <c r="H18" s="14">
        <f>AVERAGE('ปกติ 2.1.1_1'!H18,'ปกติ 2.1.1_2'!H18)</f>
        <v>0</v>
      </c>
      <c r="I18" s="14">
        <f>AVERAGE('ปกติ 2.1.1_1'!I18,'ปกติ 2.1.1_2'!I18)</f>
        <v>0</v>
      </c>
      <c r="J18" s="14">
        <f>AVERAGE('ปกติ 2.1.1_1'!J18,'ปกติ 2.1.1_2'!J18)</f>
        <v>0</v>
      </c>
      <c r="K18" s="14">
        <f>AVERAGE('ปกติ 2.1.1_1'!K18,'ปกติ 2.1.1_2'!K18)</f>
        <v>0</v>
      </c>
      <c r="L18" s="14">
        <f>AVERAGE('ปกติ 2.1.1_1'!L18,'ปกติ 2.1.1_2'!L18)</f>
        <v>0</v>
      </c>
      <c r="M18" s="14">
        <f>AVERAGE('ปกติ 2.1.1_1'!M18,'ปกติ 2.1.1_2'!M18)</f>
        <v>0</v>
      </c>
      <c r="N18" s="15">
        <f>AVERAGE('ปกติ 2.1.1_1'!N18,'ปกติ 2.1.1_2'!N18)</f>
        <v>0.17647058823529413</v>
      </c>
    </row>
    <row r="19" spans="1:14" ht="18" customHeight="1" x14ac:dyDescent="0.5">
      <c r="C19" s="75"/>
      <c r="D19" s="13"/>
      <c r="E19" s="13" t="s">
        <v>21</v>
      </c>
      <c r="F19" s="16">
        <f>AVERAGE('ปกติ 2.1.1_1'!F19,'ปกติ 2.1.1_2'!F19)</f>
        <v>55.088235294117652</v>
      </c>
      <c r="G19" s="14">
        <f>AVERAGE('ปกติ 2.1.1_1'!G19,'ปกติ 2.1.1_2'!G19)</f>
        <v>9.7058823529411757</v>
      </c>
      <c r="H19" s="14">
        <f>AVERAGE('ปกติ 2.1.1_1'!H19,'ปกติ 2.1.1_2'!H19)</f>
        <v>1.1470588235294119</v>
      </c>
      <c r="I19" s="14">
        <f>AVERAGE('ปกติ 2.1.1_1'!I19,'ปกติ 2.1.1_2'!I19)</f>
        <v>3.8823529411764706</v>
      </c>
      <c r="J19" s="14">
        <f>AVERAGE('ปกติ 2.1.1_1'!J19,'ปกติ 2.1.1_2'!J19)</f>
        <v>2.2941176470588234</v>
      </c>
      <c r="K19" s="14">
        <f>AVERAGE('ปกติ 2.1.1_1'!K19,'ปกติ 2.1.1_2'!K19)</f>
        <v>0</v>
      </c>
      <c r="L19" s="14">
        <f>AVERAGE('ปกติ 2.1.1_1'!L19,'ปกติ 2.1.1_2'!L19)</f>
        <v>0</v>
      </c>
      <c r="M19" s="14">
        <f>AVERAGE('ปกติ 2.1.1_1'!M19,'ปกติ 2.1.1_2'!M19)</f>
        <v>0</v>
      </c>
      <c r="N19" s="15">
        <f>AVERAGE('ปกติ 2.1.1_1'!N19,'ปกติ 2.1.1_2'!N19)</f>
        <v>72.117647058823536</v>
      </c>
    </row>
    <row r="20" spans="1:14" ht="18" customHeight="1" x14ac:dyDescent="0.5">
      <c r="A20" s="5" t="s">
        <v>30</v>
      </c>
      <c r="B20" s="5" t="s">
        <v>3</v>
      </c>
      <c r="C20" s="75"/>
      <c r="D20" s="13" t="s">
        <v>24</v>
      </c>
      <c r="E20" s="13" t="s">
        <v>23</v>
      </c>
      <c r="F20" s="16">
        <f>AVERAGE('ปกติ 2.1.1_1'!F20,'ปกติ 2.1.1_2'!F20)</f>
        <v>12.083333333333334</v>
      </c>
      <c r="G20" s="14">
        <f>AVERAGE('ปกติ 2.1.1_1'!G20,'ปกติ 2.1.1_2'!G20)</f>
        <v>0</v>
      </c>
      <c r="H20" s="14">
        <f>AVERAGE('ปกติ 2.1.1_1'!H20,'ปกติ 2.1.1_2'!H20)</f>
        <v>0</v>
      </c>
      <c r="I20" s="14">
        <f>AVERAGE('ปกติ 2.1.1_1'!I20,'ปกติ 2.1.1_2'!I20)</f>
        <v>0</v>
      </c>
      <c r="J20" s="14">
        <f>AVERAGE('ปกติ 2.1.1_1'!J20,'ปกติ 2.1.1_2'!J20)</f>
        <v>0</v>
      </c>
      <c r="K20" s="14">
        <f>AVERAGE('ปกติ 2.1.1_1'!K20,'ปกติ 2.1.1_2'!K20)</f>
        <v>0</v>
      </c>
      <c r="L20" s="14">
        <f>AVERAGE('ปกติ 2.1.1_1'!L20,'ปกติ 2.1.1_2'!L20)</f>
        <v>0</v>
      </c>
      <c r="M20" s="14">
        <f>AVERAGE('ปกติ 2.1.1_1'!M20,'ปกติ 2.1.1_2'!M20)</f>
        <v>0</v>
      </c>
      <c r="N20" s="15">
        <f>AVERAGE('ปกติ 2.1.1_1'!N20,'ปกติ 2.1.1_2'!N20)</f>
        <v>12.083333333333334</v>
      </c>
    </row>
    <row r="21" spans="1:14" ht="18" customHeight="1" x14ac:dyDescent="0.5">
      <c r="C21" s="75"/>
      <c r="D21" s="13"/>
      <c r="E21" s="13" t="s">
        <v>25</v>
      </c>
      <c r="F21" s="16">
        <f>AVERAGE('ปกติ 2.1.1_1'!F21,'ปกติ 2.1.1_2'!F21)</f>
        <v>24.166666666666668</v>
      </c>
      <c r="G21" s="14">
        <f>AVERAGE('ปกติ 2.1.1_1'!G21,'ปกติ 2.1.1_2'!G21)</f>
        <v>0</v>
      </c>
      <c r="H21" s="14">
        <f>AVERAGE('ปกติ 2.1.1_1'!H21,'ปกติ 2.1.1_2'!H21)</f>
        <v>0</v>
      </c>
      <c r="I21" s="14">
        <f>AVERAGE('ปกติ 2.1.1_1'!I21,'ปกติ 2.1.1_2'!I21)</f>
        <v>0</v>
      </c>
      <c r="J21" s="14">
        <f>AVERAGE('ปกติ 2.1.1_1'!J21,'ปกติ 2.1.1_2'!J21)</f>
        <v>0</v>
      </c>
      <c r="K21" s="14">
        <f>AVERAGE('ปกติ 2.1.1_1'!K21,'ปกติ 2.1.1_2'!K21)</f>
        <v>0</v>
      </c>
      <c r="L21" s="14">
        <f>AVERAGE('ปกติ 2.1.1_1'!L21,'ปกติ 2.1.1_2'!L21)</f>
        <v>0</v>
      </c>
      <c r="M21" s="14">
        <f>AVERAGE('ปกติ 2.1.1_1'!M21,'ปกติ 2.1.1_2'!M21)</f>
        <v>0</v>
      </c>
      <c r="N21" s="15">
        <f>AVERAGE('ปกติ 2.1.1_1'!N21,'ปกติ 2.1.1_2'!N21)</f>
        <v>24.166666666666668</v>
      </c>
    </row>
    <row r="22" spans="1:14" ht="18" customHeight="1" x14ac:dyDescent="0.5">
      <c r="C22" s="75"/>
      <c r="D22" s="21" t="s">
        <v>26</v>
      </c>
      <c r="E22" s="21"/>
      <c r="F22" s="18">
        <f>AVERAGE('ปกติ 2.1.1_1'!F22,'ปกติ 2.1.1_2'!F22)</f>
        <v>79.254901960784309</v>
      </c>
      <c r="G22" s="19">
        <f>AVERAGE('ปกติ 2.1.1_1'!G22,'ปกติ 2.1.1_2'!G22)</f>
        <v>9.7058823529411757</v>
      </c>
      <c r="H22" s="19">
        <f>AVERAGE('ปกติ 2.1.1_1'!H22,'ปกติ 2.1.1_2'!H22)</f>
        <v>1.1470588235294119</v>
      </c>
      <c r="I22" s="19">
        <f>AVERAGE('ปกติ 2.1.1_1'!I22,'ปกติ 2.1.1_2'!I22)</f>
        <v>3.8823529411764706</v>
      </c>
      <c r="J22" s="19">
        <f>AVERAGE('ปกติ 2.1.1_1'!J22,'ปกติ 2.1.1_2'!J22)</f>
        <v>2.2941176470588234</v>
      </c>
      <c r="K22" s="19">
        <f>AVERAGE('ปกติ 2.1.1_1'!K22,'ปกติ 2.1.1_2'!K22)</f>
        <v>0</v>
      </c>
      <c r="L22" s="19">
        <f>AVERAGE('ปกติ 2.1.1_1'!L22,'ปกติ 2.1.1_2'!L22)</f>
        <v>0</v>
      </c>
      <c r="M22" s="19">
        <f>AVERAGE('ปกติ 2.1.1_1'!M22,'ปกติ 2.1.1_2'!M22)</f>
        <v>0</v>
      </c>
      <c r="N22" s="20">
        <f>AVERAGE('ปกติ 2.1.1_1'!N22,'ปกติ 2.1.1_2'!N22)</f>
        <v>96.284313725490208</v>
      </c>
    </row>
    <row r="23" spans="1:14" ht="18" customHeight="1" x14ac:dyDescent="0.5">
      <c r="A23" s="5" t="s">
        <v>27</v>
      </c>
      <c r="B23" s="5" t="s">
        <v>11</v>
      </c>
      <c r="C23" s="74" t="s">
        <v>32</v>
      </c>
      <c r="D23" s="10" t="s">
        <v>22</v>
      </c>
      <c r="E23" s="10" t="s">
        <v>22</v>
      </c>
      <c r="F23" s="79">
        <f>AVERAGE('ปกติ 2.1.1_1'!F23,'ปกติ 2.1.1_2'!F23)</f>
        <v>98.947275231162706</v>
      </c>
      <c r="G23" s="11">
        <f>AVERAGE('ปกติ 2.1.1_1'!G23,'ปกติ 2.1.1_2'!G23)</f>
        <v>0</v>
      </c>
      <c r="H23" s="11">
        <f>AVERAGE('ปกติ 2.1.1_1'!H23,'ปกติ 2.1.1_2'!H23)</f>
        <v>0.19417666732244737</v>
      </c>
      <c r="I23" s="11">
        <f>AVERAGE('ปกติ 2.1.1_1'!I23,'ปกติ 2.1.1_2'!I23)</f>
        <v>0.22663781231556168</v>
      </c>
      <c r="J23" s="11">
        <f>AVERAGE('ปกติ 2.1.1_1'!J23,'ปกติ 2.1.1_2'!J23)</f>
        <v>0</v>
      </c>
      <c r="K23" s="11">
        <f>AVERAGE('ปกติ 2.1.1_1'!K23,'ปกติ 2.1.1_2'!K23)</f>
        <v>0</v>
      </c>
      <c r="L23" s="11">
        <f>AVERAGE('ปกติ 2.1.1_1'!L23,'ปกติ 2.1.1_2'!L23)</f>
        <v>0</v>
      </c>
      <c r="M23" s="11">
        <f>AVERAGE('ปกติ 2.1.1_1'!M23,'ปกติ 2.1.1_2'!M23)</f>
        <v>1.3574660633484165E-2</v>
      </c>
      <c r="N23" s="12">
        <f>AVERAGE('ปกติ 2.1.1_1'!N23,'ปกติ 2.1.1_2'!N23)</f>
        <v>99.381664371434198</v>
      </c>
    </row>
    <row r="24" spans="1:14" ht="18" customHeight="1" x14ac:dyDescent="0.5">
      <c r="A24" s="5" t="s">
        <v>29</v>
      </c>
      <c r="B24" s="5" t="s">
        <v>11</v>
      </c>
      <c r="C24" s="75"/>
      <c r="D24" s="13"/>
      <c r="E24" s="13" t="s">
        <v>23</v>
      </c>
      <c r="F24" s="16">
        <f>AVERAGE('ปกติ 2.1.1_1'!F24,'ปกติ 2.1.1_2'!F24)</f>
        <v>0.52941176470588236</v>
      </c>
      <c r="G24" s="14">
        <f>AVERAGE('ปกติ 2.1.1_1'!G24,'ปกติ 2.1.1_2'!G24)</f>
        <v>0</v>
      </c>
      <c r="H24" s="14">
        <f>AVERAGE('ปกติ 2.1.1_1'!H24,'ปกติ 2.1.1_2'!H24)</f>
        <v>0</v>
      </c>
      <c r="I24" s="14">
        <f>AVERAGE('ปกติ 2.1.1_1'!I24,'ปกติ 2.1.1_2'!I24)</f>
        <v>0</v>
      </c>
      <c r="J24" s="14">
        <f>AVERAGE('ปกติ 2.1.1_1'!J24,'ปกติ 2.1.1_2'!J24)</f>
        <v>0</v>
      </c>
      <c r="K24" s="14">
        <f>AVERAGE('ปกติ 2.1.1_1'!K24,'ปกติ 2.1.1_2'!K24)</f>
        <v>0</v>
      </c>
      <c r="L24" s="14">
        <f>AVERAGE('ปกติ 2.1.1_1'!L24,'ปกติ 2.1.1_2'!L24)</f>
        <v>0</v>
      </c>
      <c r="M24" s="14">
        <f>AVERAGE('ปกติ 2.1.1_1'!M24,'ปกติ 2.1.1_2'!M24)</f>
        <v>0</v>
      </c>
      <c r="N24" s="15">
        <f>AVERAGE('ปกติ 2.1.1_1'!N24,'ปกติ 2.1.1_2'!N24)</f>
        <v>0.52941176470588236</v>
      </c>
    </row>
    <row r="25" spans="1:14" ht="18" customHeight="1" x14ac:dyDescent="0.5">
      <c r="C25" s="75"/>
      <c r="D25" s="13"/>
      <c r="E25" s="13" t="s">
        <v>21</v>
      </c>
      <c r="F25" s="16">
        <f>AVERAGE('ปกติ 2.1.1_1'!F25,'ปกติ 2.1.1_2'!F25)</f>
        <v>99.47668699586859</v>
      </c>
      <c r="G25" s="14">
        <f>AVERAGE('ปกติ 2.1.1_1'!G25,'ปกติ 2.1.1_2'!G25)</f>
        <v>0</v>
      </c>
      <c r="H25" s="14">
        <f>AVERAGE('ปกติ 2.1.1_1'!H25,'ปกติ 2.1.1_2'!H25)</f>
        <v>0.19417666732244737</v>
      </c>
      <c r="I25" s="14">
        <f>AVERAGE('ปกติ 2.1.1_1'!I25,'ปกติ 2.1.1_2'!I25)</f>
        <v>0.22663781231556168</v>
      </c>
      <c r="J25" s="14">
        <f>AVERAGE('ปกติ 2.1.1_1'!J25,'ปกติ 2.1.1_2'!J25)</f>
        <v>0</v>
      </c>
      <c r="K25" s="14">
        <f>AVERAGE('ปกติ 2.1.1_1'!K25,'ปกติ 2.1.1_2'!K25)</f>
        <v>0</v>
      </c>
      <c r="L25" s="14">
        <f>AVERAGE('ปกติ 2.1.1_1'!L25,'ปกติ 2.1.1_2'!L25)</f>
        <v>0</v>
      </c>
      <c r="M25" s="14">
        <f>AVERAGE('ปกติ 2.1.1_1'!M25,'ปกติ 2.1.1_2'!M25)</f>
        <v>1.3574660633484165E-2</v>
      </c>
      <c r="N25" s="15">
        <f>AVERAGE('ปกติ 2.1.1_1'!N25,'ปกติ 2.1.1_2'!N25)</f>
        <v>99.911076136140082</v>
      </c>
    </row>
    <row r="26" spans="1:14" ht="18" customHeight="1" x14ac:dyDescent="0.5">
      <c r="A26" s="5" t="s">
        <v>30</v>
      </c>
      <c r="B26" s="5" t="s">
        <v>11</v>
      </c>
      <c r="C26" s="75"/>
      <c r="D26" s="13" t="s">
        <v>24</v>
      </c>
      <c r="E26" s="13" t="s">
        <v>23</v>
      </c>
      <c r="F26" s="16">
        <f>AVERAGE('ปกติ 2.1.1_1'!F26,'ปกติ 2.1.1_2'!F26)</f>
        <v>5.7916666666666661</v>
      </c>
      <c r="G26" s="14">
        <f>AVERAGE('ปกติ 2.1.1_1'!G26,'ปกติ 2.1.1_2'!G26)</f>
        <v>0</v>
      </c>
      <c r="H26" s="14">
        <f>AVERAGE('ปกติ 2.1.1_1'!H26,'ปกติ 2.1.1_2'!H26)</f>
        <v>0</v>
      </c>
      <c r="I26" s="14">
        <f>AVERAGE('ปกติ 2.1.1_1'!I26,'ปกติ 2.1.1_2'!I26)</f>
        <v>0.25</v>
      </c>
      <c r="J26" s="14">
        <f>AVERAGE('ปกติ 2.1.1_1'!J26,'ปกติ 2.1.1_2'!J26)</f>
        <v>0</v>
      </c>
      <c r="K26" s="14">
        <f>AVERAGE('ปกติ 2.1.1_1'!K26,'ปกติ 2.1.1_2'!K26)</f>
        <v>0</v>
      </c>
      <c r="L26" s="14">
        <f>AVERAGE('ปกติ 2.1.1_1'!L26,'ปกติ 2.1.1_2'!L26)</f>
        <v>0</v>
      </c>
      <c r="M26" s="14">
        <f>AVERAGE('ปกติ 2.1.1_1'!M26,'ปกติ 2.1.1_2'!M26)</f>
        <v>0</v>
      </c>
      <c r="N26" s="15">
        <f>AVERAGE('ปกติ 2.1.1_1'!N26,'ปกติ 2.1.1_2'!N26)</f>
        <v>6.0416666666666661</v>
      </c>
    </row>
    <row r="27" spans="1:14" ht="18" customHeight="1" x14ac:dyDescent="0.5">
      <c r="C27" s="75"/>
      <c r="D27" s="13"/>
      <c r="E27" s="13" t="s">
        <v>25</v>
      </c>
      <c r="F27" s="16">
        <f>AVERAGE('ปกติ 2.1.1_1'!F27,'ปกติ 2.1.1_2'!F27)</f>
        <v>11.583333333333332</v>
      </c>
      <c r="G27" s="14">
        <f>AVERAGE('ปกติ 2.1.1_1'!G27,'ปกติ 2.1.1_2'!G27)</f>
        <v>0</v>
      </c>
      <c r="H27" s="14">
        <f>AVERAGE('ปกติ 2.1.1_1'!H27,'ปกติ 2.1.1_2'!H27)</f>
        <v>0</v>
      </c>
      <c r="I27" s="14">
        <f>AVERAGE('ปกติ 2.1.1_1'!I27,'ปกติ 2.1.1_2'!I27)</f>
        <v>0.5</v>
      </c>
      <c r="J27" s="14">
        <f>AVERAGE('ปกติ 2.1.1_1'!J27,'ปกติ 2.1.1_2'!J27)</f>
        <v>0</v>
      </c>
      <c r="K27" s="14">
        <f>AVERAGE('ปกติ 2.1.1_1'!K27,'ปกติ 2.1.1_2'!K27)</f>
        <v>0</v>
      </c>
      <c r="L27" s="14">
        <f>AVERAGE('ปกติ 2.1.1_1'!L27,'ปกติ 2.1.1_2'!L27)</f>
        <v>0</v>
      </c>
      <c r="M27" s="14">
        <f>AVERAGE('ปกติ 2.1.1_1'!M27,'ปกติ 2.1.1_2'!M27)</f>
        <v>0</v>
      </c>
      <c r="N27" s="15">
        <f>AVERAGE('ปกติ 2.1.1_1'!N27,'ปกติ 2.1.1_2'!N27)</f>
        <v>12.083333333333332</v>
      </c>
    </row>
    <row r="28" spans="1:14" ht="18" customHeight="1" x14ac:dyDescent="0.5">
      <c r="C28" s="76"/>
      <c r="D28" s="17" t="s">
        <v>26</v>
      </c>
      <c r="E28" s="17"/>
      <c r="F28" s="18">
        <f>AVERAGE('ปกติ 2.1.1_1'!F28,'ปกติ 2.1.1_2'!F28)</f>
        <v>111.06002032920192</v>
      </c>
      <c r="G28" s="19">
        <f>AVERAGE('ปกติ 2.1.1_1'!G28,'ปกติ 2.1.1_2'!G28)</f>
        <v>0</v>
      </c>
      <c r="H28" s="19">
        <f>AVERAGE('ปกติ 2.1.1_1'!H28,'ปกติ 2.1.1_2'!H28)</f>
        <v>0.19417666732244737</v>
      </c>
      <c r="I28" s="19">
        <f>AVERAGE('ปกติ 2.1.1_1'!I28,'ปกติ 2.1.1_2'!I28)</f>
        <v>0.72663781231556168</v>
      </c>
      <c r="J28" s="19">
        <f>AVERAGE('ปกติ 2.1.1_1'!J28,'ปกติ 2.1.1_2'!J28)</f>
        <v>0</v>
      </c>
      <c r="K28" s="19">
        <f>AVERAGE('ปกติ 2.1.1_1'!K28,'ปกติ 2.1.1_2'!K28)</f>
        <v>0</v>
      </c>
      <c r="L28" s="19">
        <f>AVERAGE('ปกติ 2.1.1_1'!L28,'ปกติ 2.1.1_2'!L28)</f>
        <v>0</v>
      </c>
      <c r="M28" s="19">
        <f>AVERAGE('ปกติ 2.1.1_1'!M28,'ปกติ 2.1.1_2'!M28)</f>
        <v>1.3574660633484165E-2</v>
      </c>
      <c r="N28" s="20">
        <f>AVERAGE('ปกติ 2.1.1_1'!N28,'ปกติ 2.1.1_2'!N28)</f>
        <v>111.99440946947341</v>
      </c>
    </row>
    <row r="29" spans="1:14" ht="18" customHeight="1" x14ac:dyDescent="0.5">
      <c r="A29" s="5" t="s">
        <v>27</v>
      </c>
      <c r="B29" s="5" t="s">
        <v>4</v>
      </c>
      <c r="C29" s="74" t="s">
        <v>33</v>
      </c>
      <c r="D29" s="10" t="s">
        <v>22</v>
      </c>
      <c r="E29" s="10" t="s">
        <v>22</v>
      </c>
      <c r="F29" s="79">
        <f>AVERAGE('ปกติ 2.1.1_1'!F29,'ปกติ 2.1.1_2'!F29)</f>
        <v>69.170023071557608</v>
      </c>
      <c r="G29" s="11">
        <f>AVERAGE('ปกติ 2.1.1_1'!G29,'ปกติ 2.1.1_2'!G29)</f>
        <v>0.28877005347593582</v>
      </c>
      <c r="H29" s="11">
        <f>AVERAGE('ปกติ 2.1.1_1'!H29,'ปกติ 2.1.1_2'!H29)</f>
        <v>2.3071960009300163</v>
      </c>
      <c r="I29" s="11">
        <f>AVERAGE('ปกติ 2.1.1_1'!I29,'ปกติ 2.1.1_2'!I29)</f>
        <v>0.37102283905352962</v>
      </c>
      <c r="J29" s="11">
        <f>AVERAGE('ปกติ 2.1.1_1'!J29,'ปกติ 2.1.1_2'!J29)</f>
        <v>28.864664747017688</v>
      </c>
      <c r="K29" s="11">
        <f>AVERAGE('ปกติ 2.1.1_1'!K29,'ปกติ 2.1.1_2'!K29)</f>
        <v>0</v>
      </c>
      <c r="L29" s="11">
        <f>AVERAGE('ปกติ 2.1.1_1'!L29,'ปกติ 2.1.1_2'!L29)</f>
        <v>0</v>
      </c>
      <c r="M29" s="11">
        <f>AVERAGE('ปกติ 2.1.1_1'!M29,'ปกติ 2.1.1_2'!M29)</f>
        <v>1.3574660633484165E-2</v>
      </c>
      <c r="N29" s="12">
        <f>AVERAGE('ปกติ 2.1.1_1'!N29,'ปกติ 2.1.1_2'!N29)</f>
        <v>101.01525137266825</v>
      </c>
    </row>
    <row r="30" spans="1:14" ht="18" customHeight="1" x14ac:dyDescent="0.5">
      <c r="A30" s="5" t="s">
        <v>29</v>
      </c>
      <c r="B30" s="5" t="s">
        <v>4</v>
      </c>
      <c r="C30" s="75"/>
      <c r="D30" s="13"/>
      <c r="E30" s="13" t="s">
        <v>23</v>
      </c>
      <c r="F30" s="16">
        <f>AVERAGE('ปกติ 2.1.1_1'!F30,'ปกติ 2.1.1_2'!F30)</f>
        <v>1.6764705882352944</v>
      </c>
      <c r="G30" s="14">
        <f>AVERAGE('ปกติ 2.1.1_1'!G30,'ปกติ 2.1.1_2'!G30)</f>
        <v>0</v>
      </c>
      <c r="H30" s="14">
        <f>AVERAGE('ปกติ 2.1.1_1'!H30,'ปกติ 2.1.1_2'!H30)</f>
        <v>0</v>
      </c>
      <c r="I30" s="14">
        <f>AVERAGE('ปกติ 2.1.1_1'!I30,'ปกติ 2.1.1_2'!I30)</f>
        <v>0</v>
      </c>
      <c r="J30" s="14">
        <f>AVERAGE('ปกติ 2.1.1_1'!J30,'ปกติ 2.1.1_2'!J30)</f>
        <v>0</v>
      </c>
      <c r="K30" s="14">
        <f>AVERAGE('ปกติ 2.1.1_1'!K30,'ปกติ 2.1.1_2'!K30)</f>
        <v>0</v>
      </c>
      <c r="L30" s="14">
        <f>AVERAGE('ปกติ 2.1.1_1'!L30,'ปกติ 2.1.1_2'!L30)</f>
        <v>0</v>
      </c>
      <c r="M30" s="14">
        <f>AVERAGE('ปกติ 2.1.1_1'!M30,'ปกติ 2.1.1_2'!M30)</f>
        <v>0</v>
      </c>
      <c r="N30" s="15">
        <f>AVERAGE('ปกติ 2.1.1_1'!N30,'ปกติ 2.1.1_2'!N30)</f>
        <v>1.6764705882352944</v>
      </c>
    </row>
    <row r="31" spans="1:14" ht="18" customHeight="1" x14ac:dyDescent="0.5">
      <c r="C31" s="75"/>
      <c r="D31" s="13"/>
      <c r="E31" s="13" t="s">
        <v>21</v>
      </c>
      <c r="F31" s="16">
        <f>AVERAGE('ปกติ 2.1.1_1'!F31,'ปกติ 2.1.1_2'!F31)</f>
        <v>70.846493659792898</v>
      </c>
      <c r="G31" s="14">
        <f>AVERAGE('ปกติ 2.1.1_1'!G31,'ปกติ 2.1.1_2'!G31)</f>
        <v>0.28877005347593582</v>
      </c>
      <c r="H31" s="14">
        <f>AVERAGE('ปกติ 2.1.1_1'!H31,'ปกติ 2.1.1_2'!H31)</f>
        <v>2.3071960009300163</v>
      </c>
      <c r="I31" s="14">
        <f>AVERAGE('ปกติ 2.1.1_1'!I31,'ปกติ 2.1.1_2'!I31)</f>
        <v>0.37102283905352962</v>
      </c>
      <c r="J31" s="14">
        <f>AVERAGE('ปกติ 2.1.1_1'!J31,'ปกติ 2.1.1_2'!J31)</f>
        <v>28.864664747017688</v>
      </c>
      <c r="K31" s="14">
        <f>AVERAGE('ปกติ 2.1.1_1'!K31,'ปกติ 2.1.1_2'!K31)</f>
        <v>0</v>
      </c>
      <c r="L31" s="14">
        <f>AVERAGE('ปกติ 2.1.1_1'!L31,'ปกติ 2.1.1_2'!L31)</f>
        <v>0</v>
      </c>
      <c r="M31" s="14">
        <f>AVERAGE('ปกติ 2.1.1_1'!M31,'ปกติ 2.1.1_2'!M31)</f>
        <v>1.3574660633484165E-2</v>
      </c>
      <c r="N31" s="15">
        <f>AVERAGE('ปกติ 2.1.1_1'!N31,'ปกติ 2.1.1_2'!N31)</f>
        <v>102.69172196090355</v>
      </c>
    </row>
    <row r="32" spans="1:14" ht="18" customHeight="1" x14ac:dyDescent="0.5">
      <c r="A32" s="5" t="s">
        <v>30</v>
      </c>
      <c r="B32" s="5" t="s">
        <v>4</v>
      </c>
      <c r="C32" s="75"/>
      <c r="D32" s="13" t="s">
        <v>24</v>
      </c>
      <c r="E32" s="13" t="s">
        <v>23</v>
      </c>
      <c r="F32" s="16">
        <f>AVERAGE('ปกติ 2.1.1_1'!F32,'ปกติ 2.1.1_2'!F32)</f>
        <v>17.5</v>
      </c>
      <c r="G32" s="14">
        <f>AVERAGE('ปกติ 2.1.1_1'!G32,'ปกติ 2.1.1_2'!G32)</f>
        <v>0</v>
      </c>
      <c r="H32" s="14">
        <f>AVERAGE('ปกติ 2.1.1_1'!H32,'ปกติ 2.1.1_2'!H32)</f>
        <v>0</v>
      </c>
      <c r="I32" s="14">
        <f>AVERAGE('ปกติ 2.1.1_1'!I32,'ปกติ 2.1.1_2'!I32)</f>
        <v>0.25</v>
      </c>
      <c r="J32" s="14">
        <f>AVERAGE('ปกติ 2.1.1_1'!J32,'ปกติ 2.1.1_2'!J32)</f>
        <v>0</v>
      </c>
      <c r="K32" s="14">
        <f>AVERAGE('ปกติ 2.1.1_1'!K32,'ปกติ 2.1.1_2'!K32)</f>
        <v>0</v>
      </c>
      <c r="L32" s="14">
        <f>AVERAGE('ปกติ 2.1.1_1'!L32,'ปกติ 2.1.1_2'!L32)</f>
        <v>0</v>
      </c>
      <c r="M32" s="14">
        <f>AVERAGE('ปกติ 2.1.1_1'!M32,'ปกติ 2.1.1_2'!M32)</f>
        <v>0</v>
      </c>
      <c r="N32" s="15">
        <f>AVERAGE('ปกติ 2.1.1_1'!N32,'ปกติ 2.1.1_2'!N32)</f>
        <v>17.75</v>
      </c>
    </row>
    <row r="33" spans="1:14" ht="18" customHeight="1" x14ac:dyDescent="0.5">
      <c r="C33" s="75"/>
      <c r="D33" s="13"/>
      <c r="E33" s="13" t="s">
        <v>25</v>
      </c>
      <c r="F33" s="16">
        <f>AVERAGE('ปกติ 2.1.1_1'!F33,'ปกติ 2.1.1_2'!F33)</f>
        <v>35</v>
      </c>
      <c r="G33" s="14">
        <f>AVERAGE('ปกติ 2.1.1_1'!G33,'ปกติ 2.1.1_2'!G33)</f>
        <v>0</v>
      </c>
      <c r="H33" s="14">
        <f>AVERAGE('ปกติ 2.1.1_1'!H33,'ปกติ 2.1.1_2'!H33)</f>
        <v>0</v>
      </c>
      <c r="I33" s="14">
        <f>AVERAGE('ปกติ 2.1.1_1'!I33,'ปกติ 2.1.1_2'!I33)</f>
        <v>0.5</v>
      </c>
      <c r="J33" s="14">
        <f>AVERAGE('ปกติ 2.1.1_1'!J33,'ปกติ 2.1.1_2'!J33)</f>
        <v>0</v>
      </c>
      <c r="K33" s="14">
        <f>AVERAGE('ปกติ 2.1.1_1'!K33,'ปกติ 2.1.1_2'!K33)</f>
        <v>0</v>
      </c>
      <c r="L33" s="14">
        <f>AVERAGE('ปกติ 2.1.1_1'!L33,'ปกติ 2.1.1_2'!L33)</f>
        <v>0</v>
      </c>
      <c r="M33" s="14">
        <f>AVERAGE('ปกติ 2.1.1_1'!M33,'ปกติ 2.1.1_2'!M33)</f>
        <v>0</v>
      </c>
      <c r="N33" s="15">
        <f>AVERAGE('ปกติ 2.1.1_1'!N33,'ปกติ 2.1.1_2'!N33)</f>
        <v>35.5</v>
      </c>
    </row>
    <row r="34" spans="1:14" ht="18" customHeight="1" x14ac:dyDescent="0.5">
      <c r="C34" s="76"/>
      <c r="D34" s="17" t="s">
        <v>26</v>
      </c>
      <c r="E34" s="17"/>
      <c r="F34" s="18">
        <f>AVERAGE('ปกติ 2.1.1_1'!F34,'ปกติ 2.1.1_2'!F34)</f>
        <v>105.8464936597929</v>
      </c>
      <c r="G34" s="19">
        <f>AVERAGE('ปกติ 2.1.1_1'!G34,'ปกติ 2.1.1_2'!G34)</f>
        <v>0.28877005347593582</v>
      </c>
      <c r="H34" s="19">
        <f>AVERAGE('ปกติ 2.1.1_1'!H34,'ปกติ 2.1.1_2'!H34)</f>
        <v>2.3071960009300163</v>
      </c>
      <c r="I34" s="19">
        <f>AVERAGE('ปกติ 2.1.1_1'!I34,'ปกติ 2.1.1_2'!I34)</f>
        <v>0.87102283905352962</v>
      </c>
      <c r="J34" s="19">
        <f>AVERAGE('ปกติ 2.1.1_1'!J34,'ปกติ 2.1.1_2'!J34)</f>
        <v>28.864664747017688</v>
      </c>
      <c r="K34" s="19">
        <f>AVERAGE('ปกติ 2.1.1_1'!K34,'ปกติ 2.1.1_2'!K34)</f>
        <v>0</v>
      </c>
      <c r="L34" s="19">
        <f>AVERAGE('ปกติ 2.1.1_1'!L34,'ปกติ 2.1.1_2'!L34)</f>
        <v>0</v>
      </c>
      <c r="M34" s="19">
        <f>AVERAGE('ปกติ 2.1.1_1'!M34,'ปกติ 2.1.1_2'!M34)</f>
        <v>1.3574660633484165E-2</v>
      </c>
      <c r="N34" s="20">
        <f>AVERAGE('ปกติ 2.1.1_1'!N34,'ปกติ 2.1.1_2'!N34)</f>
        <v>138.19172196090355</v>
      </c>
    </row>
    <row r="35" spans="1:14" ht="18" customHeight="1" x14ac:dyDescent="0.5">
      <c r="A35" s="5" t="s">
        <v>27</v>
      </c>
      <c r="B35" s="5" t="s">
        <v>5</v>
      </c>
      <c r="C35" s="74" t="s">
        <v>34</v>
      </c>
      <c r="D35" s="10" t="s">
        <v>22</v>
      </c>
      <c r="E35" s="10" t="s">
        <v>22</v>
      </c>
      <c r="F35" s="79">
        <f>AVERAGE('ปกติ 2.1.1_1'!F35,'ปกติ 2.1.1_2'!F35)</f>
        <v>89.406696832579172</v>
      </c>
      <c r="G35" s="11">
        <f>AVERAGE('ปกติ 2.1.1_1'!G35,'ปกติ 2.1.1_2'!G35)</f>
        <v>1.1333484162895928</v>
      </c>
      <c r="H35" s="11">
        <f>AVERAGE('ปกติ 2.1.1_1'!H35,'ปกติ 2.1.1_2'!H35)</f>
        <v>3.7795927601809955</v>
      </c>
      <c r="I35" s="11">
        <f>AVERAGE('ปกติ 2.1.1_1'!I35,'ปกติ 2.1.1_2'!I35)</f>
        <v>6.311402714932127</v>
      </c>
      <c r="J35" s="11">
        <f>AVERAGE('ปกติ 2.1.1_1'!J35,'ปกติ 2.1.1_2'!J35)</f>
        <v>5.2539366515837109</v>
      </c>
      <c r="K35" s="11">
        <f>AVERAGE('ปกติ 2.1.1_1'!K35,'ปกติ 2.1.1_2'!K35)</f>
        <v>7.1266968325791866E-2</v>
      </c>
      <c r="L35" s="11">
        <f>AVERAGE('ปกติ 2.1.1_1'!L35,'ปกติ 2.1.1_2'!L35)</f>
        <v>0</v>
      </c>
      <c r="M35" s="11">
        <f>AVERAGE('ปกติ 2.1.1_1'!M35,'ปกติ 2.1.1_2'!M35)</f>
        <v>0.6821266968325792</v>
      </c>
      <c r="N35" s="12">
        <f>AVERAGE('ปกติ 2.1.1_1'!N35,'ปกติ 2.1.1_2'!N35)</f>
        <v>106.63837104072397</v>
      </c>
    </row>
    <row r="36" spans="1:14" ht="18" customHeight="1" x14ac:dyDescent="0.5">
      <c r="A36" s="5" t="s">
        <v>29</v>
      </c>
      <c r="B36" s="5" t="s">
        <v>5</v>
      </c>
      <c r="C36" s="75"/>
      <c r="D36" s="13"/>
      <c r="E36" s="13" t="s">
        <v>23</v>
      </c>
      <c r="F36" s="16">
        <f>AVERAGE('ปกติ 2.1.1_1'!F36,'ปกติ 2.1.1_2'!F36)</f>
        <v>1.0588235294117647</v>
      </c>
      <c r="G36" s="14">
        <f>AVERAGE('ปกติ 2.1.1_1'!G36,'ปกติ 2.1.1_2'!G36)</f>
        <v>0</v>
      </c>
      <c r="H36" s="14">
        <f>AVERAGE('ปกติ 2.1.1_1'!H36,'ปกติ 2.1.1_2'!H36)</f>
        <v>0</v>
      </c>
      <c r="I36" s="14">
        <f>AVERAGE('ปกติ 2.1.1_1'!I36,'ปกติ 2.1.1_2'!I36)</f>
        <v>0</v>
      </c>
      <c r="J36" s="14">
        <f>AVERAGE('ปกติ 2.1.1_1'!J36,'ปกติ 2.1.1_2'!J36)</f>
        <v>0</v>
      </c>
      <c r="K36" s="14">
        <f>AVERAGE('ปกติ 2.1.1_1'!K36,'ปกติ 2.1.1_2'!K36)</f>
        <v>0</v>
      </c>
      <c r="L36" s="14">
        <f>AVERAGE('ปกติ 2.1.1_1'!L36,'ปกติ 2.1.1_2'!L36)</f>
        <v>0</v>
      </c>
      <c r="M36" s="14">
        <f>AVERAGE('ปกติ 2.1.1_1'!M36,'ปกติ 2.1.1_2'!M36)</f>
        <v>0</v>
      </c>
      <c r="N36" s="15">
        <f>AVERAGE('ปกติ 2.1.1_1'!N36,'ปกติ 2.1.1_2'!N36)</f>
        <v>1.0588235294117647</v>
      </c>
    </row>
    <row r="37" spans="1:14" ht="18" customHeight="1" x14ac:dyDescent="0.5">
      <c r="C37" s="75"/>
      <c r="D37" s="13"/>
      <c r="E37" s="13" t="s">
        <v>21</v>
      </c>
      <c r="F37" s="16">
        <f>AVERAGE('ปกติ 2.1.1_1'!F37,'ปกติ 2.1.1_2'!F37)</f>
        <v>90.46552036199094</v>
      </c>
      <c r="G37" s="14">
        <f>AVERAGE('ปกติ 2.1.1_1'!G37,'ปกติ 2.1.1_2'!G37)</f>
        <v>1.1333484162895928</v>
      </c>
      <c r="H37" s="14">
        <f>AVERAGE('ปกติ 2.1.1_1'!H37,'ปกติ 2.1.1_2'!H37)</f>
        <v>3.7795927601809955</v>
      </c>
      <c r="I37" s="14">
        <f>AVERAGE('ปกติ 2.1.1_1'!I37,'ปกติ 2.1.1_2'!I37)</f>
        <v>6.311402714932127</v>
      </c>
      <c r="J37" s="14">
        <f>AVERAGE('ปกติ 2.1.1_1'!J37,'ปกติ 2.1.1_2'!J37)</f>
        <v>5.2539366515837109</v>
      </c>
      <c r="K37" s="14">
        <f>AVERAGE('ปกติ 2.1.1_1'!K37,'ปกติ 2.1.1_2'!K37)</f>
        <v>7.1266968325791866E-2</v>
      </c>
      <c r="L37" s="14">
        <f>AVERAGE('ปกติ 2.1.1_1'!L37,'ปกติ 2.1.1_2'!L37)</f>
        <v>0</v>
      </c>
      <c r="M37" s="14">
        <f>AVERAGE('ปกติ 2.1.1_1'!M37,'ปกติ 2.1.1_2'!M37)</f>
        <v>0.6821266968325792</v>
      </c>
      <c r="N37" s="15">
        <f>AVERAGE('ปกติ 2.1.1_1'!N37,'ปกติ 2.1.1_2'!N37)</f>
        <v>107.69719457013574</v>
      </c>
    </row>
    <row r="38" spans="1:14" ht="18" customHeight="1" x14ac:dyDescent="0.5">
      <c r="A38" s="5" t="s">
        <v>30</v>
      </c>
      <c r="B38" s="5" t="s">
        <v>5</v>
      </c>
      <c r="C38" s="75"/>
      <c r="D38" s="13" t="s">
        <v>24</v>
      </c>
      <c r="E38" s="13" t="s">
        <v>23</v>
      </c>
      <c r="F38" s="16">
        <f>AVERAGE('ปกติ 2.1.1_1'!F38,'ปกติ 2.1.1_2'!F38)</f>
        <v>32.833333333333336</v>
      </c>
      <c r="G38" s="14">
        <f>AVERAGE('ปกติ 2.1.1_1'!G38,'ปกติ 2.1.1_2'!G38)</f>
        <v>0</v>
      </c>
      <c r="H38" s="14">
        <f>AVERAGE('ปกติ 2.1.1_1'!H38,'ปกติ 2.1.1_2'!H38)</f>
        <v>0</v>
      </c>
      <c r="I38" s="14">
        <f>AVERAGE('ปกติ 2.1.1_1'!I38,'ปกติ 2.1.1_2'!I38)</f>
        <v>0.375</v>
      </c>
      <c r="J38" s="14">
        <f>AVERAGE('ปกติ 2.1.1_1'!J38,'ปกติ 2.1.1_2'!J38)</f>
        <v>0</v>
      </c>
      <c r="K38" s="14">
        <f>AVERAGE('ปกติ 2.1.1_1'!K38,'ปกติ 2.1.1_2'!K38)</f>
        <v>0</v>
      </c>
      <c r="L38" s="14">
        <f>AVERAGE('ปกติ 2.1.1_1'!L38,'ปกติ 2.1.1_2'!L38)</f>
        <v>0.125</v>
      </c>
      <c r="M38" s="14">
        <f>AVERAGE('ปกติ 2.1.1_1'!M38,'ปกติ 2.1.1_2'!M38)</f>
        <v>0</v>
      </c>
      <c r="N38" s="15">
        <f>AVERAGE('ปกติ 2.1.1_1'!N38,'ปกติ 2.1.1_2'!N38)</f>
        <v>33.333333333333336</v>
      </c>
    </row>
    <row r="39" spans="1:14" ht="18" customHeight="1" x14ac:dyDescent="0.5">
      <c r="C39" s="75"/>
      <c r="D39" s="13"/>
      <c r="E39" s="13" t="s">
        <v>25</v>
      </c>
      <c r="F39" s="16">
        <f>AVERAGE('ปกติ 2.1.1_1'!F39,'ปกติ 2.1.1_2'!F39)</f>
        <v>65.666666666666671</v>
      </c>
      <c r="G39" s="14">
        <f>AVERAGE('ปกติ 2.1.1_1'!G39,'ปกติ 2.1.1_2'!G39)</f>
        <v>0</v>
      </c>
      <c r="H39" s="14">
        <f>AVERAGE('ปกติ 2.1.1_1'!H39,'ปกติ 2.1.1_2'!H39)</f>
        <v>0</v>
      </c>
      <c r="I39" s="14">
        <f>AVERAGE('ปกติ 2.1.1_1'!I39,'ปกติ 2.1.1_2'!I39)</f>
        <v>0.75</v>
      </c>
      <c r="J39" s="14">
        <f>AVERAGE('ปกติ 2.1.1_1'!J39,'ปกติ 2.1.1_2'!J39)</f>
        <v>0</v>
      </c>
      <c r="K39" s="14">
        <f>AVERAGE('ปกติ 2.1.1_1'!K39,'ปกติ 2.1.1_2'!K39)</f>
        <v>0</v>
      </c>
      <c r="L39" s="14">
        <f>AVERAGE('ปกติ 2.1.1_1'!L39,'ปกติ 2.1.1_2'!L39)</f>
        <v>0.25</v>
      </c>
      <c r="M39" s="14">
        <f>AVERAGE('ปกติ 2.1.1_1'!M39,'ปกติ 2.1.1_2'!M39)</f>
        <v>0</v>
      </c>
      <c r="N39" s="15">
        <f>AVERAGE('ปกติ 2.1.1_1'!N39,'ปกติ 2.1.1_2'!N39)</f>
        <v>66.666666666666671</v>
      </c>
    </row>
    <row r="40" spans="1:14" ht="18" customHeight="1" x14ac:dyDescent="0.5">
      <c r="C40" s="76"/>
      <c r="D40" s="17" t="s">
        <v>26</v>
      </c>
      <c r="E40" s="17"/>
      <c r="F40" s="18">
        <f>AVERAGE('ปกติ 2.1.1_1'!F40,'ปกติ 2.1.1_2'!F40)</f>
        <v>156.1321870286576</v>
      </c>
      <c r="G40" s="19">
        <f>AVERAGE('ปกติ 2.1.1_1'!G40,'ปกติ 2.1.1_2'!G40)</f>
        <v>1.1333484162895928</v>
      </c>
      <c r="H40" s="19">
        <f>AVERAGE('ปกติ 2.1.1_1'!H40,'ปกติ 2.1.1_2'!H40)</f>
        <v>3.7795927601809955</v>
      </c>
      <c r="I40" s="19">
        <f>AVERAGE('ปกติ 2.1.1_1'!I40,'ปกติ 2.1.1_2'!I40)</f>
        <v>7.061402714932127</v>
      </c>
      <c r="J40" s="19">
        <f>AVERAGE('ปกติ 2.1.1_1'!J40,'ปกติ 2.1.1_2'!J40)</f>
        <v>5.2539366515837109</v>
      </c>
      <c r="K40" s="19">
        <f>AVERAGE('ปกติ 2.1.1_1'!K40,'ปกติ 2.1.1_2'!K40)</f>
        <v>7.1266968325791866E-2</v>
      </c>
      <c r="L40" s="19">
        <f>AVERAGE('ปกติ 2.1.1_1'!L40,'ปกติ 2.1.1_2'!L40)</f>
        <v>0.25</v>
      </c>
      <c r="M40" s="19">
        <f>AVERAGE('ปกติ 2.1.1_1'!M40,'ปกติ 2.1.1_2'!M40)</f>
        <v>0.6821266968325792</v>
      </c>
      <c r="N40" s="20">
        <f>AVERAGE('ปกติ 2.1.1_1'!N40,'ปกติ 2.1.1_2'!N40)</f>
        <v>174.36386123680239</v>
      </c>
    </row>
    <row r="41" spans="1:14" ht="18" customHeight="1" x14ac:dyDescent="0.5">
      <c r="A41" s="5" t="s">
        <v>27</v>
      </c>
      <c r="B41" s="5" t="s">
        <v>2</v>
      </c>
      <c r="C41" s="74" t="s">
        <v>35</v>
      </c>
      <c r="D41" s="10" t="s">
        <v>22</v>
      </c>
      <c r="E41" s="10" t="s">
        <v>22</v>
      </c>
      <c r="F41" s="79">
        <f>AVERAGE('ปกติ 2.1.1_1'!F41,'ปกติ 2.1.1_2'!F41)</f>
        <v>84.404409707939124</v>
      </c>
      <c r="G41" s="11">
        <f>AVERAGE('ปกติ 2.1.1_1'!G41,'ปกติ 2.1.1_2'!G41)</f>
        <v>1.6860468942821885</v>
      </c>
      <c r="H41" s="11">
        <f>AVERAGE('ปกติ 2.1.1_1'!H41,'ปกติ 2.1.1_2'!H41)</f>
        <v>6.6907143836555596</v>
      </c>
      <c r="I41" s="11">
        <f>AVERAGE('ปกติ 2.1.1_1'!I41,'ปกติ 2.1.1_2'!I41)</f>
        <v>13.859116961469903</v>
      </c>
      <c r="J41" s="11">
        <f>AVERAGE('ปกติ 2.1.1_1'!J41,'ปกติ 2.1.1_2'!J41)</f>
        <v>8.8661922391334151</v>
      </c>
      <c r="K41" s="11">
        <f>AVERAGE('ปกติ 2.1.1_1'!K41,'ปกติ 2.1.1_2'!K41)</f>
        <v>4.7511312217194575E-2</v>
      </c>
      <c r="L41" s="11">
        <f>AVERAGE('ปกติ 2.1.1_1'!L41,'ปกติ 2.1.1_2'!L41)</f>
        <v>0</v>
      </c>
      <c r="M41" s="11">
        <f>AVERAGE('ปกติ 2.1.1_1'!M41,'ปกติ 2.1.1_2'!M41)</f>
        <v>0.54298642533936659</v>
      </c>
      <c r="N41" s="12">
        <f>AVERAGE('ปกติ 2.1.1_1'!N41,'ปกติ 2.1.1_2'!N41)</f>
        <v>116.09697792403676</v>
      </c>
    </row>
    <row r="42" spans="1:14" ht="18" customHeight="1" x14ac:dyDescent="0.5">
      <c r="A42" s="5" t="s">
        <v>29</v>
      </c>
      <c r="B42" s="5" t="s">
        <v>2</v>
      </c>
      <c r="C42" s="75"/>
      <c r="D42" s="13"/>
      <c r="E42" s="13" t="s">
        <v>23</v>
      </c>
      <c r="F42" s="16">
        <f>AVERAGE('ปกติ 2.1.1_1'!F42,'ปกติ 2.1.1_2'!F42)</f>
        <v>0.44117647058823534</v>
      </c>
      <c r="G42" s="14">
        <f>AVERAGE('ปกติ 2.1.1_1'!G42,'ปกติ 2.1.1_2'!G42)</f>
        <v>0</v>
      </c>
      <c r="H42" s="14">
        <f>AVERAGE('ปกติ 2.1.1_1'!H42,'ปกติ 2.1.1_2'!H42)</f>
        <v>0</v>
      </c>
      <c r="I42" s="14">
        <f>AVERAGE('ปกติ 2.1.1_1'!I42,'ปกติ 2.1.1_2'!I42)</f>
        <v>0</v>
      </c>
      <c r="J42" s="14">
        <f>AVERAGE('ปกติ 2.1.1_1'!J42,'ปกติ 2.1.1_2'!J42)</f>
        <v>0</v>
      </c>
      <c r="K42" s="14">
        <f>AVERAGE('ปกติ 2.1.1_1'!K42,'ปกติ 2.1.1_2'!K42)</f>
        <v>0</v>
      </c>
      <c r="L42" s="14">
        <f>AVERAGE('ปกติ 2.1.1_1'!L42,'ปกติ 2.1.1_2'!L42)</f>
        <v>8.8235294117647065E-2</v>
      </c>
      <c r="M42" s="14">
        <f>AVERAGE('ปกติ 2.1.1_1'!M42,'ปกติ 2.1.1_2'!M42)</f>
        <v>0</v>
      </c>
      <c r="N42" s="15">
        <f>AVERAGE('ปกติ 2.1.1_1'!N42,'ปกติ 2.1.1_2'!N42)</f>
        <v>0.52941176470588236</v>
      </c>
    </row>
    <row r="43" spans="1:14" ht="18" customHeight="1" x14ac:dyDescent="0.5">
      <c r="C43" s="75"/>
      <c r="D43" s="13"/>
      <c r="E43" s="13" t="s">
        <v>21</v>
      </c>
      <c r="F43" s="16">
        <f>AVERAGE('ปกติ 2.1.1_1'!F43,'ปกติ 2.1.1_2'!F43)</f>
        <v>84.845586178527356</v>
      </c>
      <c r="G43" s="14">
        <f>AVERAGE('ปกติ 2.1.1_1'!G43,'ปกติ 2.1.1_2'!G43)</f>
        <v>1.6860468942821885</v>
      </c>
      <c r="H43" s="14">
        <f>AVERAGE('ปกติ 2.1.1_1'!H43,'ปกติ 2.1.1_2'!H43)</f>
        <v>6.6907143836555596</v>
      </c>
      <c r="I43" s="14">
        <f>AVERAGE('ปกติ 2.1.1_1'!I43,'ปกติ 2.1.1_2'!I43)</f>
        <v>13.859116961469903</v>
      </c>
      <c r="J43" s="14">
        <f>AVERAGE('ปกติ 2.1.1_1'!J43,'ปกติ 2.1.1_2'!J43)</f>
        <v>8.8661922391334151</v>
      </c>
      <c r="K43" s="14">
        <f>AVERAGE('ปกติ 2.1.1_1'!K43,'ปกติ 2.1.1_2'!K43)</f>
        <v>4.7511312217194575E-2</v>
      </c>
      <c r="L43" s="14">
        <f>AVERAGE('ปกติ 2.1.1_1'!L43,'ปกติ 2.1.1_2'!L43)</f>
        <v>8.8235294117647065E-2</v>
      </c>
      <c r="M43" s="14">
        <f>AVERAGE('ปกติ 2.1.1_1'!M43,'ปกติ 2.1.1_2'!M43)</f>
        <v>0.54298642533936659</v>
      </c>
      <c r="N43" s="15">
        <f>AVERAGE('ปกติ 2.1.1_1'!N43,'ปกติ 2.1.1_2'!N43)</f>
        <v>116.62638968874262</v>
      </c>
    </row>
    <row r="44" spans="1:14" ht="18" customHeight="1" x14ac:dyDescent="0.5">
      <c r="A44" s="5" t="s">
        <v>30</v>
      </c>
      <c r="B44" s="5" t="s">
        <v>2</v>
      </c>
      <c r="C44" s="75"/>
      <c r="D44" s="13" t="s">
        <v>24</v>
      </c>
      <c r="E44" s="13" t="s">
        <v>23</v>
      </c>
      <c r="F44" s="16">
        <f>AVERAGE('ปกติ 2.1.1_1'!F44,'ปกติ 2.1.1_2'!F44)</f>
        <v>18.333333333333332</v>
      </c>
      <c r="G44" s="14">
        <f>AVERAGE('ปกติ 2.1.1_1'!G44,'ปกติ 2.1.1_2'!G44)</f>
        <v>0</v>
      </c>
      <c r="H44" s="14">
        <f>AVERAGE('ปกติ 2.1.1_1'!H44,'ปกติ 2.1.1_2'!H44)</f>
        <v>0</v>
      </c>
      <c r="I44" s="14">
        <f>AVERAGE('ปกติ 2.1.1_1'!I44,'ปกติ 2.1.1_2'!I44)</f>
        <v>0.25</v>
      </c>
      <c r="J44" s="14">
        <f>AVERAGE('ปกติ 2.1.1_1'!J44,'ปกติ 2.1.1_2'!J44)</f>
        <v>0</v>
      </c>
      <c r="K44" s="14">
        <f>AVERAGE('ปกติ 2.1.1_1'!K44,'ปกติ 2.1.1_2'!K44)</f>
        <v>0</v>
      </c>
      <c r="L44" s="14">
        <f>AVERAGE('ปกติ 2.1.1_1'!L44,'ปกติ 2.1.1_2'!L44)</f>
        <v>0.25</v>
      </c>
      <c r="M44" s="14">
        <f>AVERAGE('ปกติ 2.1.1_1'!M44,'ปกติ 2.1.1_2'!M44)</f>
        <v>0</v>
      </c>
      <c r="N44" s="15">
        <f>AVERAGE('ปกติ 2.1.1_1'!N44,'ปกติ 2.1.1_2'!N44)</f>
        <v>18.833333333333332</v>
      </c>
    </row>
    <row r="45" spans="1:14" ht="18" customHeight="1" x14ac:dyDescent="0.5">
      <c r="C45" s="75"/>
      <c r="D45" s="13"/>
      <c r="E45" s="13" t="s">
        <v>25</v>
      </c>
      <c r="F45" s="16">
        <f>AVERAGE('ปกติ 2.1.1_1'!F45,'ปกติ 2.1.1_2'!F45)</f>
        <v>36.666666666666664</v>
      </c>
      <c r="G45" s="14">
        <f>AVERAGE('ปกติ 2.1.1_1'!G45,'ปกติ 2.1.1_2'!G45)</f>
        <v>0</v>
      </c>
      <c r="H45" s="14">
        <f>AVERAGE('ปกติ 2.1.1_1'!H45,'ปกติ 2.1.1_2'!H45)</f>
        <v>0</v>
      </c>
      <c r="I45" s="14">
        <f>AVERAGE('ปกติ 2.1.1_1'!I45,'ปกติ 2.1.1_2'!I45)</f>
        <v>0.5</v>
      </c>
      <c r="J45" s="14">
        <f>AVERAGE('ปกติ 2.1.1_1'!J45,'ปกติ 2.1.1_2'!J45)</f>
        <v>0</v>
      </c>
      <c r="K45" s="14">
        <f>AVERAGE('ปกติ 2.1.1_1'!K45,'ปกติ 2.1.1_2'!K45)</f>
        <v>0</v>
      </c>
      <c r="L45" s="14">
        <f>AVERAGE('ปกติ 2.1.1_1'!L45,'ปกติ 2.1.1_2'!L45)</f>
        <v>0.5</v>
      </c>
      <c r="M45" s="14">
        <f>AVERAGE('ปกติ 2.1.1_1'!M45,'ปกติ 2.1.1_2'!M45)</f>
        <v>0</v>
      </c>
      <c r="N45" s="15">
        <f>AVERAGE('ปกติ 2.1.1_1'!N45,'ปกติ 2.1.1_2'!N45)</f>
        <v>37.666666666666664</v>
      </c>
    </row>
    <row r="46" spans="1:14" ht="18" customHeight="1" x14ac:dyDescent="0.5">
      <c r="C46" s="76"/>
      <c r="D46" s="17" t="s">
        <v>26</v>
      </c>
      <c r="E46" s="17"/>
      <c r="F46" s="18">
        <f>AVERAGE('ปกติ 2.1.1_1'!F46,'ปกติ 2.1.1_2'!F46)</f>
        <v>121.51225284519401</v>
      </c>
      <c r="G46" s="19">
        <f>AVERAGE('ปกติ 2.1.1_1'!G46,'ปกติ 2.1.1_2'!G46)</f>
        <v>1.6860468942821885</v>
      </c>
      <c r="H46" s="19">
        <f>AVERAGE('ปกติ 2.1.1_1'!H46,'ปกติ 2.1.1_2'!H46)</f>
        <v>6.6907143836555596</v>
      </c>
      <c r="I46" s="19">
        <f>AVERAGE('ปกติ 2.1.1_1'!I46,'ปกติ 2.1.1_2'!I46)</f>
        <v>14.359116961469903</v>
      </c>
      <c r="J46" s="19">
        <f>AVERAGE('ปกติ 2.1.1_1'!J46,'ปกติ 2.1.1_2'!J46)</f>
        <v>8.8661922391334151</v>
      </c>
      <c r="K46" s="19">
        <f>AVERAGE('ปกติ 2.1.1_1'!K46,'ปกติ 2.1.1_2'!K46)</f>
        <v>4.7511312217194575E-2</v>
      </c>
      <c r="L46" s="19">
        <f>AVERAGE('ปกติ 2.1.1_1'!L46,'ปกติ 2.1.1_2'!L46)</f>
        <v>0.58823529411764708</v>
      </c>
      <c r="M46" s="19">
        <f>AVERAGE('ปกติ 2.1.1_1'!M46,'ปกติ 2.1.1_2'!M46)</f>
        <v>0.54298642533936659</v>
      </c>
      <c r="N46" s="20">
        <f>AVERAGE('ปกติ 2.1.1_1'!N46,'ปกติ 2.1.1_2'!N46)</f>
        <v>154.29305635540931</v>
      </c>
    </row>
    <row r="47" spans="1:14" ht="18" customHeight="1" x14ac:dyDescent="0.5">
      <c r="A47" s="5" t="s">
        <v>27</v>
      </c>
      <c r="B47" s="5" t="s">
        <v>13</v>
      </c>
      <c r="C47" s="74" t="s">
        <v>36</v>
      </c>
      <c r="D47" s="10" t="s">
        <v>22</v>
      </c>
      <c r="E47" s="10" t="s">
        <v>22</v>
      </c>
      <c r="F47" s="79">
        <f>AVERAGE('ปกติ 2.1.1_1'!F47,'ปกติ 2.1.1_2'!F47)</f>
        <v>84.385402321463715</v>
      </c>
      <c r="G47" s="11">
        <f>AVERAGE('ปกติ 2.1.1_1'!G47,'ปกติ 2.1.1_2'!G47)</f>
        <v>4.8936651583710411</v>
      </c>
      <c r="H47" s="11">
        <f>AVERAGE('ปกติ 2.1.1_1'!H47,'ปกติ 2.1.1_2'!H47)</f>
        <v>18.133538811288172</v>
      </c>
      <c r="I47" s="11">
        <f>AVERAGE('ปกติ 2.1.1_1'!I47,'ปกติ 2.1.1_2'!I47)</f>
        <v>19.680186678907905</v>
      </c>
      <c r="J47" s="11">
        <f>AVERAGE('ปกติ 2.1.1_1'!J47,'ปกติ 2.1.1_2'!J47)</f>
        <v>21.427350427350426</v>
      </c>
      <c r="K47" s="11">
        <f>AVERAGE('ปกติ 2.1.1_1'!K47,'ปกติ 2.1.1_2'!K47)</f>
        <v>0</v>
      </c>
      <c r="L47" s="11">
        <f>AVERAGE('ปกติ 2.1.1_1'!L47,'ปกติ 2.1.1_2'!L47)</f>
        <v>0</v>
      </c>
      <c r="M47" s="11">
        <f>AVERAGE('ปกติ 2.1.1_1'!M47,'ปกติ 2.1.1_2'!M47)</f>
        <v>3.3733031674208145</v>
      </c>
      <c r="N47" s="12">
        <f>AVERAGE('ปกติ 2.1.1_1'!N47,'ปกติ 2.1.1_2'!N47)</f>
        <v>151.8934465648021</v>
      </c>
    </row>
    <row r="48" spans="1:14" ht="18" customHeight="1" x14ac:dyDescent="0.5">
      <c r="A48" s="5" t="s">
        <v>29</v>
      </c>
      <c r="B48" s="5" t="s">
        <v>13</v>
      </c>
      <c r="C48" s="75"/>
      <c r="D48" s="13"/>
      <c r="E48" s="13" t="s">
        <v>23</v>
      </c>
      <c r="F48" s="16">
        <f>AVERAGE('ปกติ 2.1.1_1'!F48,'ปกติ 2.1.1_2'!F48)</f>
        <v>8.8235294117647065E-2</v>
      </c>
      <c r="G48" s="14">
        <f>AVERAGE('ปกติ 2.1.1_1'!G48,'ปกติ 2.1.1_2'!G48)</f>
        <v>0</v>
      </c>
      <c r="H48" s="14">
        <f>AVERAGE('ปกติ 2.1.1_1'!H48,'ปกติ 2.1.1_2'!H48)</f>
        <v>0</v>
      </c>
      <c r="I48" s="14">
        <f>AVERAGE('ปกติ 2.1.1_1'!I48,'ปกติ 2.1.1_2'!I48)</f>
        <v>0</v>
      </c>
      <c r="J48" s="14">
        <f>AVERAGE('ปกติ 2.1.1_1'!J48,'ปกติ 2.1.1_2'!J48)</f>
        <v>0</v>
      </c>
      <c r="K48" s="14">
        <f>AVERAGE('ปกติ 2.1.1_1'!K48,'ปกติ 2.1.1_2'!K48)</f>
        <v>0</v>
      </c>
      <c r="L48" s="14">
        <f>AVERAGE('ปกติ 2.1.1_1'!L48,'ปกติ 2.1.1_2'!L48)</f>
        <v>0</v>
      </c>
      <c r="M48" s="14">
        <f>AVERAGE('ปกติ 2.1.1_1'!M48,'ปกติ 2.1.1_2'!M48)</f>
        <v>0</v>
      </c>
      <c r="N48" s="15">
        <f>AVERAGE('ปกติ 2.1.1_1'!N48,'ปกติ 2.1.1_2'!N48)</f>
        <v>8.8235294117647065E-2</v>
      </c>
    </row>
    <row r="49" spans="1:14" ht="18" customHeight="1" x14ac:dyDescent="0.5">
      <c r="C49" s="75"/>
      <c r="D49" s="13"/>
      <c r="E49" s="13" t="s">
        <v>21</v>
      </c>
      <c r="F49" s="16">
        <f>AVERAGE('ปกติ 2.1.1_1'!F49,'ปกติ 2.1.1_2'!F49)</f>
        <v>84.473637615581367</v>
      </c>
      <c r="G49" s="14">
        <f>AVERAGE('ปกติ 2.1.1_1'!G49,'ปกติ 2.1.1_2'!G49)</f>
        <v>4.8936651583710411</v>
      </c>
      <c r="H49" s="14">
        <f>AVERAGE('ปกติ 2.1.1_1'!H49,'ปกติ 2.1.1_2'!H49)</f>
        <v>18.133538811288172</v>
      </c>
      <c r="I49" s="14">
        <f>AVERAGE('ปกติ 2.1.1_1'!I49,'ปกติ 2.1.1_2'!I49)</f>
        <v>19.680186678907905</v>
      </c>
      <c r="J49" s="14">
        <f>AVERAGE('ปกติ 2.1.1_1'!J49,'ปกติ 2.1.1_2'!J49)</f>
        <v>21.427350427350426</v>
      </c>
      <c r="K49" s="14">
        <f>AVERAGE('ปกติ 2.1.1_1'!K49,'ปกติ 2.1.1_2'!K49)</f>
        <v>0</v>
      </c>
      <c r="L49" s="14">
        <f>AVERAGE('ปกติ 2.1.1_1'!L49,'ปกติ 2.1.1_2'!L49)</f>
        <v>0</v>
      </c>
      <c r="M49" s="14">
        <f>AVERAGE('ปกติ 2.1.1_1'!M49,'ปกติ 2.1.1_2'!M49)</f>
        <v>3.3733031674208145</v>
      </c>
      <c r="N49" s="15">
        <f>AVERAGE('ปกติ 2.1.1_1'!N49,'ปกติ 2.1.1_2'!N49)</f>
        <v>151.98168185891973</v>
      </c>
    </row>
    <row r="50" spans="1:14" ht="18" customHeight="1" x14ac:dyDescent="0.5">
      <c r="A50" s="5" t="s">
        <v>30</v>
      </c>
      <c r="B50" s="5" t="s">
        <v>13</v>
      </c>
      <c r="C50" s="75"/>
      <c r="D50" s="13" t="s">
        <v>24</v>
      </c>
      <c r="E50" s="13" t="s">
        <v>23</v>
      </c>
      <c r="F50" s="16">
        <f>AVERAGE('ปกติ 2.1.1_1'!F50,'ปกติ 2.1.1_2'!F50)</f>
        <v>0</v>
      </c>
      <c r="G50" s="14">
        <f>AVERAGE('ปกติ 2.1.1_1'!G50,'ปกติ 2.1.1_2'!G50)</f>
        <v>0</v>
      </c>
      <c r="H50" s="14">
        <f>AVERAGE('ปกติ 2.1.1_1'!H50,'ปกติ 2.1.1_2'!H50)</f>
        <v>0</v>
      </c>
      <c r="I50" s="14">
        <f>AVERAGE('ปกติ 2.1.1_1'!I50,'ปกติ 2.1.1_2'!I50)</f>
        <v>0</v>
      </c>
      <c r="J50" s="14">
        <f>AVERAGE('ปกติ 2.1.1_1'!J50,'ปกติ 2.1.1_2'!J50)</f>
        <v>0</v>
      </c>
      <c r="K50" s="14">
        <f>AVERAGE('ปกติ 2.1.1_1'!K50,'ปกติ 2.1.1_2'!K50)</f>
        <v>0</v>
      </c>
      <c r="L50" s="14">
        <f>AVERAGE('ปกติ 2.1.1_1'!L50,'ปกติ 2.1.1_2'!L50)</f>
        <v>0</v>
      </c>
      <c r="M50" s="14">
        <f>AVERAGE('ปกติ 2.1.1_1'!M50,'ปกติ 2.1.1_2'!M50)</f>
        <v>0</v>
      </c>
      <c r="N50" s="15">
        <f>AVERAGE('ปกติ 2.1.1_1'!N50,'ปกติ 2.1.1_2'!N50)</f>
        <v>0</v>
      </c>
    </row>
    <row r="51" spans="1:14" ht="18" customHeight="1" x14ac:dyDescent="0.5">
      <c r="C51" s="75"/>
      <c r="D51" s="13"/>
      <c r="E51" s="13" t="s">
        <v>25</v>
      </c>
      <c r="F51" s="16">
        <f>AVERAGE('ปกติ 2.1.1_1'!F51,'ปกติ 2.1.1_2'!F51)</f>
        <v>0</v>
      </c>
      <c r="G51" s="14">
        <f>AVERAGE('ปกติ 2.1.1_1'!G51,'ปกติ 2.1.1_2'!G51)</f>
        <v>0</v>
      </c>
      <c r="H51" s="14">
        <f>AVERAGE('ปกติ 2.1.1_1'!H51,'ปกติ 2.1.1_2'!H51)</f>
        <v>0</v>
      </c>
      <c r="I51" s="14">
        <f>AVERAGE('ปกติ 2.1.1_1'!I51,'ปกติ 2.1.1_2'!I51)</f>
        <v>0</v>
      </c>
      <c r="J51" s="14">
        <f>AVERAGE('ปกติ 2.1.1_1'!J51,'ปกติ 2.1.1_2'!J51)</f>
        <v>0</v>
      </c>
      <c r="K51" s="14">
        <f>AVERAGE('ปกติ 2.1.1_1'!K51,'ปกติ 2.1.1_2'!K51)</f>
        <v>0</v>
      </c>
      <c r="L51" s="14">
        <f>AVERAGE('ปกติ 2.1.1_1'!L51,'ปกติ 2.1.1_2'!L51)</f>
        <v>0</v>
      </c>
      <c r="M51" s="14">
        <f>AVERAGE('ปกติ 2.1.1_1'!M51,'ปกติ 2.1.1_2'!M51)</f>
        <v>0</v>
      </c>
      <c r="N51" s="15">
        <f>AVERAGE('ปกติ 2.1.1_1'!N51,'ปกติ 2.1.1_2'!N51)</f>
        <v>0</v>
      </c>
    </row>
    <row r="52" spans="1:14" ht="18" customHeight="1" x14ac:dyDescent="0.5">
      <c r="C52" s="76"/>
      <c r="D52" s="17" t="s">
        <v>26</v>
      </c>
      <c r="E52" s="17"/>
      <c r="F52" s="18">
        <f>AVERAGE('ปกติ 2.1.1_1'!F52,'ปกติ 2.1.1_2'!F52)</f>
        <v>84.473637615581367</v>
      </c>
      <c r="G52" s="19">
        <f>AVERAGE('ปกติ 2.1.1_1'!G52,'ปกติ 2.1.1_2'!G52)</f>
        <v>4.8936651583710411</v>
      </c>
      <c r="H52" s="19">
        <f>AVERAGE('ปกติ 2.1.1_1'!H52,'ปกติ 2.1.1_2'!H52)</f>
        <v>18.133538811288172</v>
      </c>
      <c r="I52" s="19">
        <f>AVERAGE('ปกติ 2.1.1_1'!I52,'ปกติ 2.1.1_2'!I52)</f>
        <v>19.680186678907905</v>
      </c>
      <c r="J52" s="19">
        <f>AVERAGE('ปกติ 2.1.1_1'!J52,'ปกติ 2.1.1_2'!J52)</f>
        <v>21.427350427350426</v>
      </c>
      <c r="K52" s="19">
        <f>AVERAGE('ปกติ 2.1.1_1'!K52,'ปกติ 2.1.1_2'!K52)</f>
        <v>0</v>
      </c>
      <c r="L52" s="19">
        <f>AVERAGE('ปกติ 2.1.1_1'!L52,'ปกติ 2.1.1_2'!L52)</f>
        <v>0</v>
      </c>
      <c r="M52" s="19">
        <f>AVERAGE('ปกติ 2.1.1_1'!M52,'ปกติ 2.1.1_2'!M52)</f>
        <v>3.3733031674208145</v>
      </c>
      <c r="N52" s="20">
        <f>AVERAGE('ปกติ 2.1.1_1'!N52,'ปกติ 2.1.1_2'!N52)</f>
        <v>151.98168185891973</v>
      </c>
    </row>
    <row r="53" spans="1:14" ht="18" customHeight="1" x14ac:dyDescent="0.5">
      <c r="A53" s="5" t="s">
        <v>27</v>
      </c>
      <c r="B53" s="5" t="s">
        <v>7</v>
      </c>
      <c r="C53" s="74" t="s">
        <v>37</v>
      </c>
      <c r="D53" s="10" t="s">
        <v>22</v>
      </c>
      <c r="E53" s="10" t="s">
        <v>22</v>
      </c>
      <c r="F53" s="79">
        <f>AVERAGE('ปกติ 2.1.1_1'!F53,'ปกติ 2.1.1_2'!F53)</f>
        <v>140.7776903403502</v>
      </c>
      <c r="G53" s="11">
        <f>AVERAGE('ปกติ 2.1.1_1'!G53,'ปกติ 2.1.1_2'!G53)</f>
        <v>5.382352941176471</v>
      </c>
      <c r="H53" s="11">
        <f>AVERAGE('ปกติ 2.1.1_1'!H53,'ปกติ 2.1.1_2'!H53)</f>
        <v>8.2976588628762542</v>
      </c>
      <c r="I53" s="11">
        <f>AVERAGE('ปกติ 2.1.1_1'!I53,'ปกติ 2.1.1_2'!I53)</f>
        <v>13.068856974227817</v>
      </c>
      <c r="J53" s="11">
        <f>AVERAGE('ปกติ 2.1.1_1'!J53,'ปกติ 2.1.1_2'!J53)</f>
        <v>6.4411764705882355</v>
      </c>
      <c r="K53" s="11">
        <f>AVERAGE('ปกติ 2.1.1_1'!K53,'ปกติ 2.1.1_2'!K53)</f>
        <v>0.35294117647058826</v>
      </c>
      <c r="L53" s="11">
        <f>AVERAGE('ปกติ 2.1.1_1'!L53,'ปกติ 2.1.1_2'!L53)</f>
        <v>0</v>
      </c>
      <c r="M53" s="11">
        <f>AVERAGE('ปกติ 2.1.1_1'!M53,'ปกติ 2.1.1_2'!M53)</f>
        <v>0.28506787330316746</v>
      </c>
      <c r="N53" s="12">
        <f>AVERAGE('ปกติ 2.1.1_1'!N53,'ปกติ 2.1.1_2'!N53)</f>
        <v>174.60574463899275</v>
      </c>
    </row>
    <row r="54" spans="1:14" ht="18" customHeight="1" x14ac:dyDescent="0.5">
      <c r="A54" s="5" t="s">
        <v>29</v>
      </c>
      <c r="B54" s="5" t="s">
        <v>7</v>
      </c>
      <c r="C54" s="75"/>
      <c r="D54" s="13"/>
      <c r="E54" s="13" t="s">
        <v>23</v>
      </c>
      <c r="F54" s="16">
        <f>AVERAGE('ปกติ 2.1.1_1'!F54,'ปกติ 2.1.1_2'!F54)</f>
        <v>0</v>
      </c>
      <c r="G54" s="14">
        <f>AVERAGE('ปกติ 2.1.1_1'!G54,'ปกติ 2.1.1_2'!G54)</f>
        <v>0</v>
      </c>
      <c r="H54" s="14">
        <f>AVERAGE('ปกติ 2.1.1_1'!H54,'ปกติ 2.1.1_2'!H54)</f>
        <v>0</v>
      </c>
      <c r="I54" s="14">
        <f>AVERAGE('ปกติ 2.1.1_1'!I54,'ปกติ 2.1.1_2'!I54)</f>
        <v>0</v>
      </c>
      <c r="J54" s="14">
        <f>AVERAGE('ปกติ 2.1.1_1'!J54,'ปกติ 2.1.1_2'!J54)</f>
        <v>0</v>
      </c>
      <c r="K54" s="14">
        <f>AVERAGE('ปกติ 2.1.1_1'!K54,'ปกติ 2.1.1_2'!K54)</f>
        <v>0</v>
      </c>
      <c r="L54" s="14">
        <f>AVERAGE('ปกติ 2.1.1_1'!L54,'ปกติ 2.1.1_2'!L54)</f>
        <v>0</v>
      </c>
      <c r="M54" s="14">
        <f>AVERAGE('ปกติ 2.1.1_1'!M54,'ปกติ 2.1.1_2'!M54)</f>
        <v>0</v>
      </c>
      <c r="N54" s="15">
        <f>AVERAGE('ปกติ 2.1.1_1'!N54,'ปกติ 2.1.1_2'!N54)</f>
        <v>0</v>
      </c>
    </row>
    <row r="55" spans="1:14" ht="18" customHeight="1" x14ac:dyDescent="0.5">
      <c r="C55" s="75"/>
      <c r="D55" s="13"/>
      <c r="E55" s="13" t="s">
        <v>21</v>
      </c>
      <c r="F55" s="16">
        <f>AVERAGE('ปกติ 2.1.1_1'!F55,'ปกติ 2.1.1_2'!F55)</f>
        <v>140.7776903403502</v>
      </c>
      <c r="G55" s="14">
        <f>AVERAGE('ปกติ 2.1.1_1'!G55,'ปกติ 2.1.1_2'!G55)</f>
        <v>5.382352941176471</v>
      </c>
      <c r="H55" s="14">
        <f>AVERAGE('ปกติ 2.1.1_1'!H55,'ปกติ 2.1.1_2'!H55)</f>
        <v>8.2976588628762542</v>
      </c>
      <c r="I55" s="14">
        <f>AVERAGE('ปกติ 2.1.1_1'!I55,'ปกติ 2.1.1_2'!I55)</f>
        <v>13.068856974227817</v>
      </c>
      <c r="J55" s="14">
        <f>AVERAGE('ปกติ 2.1.1_1'!J55,'ปกติ 2.1.1_2'!J55)</f>
        <v>6.4411764705882355</v>
      </c>
      <c r="K55" s="14">
        <f>AVERAGE('ปกติ 2.1.1_1'!K55,'ปกติ 2.1.1_2'!K55)</f>
        <v>0.35294117647058826</v>
      </c>
      <c r="L55" s="14">
        <f>AVERAGE('ปกติ 2.1.1_1'!L55,'ปกติ 2.1.1_2'!L55)</f>
        <v>0</v>
      </c>
      <c r="M55" s="14">
        <f>AVERAGE('ปกติ 2.1.1_1'!M55,'ปกติ 2.1.1_2'!M55)</f>
        <v>0.28506787330316746</v>
      </c>
      <c r="N55" s="15">
        <f>AVERAGE('ปกติ 2.1.1_1'!N55,'ปกติ 2.1.1_2'!N55)</f>
        <v>174.60574463899275</v>
      </c>
    </row>
    <row r="56" spans="1:14" ht="18" customHeight="1" x14ac:dyDescent="0.5">
      <c r="A56" s="5" t="s">
        <v>30</v>
      </c>
      <c r="B56" s="5" t="s">
        <v>7</v>
      </c>
      <c r="C56" s="75"/>
      <c r="D56" s="13" t="s">
        <v>24</v>
      </c>
      <c r="E56" s="13" t="s">
        <v>23</v>
      </c>
      <c r="F56" s="16">
        <f>AVERAGE('ปกติ 2.1.1_1'!F56,'ปกติ 2.1.1_2'!F56)</f>
        <v>50.958333333333329</v>
      </c>
      <c r="G56" s="14">
        <f>AVERAGE('ปกติ 2.1.1_1'!G56,'ปกติ 2.1.1_2'!G56)</f>
        <v>0</v>
      </c>
      <c r="H56" s="14">
        <f>AVERAGE('ปกติ 2.1.1_1'!H56,'ปกติ 2.1.1_2'!H56)</f>
        <v>0</v>
      </c>
      <c r="I56" s="14">
        <f>AVERAGE('ปกติ 2.1.1_1'!I56,'ปกติ 2.1.1_2'!I56)</f>
        <v>0</v>
      </c>
      <c r="J56" s="14">
        <f>AVERAGE('ปกติ 2.1.1_1'!J56,'ปกติ 2.1.1_2'!J56)</f>
        <v>0</v>
      </c>
      <c r="K56" s="14">
        <f>AVERAGE('ปกติ 2.1.1_1'!K56,'ปกติ 2.1.1_2'!K56)</f>
        <v>0</v>
      </c>
      <c r="L56" s="14">
        <f>AVERAGE('ปกติ 2.1.1_1'!L56,'ปกติ 2.1.1_2'!L56)</f>
        <v>0</v>
      </c>
      <c r="M56" s="14">
        <f>AVERAGE('ปกติ 2.1.1_1'!M56,'ปกติ 2.1.1_2'!M56)</f>
        <v>0</v>
      </c>
      <c r="N56" s="15">
        <f>AVERAGE('ปกติ 2.1.1_1'!N56,'ปกติ 2.1.1_2'!N56)</f>
        <v>50.958333333333329</v>
      </c>
    </row>
    <row r="57" spans="1:14" ht="18" customHeight="1" x14ac:dyDescent="0.5">
      <c r="C57" s="75"/>
      <c r="D57" s="13"/>
      <c r="E57" s="13" t="s">
        <v>25</v>
      </c>
      <c r="F57" s="16">
        <f>AVERAGE('ปกติ 2.1.1_1'!F57,'ปกติ 2.1.1_2'!F57)</f>
        <v>101.91666666666666</v>
      </c>
      <c r="G57" s="14">
        <f>AVERAGE('ปกติ 2.1.1_1'!G57,'ปกติ 2.1.1_2'!G57)</f>
        <v>0</v>
      </c>
      <c r="H57" s="14">
        <f>AVERAGE('ปกติ 2.1.1_1'!H57,'ปกติ 2.1.1_2'!H57)</f>
        <v>0</v>
      </c>
      <c r="I57" s="14">
        <f>AVERAGE('ปกติ 2.1.1_1'!I57,'ปกติ 2.1.1_2'!I57)</f>
        <v>0</v>
      </c>
      <c r="J57" s="14">
        <f>AVERAGE('ปกติ 2.1.1_1'!J57,'ปกติ 2.1.1_2'!J57)</f>
        <v>0</v>
      </c>
      <c r="K57" s="14">
        <f>AVERAGE('ปกติ 2.1.1_1'!K57,'ปกติ 2.1.1_2'!K57)</f>
        <v>0</v>
      </c>
      <c r="L57" s="14">
        <f>AVERAGE('ปกติ 2.1.1_1'!L57,'ปกติ 2.1.1_2'!L57)</f>
        <v>0</v>
      </c>
      <c r="M57" s="14">
        <f>AVERAGE('ปกติ 2.1.1_1'!M57,'ปกติ 2.1.1_2'!M57)</f>
        <v>0</v>
      </c>
      <c r="N57" s="15">
        <f>AVERAGE('ปกติ 2.1.1_1'!N57,'ปกติ 2.1.1_2'!N57)</f>
        <v>101.91666666666666</v>
      </c>
    </row>
    <row r="58" spans="1:14" ht="18" customHeight="1" x14ac:dyDescent="0.5">
      <c r="C58" s="76"/>
      <c r="D58" s="17" t="s">
        <v>26</v>
      </c>
      <c r="E58" s="17"/>
      <c r="F58" s="18">
        <f>AVERAGE('ปกติ 2.1.1_1'!F58,'ปกติ 2.1.1_2'!F58)</f>
        <v>242.69435700701689</v>
      </c>
      <c r="G58" s="19">
        <f>AVERAGE('ปกติ 2.1.1_1'!G58,'ปกติ 2.1.1_2'!G58)</f>
        <v>5.382352941176471</v>
      </c>
      <c r="H58" s="19">
        <f>AVERAGE('ปกติ 2.1.1_1'!H58,'ปกติ 2.1.1_2'!H58)</f>
        <v>8.2976588628762542</v>
      </c>
      <c r="I58" s="19">
        <f>AVERAGE('ปกติ 2.1.1_1'!I58,'ปกติ 2.1.1_2'!I58)</f>
        <v>13.068856974227817</v>
      </c>
      <c r="J58" s="19">
        <f>AVERAGE('ปกติ 2.1.1_1'!J58,'ปกติ 2.1.1_2'!J58)</f>
        <v>6.4411764705882355</v>
      </c>
      <c r="K58" s="19">
        <f>AVERAGE('ปกติ 2.1.1_1'!K58,'ปกติ 2.1.1_2'!K58)</f>
        <v>0.35294117647058826</v>
      </c>
      <c r="L58" s="19">
        <f>AVERAGE('ปกติ 2.1.1_1'!L58,'ปกติ 2.1.1_2'!L58)</f>
        <v>0</v>
      </c>
      <c r="M58" s="19">
        <f>AVERAGE('ปกติ 2.1.1_1'!M58,'ปกติ 2.1.1_2'!M58)</f>
        <v>0.28506787330316746</v>
      </c>
      <c r="N58" s="20">
        <f>AVERAGE('ปกติ 2.1.1_1'!N58,'ปกติ 2.1.1_2'!N58)</f>
        <v>276.52241130565943</v>
      </c>
    </row>
    <row r="59" spans="1:14" ht="18" customHeight="1" x14ac:dyDescent="0.5">
      <c r="A59" s="5" t="s">
        <v>27</v>
      </c>
      <c r="B59" s="5" t="s">
        <v>14</v>
      </c>
      <c r="C59" s="74" t="s">
        <v>38</v>
      </c>
      <c r="D59" s="10" t="s">
        <v>22</v>
      </c>
      <c r="E59" s="10" t="s">
        <v>22</v>
      </c>
      <c r="F59" s="79">
        <f>AVERAGE('ปกติ 2.1.1_1'!F59,'ปกติ 2.1.1_2'!F59)</f>
        <v>33.441176470588232</v>
      </c>
      <c r="G59" s="11">
        <f>AVERAGE('ปกติ 2.1.1_1'!G59,'ปกติ 2.1.1_2'!G59)</f>
        <v>0</v>
      </c>
      <c r="H59" s="11">
        <f>AVERAGE('ปกติ 2.1.1_1'!H59,'ปกติ 2.1.1_2'!H59)</f>
        <v>0</v>
      </c>
      <c r="I59" s="11">
        <f>AVERAGE('ปกติ 2.1.1_1'!I59,'ปกติ 2.1.1_2'!I59)</f>
        <v>0</v>
      </c>
      <c r="J59" s="11">
        <f>AVERAGE('ปกติ 2.1.1_1'!J59,'ปกติ 2.1.1_2'!J59)</f>
        <v>0</v>
      </c>
      <c r="K59" s="11">
        <f>AVERAGE('ปกติ 2.1.1_1'!K59,'ปกติ 2.1.1_2'!K59)</f>
        <v>0</v>
      </c>
      <c r="L59" s="11">
        <f>AVERAGE('ปกติ 2.1.1_1'!L59,'ปกติ 2.1.1_2'!L59)</f>
        <v>0</v>
      </c>
      <c r="M59" s="11">
        <f>AVERAGE('ปกติ 2.1.1_1'!M59,'ปกติ 2.1.1_2'!M59)</f>
        <v>0</v>
      </c>
      <c r="N59" s="12">
        <f>AVERAGE('ปกติ 2.1.1_1'!N59,'ปกติ 2.1.1_2'!N59)</f>
        <v>33.441176470588232</v>
      </c>
    </row>
    <row r="60" spans="1:14" ht="18" customHeight="1" x14ac:dyDescent="0.5">
      <c r="A60" s="5" t="s">
        <v>29</v>
      </c>
      <c r="B60" s="5" t="s">
        <v>14</v>
      </c>
      <c r="C60" s="75"/>
      <c r="D60" s="13"/>
      <c r="E60" s="13" t="s">
        <v>23</v>
      </c>
      <c r="F60" s="16">
        <f>AVERAGE('ปกติ 2.1.1_1'!F60,'ปกติ 2.1.1_2'!F60)</f>
        <v>0</v>
      </c>
      <c r="G60" s="14">
        <f>AVERAGE('ปกติ 2.1.1_1'!G60,'ปกติ 2.1.1_2'!G60)</f>
        <v>0</v>
      </c>
      <c r="H60" s="14">
        <f>AVERAGE('ปกติ 2.1.1_1'!H60,'ปกติ 2.1.1_2'!H60)</f>
        <v>0</v>
      </c>
      <c r="I60" s="14">
        <f>AVERAGE('ปกติ 2.1.1_1'!I60,'ปกติ 2.1.1_2'!I60)</f>
        <v>0</v>
      </c>
      <c r="J60" s="14">
        <f>AVERAGE('ปกติ 2.1.1_1'!J60,'ปกติ 2.1.1_2'!J60)</f>
        <v>0</v>
      </c>
      <c r="K60" s="14">
        <f>AVERAGE('ปกติ 2.1.1_1'!K60,'ปกติ 2.1.1_2'!K60)</f>
        <v>0</v>
      </c>
      <c r="L60" s="14">
        <f>AVERAGE('ปกติ 2.1.1_1'!L60,'ปกติ 2.1.1_2'!L60)</f>
        <v>0</v>
      </c>
      <c r="M60" s="14">
        <f>AVERAGE('ปกติ 2.1.1_1'!M60,'ปกติ 2.1.1_2'!M60)</f>
        <v>0</v>
      </c>
      <c r="N60" s="15">
        <f>AVERAGE('ปกติ 2.1.1_1'!N60,'ปกติ 2.1.1_2'!N60)</f>
        <v>0</v>
      </c>
    </row>
    <row r="61" spans="1:14" ht="18" customHeight="1" x14ac:dyDescent="0.5">
      <c r="C61" s="75"/>
      <c r="D61" s="13"/>
      <c r="E61" s="13" t="s">
        <v>21</v>
      </c>
      <c r="F61" s="16">
        <f>AVERAGE('ปกติ 2.1.1_1'!F61,'ปกติ 2.1.1_2'!F61)</f>
        <v>33.441176470588232</v>
      </c>
      <c r="G61" s="14">
        <f>AVERAGE('ปกติ 2.1.1_1'!G61,'ปกติ 2.1.1_2'!G61)</f>
        <v>0</v>
      </c>
      <c r="H61" s="14">
        <f>AVERAGE('ปกติ 2.1.1_1'!H61,'ปกติ 2.1.1_2'!H61)</f>
        <v>0</v>
      </c>
      <c r="I61" s="14">
        <f>AVERAGE('ปกติ 2.1.1_1'!I61,'ปกติ 2.1.1_2'!I61)</f>
        <v>0</v>
      </c>
      <c r="J61" s="14">
        <f>AVERAGE('ปกติ 2.1.1_1'!J61,'ปกติ 2.1.1_2'!J61)</f>
        <v>0</v>
      </c>
      <c r="K61" s="14">
        <f>AVERAGE('ปกติ 2.1.1_1'!K61,'ปกติ 2.1.1_2'!K61)</f>
        <v>0</v>
      </c>
      <c r="L61" s="14">
        <f>AVERAGE('ปกติ 2.1.1_1'!L61,'ปกติ 2.1.1_2'!L61)</f>
        <v>0</v>
      </c>
      <c r="M61" s="14">
        <f>AVERAGE('ปกติ 2.1.1_1'!M61,'ปกติ 2.1.1_2'!M61)</f>
        <v>0</v>
      </c>
      <c r="N61" s="15">
        <f>AVERAGE('ปกติ 2.1.1_1'!N61,'ปกติ 2.1.1_2'!N61)</f>
        <v>33.441176470588232</v>
      </c>
    </row>
    <row r="62" spans="1:14" ht="18" customHeight="1" x14ac:dyDescent="0.5">
      <c r="A62" s="5" t="s">
        <v>30</v>
      </c>
      <c r="B62" s="5" t="s">
        <v>14</v>
      </c>
      <c r="C62" s="75"/>
      <c r="D62" s="13" t="s">
        <v>24</v>
      </c>
      <c r="E62" s="13" t="s">
        <v>23</v>
      </c>
      <c r="F62" s="16">
        <f>AVERAGE('ปกติ 2.1.1_1'!F62,'ปกติ 2.1.1_2'!F62)</f>
        <v>0</v>
      </c>
      <c r="G62" s="14">
        <f>AVERAGE('ปกติ 2.1.1_1'!G62,'ปกติ 2.1.1_2'!G62)</f>
        <v>0</v>
      </c>
      <c r="H62" s="14">
        <f>AVERAGE('ปกติ 2.1.1_1'!H62,'ปกติ 2.1.1_2'!H62)</f>
        <v>0</v>
      </c>
      <c r="I62" s="14">
        <f>AVERAGE('ปกติ 2.1.1_1'!I62,'ปกติ 2.1.1_2'!I62)</f>
        <v>0</v>
      </c>
      <c r="J62" s="14">
        <f>AVERAGE('ปกติ 2.1.1_1'!J62,'ปกติ 2.1.1_2'!J62)</f>
        <v>0</v>
      </c>
      <c r="K62" s="14">
        <f>AVERAGE('ปกติ 2.1.1_1'!K62,'ปกติ 2.1.1_2'!K62)</f>
        <v>0</v>
      </c>
      <c r="L62" s="14">
        <f>AVERAGE('ปกติ 2.1.1_1'!L62,'ปกติ 2.1.1_2'!L62)</f>
        <v>0</v>
      </c>
      <c r="M62" s="14">
        <f>AVERAGE('ปกติ 2.1.1_1'!M62,'ปกติ 2.1.1_2'!M62)</f>
        <v>0</v>
      </c>
      <c r="N62" s="15">
        <f>AVERAGE('ปกติ 2.1.1_1'!N62,'ปกติ 2.1.1_2'!N62)</f>
        <v>0</v>
      </c>
    </row>
    <row r="63" spans="1:14" ht="18" customHeight="1" x14ac:dyDescent="0.5">
      <c r="C63" s="75"/>
      <c r="D63" s="13"/>
      <c r="E63" s="13" t="s">
        <v>25</v>
      </c>
      <c r="F63" s="16">
        <f>AVERAGE('ปกติ 2.1.1_1'!F63,'ปกติ 2.1.1_2'!F63)</f>
        <v>0</v>
      </c>
      <c r="G63" s="14">
        <f>AVERAGE('ปกติ 2.1.1_1'!G63,'ปกติ 2.1.1_2'!G63)</f>
        <v>0</v>
      </c>
      <c r="H63" s="14">
        <f>AVERAGE('ปกติ 2.1.1_1'!H63,'ปกติ 2.1.1_2'!H63)</f>
        <v>0</v>
      </c>
      <c r="I63" s="14">
        <f>AVERAGE('ปกติ 2.1.1_1'!I63,'ปกติ 2.1.1_2'!I63)</f>
        <v>0</v>
      </c>
      <c r="J63" s="14">
        <f>AVERAGE('ปกติ 2.1.1_1'!J63,'ปกติ 2.1.1_2'!J63)</f>
        <v>0</v>
      </c>
      <c r="K63" s="14">
        <f>AVERAGE('ปกติ 2.1.1_1'!K63,'ปกติ 2.1.1_2'!K63)</f>
        <v>0</v>
      </c>
      <c r="L63" s="14">
        <f>AVERAGE('ปกติ 2.1.1_1'!L63,'ปกติ 2.1.1_2'!L63)</f>
        <v>0</v>
      </c>
      <c r="M63" s="14">
        <f>AVERAGE('ปกติ 2.1.1_1'!M63,'ปกติ 2.1.1_2'!M63)</f>
        <v>0</v>
      </c>
      <c r="N63" s="15">
        <f>AVERAGE('ปกติ 2.1.1_1'!N63,'ปกติ 2.1.1_2'!N63)</f>
        <v>0</v>
      </c>
    </row>
    <row r="64" spans="1:14" ht="18" customHeight="1" x14ac:dyDescent="0.5">
      <c r="C64" s="76"/>
      <c r="D64" s="17" t="s">
        <v>26</v>
      </c>
      <c r="E64" s="17"/>
      <c r="F64" s="18">
        <f>AVERAGE('ปกติ 2.1.1_1'!F64,'ปกติ 2.1.1_2'!F64)</f>
        <v>33.441176470588232</v>
      </c>
      <c r="G64" s="19">
        <f>AVERAGE('ปกติ 2.1.1_1'!G64,'ปกติ 2.1.1_2'!G64)</f>
        <v>0</v>
      </c>
      <c r="H64" s="19">
        <f>AVERAGE('ปกติ 2.1.1_1'!H64,'ปกติ 2.1.1_2'!H64)</f>
        <v>0</v>
      </c>
      <c r="I64" s="19">
        <f>AVERAGE('ปกติ 2.1.1_1'!I64,'ปกติ 2.1.1_2'!I64)</f>
        <v>0</v>
      </c>
      <c r="J64" s="19">
        <f>AVERAGE('ปกติ 2.1.1_1'!J64,'ปกติ 2.1.1_2'!J64)</f>
        <v>0</v>
      </c>
      <c r="K64" s="19">
        <f>AVERAGE('ปกติ 2.1.1_1'!K64,'ปกติ 2.1.1_2'!K64)</f>
        <v>0</v>
      </c>
      <c r="L64" s="19">
        <f>AVERAGE('ปกติ 2.1.1_1'!L64,'ปกติ 2.1.1_2'!L64)</f>
        <v>0</v>
      </c>
      <c r="M64" s="19">
        <f>AVERAGE('ปกติ 2.1.1_1'!M64,'ปกติ 2.1.1_2'!M64)</f>
        <v>0</v>
      </c>
      <c r="N64" s="20">
        <f>AVERAGE('ปกติ 2.1.1_1'!N64,'ปกติ 2.1.1_2'!N64)</f>
        <v>33.441176470588232</v>
      </c>
    </row>
    <row r="65" spans="1:14" ht="18" customHeight="1" x14ac:dyDescent="0.5">
      <c r="A65" s="5" t="s">
        <v>27</v>
      </c>
      <c r="B65" s="5" t="s">
        <v>6</v>
      </c>
      <c r="C65" s="74" t="s">
        <v>39</v>
      </c>
      <c r="D65" s="10" t="s">
        <v>22</v>
      </c>
      <c r="E65" s="10" t="s">
        <v>22</v>
      </c>
      <c r="F65" s="79">
        <f>AVERAGE('ปกติ 2.1.1_1'!F65,'ปกติ 2.1.1_2'!F65)</f>
        <v>82.117647058823536</v>
      </c>
      <c r="G65" s="11">
        <f>AVERAGE('ปกติ 2.1.1_1'!G65,'ปกติ 2.1.1_2'!G65)</f>
        <v>1.2307692307692308</v>
      </c>
      <c r="H65" s="11">
        <f>AVERAGE('ปกติ 2.1.1_1'!H65,'ปกติ 2.1.1_2'!H65)</f>
        <v>2.4886877828054303</v>
      </c>
      <c r="I65" s="11">
        <f>AVERAGE('ปกติ 2.1.1_1'!I65,'ปกติ 2.1.1_2'!I65)</f>
        <v>1.7895927601809956</v>
      </c>
      <c r="J65" s="11">
        <f>AVERAGE('ปกติ 2.1.1_1'!J65,'ปกติ 2.1.1_2'!J65)</f>
        <v>5.7081447963800906</v>
      </c>
      <c r="K65" s="11">
        <f>AVERAGE('ปกติ 2.1.1_1'!K65,'ปกติ 2.1.1_2'!K65)</f>
        <v>0</v>
      </c>
      <c r="L65" s="11">
        <f>AVERAGE('ปกติ 2.1.1_1'!L65,'ปกติ 2.1.1_2'!L65)</f>
        <v>0</v>
      </c>
      <c r="M65" s="11">
        <f>AVERAGE('ปกติ 2.1.1_1'!M65,'ปกติ 2.1.1_2'!M65)</f>
        <v>0.84162895927601811</v>
      </c>
      <c r="N65" s="12">
        <f>AVERAGE('ปกติ 2.1.1_1'!N65,'ปกติ 2.1.1_2'!N65)</f>
        <v>94.17647058823529</v>
      </c>
    </row>
    <row r="66" spans="1:14" ht="18" customHeight="1" x14ac:dyDescent="0.5">
      <c r="A66" s="5" t="s">
        <v>29</v>
      </c>
      <c r="B66" s="5" t="s">
        <v>6</v>
      </c>
      <c r="C66" s="75"/>
      <c r="D66" s="13"/>
      <c r="E66" s="13" t="s">
        <v>23</v>
      </c>
      <c r="F66" s="16">
        <f>AVERAGE('ปกติ 2.1.1_1'!F66,'ปกติ 2.1.1_2'!F66)</f>
        <v>0.35294117647058826</v>
      </c>
      <c r="G66" s="14">
        <f>AVERAGE('ปกติ 2.1.1_1'!G66,'ปกติ 2.1.1_2'!G66)</f>
        <v>0</v>
      </c>
      <c r="H66" s="14">
        <f>AVERAGE('ปกติ 2.1.1_1'!H66,'ปกติ 2.1.1_2'!H66)</f>
        <v>0</v>
      </c>
      <c r="I66" s="14">
        <f>AVERAGE('ปกติ 2.1.1_1'!I66,'ปกติ 2.1.1_2'!I66)</f>
        <v>0</v>
      </c>
      <c r="J66" s="14">
        <f>AVERAGE('ปกติ 2.1.1_1'!J66,'ปกติ 2.1.1_2'!J66)</f>
        <v>0</v>
      </c>
      <c r="K66" s="14">
        <f>AVERAGE('ปกติ 2.1.1_1'!K66,'ปกติ 2.1.1_2'!K66)</f>
        <v>0</v>
      </c>
      <c r="L66" s="14">
        <f>AVERAGE('ปกติ 2.1.1_1'!L66,'ปกติ 2.1.1_2'!L66)</f>
        <v>0</v>
      </c>
      <c r="M66" s="14">
        <f>AVERAGE('ปกติ 2.1.1_1'!M66,'ปกติ 2.1.1_2'!M66)</f>
        <v>0</v>
      </c>
      <c r="N66" s="15">
        <f>AVERAGE('ปกติ 2.1.1_1'!N66,'ปกติ 2.1.1_2'!N66)</f>
        <v>0.35294117647058826</v>
      </c>
    </row>
    <row r="67" spans="1:14" ht="18" customHeight="1" x14ac:dyDescent="0.5">
      <c r="C67" s="75"/>
      <c r="D67" s="13"/>
      <c r="E67" s="13" t="s">
        <v>21</v>
      </c>
      <c r="F67" s="16">
        <f>AVERAGE('ปกติ 2.1.1_1'!F67,'ปกติ 2.1.1_2'!F67)</f>
        <v>82.470588235294116</v>
      </c>
      <c r="G67" s="14">
        <f>AVERAGE('ปกติ 2.1.1_1'!G67,'ปกติ 2.1.1_2'!G67)</f>
        <v>1.2307692307692308</v>
      </c>
      <c r="H67" s="14">
        <f>AVERAGE('ปกติ 2.1.1_1'!H67,'ปกติ 2.1.1_2'!H67)</f>
        <v>2.4886877828054303</v>
      </c>
      <c r="I67" s="14">
        <f>AVERAGE('ปกติ 2.1.1_1'!I67,'ปกติ 2.1.1_2'!I67)</f>
        <v>1.7895927601809956</v>
      </c>
      <c r="J67" s="14">
        <f>AVERAGE('ปกติ 2.1.1_1'!J67,'ปกติ 2.1.1_2'!J67)</f>
        <v>5.7081447963800906</v>
      </c>
      <c r="K67" s="14">
        <f>AVERAGE('ปกติ 2.1.1_1'!K67,'ปกติ 2.1.1_2'!K67)</f>
        <v>0</v>
      </c>
      <c r="L67" s="14">
        <f>AVERAGE('ปกติ 2.1.1_1'!L67,'ปกติ 2.1.1_2'!L67)</f>
        <v>0</v>
      </c>
      <c r="M67" s="14">
        <f>AVERAGE('ปกติ 2.1.1_1'!M67,'ปกติ 2.1.1_2'!M67)</f>
        <v>0.84162895927601811</v>
      </c>
      <c r="N67" s="15">
        <f>AVERAGE('ปกติ 2.1.1_1'!N67,'ปกติ 2.1.1_2'!N67)</f>
        <v>94.529411764705884</v>
      </c>
    </row>
    <row r="68" spans="1:14" ht="18" customHeight="1" x14ac:dyDescent="0.5">
      <c r="A68" s="5" t="s">
        <v>30</v>
      </c>
      <c r="B68" s="5" t="s">
        <v>6</v>
      </c>
      <c r="C68" s="75"/>
      <c r="D68" s="13" t="s">
        <v>24</v>
      </c>
      <c r="E68" s="13" t="s">
        <v>23</v>
      </c>
      <c r="F68" s="16">
        <f>AVERAGE('ปกติ 2.1.1_1'!F68,'ปกติ 2.1.1_2'!F68)</f>
        <v>17.374999999999996</v>
      </c>
      <c r="G68" s="14">
        <f>AVERAGE('ปกติ 2.1.1_1'!G68,'ปกติ 2.1.1_2'!G68)</f>
        <v>0</v>
      </c>
      <c r="H68" s="14">
        <f>AVERAGE('ปกติ 2.1.1_1'!H68,'ปกติ 2.1.1_2'!H68)</f>
        <v>0</v>
      </c>
      <c r="I68" s="14">
        <f>AVERAGE('ปกติ 2.1.1_1'!I68,'ปกติ 2.1.1_2'!I68)</f>
        <v>0.125</v>
      </c>
      <c r="J68" s="14">
        <f>AVERAGE('ปกติ 2.1.1_1'!J68,'ปกติ 2.1.1_2'!J68)</f>
        <v>0</v>
      </c>
      <c r="K68" s="14">
        <f>AVERAGE('ปกติ 2.1.1_1'!K68,'ปกติ 2.1.1_2'!K68)</f>
        <v>0</v>
      </c>
      <c r="L68" s="14">
        <f>AVERAGE('ปกติ 2.1.1_1'!L68,'ปกติ 2.1.1_2'!L68)</f>
        <v>0.29166666666666663</v>
      </c>
      <c r="M68" s="14">
        <f>AVERAGE('ปกติ 2.1.1_1'!M68,'ปกติ 2.1.1_2'!M68)</f>
        <v>0</v>
      </c>
      <c r="N68" s="15">
        <f>AVERAGE('ปกติ 2.1.1_1'!N68,'ปกติ 2.1.1_2'!N68)</f>
        <v>17.791666666666664</v>
      </c>
    </row>
    <row r="69" spans="1:14" ht="18" customHeight="1" x14ac:dyDescent="0.5">
      <c r="C69" s="75"/>
      <c r="D69" s="13"/>
      <c r="E69" s="13" t="s">
        <v>25</v>
      </c>
      <c r="F69" s="16">
        <f>AVERAGE('ปกติ 2.1.1_1'!F69,'ปกติ 2.1.1_2'!F69)</f>
        <v>34.749999999999993</v>
      </c>
      <c r="G69" s="14">
        <f>AVERAGE('ปกติ 2.1.1_1'!G69,'ปกติ 2.1.1_2'!G69)</f>
        <v>0</v>
      </c>
      <c r="H69" s="14">
        <f>AVERAGE('ปกติ 2.1.1_1'!H69,'ปกติ 2.1.1_2'!H69)</f>
        <v>0</v>
      </c>
      <c r="I69" s="14">
        <f>AVERAGE('ปกติ 2.1.1_1'!I69,'ปกติ 2.1.1_2'!I69)</f>
        <v>0.25</v>
      </c>
      <c r="J69" s="14">
        <f>AVERAGE('ปกติ 2.1.1_1'!J69,'ปกติ 2.1.1_2'!J69)</f>
        <v>0</v>
      </c>
      <c r="K69" s="14">
        <f>AVERAGE('ปกติ 2.1.1_1'!K69,'ปกติ 2.1.1_2'!K69)</f>
        <v>0</v>
      </c>
      <c r="L69" s="14">
        <f>AVERAGE('ปกติ 2.1.1_1'!L69,'ปกติ 2.1.1_2'!L69)</f>
        <v>0.58333333333333326</v>
      </c>
      <c r="M69" s="14">
        <f>AVERAGE('ปกติ 2.1.1_1'!M69,'ปกติ 2.1.1_2'!M69)</f>
        <v>0</v>
      </c>
      <c r="N69" s="15">
        <f>AVERAGE('ปกติ 2.1.1_1'!N69,'ปกติ 2.1.1_2'!N69)</f>
        <v>35.583333333333329</v>
      </c>
    </row>
    <row r="70" spans="1:14" ht="18" customHeight="1" x14ac:dyDescent="0.5">
      <c r="C70" s="76"/>
      <c r="D70" s="17" t="s">
        <v>26</v>
      </c>
      <c r="E70" s="17"/>
      <c r="F70" s="18">
        <f>AVERAGE('ปกติ 2.1.1_1'!F70,'ปกติ 2.1.1_2'!F70)</f>
        <v>117.22058823529412</v>
      </c>
      <c r="G70" s="19">
        <f>AVERAGE('ปกติ 2.1.1_1'!G70,'ปกติ 2.1.1_2'!G70)</f>
        <v>1.2307692307692308</v>
      </c>
      <c r="H70" s="19">
        <f>AVERAGE('ปกติ 2.1.1_1'!H70,'ปกติ 2.1.1_2'!H70)</f>
        <v>2.4886877828054303</v>
      </c>
      <c r="I70" s="19">
        <f>AVERAGE('ปกติ 2.1.1_1'!I70,'ปกติ 2.1.1_2'!I70)</f>
        <v>2.0395927601809953</v>
      </c>
      <c r="J70" s="19">
        <f>AVERAGE('ปกติ 2.1.1_1'!J70,'ปกติ 2.1.1_2'!J70)</f>
        <v>5.7081447963800906</v>
      </c>
      <c r="K70" s="19">
        <f>AVERAGE('ปกติ 2.1.1_1'!K70,'ปกติ 2.1.1_2'!K70)</f>
        <v>0</v>
      </c>
      <c r="L70" s="19">
        <f>AVERAGE('ปกติ 2.1.1_1'!L70,'ปกติ 2.1.1_2'!L70)</f>
        <v>0.58333333333333326</v>
      </c>
      <c r="M70" s="19">
        <f>AVERAGE('ปกติ 2.1.1_1'!M70,'ปกติ 2.1.1_2'!M70)</f>
        <v>0.84162895927601811</v>
      </c>
      <c r="N70" s="20">
        <f>AVERAGE('ปกติ 2.1.1_1'!N70,'ปกติ 2.1.1_2'!N70)</f>
        <v>130.1127450980392</v>
      </c>
    </row>
    <row r="71" spans="1:14" ht="18" customHeight="1" x14ac:dyDescent="0.5">
      <c r="A71" s="5" t="s">
        <v>27</v>
      </c>
      <c r="B71" s="5" t="s">
        <v>12</v>
      </c>
      <c r="C71" s="74" t="s">
        <v>40</v>
      </c>
      <c r="D71" s="10" t="s">
        <v>22</v>
      </c>
      <c r="E71" s="10" t="s">
        <v>22</v>
      </c>
      <c r="F71" s="79">
        <f>AVERAGE('ปกติ 2.1.1_1'!F71,'ปกติ 2.1.1_2'!F71)</f>
        <v>0</v>
      </c>
      <c r="G71" s="11">
        <f>AVERAGE('ปกติ 2.1.1_1'!G71,'ปกติ 2.1.1_2'!G71)</f>
        <v>0</v>
      </c>
      <c r="H71" s="11">
        <f>AVERAGE('ปกติ 2.1.1_1'!H71,'ปกติ 2.1.1_2'!H71)</f>
        <v>0</v>
      </c>
      <c r="I71" s="11">
        <f>AVERAGE('ปกติ 2.1.1_1'!I71,'ปกติ 2.1.1_2'!I71)</f>
        <v>0</v>
      </c>
      <c r="J71" s="11">
        <f>AVERAGE('ปกติ 2.1.1_1'!J71,'ปกติ 2.1.1_2'!J71)</f>
        <v>0</v>
      </c>
      <c r="K71" s="11">
        <f>AVERAGE('ปกติ 2.1.1_1'!K71,'ปกติ 2.1.1_2'!K71)</f>
        <v>0</v>
      </c>
      <c r="L71" s="11">
        <f>AVERAGE('ปกติ 2.1.1_1'!L71,'ปกติ 2.1.1_2'!L71)</f>
        <v>0</v>
      </c>
      <c r="M71" s="11">
        <f>AVERAGE('ปกติ 2.1.1_1'!M71,'ปกติ 2.1.1_2'!M71)</f>
        <v>0</v>
      </c>
      <c r="N71" s="12">
        <f>AVERAGE('ปกติ 2.1.1_1'!N71,'ปกติ 2.1.1_2'!N71)</f>
        <v>0</v>
      </c>
    </row>
    <row r="72" spans="1:14" ht="18" customHeight="1" x14ac:dyDescent="0.5">
      <c r="A72" s="5" t="s">
        <v>29</v>
      </c>
      <c r="B72" s="5" t="s">
        <v>12</v>
      </c>
      <c r="C72" s="75"/>
      <c r="D72" s="13"/>
      <c r="E72" s="13" t="s">
        <v>23</v>
      </c>
      <c r="F72" s="16">
        <f>AVERAGE('ปกติ 2.1.1_1'!F72,'ปกติ 2.1.1_2'!F72)</f>
        <v>0</v>
      </c>
      <c r="G72" s="14">
        <f>AVERAGE('ปกติ 2.1.1_1'!G72,'ปกติ 2.1.1_2'!G72)</f>
        <v>0</v>
      </c>
      <c r="H72" s="14">
        <f>AVERAGE('ปกติ 2.1.1_1'!H72,'ปกติ 2.1.1_2'!H72)</f>
        <v>0</v>
      </c>
      <c r="I72" s="14">
        <f>AVERAGE('ปกติ 2.1.1_1'!I72,'ปกติ 2.1.1_2'!I72)</f>
        <v>0</v>
      </c>
      <c r="J72" s="14">
        <f>AVERAGE('ปกติ 2.1.1_1'!J72,'ปกติ 2.1.1_2'!J72)</f>
        <v>0</v>
      </c>
      <c r="K72" s="14">
        <f>AVERAGE('ปกติ 2.1.1_1'!K72,'ปกติ 2.1.1_2'!K72)</f>
        <v>0</v>
      </c>
      <c r="L72" s="14">
        <f>AVERAGE('ปกติ 2.1.1_1'!L72,'ปกติ 2.1.1_2'!L72)</f>
        <v>0</v>
      </c>
      <c r="M72" s="14">
        <f>AVERAGE('ปกติ 2.1.1_1'!M72,'ปกติ 2.1.1_2'!M72)</f>
        <v>0</v>
      </c>
      <c r="N72" s="15">
        <f>AVERAGE('ปกติ 2.1.1_1'!N72,'ปกติ 2.1.1_2'!N72)</f>
        <v>0</v>
      </c>
    </row>
    <row r="73" spans="1:14" ht="18" customHeight="1" x14ac:dyDescent="0.5">
      <c r="C73" s="75"/>
      <c r="D73" s="13"/>
      <c r="E73" s="13" t="s">
        <v>21</v>
      </c>
      <c r="F73" s="16">
        <f>AVERAGE('ปกติ 2.1.1_1'!F73,'ปกติ 2.1.1_2'!F73)</f>
        <v>0</v>
      </c>
      <c r="G73" s="14">
        <f>AVERAGE('ปกติ 2.1.1_1'!G73,'ปกติ 2.1.1_2'!G73)</f>
        <v>0</v>
      </c>
      <c r="H73" s="14">
        <f>AVERAGE('ปกติ 2.1.1_1'!H73,'ปกติ 2.1.1_2'!H73)</f>
        <v>0</v>
      </c>
      <c r="I73" s="14">
        <f>AVERAGE('ปกติ 2.1.1_1'!I73,'ปกติ 2.1.1_2'!I73)</f>
        <v>0</v>
      </c>
      <c r="J73" s="14">
        <f>AVERAGE('ปกติ 2.1.1_1'!J73,'ปกติ 2.1.1_2'!J73)</f>
        <v>0</v>
      </c>
      <c r="K73" s="14">
        <f>AVERAGE('ปกติ 2.1.1_1'!K73,'ปกติ 2.1.1_2'!K73)</f>
        <v>0</v>
      </c>
      <c r="L73" s="14">
        <f>AVERAGE('ปกติ 2.1.1_1'!L73,'ปกติ 2.1.1_2'!L73)</f>
        <v>0</v>
      </c>
      <c r="M73" s="14">
        <f>AVERAGE('ปกติ 2.1.1_1'!M73,'ปกติ 2.1.1_2'!M73)</f>
        <v>0</v>
      </c>
      <c r="N73" s="15">
        <f>AVERAGE('ปกติ 2.1.1_1'!N73,'ปกติ 2.1.1_2'!N73)</f>
        <v>0</v>
      </c>
    </row>
    <row r="74" spans="1:14" ht="18" customHeight="1" x14ac:dyDescent="0.5">
      <c r="A74" s="5" t="s">
        <v>30</v>
      </c>
      <c r="B74" s="5" t="s">
        <v>12</v>
      </c>
      <c r="C74" s="75"/>
      <c r="D74" s="13" t="s">
        <v>24</v>
      </c>
      <c r="E74" s="13" t="s">
        <v>23</v>
      </c>
      <c r="F74" s="16">
        <f>AVERAGE('ปกติ 2.1.1_1'!F74,'ปกติ 2.1.1_2'!F74)</f>
        <v>0</v>
      </c>
      <c r="G74" s="14">
        <f>AVERAGE('ปกติ 2.1.1_1'!G74,'ปกติ 2.1.1_2'!G74)</f>
        <v>0</v>
      </c>
      <c r="H74" s="14">
        <f>AVERAGE('ปกติ 2.1.1_1'!H74,'ปกติ 2.1.1_2'!H74)</f>
        <v>0</v>
      </c>
      <c r="I74" s="14">
        <f>AVERAGE('ปกติ 2.1.1_1'!I74,'ปกติ 2.1.1_2'!I74)</f>
        <v>0</v>
      </c>
      <c r="J74" s="14">
        <f>AVERAGE('ปกติ 2.1.1_1'!J74,'ปกติ 2.1.1_2'!J74)</f>
        <v>0</v>
      </c>
      <c r="K74" s="14">
        <f>AVERAGE('ปกติ 2.1.1_1'!K74,'ปกติ 2.1.1_2'!K74)</f>
        <v>0</v>
      </c>
      <c r="L74" s="14">
        <f>AVERAGE('ปกติ 2.1.1_1'!L74,'ปกติ 2.1.1_2'!L74)</f>
        <v>0</v>
      </c>
      <c r="M74" s="14">
        <f>AVERAGE('ปกติ 2.1.1_1'!M74,'ปกติ 2.1.1_2'!M74)</f>
        <v>0</v>
      </c>
      <c r="N74" s="15">
        <f>AVERAGE('ปกติ 2.1.1_1'!N74,'ปกติ 2.1.1_2'!N74)</f>
        <v>0</v>
      </c>
    </row>
    <row r="75" spans="1:14" ht="18" customHeight="1" x14ac:dyDescent="0.5">
      <c r="C75" s="75"/>
      <c r="D75" s="13"/>
      <c r="E75" s="13" t="s">
        <v>25</v>
      </c>
      <c r="F75" s="16">
        <f>AVERAGE('ปกติ 2.1.1_1'!F75,'ปกติ 2.1.1_2'!F75)</f>
        <v>0</v>
      </c>
      <c r="G75" s="14">
        <f>AVERAGE('ปกติ 2.1.1_1'!G75,'ปกติ 2.1.1_2'!G75)</f>
        <v>0</v>
      </c>
      <c r="H75" s="14">
        <f>AVERAGE('ปกติ 2.1.1_1'!H75,'ปกติ 2.1.1_2'!H75)</f>
        <v>0</v>
      </c>
      <c r="I75" s="14">
        <f>AVERAGE('ปกติ 2.1.1_1'!I75,'ปกติ 2.1.1_2'!I75)</f>
        <v>0</v>
      </c>
      <c r="J75" s="14">
        <f>AVERAGE('ปกติ 2.1.1_1'!J75,'ปกติ 2.1.1_2'!J75)</f>
        <v>0</v>
      </c>
      <c r="K75" s="14">
        <f>AVERAGE('ปกติ 2.1.1_1'!K75,'ปกติ 2.1.1_2'!K75)</f>
        <v>0</v>
      </c>
      <c r="L75" s="14">
        <f>AVERAGE('ปกติ 2.1.1_1'!L75,'ปกติ 2.1.1_2'!L75)</f>
        <v>0</v>
      </c>
      <c r="M75" s="14">
        <f>AVERAGE('ปกติ 2.1.1_1'!M75,'ปกติ 2.1.1_2'!M75)</f>
        <v>0</v>
      </c>
      <c r="N75" s="15">
        <f>AVERAGE('ปกติ 2.1.1_1'!N75,'ปกติ 2.1.1_2'!N75)</f>
        <v>0</v>
      </c>
    </row>
    <row r="76" spans="1:14" ht="18" customHeight="1" x14ac:dyDescent="0.5">
      <c r="C76" s="76"/>
      <c r="D76" s="17" t="s">
        <v>26</v>
      </c>
      <c r="E76" s="17"/>
      <c r="F76" s="18">
        <f>AVERAGE('ปกติ 2.1.1_1'!F76,'ปกติ 2.1.1_2'!F76)</f>
        <v>0</v>
      </c>
      <c r="G76" s="19">
        <f>AVERAGE('ปกติ 2.1.1_1'!G76,'ปกติ 2.1.1_2'!G76)</f>
        <v>0</v>
      </c>
      <c r="H76" s="19">
        <f>AVERAGE('ปกติ 2.1.1_1'!H76,'ปกติ 2.1.1_2'!H76)</f>
        <v>0</v>
      </c>
      <c r="I76" s="19">
        <f>AVERAGE('ปกติ 2.1.1_1'!I76,'ปกติ 2.1.1_2'!I76)</f>
        <v>0</v>
      </c>
      <c r="J76" s="19">
        <f>AVERAGE('ปกติ 2.1.1_1'!J76,'ปกติ 2.1.1_2'!J76)</f>
        <v>0</v>
      </c>
      <c r="K76" s="19">
        <f>AVERAGE('ปกติ 2.1.1_1'!K76,'ปกติ 2.1.1_2'!K76)</f>
        <v>0</v>
      </c>
      <c r="L76" s="19">
        <f>AVERAGE('ปกติ 2.1.1_1'!L76,'ปกติ 2.1.1_2'!L76)</f>
        <v>0</v>
      </c>
      <c r="M76" s="19">
        <f>AVERAGE('ปกติ 2.1.1_1'!M76,'ปกติ 2.1.1_2'!M76)</f>
        <v>0</v>
      </c>
      <c r="N76" s="20">
        <f>AVERAGE('ปกติ 2.1.1_1'!N76,'ปกติ 2.1.1_2'!N76)</f>
        <v>0</v>
      </c>
    </row>
    <row r="77" spans="1:14" ht="18" customHeight="1" x14ac:dyDescent="0.5">
      <c r="A77" s="5" t="s">
        <v>27</v>
      </c>
      <c r="B77" s="5" t="s">
        <v>9</v>
      </c>
      <c r="C77" s="74" t="s">
        <v>41</v>
      </c>
      <c r="D77" s="10" t="s">
        <v>22</v>
      </c>
      <c r="E77" s="10" t="s">
        <v>22</v>
      </c>
      <c r="F77" s="79">
        <f>AVERAGE('ปกติ 2.1.1_1'!F77,'ปกติ 2.1.1_2'!F77)</f>
        <v>0</v>
      </c>
      <c r="G77" s="11">
        <f>AVERAGE('ปกติ 2.1.1_1'!G77,'ปกติ 2.1.1_2'!G77)</f>
        <v>0</v>
      </c>
      <c r="H77" s="11">
        <f>AVERAGE('ปกติ 2.1.1_1'!H77,'ปกติ 2.1.1_2'!H77)</f>
        <v>0</v>
      </c>
      <c r="I77" s="11">
        <f>AVERAGE('ปกติ 2.1.1_1'!I77,'ปกติ 2.1.1_2'!I77)</f>
        <v>0</v>
      </c>
      <c r="J77" s="11">
        <f>AVERAGE('ปกติ 2.1.1_1'!J77,'ปกติ 2.1.1_2'!J77)</f>
        <v>0</v>
      </c>
      <c r="K77" s="11">
        <f>AVERAGE('ปกติ 2.1.1_1'!K77,'ปกติ 2.1.1_2'!K77)</f>
        <v>0</v>
      </c>
      <c r="L77" s="11">
        <f>AVERAGE('ปกติ 2.1.1_1'!L77,'ปกติ 2.1.1_2'!L77)</f>
        <v>0</v>
      </c>
      <c r="M77" s="11">
        <f>AVERAGE('ปกติ 2.1.1_1'!M77,'ปกติ 2.1.1_2'!M77)</f>
        <v>0</v>
      </c>
      <c r="N77" s="12">
        <f>AVERAGE('ปกติ 2.1.1_1'!N77,'ปกติ 2.1.1_2'!N77)</f>
        <v>0</v>
      </c>
    </row>
    <row r="78" spans="1:14" ht="18" customHeight="1" x14ac:dyDescent="0.5">
      <c r="A78" s="5" t="s">
        <v>29</v>
      </c>
      <c r="B78" s="5" t="s">
        <v>9</v>
      </c>
      <c r="C78" s="75"/>
      <c r="D78" s="13"/>
      <c r="E78" s="13" t="s">
        <v>23</v>
      </c>
      <c r="F78" s="16">
        <f>AVERAGE('ปกติ 2.1.1_1'!F78,'ปกติ 2.1.1_2'!F78)</f>
        <v>0</v>
      </c>
      <c r="G78" s="14">
        <f>AVERAGE('ปกติ 2.1.1_1'!G78,'ปกติ 2.1.1_2'!G78)</f>
        <v>0</v>
      </c>
      <c r="H78" s="14">
        <f>AVERAGE('ปกติ 2.1.1_1'!H78,'ปกติ 2.1.1_2'!H78)</f>
        <v>0</v>
      </c>
      <c r="I78" s="14">
        <f>AVERAGE('ปกติ 2.1.1_1'!I78,'ปกติ 2.1.1_2'!I78)</f>
        <v>0</v>
      </c>
      <c r="J78" s="14">
        <f>AVERAGE('ปกติ 2.1.1_1'!J78,'ปกติ 2.1.1_2'!J78)</f>
        <v>0</v>
      </c>
      <c r="K78" s="14">
        <f>AVERAGE('ปกติ 2.1.1_1'!K78,'ปกติ 2.1.1_2'!K78)</f>
        <v>0</v>
      </c>
      <c r="L78" s="14">
        <f>AVERAGE('ปกติ 2.1.1_1'!L78,'ปกติ 2.1.1_2'!L78)</f>
        <v>0</v>
      </c>
      <c r="M78" s="14">
        <f>AVERAGE('ปกติ 2.1.1_1'!M78,'ปกติ 2.1.1_2'!M78)</f>
        <v>0</v>
      </c>
      <c r="N78" s="15">
        <f>AVERAGE('ปกติ 2.1.1_1'!N78,'ปกติ 2.1.1_2'!N78)</f>
        <v>0</v>
      </c>
    </row>
    <row r="79" spans="1:14" ht="18" customHeight="1" x14ac:dyDescent="0.5">
      <c r="C79" s="75"/>
      <c r="D79" s="13"/>
      <c r="E79" s="13" t="s">
        <v>21</v>
      </c>
      <c r="F79" s="16">
        <f>AVERAGE('ปกติ 2.1.1_1'!F79,'ปกติ 2.1.1_2'!F79)</f>
        <v>0</v>
      </c>
      <c r="G79" s="14">
        <f>AVERAGE('ปกติ 2.1.1_1'!G79,'ปกติ 2.1.1_2'!G79)</f>
        <v>0</v>
      </c>
      <c r="H79" s="14">
        <f>AVERAGE('ปกติ 2.1.1_1'!H79,'ปกติ 2.1.1_2'!H79)</f>
        <v>0</v>
      </c>
      <c r="I79" s="14">
        <f>AVERAGE('ปกติ 2.1.1_1'!I79,'ปกติ 2.1.1_2'!I79)</f>
        <v>0</v>
      </c>
      <c r="J79" s="14">
        <f>AVERAGE('ปกติ 2.1.1_1'!J79,'ปกติ 2.1.1_2'!J79)</f>
        <v>0</v>
      </c>
      <c r="K79" s="14">
        <f>AVERAGE('ปกติ 2.1.1_1'!K79,'ปกติ 2.1.1_2'!K79)</f>
        <v>0</v>
      </c>
      <c r="L79" s="14">
        <f>AVERAGE('ปกติ 2.1.1_1'!L79,'ปกติ 2.1.1_2'!L79)</f>
        <v>0</v>
      </c>
      <c r="M79" s="14">
        <f>AVERAGE('ปกติ 2.1.1_1'!M79,'ปกติ 2.1.1_2'!M79)</f>
        <v>0</v>
      </c>
      <c r="N79" s="15">
        <f>AVERAGE('ปกติ 2.1.1_1'!N79,'ปกติ 2.1.1_2'!N79)</f>
        <v>0</v>
      </c>
    </row>
    <row r="80" spans="1:14" ht="18" customHeight="1" x14ac:dyDescent="0.5">
      <c r="A80" s="5" t="s">
        <v>30</v>
      </c>
      <c r="B80" s="5" t="s">
        <v>9</v>
      </c>
      <c r="C80" s="75"/>
      <c r="D80" s="13" t="s">
        <v>24</v>
      </c>
      <c r="E80" s="13" t="s">
        <v>23</v>
      </c>
      <c r="F80" s="16">
        <f>AVERAGE('ปกติ 2.1.1_1'!F80,'ปกติ 2.1.1_2'!F80)</f>
        <v>0</v>
      </c>
      <c r="G80" s="14">
        <f>AVERAGE('ปกติ 2.1.1_1'!G80,'ปกติ 2.1.1_2'!G80)</f>
        <v>0</v>
      </c>
      <c r="H80" s="14">
        <f>AVERAGE('ปกติ 2.1.1_1'!H80,'ปกติ 2.1.1_2'!H80)</f>
        <v>0</v>
      </c>
      <c r="I80" s="14">
        <f>AVERAGE('ปกติ 2.1.1_1'!I80,'ปกติ 2.1.1_2'!I80)</f>
        <v>0</v>
      </c>
      <c r="J80" s="14">
        <f>AVERAGE('ปกติ 2.1.1_1'!J80,'ปกติ 2.1.1_2'!J80)</f>
        <v>0</v>
      </c>
      <c r="K80" s="14">
        <f>AVERAGE('ปกติ 2.1.1_1'!K80,'ปกติ 2.1.1_2'!K80)</f>
        <v>0</v>
      </c>
      <c r="L80" s="14">
        <f>AVERAGE('ปกติ 2.1.1_1'!L80,'ปกติ 2.1.1_2'!L80)</f>
        <v>0</v>
      </c>
      <c r="M80" s="14">
        <f>AVERAGE('ปกติ 2.1.1_1'!M80,'ปกติ 2.1.1_2'!M80)</f>
        <v>0</v>
      </c>
      <c r="N80" s="15">
        <f>AVERAGE('ปกติ 2.1.1_1'!N80,'ปกติ 2.1.1_2'!N80)</f>
        <v>0</v>
      </c>
    </row>
    <row r="81" spans="1:14" ht="18" customHeight="1" x14ac:dyDescent="0.5">
      <c r="C81" s="75"/>
      <c r="D81" s="13"/>
      <c r="E81" s="13" t="s">
        <v>25</v>
      </c>
      <c r="F81" s="16">
        <f>AVERAGE('ปกติ 2.1.1_1'!F81,'ปกติ 2.1.1_2'!F81)</f>
        <v>0</v>
      </c>
      <c r="G81" s="14">
        <f>AVERAGE('ปกติ 2.1.1_1'!G81,'ปกติ 2.1.1_2'!G81)</f>
        <v>0</v>
      </c>
      <c r="H81" s="14">
        <f>AVERAGE('ปกติ 2.1.1_1'!H81,'ปกติ 2.1.1_2'!H81)</f>
        <v>0</v>
      </c>
      <c r="I81" s="14">
        <f>AVERAGE('ปกติ 2.1.1_1'!I81,'ปกติ 2.1.1_2'!I81)</f>
        <v>0</v>
      </c>
      <c r="J81" s="14">
        <f>AVERAGE('ปกติ 2.1.1_1'!J81,'ปกติ 2.1.1_2'!J81)</f>
        <v>0</v>
      </c>
      <c r="K81" s="14">
        <f>AVERAGE('ปกติ 2.1.1_1'!K81,'ปกติ 2.1.1_2'!K81)</f>
        <v>0</v>
      </c>
      <c r="L81" s="14">
        <f>AVERAGE('ปกติ 2.1.1_1'!L81,'ปกติ 2.1.1_2'!L81)</f>
        <v>0</v>
      </c>
      <c r="M81" s="14">
        <f>AVERAGE('ปกติ 2.1.1_1'!M81,'ปกติ 2.1.1_2'!M81)</f>
        <v>0</v>
      </c>
      <c r="N81" s="15">
        <f>AVERAGE('ปกติ 2.1.1_1'!N81,'ปกติ 2.1.1_2'!N81)</f>
        <v>0</v>
      </c>
    </row>
    <row r="82" spans="1:14" ht="18" customHeight="1" x14ac:dyDescent="0.5">
      <c r="C82" s="76"/>
      <c r="D82" s="17" t="s">
        <v>26</v>
      </c>
      <c r="E82" s="17"/>
      <c r="F82" s="18">
        <f>AVERAGE('ปกติ 2.1.1_1'!F82,'ปกติ 2.1.1_2'!F82)</f>
        <v>0</v>
      </c>
      <c r="G82" s="19">
        <f>AVERAGE('ปกติ 2.1.1_1'!G82,'ปกติ 2.1.1_2'!G82)</f>
        <v>0</v>
      </c>
      <c r="H82" s="19">
        <f>AVERAGE('ปกติ 2.1.1_1'!H82,'ปกติ 2.1.1_2'!H82)</f>
        <v>0</v>
      </c>
      <c r="I82" s="19">
        <f>AVERAGE('ปกติ 2.1.1_1'!I82,'ปกติ 2.1.1_2'!I82)</f>
        <v>0</v>
      </c>
      <c r="J82" s="19">
        <f>AVERAGE('ปกติ 2.1.1_1'!J82,'ปกติ 2.1.1_2'!J82)</f>
        <v>0</v>
      </c>
      <c r="K82" s="19">
        <f>AVERAGE('ปกติ 2.1.1_1'!K82,'ปกติ 2.1.1_2'!K82)</f>
        <v>0</v>
      </c>
      <c r="L82" s="19">
        <f>AVERAGE('ปกติ 2.1.1_1'!L82,'ปกติ 2.1.1_2'!L82)</f>
        <v>0</v>
      </c>
      <c r="M82" s="19">
        <f>AVERAGE('ปกติ 2.1.1_1'!M82,'ปกติ 2.1.1_2'!M82)</f>
        <v>0</v>
      </c>
      <c r="N82" s="20">
        <f>AVERAGE('ปกติ 2.1.1_1'!N82,'ปกติ 2.1.1_2'!N82)</f>
        <v>0</v>
      </c>
    </row>
    <row r="83" spans="1:14" ht="18" customHeight="1" x14ac:dyDescent="0.5">
      <c r="A83" s="5" t="s">
        <v>27</v>
      </c>
      <c r="B83" s="5" t="s">
        <v>10</v>
      </c>
      <c r="C83" s="74" t="s">
        <v>42</v>
      </c>
      <c r="D83" s="10" t="s">
        <v>22</v>
      </c>
      <c r="E83" s="10" t="s">
        <v>22</v>
      </c>
      <c r="F83" s="79">
        <f>AVERAGE('ปกติ 2.1.1_1'!F83,'ปกติ 2.1.1_2'!F83)</f>
        <v>0</v>
      </c>
      <c r="G83" s="11">
        <f>AVERAGE('ปกติ 2.1.1_1'!G83,'ปกติ 2.1.1_2'!G83)</f>
        <v>0</v>
      </c>
      <c r="H83" s="11">
        <f>AVERAGE('ปกติ 2.1.1_1'!H83,'ปกติ 2.1.1_2'!H83)</f>
        <v>0</v>
      </c>
      <c r="I83" s="11">
        <f>AVERAGE('ปกติ 2.1.1_1'!I83,'ปกติ 2.1.1_2'!I83)</f>
        <v>0</v>
      </c>
      <c r="J83" s="11">
        <f>AVERAGE('ปกติ 2.1.1_1'!J83,'ปกติ 2.1.1_2'!J83)</f>
        <v>0</v>
      </c>
      <c r="K83" s="11">
        <f>AVERAGE('ปกติ 2.1.1_1'!K83,'ปกติ 2.1.1_2'!K83)</f>
        <v>0</v>
      </c>
      <c r="L83" s="11">
        <f>AVERAGE('ปกติ 2.1.1_1'!L83,'ปกติ 2.1.1_2'!L83)</f>
        <v>0</v>
      </c>
      <c r="M83" s="11">
        <f>AVERAGE('ปกติ 2.1.1_1'!M83,'ปกติ 2.1.1_2'!M83)</f>
        <v>0</v>
      </c>
      <c r="N83" s="12">
        <f>AVERAGE('ปกติ 2.1.1_1'!N83,'ปกติ 2.1.1_2'!N83)</f>
        <v>0</v>
      </c>
    </row>
    <row r="84" spans="1:14" ht="18" customHeight="1" x14ac:dyDescent="0.5">
      <c r="A84" s="5" t="s">
        <v>29</v>
      </c>
      <c r="B84" s="5" t="s">
        <v>10</v>
      </c>
      <c r="C84" s="75"/>
      <c r="D84" s="13"/>
      <c r="E84" s="13" t="s">
        <v>23</v>
      </c>
      <c r="F84" s="16">
        <f>AVERAGE('ปกติ 2.1.1_1'!F84,'ปกติ 2.1.1_2'!F84)</f>
        <v>0</v>
      </c>
      <c r="G84" s="14">
        <f>AVERAGE('ปกติ 2.1.1_1'!G84,'ปกติ 2.1.1_2'!G84)</f>
        <v>0</v>
      </c>
      <c r="H84" s="14">
        <f>AVERAGE('ปกติ 2.1.1_1'!H84,'ปกติ 2.1.1_2'!H84)</f>
        <v>0</v>
      </c>
      <c r="I84" s="14">
        <f>AVERAGE('ปกติ 2.1.1_1'!I84,'ปกติ 2.1.1_2'!I84)</f>
        <v>0</v>
      </c>
      <c r="J84" s="14">
        <f>AVERAGE('ปกติ 2.1.1_1'!J84,'ปกติ 2.1.1_2'!J84)</f>
        <v>0</v>
      </c>
      <c r="K84" s="14">
        <f>AVERAGE('ปกติ 2.1.1_1'!K84,'ปกติ 2.1.1_2'!K84)</f>
        <v>0</v>
      </c>
      <c r="L84" s="14">
        <f>AVERAGE('ปกติ 2.1.1_1'!L84,'ปกติ 2.1.1_2'!L84)</f>
        <v>0</v>
      </c>
      <c r="M84" s="14">
        <f>AVERAGE('ปกติ 2.1.1_1'!M84,'ปกติ 2.1.1_2'!M84)</f>
        <v>0</v>
      </c>
      <c r="N84" s="15">
        <f>AVERAGE('ปกติ 2.1.1_1'!N84,'ปกติ 2.1.1_2'!N84)</f>
        <v>0</v>
      </c>
    </row>
    <row r="85" spans="1:14" ht="18" customHeight="1" x14ac:dyDescent="0.5">
      <c r="C85" s="75"/>
      <c r="D85" s="13"/>
      <c r="E85" s="13" t="s">
        <v>21</v>
      </c>
      <c r="F85" s="16">
        <f>AVERAGE('ปกติ 2.1.1_1'!F85,'ปกติ 2.1.1_2'!F85)</f>
        <v>0</v>
      </c>
      <c r="G85" s="14">
        <f>AVERAGE('ปกติ 2.1.1_1'!G85,'ปกติ 2.1.1_2'!G85)</f>
        <v>0</v>
      </c>
      <c r="H85" s="14">
        <f>AVERAGE('ปกติ 2.1.1_1'!H85,'ปกติ 2.1.1_2'!H85)</f>
        <v>0</v>
      </c>
      <c r="I85" s="14">
        <f>AVERAGE('ปกติ 2.1.1_1'!I85,'ปกติ 2.1.1_2'!I85)</f>
        <v>0</v>
      </c>
      <c r="J85" s="14">
        <f>AVERAGE('ปกติ 2.1.1_1'!J85,'ปกติ 2.1.1_2'!J85)</f>
        <v>0</v>
      </c>
      <c r="K85" s="14">
        <f>AVERAGE('ปกติ 2.1.1_1'!K85,'ปกติ 2.1.1_2'!K85)</f>
        <v>0</v>
      </c>
      <c r="L85" s="14">
        <f>AVERAGE('ปกติ 2.1.1_1'!L85,'ปกติ 2.1.1_2'!L85)</f>
        <v>0</v>
      </c>
      <c r="M85" s="14">
        <f>AVERAGE('ปกติ 2.1.1_1'!M85,'ปกติ 2.1.1_2'!M85)</f>
        <v>0</v>
      </c>
      <c r="N85" s="15">
        <f>AVERAGE('ปกติ 2.1.1_1'!N85,'ปกติ 2.1.1_2'!N85)</f>
        <v>0</v>
      </c>
    </row>
    <row r="86" spans="1:14" ht="18" customHeight="1" x14ac:dyDescent="0.5">
      <c r="A86" s="5" t="s">
        <v>30</v>
      </c>
      <c r="B86" s="5" t="s">
        <v>10</v>
      </c>
      <c r="C86" s="75"/>
      <c r="D86" s="13" t="s">
        <v>24</v>
      </c>
      <c r="E86" s="13" t="s">
        <v>23</v>
      </c>
      <c r="F86" s="16">
        <f>AVERAGE('ปกติ 2.1.1_1'!F86,'ปกติ 2.1.1_2'!F86)</f>
        <v>0</v>
      </c>
      <c r="G86" s="14">
        <f>AVERAGE('ปกติ 2.1.1_1'!G86,'ปกติ 2.1.1_2'!G86)</f>
        <v>0</v>
      </c>
      <c r="H86" s="14">
        <f>AVERAGE('ปกติ 2.1.1_1'!H86,'ปกติ 2.1.1_2'!H86)</f>
        <v>0</v>
      </c>
      <c r="I86" s="14">
        <f>AVERAGE('ปกติ 2.1.1_1'!I86,'ปกติ 2.1.1_2'!I86)</f>
        <v>0</v>
      </c>
      <c r="J86" s="14">
        <f>AVERAGE('ปกติ 2.1.1_1'!J86,'ปกติ 2.1.1_2'!J86)</f>
        <v>0</v>
      </c>
      <c r="K86" s="14">
        <f>AVERAGE('ปกติ 2.1.1_1'!K86,'ปกติ 2.1.1_2'!K86)</f>
        <v>0</v>
      </c>
      <c r="L86" s="14">
        <f>AVERAGE('ปกติ 2.1.1_1'!L86,'ปกติ 2.1.1_2'!L86)</f>
        <v>0</v>
      </c>
      <c r="M86" s="14">
        <f>AVERAGE('ปกติ 2.1.1_1'!M86,'ปกติ 2.1.1_2'!M86)</f>
        <v>0</v>
      </c>
      <c r="N86" s="15">
        <f>AVERAGE('ปกติ 2.1.1_1'!N86,'ปกติ 2.1.1_2'!N86)</f>
        <v>0</v>
      </c>
    </row>
    <row r="87" spans="1:14" ht="18" customHeight="1" x14ac:dyDescent="0.5">
      <c r="C87" s="75"/>
      <c r="D87" s="13"/>
      <c r="E87" s="13" t="s">
        <v>25</v>
      </c>
      <c r="F87" s="16">
        <f>AVERAGE('ปกติ 2.1.1_1'!F87,'ปกติ 2.1.1_2'!F87)</f>
        <v>0</v>
      </c>
      <c r="G87" s="14">
        <f>AVERAGE('ปกติ 2.1.1_1'!G87,'ปกติ 2.1.1_2'!G87)</f>
        <v>0</v>
      </c>
      <c r="H87" s="14">
        <f>AVERAGE('ปกติ 2.1.1_1'!H87,'ปกติ 2.1.1_2'!H87)</f>
        <v>0</v>
      </c>
      <c r="I87" s="14">
        <f>AVERAGE('ปกติ 2.1.1_1'!I87,'ปกติ 2.1.1_2'!I87)</f>
        <v>0</v>
      </c>
      <c r="J87" s="14">
        <f>AVERAGE('ปกติ 2.1.1_1'!J87,'ปกติ 2.1.1_2'!J87)</f>
        <v>0</v>
      </c>
      <c r="K87" s="14">
        <f>AVERAGE('ปกติ 2.1.1_1'!K87,'ปกติ 2.1.1_2'!K87)</f>
        <v>0</v>
      </c>
      <c r="L87" s="14">
        <f>AVERAGE('ปกติ 2.1.1_1'!L87,'ปกติ 2.1.1_2'!L87)</f>
        <v>0</v>
      </c>
      <c r="M87" s="14">
        <f>AVERAGE('ปกติ 2.1.1_1'!M87,'ปกติ 2.1.1_2'!M87)</f>
        <v>0</v>
      </c>
      <c r="N87" s="15">
        <f>AVERAGE('ปกติ 2.1.1_1'!N87,'ปกติ 2.1.1_2'!N87)</f>
        <v>0</v>
      </c>
    </row>
    <row r="88" spans="1:14" ht="18" customHeight="1" x14ac:dyDescent="0.5">
      <c r="C88" s="78"/>
      <c r="D88" s="22" t="s">
        <v>26</v>
      </c>
      <c r="E88" s="22"/>
      <c r="F88" s="6">
        <f>AVERAGE('ปกติ 2.1.1_1'!F88,'ปกติ 2.1.1_2'!F88)</f>
        <v>0</v>
      </c>
      <c r="G88" s="7">
        <f>AVERAGE('ปกติ 2.1.1_1'!G88,'ปกติ 2.1.1_2'!G88)</f>
        <v>0</v>
      </c>
      <c r="H88" s="7">
        <f>AVERAGE('ปกติ 2.1.1_1'!H88,'ปกติ 2.1.1_2'!H88)</f>
        <v>0</v>
      </c>
      <c r="I88" s="7">
        <f>AVERAGE('ปกติ 2.1.1_1'!I88,'ปกติ 2.1.1_2'!I88)</f>
        <v>0</v>
      </c>
      <c r="J88" s="7">
        <f>AVERAGE('ปกติ 2.1.1_1'!J88,'ปกติ 2.1.1_2'!J88)</f>
        <v>0</v>
      </c>
      <c r="K88" s="7">
        <f>AVERAGE('ปกติ 2.1.1_1'!K88,'ปกติ 2.1.1_2'!K88)</f>
        <v>0</v>
      </c>
      <c r="L88" s="7">
        <f>AVERAGE('ปกติ 2.1.1_1'!L88,'ปกติ 2.1.1_2'!L88)</f>
        <v>0</v>
      </c>
      <c r="M88" s="7">
        <f>AVERAGE('ปกติ 2.1.1_1'!M88,'ปกติ 2.1.1_2'!M88)</f>
        <v>0</v>
      </c>
      <c r="N88" s="8">
        <f>AVERAGE('ปกติ 2.1.1_1'!N88,'ปกติ 2.1.1_2'!N88)</f>
        <v>0</v>
      </c>
    </row>
  </sheetData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O88"/>
  <sheetViews>
    <sheetView showGridLines="0" workbookViewId="0">
      <selection activeCell="G18" sqref="G18"/>
    </sheetView>
  </sheetViews>
  <sheetFormatPr defaultRowHeight="18" customHeight="1" x14ac:dyDescent="0.5"/>
  <cols>
    <col min="1" max="1" width="6.42578125" style="94" customWidth="1"/>
    <col min="2" max="2" width="3.7109375" style="94" customWidth="1"/>
    <col min="3" max="3" width="25.7109375" style="132" customWidth="1"/>
    <col min="4" max="5" width="9.28515625" style="132" customWidth="1"/>
    <col min="6" max="8" width="12.7109375" style="132" customWidth="1"/>
    <col min="9" max="9" width="6.7109375" style="132" customWidth="1"/>
    <col min="10" max="10" width="8.7109375" style="132" customWidth="1"/>
    <col min="11" max="12" width="12.7109375" style="132" customWidth="1"/>
    <col min="13" max="13" width="10.7109375" style="132" customWidth="1"/>
    <col min="14" max="14" width="12.7109375" style="132" customWidth="1"/>
    <col min="15" max="15" width="9.28515625" style="3" bestFit="1" customWidth="1"/>
    <col min="16" max="16384" width="9.140625" style="3"/>
  </cols>
  <sheetData>
    <row r="1" spans="1:15" s="39" customFormat="1" ht="18" customHeight="1" x14ac:dyDescent="0.5">
      <c r="A1" s="90"/>
      <c r="B1" s="90"/>
      <c r="C1" s="91" t="s">
        <v>61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5" ht="18" customHeight="1" x14ac:dyDescent="0.5">
      <c r="A2" s="90"/>
      <c r="B2" s="90"/>
      <c r="C2" s="93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</row>
    <row r="3" spans="1:15" s="39" customFormat="1" ht="18" customHeight="1" x14ac:dyDescent="0.5">
      <c r="A3" s="94"/>
      <c r="B3" s="94"/>
      <c r="C3" s="95" t="s">
        <v>15</v>
      </c>
      <c r="D3" s="96" t="s">
        <v>0</v>
      </c>
      <c r="E3" s="95" t="s">
        <v>1</v>
      </c>
      <c r="F3" s="97" t="s">
        <v>18</v>
      </c>
      <c r="G3" s="98"/>
      <c r="H3" s="98"/>
      <c r="I3" s="98"/>
      <c r="J3" s="98"/>
      <c r="K3" s="98"/>
      <c r="L3" s="98"/>
      <c r="M3" s="98"/>
      <c r="N3" s="99"/>
    </row>
    <row r="4" spans="1:15" s="39" customFormat="1" ht="18" customHeight="1" x14ac:dyDescent="0.5">
      <c r="A4" s="94"/>
      <c r="B4" s="94"/>
      <c r="C4" s="100"/>
      <c r="D4" s="101" t="s">
        <v>16</v>
      </c>
      <c r="E4" s="102" t="s">
        <v>17</v>
      </c>
      <c r="F4" s="103" t="s">
        <v>43</v>
      </c>
      <c r="G4" s="104" t="s">
        <v>44</v>
      </c>
      <c r="H4" s="104" t="s">
        <v>45</v>
      </c>
      <c r="I4" s="104" t="s">
        <v>19</v>
      </c>
      <c r="J4" s="104" t="s">
        <v>46</v>
      </c>
      <c r="K4" s="104" t="s">
        <v>47</v>
      </c>
      <c r="L4" s="105" t="s">
        <v>48</v>
      </c>
      <c r="M4" s="105" t="s">
        <v>20</v>
      </c>
      <c r="N4" s="106" t="s">
        <v>21</v>
      </c>
    </row>
    <row r="5" spans="1:15" s="39" customFormat="1" ht="18" customHeight="1" x14ac:dyDescent="0.5">
      <c r="A5" s="107"/>
      <c r="B5" s="107"/>
      <c r="C5" s="108" t="s">
        <v>55</v>
      </c>
      <c r="D5" s="108" t="s">
        <v>22</v>
      </c>
      <c r="E5" s="108" t="s">
        <v>22</v>
      </c>
      <c r="F5" s="109">
        <v>1009.6914551773888</v>
      </c>
      <c r="G5" s="110">
        <v>14.652337858220211</v>
      </c>
      <c r="H5" s="110">
        <v>43.416628412792093</v>
      </c>
      <c r="I5" s="110">
        <v>84.498907032155103</v>
      </c>
      <c r="J5" s="110">
        <v>71.076420311714429</v>
      </c>
      <c r="K5" s="110">
        <v>0.76696832579185525</v>
      </c>
      <c r="L5" s="110">
        <v>0</v>
      </c>
      <c r="M5" s="110">
        <v>3.2443438914027154</v>
      </c>
      <c r="N5" s="111">
        <v>1227.3470610094651</v>
      </c>
    </row>
    <row r="6" spans="1:15" s="39" customFormat="1" ht="18" customHeight="1" x14ac:dyDescent="0.5">
      <c r="A6" s="107"/>
      <c r="B6" s="107"/>
      <c r="C6" s="112"/>
      <c r="D6" s="108"/>
      <c r="E6" s="108" t="s">
        <v>23</v>
      </c>
      <c r="F6" s="109">
        <v>4.9411764705882355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1">
        <v>4.9411764705882355</v>
      </c>
    </row>
    <row r="7" spans="1:15" s="39" customFormat="1" ht="18" customHeight="1" x14ac:dyDescent="0.5">
      <c r="A7" s="107"/>
      <c r="B7" s="107"/>
      <c r="C7" s="112"/>
      <c r="D7" s="108"/>
      <c r="E7" s="108" t="s">
        <v>21</v>
      </c>
      <c r="F7" s="109">
        <v>1014.6326316479768</v>
      </c>
      <c r="G7" s="110">
        <v>14.652337858220211</v>
      </c>
      <c r="H7" s="110">
        <v>43.416628412792093</v>
      </c>
      <c r="I7" s="110">
        <v>84.498907032155103</v>
      </c>
      <c r="J7" s="110">
        <v>71.076420311714429</v>
      </c>
      <c r="K7" s="110">
        <v>0.76696832579185525</v>
      </c>
      <c r="L7" s="110">
        <v>0</v>
      </c>
      <c r="M7" s="110">
        <v>3.2443438914027154</v>
      </c>
      <c r="N7" s="111">
        <v>1232.2882374800533</v>
      </c>
    </row>
    <row r="8" spans="1:15" s="39" customFormat="1" ht="18" customHeight="1" x14ac:dyDescent="0.5">
      <c r="A8" s="107"/>
      <c r="B8" s="107"/>
      <c r="C8" s="112"/>
      <c r="D8" s="108" t="s">
        <v>24</v>
      </c>
      <c r="E8" s="108" t="s">
        <v>23</v>
      </c>
      <c r="F8" s="109">
        <v>193.75</v>
      </c>
      <c r="G8" s="110">
        <v>0</v>
      </c>
      <c r="H8" s="110">
        <v>0</v>
      </c>
      <c r="I8" s="110">
        <v>2.5</v>
      </c>
      <c r="J8" s="110">
        <v>0</v>
      </c>
      <c r="K8" s="110">
        <v>0</v>
      </c>
      <c r="L8" s="110">
        <v>0.83333333333333326</v>
      </c>
      <c r="M8" s="110">
        <v>0</v>
      </c>
      <c r="N8" s="111">
        <v>197.08333333333331</v>
      </c>
    </row>
    <row r="9" spans="1:15" s="39" customFormat="1" ht="18" customHeight="1" x14ac:dyDescent="0.5">
      <c r="A9" s="107"/>
      <c r="B9" s="107"/>
      <c r="C9" s="112"/>
      <c r="D9" s="108"/>
      <c r="E9" s="108" t="s">
        <v>25</v>
      </c>
      <c r="F9" s="109">
        <v>387.5</v>
      </c>
      <c r="G9" s="110">
        <v>0</v>
      </c>
      <c r="H9" s="110">
        <v>0</v>
      </c>
      <c r="I9" s="110">
        <v>5</v>
      </c>
      <c r="J9" s="110">
        <v>0</v>
      </c>
      <c r="K9" s="110">
        <v>0</v>
      </c>
      <c r="L9" s="110">
        <v>1.6666666666666665</v>
      </c>
      <c r="M9" s="110">
        <v>0</v>
      </c>
      <c r="N9" s="111">
        <v>394.16666666666663</v>
      </c>
    </row>
    <row r="10" spans="1:15" s="39" customFormat="1" ht="18" customHeight="1" x14ac:dyDescent="0.5">
      <c r="A10" s="107"/>
      <c r="B10" s="107"/>
      <c r="C10" s="112"/>
      <c r="D10" s="113" t="s">
        <v>26</v>
      </c>
      <c r="E10" s="113"/>
      <c r="F10" s="109">
        <v>1402.132631647977</v>
      </c>
      <c r="G10" s="110">
        <v>14.652337858220211</v>
      </c>
      <c r="H10" s="110">
        <v>43.416628412792093</v>
      </c>
      <c r="I10" s="110">
        <v>89.498907032155103</v>
      </c>
      <c r="J10" s="110">
        <v>71.076420311714429</v>
      </c>
      <c r="K10" s="110">
        <v>0.76696832579185525</v>
      </c>
      <c r="L10" s="110">
        <v>1.6666666666666665</v>
      </c>
      <c r="M10" s="110">
        <v>3.2443438914027154</v>
      </c>
      <c r="N10" s="111">
        <v>1626.4549041467199</v>
      </c>
      <c r="O10" s="53"/>
    </row>
    <row r="11" spans="1:15" ht="18" customHeight="1" x14ac:dyDescent="0.5">
      <c r="A11" s="94" t="s">
        <v>27</v>
      </c>
      <c r="B11" s="94" t="s">
        <v>8</v>
      </c>
      <c r="C11" s="114" t="s">
        <v>28</v>
      </c>
      <c r="D11" s="114" t="s">
        <v>22</v>
      </c>
      <c r="E11" s="114" t="s">
        <v>22</v>
      </c>
      <c r="F11" s="115">
        <v>298.60784313725486</v>
      </c>
      <c r="G11" s="116">
        <v>1.6274509803921569</v>
      </c>
      <c r="H11" s="116">
        <v>3.4215686274509807</v>
      </c>
      <c r="I11" s="116">
        <v>8.735294117647058</v>
      </c>
      <c r="J11" s="116">
        <v>26.686274509803919</v>
      </c>
      <c r="K11" s="116">
        <v>0</v>
      </c>
      <c r="L11" s="116">
        <v>0</v>
      </c>
      <c r="M11" s="116">
        <v>0.61764705882352944</v>
      </c>
      <c r="N11" s="117">
        <v>339.69607843137254</v>
      </c>
    </row>
    <row r="12" spans="1:15" ht="18" customHeight="1" x14ac:dyDescent="0.5">
      <c r="A12" s="94" t="s">
        <v>29</v>
      </c>
      <c r="B12" s="94" t="s">
        <v>8</v>
      </c>
      <c r="C12" s="118"/>
      <c r="D12" s="119"/>
      <c r="E12" s="119" t="s">
        <v>23</v>
      </c>
      <c r="F12" s="120">
        <v>0.70588235294117652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2">
        <v>0.70588235294117652</v>
      </c>
    </row>
    <row r="13" spans="1:15" ht="18" customHeight="1" x14ac:dyDescent="0.5">
      <c r="C13" s="118"/>
      <c r="D13" s="119"/>
      <c r="E13" s="119" t="s">
        <v>21</v>
      </c>
      <c r="F13" s="123">
        <v>299.31372549019602</v>
      </c>
      <c r="G13" s="121">
        <v>1.6274509803921569</v>
      </c>
      <c r="H13" s="121">
        <v>3.4215686274509807</v>
      </c>
      <c r="I13" s="121">
        <v>8.735294117647058</v>
      </c>
      <c r="J13" s="121">
        <v>26.686274509803919</v>
      </c>
      <c r="K13" s="121">
        <v>0</v>
      </c>
      <c r="L13" s="121">
        <v>0</v>
      </c>
      <c r="M13" s="121">
        <v>0.61764705882352944</v>
      </c>
      <c r="N13" s="122">
        <v>340.4019607843137</v>
      </c>
    </row>
    <row r="14" spans="1:15" ht="18" customHeight="1" x14ac:dyDescent="0.5">
      <c r="A14" s="94" t="s">
        <v>30</v>
      </c>
      <c r="B14" s="94" t="s">
        <v>8</v>
      </c>
      <c r="C14" s="118"/>
      <c r="D14" s="119" t="s">
        <v>24</v>
      </c>
      <c r="E14" s="119" t="s">
        <v>23</v>
      </c>
      <c r="F14" s="120">
        <v>17.500000000000004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2">
        <v>17.500000000000004</v>
      </c>
    </row>
    <row r="15" spans="1:15" ht="18" customHeight="1" x14ac:dyDescent="0.5">
      <c r="C15" s="118"/>
      <c r="D15" s="119"/>
      <c r="E15" s="119" t="s">
        <v>25</v>
      </c>
      <c r="F15" s="123">
        <v>35.000000000000007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2">
        <v>35.000000000000007</v>
      </c>
    </row>
    <row r="16" spans="1:15" ht="18" customHeight="1" x14ac:dyDescent="0.5">
      <c r="C16" s="124"/>
      <c r="D16" s="125" t="s">
        <v>26</v>
      </c>
      <c r="E16" s="125"/>
      <c r="F16" s="126">
        <v>334.31372549019602</v>
      </c>
      <c r="G16" s="127">
        <v>1.6274509803921569</v>
      </c>
      <c r="H16" s="127">
        <v>3.4215686274509807</v>
      </c>
      <c r="I16" s="127">
        <v>8.735294117647058</v>
      </c>
      <c r="J16" s="127">
        <v>26.686274509803919</v>
      </c>
      <c r="K16" s="127">
        <v>0</v>
      </c>
      <c r="L16" s="127">
        <v>0</v>
      </c>
      <c r="M16" s="127">
        <v>0.61764705882352944</v>
      </c>
      <c r="N16" s="128">
        <v>375.4019607843137</v>
      </c>
    </row>
    <row r="17" spans="1:14" ht="18" customHeight="1" x14ac:dyDescent="0.5">
      <c r="A17" s="94" t="s">
        <v>27</v>
      </c>
      <c r="B17" s="94" t="s">
        <v>3</v>
      </c>
      <c r="C17" s="119" t="s">
        <v>31</v>
      </c>
      <c r="D17" s="119" t="s">
        <v>22</v>
      </c>
      <c r="E17" s="119" t="s">
        <v>22</v>
      </c>
      <c r="F17" s="115">
        <v>63.000000000000007</v>
      </c>
      <c r="G17" s="116">
        <v>1.0588235294117647</v>
      </c>
      <c r="H17" s="116">
        <v>0.35294117647058826</v>
      </c>
      <c r="I17" s="116">
        <v>6</v>
      </c>
      <c r="J17" s="116">
        <v>1.7647058823529411</v>
      </c>
      <c r="K17" s="116">
        <v>0</v>
      </c>
      <c r="L17" s="116">
        <v>0</v>
      </c>
      <c r="M17" s="116">
        <v>0</v>
      </c>
      <c r="N17" s="117">
        <v>72.176470588235304</v>
      </c>
    </row>
    <row r="18" spans="1:14" ht="18" customHeight="1" x14ac:dyDescent="0.5">
      <c r="A18" s="94" t="s">
        <v>29</v>
      </c>
      <c r="B18" s="94" t="s">
        <v>3</v>
      </c>
      <c r="C18" s="118"/>
      <c r="D18" s="119"/>
      <c r="E18" s="119" t="s">
        <v>23</v>
      </c>
      <c r="F18" s="120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2">
        <v>0</v>
      </c>
    </row>
    <row r="19" spans="1:14" ht="18" customHeight="1" x14ac:dyDescent="0.5">
      <c r="C19" s="118"/>
      <c r="D19" s="119"/>
      <c r="E19" s="119" t="s">
        <v>21</v>
      </c>
      <c r="F19" s="123">
        <v>63.000000000000007</v>
      </c>
      <c r="G19" s="121">
        <v>1.0588235294117647</v>
      </c>
      <c r="H19" s="121">
        <v>0.35294117647058826</v>
      </c>
      <c r="I19" s="121">
        <v>6</v>
      </c>
      <c r="J19" s="121">
        <v>1.7647058823529411</v>
      </c>
      <c r="K19" s="121">
        <v>0</v>
      </c>
      <c r="L19" s="121">
        <v>0</v>
      </c>
      <c r="M19" s="121">
        <v>0</v>
      </c>
      <c r="N19" s="122">
        <v>72.176470588235304</v>
      </c>
    </row>
    <row r="20" spans="1:14" ht="18" customHeight="1" x14ac:dyDescent="0.5">
      <c r="A20" s="94" t="s">
        <v>30</v>
      </c>
      <c r="B20" s="94" t="s">
        <v>3</v>
      </c>
      <c r="C20" s="118"/>
      <c r="D20" s="119" t="s">
        <v>24</v>
      </c>
      <c r="E20" s="119" t="s">
        <v>23</v>
      </c>
      <c r="F20" s="120">
        <v>12.166666666666666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2">
        <v>12.166666666666666</v>
      </c>
    </row>
    <row r="21" spans="1:14" ht="18" customHeight="1" x14ac:dyDescent="0.5">
      <c r="C21" s="118"/>
      <c r="D21" s="119"/>
      <c r="E21" s="119" t="s">
        <v>25</v>
      </c>
      <c r="F21" s="123">
        <v>24.333333333333332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2">
        <v>24.333333333333332</v>
      </c>
    </row>
    <row r="22" spans="1:14" ht="18" customHeight="1" x14ac:dyDescent="0.5">
      <c r="C22" s="118"/>
      <c r="D22" s="129" t="s">
        <v>26</v>
      </c>
      <c r="E22" s="129"/>
      <c r="F22" s="126">
        <v>87.333333333333343</v>
      </c>
      <c r="G22" s="127">
        <v>1.0588235294117647</v>
      </c>
      <c r="H22" s="127">
        <v>0.35294117647058826</v>
      </c>
      <c r="I22" s="127">
        <v>6</v>
      </c>
      <c r="J22" s="127">
        <v>1.7647058823529411</v>
      </c>
      <c r="K22" s="127">
        <v>0</v>
      </c>
      <c r="L22" s="127">
        <v>0</v>
      </c>
      <c r="M22" s="127">
        <v>0</v>
      </c>
      <c r="N22" s="128">
        <v>96.509803921568647</v>
      </c>
    </row>
    <row r="23" spans="1:14" ht="18" customHeight="1" x14ac:dyDescent="0.5">
      <c r="A23" s="94" t="s">
        <v>27</v>
      </c>
      <c r="B23" s="94" t="s">
        <v>11</v>
      </c>
      <c r="C23" s="114" t="s">
        <v>32</v>
      </c>
      <c r="D23" s="114" t="s">
        <v>22</v>
      </c>
      <c r="E23" s="114" t="s">
        <v>22</v>
      </c>
      <c r="F23" s="115">
        <v>91.713554987212262</v>
      </c>
      <c r="G23" s="116">
        <v>0</v>
      </c>
      <c r="H23" s="116">
        <v>0.30690537084398978</v>
      </c>
      <c r="I23" s="116">
        <v>0.39897698209718668</v>
      </c>
      <c r="J23" s="116">
        <v>0</v>
      </c>
      <c r="K23" s="116">
        <v>0</v>
      </c>
      <c r="L23" s="116">
        <v>0</v>
      </c>
      <c r="M23" s="116">
        <v>0</v>
      </c>
      <c r="N23" s="117">
        <v>92.419437340153436</v>
      </c>
    </row>
    <row r="24" spans="1:14" ht="18" customHeight="1" x14ac:dyDescent="0.5">
      <c r="A24" s="94" t="s">
        <v>29</v>
      </c>
      <c r="B24" s="94" t="s">
        <v>11</v>
      </c>
      <c r="C24" s="118"/>
      <c r="D24" s="119"/>
      <c r="E24" s="119" t="s">
        <v>23</v>
      </c>
      <c r="F24" s="120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2">
        <v>0</v>
      </c>
    </row>
    <row r="25" spans="1:14" ht="18" customHeight="1" x14ac:dyDescent="0.5">
      <c r="C25" s="118"/>
      <c r="D25" s="119"/>
      <c r="E25" s="119" t="s">
        <v>21</v>
      </c>
      <c r="F25" s="123">
        <v>91.713554987212262</v>
      </c>
      <c r="G25" s="121">
        <v>0</v>
      </c>
      <c r="H25" s="121">
        <v>0.30690537084398978</v>
      </c>
      <c r="I25" s="121">
        <v>0.39897698209718668</v>
      </c>
      <c r="J25" s="121">
        <v>0</v>
      </c>
      <c r="K25" s="121">
        <v>0</v>
      </c>
      <c r="L25" s="121">
        <v>0</v>
      </c>
      <c r="M25" s="121">
        <v>0</v>
      </c>
      <c r="N25" s="122">
        <v>92.419437340153436</v>
      </c>
    </row>
    <row r="26" spans="1:14" ht="18" customHeight="1" x14ac:dyDescent="0.5">
      <c r="A26" s="94" t="s">
        <v>30</v>
      </c>
      <c r="B26" s="94" t="s">
        <v>11</v>
      </c>
      <c r="C26" s="118"/>
      <c r="D26" s="119" t="s">
        <v>24</v>
      </c>
      <c r="E26" s="119" t="s">
        <v>23</v>
      </c>
      <c r="F26" s="120">
        <v>5.75</v>
      </c>
      <c r="G26" s="121">
        <v>0</v>
      </c>
      <c r="H26" s="121">
        <v>0</v>
      </c>
      <c r="I26" s="121">
        <v>0.5</v>
      </c>
      <c r="J26" s="121">
        <v>0</v>
      </c>
      <c r="K26" s="121">
        <v>0</v>
      </c>
      <c r="L26" s="121">
        <v>0</v>
      </c>
      <c r="M26" s="121">
        <v>0</v>
      </c>
      <c r="N26" s="122">
        <v>6.25</v>
      </c>
    </row>
    <row r="27" spans="1:14" ht="18" customHeight="1" x14ac:dyDescent="0.5">
      <c r="C27" s="118"/>
      <c r="D27" s="119"/>
      <c r="E27" s="119" t="s">
        <v>25</v>
      </c>
      <c r="F27" s="123">
        <v>11.5</v>
      </c>
      <c r="G27" s="121">
        <v>0</v>
      </c>
      <c r="H27" s="121">
        <v>0</v>
      </c>
      <c r="I27" s="121">
        <v>1</v>
      </c>
      <c r="J27" s="121">
        <v>0</v>
      </c>
      <c r="K27" s="121">
        <v>0</v>
      </c>
      <c r="L27" s="121">
        <v>0</v>
      </c>
      <c r="M27" s="121">
        <v>0</v>
      </c>
      <c r="N27" s="122">
        <v>12.5</v>
      </c>
    </row>
    <row r="28" spans="1:14" ht="18" customHeight="1" x14ac:dyDescent="0.5">
      <c r="C28" s="124"/>
      <c r="D28" s="125" t="s">
        <v>26</v>
      </c>
      <c r="E28" s="125"/>
      <c r="F28" s="126">
        <v>103.21355498721226</v>
      </c>
      <c r="G28" s="127">
        <v>0</v>
      </c>
      <c r="H28" s="127">
        <v>0.30690537084398978</v>
      </c>
      <c r="I28" s="127">
        <v>1.3989769820971867</v>
      </c>
      <c r="J28" s="127">
        <v>0</v>
      </c>
      <c r="K28" s="127">
        <v>0</v>
      </c>
      <c r="L28" s="127">
        <v>0</v>
      </c>
      <c r="M28" s="127">
        <v>0</v>
      </c>
      <c r="N28" s="128">
        <v>104.91943734015344</v>
      </c>
    </row>
    <row r="29" spans="1:14" ht="18" customHeight="1" x14ac:dyDescent="0.5">
      <c r="A29" s="94" t="s">
        <v>27</v>
      </c>
      <c r="B29" s="94" t="s">
        <v>4</v>
      </c>
      <c r="C29" s="114" t="s">
        <v>33</v>
      </c>
      <c r="D29" s="114" t="s">
        <v>22</v>
      </c>
      <c r="E29" s="114" t="s">
        <v>22</v>
      </c>
      <c r="F29" s="115">
        <v>64.116269919338961</v>
      </c>
      <c r="G29" s="116">
        <v>0</v>
      </c>
      <c r="H29" s="116">
        <v>0.49016328939602594</v>
      </c>
      <c r="I29" s="116">
        <v>0.39897698209718668</v>
      </c>
      <c r="J29" s="116">
        <v>25.371040723981899</v>
      </c>
      <c r="K29" s="116">
        <v>0</v>
      </c>
      <c r="L29" s="116">
        <v>0</v>
      </c>
      <c r="M29" s="116">
        <v>0</v>
      </c>
      <c r="N29" s="117">
        <v>90.376450914814072</v>
      </c>
    </row>
    <row r="30" spans="1:14" ht="18" customHeight="1" x14ac:dyDescent="0.5">
      <c r="A30" s="94" t="s">
        <v>29</v>
      </c>
      <c r="B30" s="94" t="s">
        <v>4</v>
      </c>
      <c r="C30" s="118"/>
      <c r="D30" s="119"/>
      <c r="E30" s="119" t="s">
        <v>23</v>
      </c>
      <c r="F30" s="120">
        <v>1.411764705882353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2">
        <v>1.411764705882353</v>
      </c>
    </row>
    <row r="31" spans="1:14" ht="18" customHeight="1" x14ac:dyDescent="0.5">
      <c r="C31" s="118"/>
      <c r="D31" s="119"/>
      <c r="E31" s="119" t="s">
        <v>21</v>
      </c>
      <c r="F31" s="123">
        <v>65.528034625221323</v>
      </c>
      <c r="G31" s="121">
        <v>0</v>
      </c>
      <c r="H31" s="121">
        <v>0.49016328939602594</v>
      </c>
      <c r="I31" s="121">
        <v>0.39897698209718668</v>
      </c>
      <c r="J31" s="121">
        <v>25.371040723981899</v>
      </c>
      <c r="K31" s="121">
        <v>0</v>
      </c>
      <c r="L31" s="121">
        <v>0</v>
      </c>
      <c r="M31" s="121">
        <v>0</v>
      </c>
      <c r="N31" s="122">
        <v>91.788215620696434</v>
      </c>
    </row>
    <row r="32" spans="1:14" ht="18" customHeight="1" x14ac:dyDescent="0.5">
      <c r="A32" s="94" t="s">
        <v>30</v>
      </c>
      <c r="B32" s="94" t="s">
        <v>4</v>
      </c>
      <c r="C32" s="118"/>
      <c r="D32" s="119" t="s">
        <v>24</v>
      </c>
      <c r="E32" s="119" t="s">
        <v>23</v>
      </c>
      <c r="F32" s="120">
        <v>16.833333333333336</v>
      </c>
      <c r="G32" s="121">
        <v>0</v>
      </c>
      <c r="H32" s="121">
        <v>0</v>
      </c>
      <c r="I32" s="121">
        <v>0.5</v>
      </c>
      <c r="J32" s="121">
        <v>0</v>
      </c>
      <c r="K32" s="121">
        <v>0</v>
      </c>
      <c r="L32" s="121">
        <v>0</v>
      </c>
      <c r="M32" s="121">
        <v>0</v>
      </c>
      <c r="N32" s="122">
        <v>17.333333333333336</v>
      </c>
    </row>
    <row r="33" spans="1:14" ht="18" customHeight="1" x14ac:dyDescent="0.5">
      <c r="C33" s="118"/>
      <c r="D33" s="119"/>
      <c r="E33" s="119" t="s">
        <v>25</v>
      </c>
      <c r="F33" s="123">
        <v>33.666666666666671</v>
      </c>
      <c r="G33" s="121">
        <v>0</v>
      </c>
      <c r="H33" s="121">
        <v>0</v>
      </c>
      <c r="I33" s="121">
        <v>1</v>
      </c>
      <c r="J33" s="121">
        <v>0</v>
      </c>
      <c r="K33" s="121">
        <v>0</v>
      </c>
      <c r="L33" s="121">
        <v>0</v>
      </c>
      <c r="M33" s="121">
        <v>0</v>
      </c>
      <c r="N33" s="122">
        <v>34.666666666666671</v>
      </c>
    </row>
    <row r="34" spans="1:14" ht="18" customHeight="1" x14ac:dyDescent="0.5">
      <c r="C34" s="124"/>
      <c r="D34" s="125" t="s">
        <v>26</v>
      </c>
      <c r="E34" s="125"/>
      <c r="F34" s="126">
        <v>99.194701291887995</v>
      </c>
      <c r="G34" s="127">
        <v>0</v>
      </c>
      <c r="H34" s="127">
        <v>0.49016328939602594</v>
      </c>
      <c r="I34" s="127">
        <v>1.3989769820971867</v>
      </c>
      <c r="J34" s="127">
        <v>25.371040723981899</v>
      </c>
      <c r="K34" s="127">
        <v>0</v>
      </c>
      <c r="L34" s="127">
        <v>0</v>
      </c>
      <c r="M34" s="127">
        <v>0</v>
      </c>
      <c r="N34" s="128">
        <v>126.45488228736311</v>
      </c>
    </row>
    <row r="35" spans="1:14" ht="18" customHeight="1" x14ac:dyDescent="0.5">
      <c r="A35" s="94" t="s">
        <v>27</v>
      </c>
      <c r="B35" s="94" t="s">
        <v>5</v>
      </c>
      <c r="C35" s="114" t="s">
        <v>34</v>
      </c>
      <c r="D35" s="114" t="s">
        <v>22</v>
      </c>
      <c r="E35" s="114" t="s">
        <v>22</v>
      </c>
      <c r="F35" s="115">
        <v>100.25339366515836</v>
      </c>
      <c r="G35" s="116">
        <v>1.0384615384615385</v>
      </c>
      <c r="H35" s="116">
        <v>4.255656108597285</v>
      </c>
      <c r="I35" s="116">
        <v>7.9004524886877832</v>
      </c>
      <c r="J35" s="116">
        <v>2.1855203619909505</v>
      </c>
      <c r="K35" s="116">
        <v>0.14253393665158373</v>
      </c>
      <c r="L35" s="116">
        <v>0</v>
      </c>
      <c r="M35" s="116">
        <v>1.3642533936651584</v>
      </c>
      <c r="N35" s="117">
        <v>117.14027149321267</v>
      </c>
    </row>
    <row r="36" spans="1:14" ht="18" customHeight="1" x14ac:dyDescent="0.5">
      <c r="A36" s="94" t="s">
        <v>29</v>
      </c>
      <c r="B36" s="94" t="s">
        <v>5</v>
      </c>
      <c r="C36" s="118"/>
      <c r="D36" s="119"/>
      <c r="E36" s="119" t="s">
        <v>23</v>
      </c>
      <c r="F36" s="120">
        <v>1.2352941176470589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2">
        <v>1.2352941176470589</v>
      </c>
    </row>
    <row r="37" spans="1:14" ht="18" customHeight="1" x14ac:dyDescent="0.5">
      <c r="C37" s="118"/>
      <c r="D37" s="119"/>
      <c r="E37" s="119" t="s">
        <v>21</v>
      </c>
      <c r="F37" s="123">
        <v>101.48868778280541</v>
      </c>
      <c r="G37" s="121">
        <v>1.0384615384615385</v>
      </c>
      <c r="H37" s="121">
        <v>4.255656108597285</v>
      </c>
      <c r="I37" s="121">
        <v>7.9004524886877832</v>
      </c>
      <c r="J37" s="121">
        <v>2.1855203619909505</v>
      </c>
      <c r="K37" s="121">
        <v>0.14253393665158373</v>
      </c>
      <c r="L37" s="121">
        <v>0</v>
      </c>
      <c r="M37" s="121">
        <v>1.3642533936651584</v>
      </c>
      <c r="N37" s="122">
        <v>118.37556561085972</v>
      </c>
    </row>
    <row r="38" spans="1:14" ht="18" customHeight="1" x14ac:dyDescent="0.5">
      <c r="A38" s="94" t="s">
        <v>30</v>
      </c>
      <c r="B38" s="94" t="s">
        <v>5</v>
      </c>
      <c r="C38" s="118"/>
      <c r="D38" s="119" t="s">
        <v>24</v>
      </c>
      <c r="E38" s="119" t="s">
        <v>23</v>
      </c>
      <c r="F38" s="120">
        <v>43.916666666666671</v>
      </c>
      <c r="G38" s="121">
        <v>0</v>
      </c>
      <c r="H38" s="121">
        <v>0</v>
      </c>
      <c r="I38" s="121">
        <v>0.75</v>
      </c>
      <c r="J38" s="121">
        <v>0</v>
      </c>
      <c r="K38" s="121">
        <v>0</v>
      </c>
      <c r="L38" s="121">
        <v>0</v>
      </c>
      <c r="M38" s="121">
        <v>0</v>
      </c>
      <c r="N38" s="122">
        <v>44.666666666666671</v>
      </c>
    </row>
    <row r="39" spans="1:14" ht="18" customHeight="1" x14ac:dyDescent="0.5">
      <c r="C39" s="118"/>
      <c r="D39" s="119"/>
      <c r="E39" s="119" t="s">
        <v>25</v>
      </c>
      <c r="F39" s="123">
        <v>87.833333333333343</v>
      </c>
      <c r="G39" s="121">
        <v>0</v>
      </c>
      <c r="H39" s="121">
        <v>0</v>
      </c>
      <c r="I39" s="121">
        <v>1.5</v>
      </c>
      <c r="J39" s="121">
        <v>0</v>
      </c>
      <c r="K39" s="121">
        <v>0</v>
      </c>
      <c r="L39" s="121">
        <v>0</v>
      </c>
      <c r="M39" s="121">
        <v>0</v>
      </c>
      <c r="N39" s="122">
        <v>89.333333333333343</v>
      </c>
    </row>
    <row r="40" spans="1:14" ht="18" customHeight="1" x14ac:dyDescent="0.5">
      <c r="C40" s="124"/>
      <c r="D40" s="125" t="s">
        <v>26</v>
      </c>
      <c r="E40" s="125"/>
      <c r="F40" s="126">
        <v>189.32202111613876</v>
      </c>
      <c r="G40" s="127">
        <v>1.0384615384615385</v>
      </c>
      <c r="H40" s="127">
        <v>4.255656108597285</v>
      </c>
      <c r="I40" s="127">
        <v>9.4004524886877832</v>
      </c>
      <c r="J40" s="127">
        <v>2.1855203619909505</v>
      </c>
      <c r="K40" s="127">
        <v>0.14253393665158373</v>
      </c>
      <c r="L40" s="127">
        <v>0</v>
      </c>
      <c r="M40" s="127">
        <v>1.3642533936651584</v>
      </c>
      <c r="N40" s="128">
        <v>207.70889894419307</v>
      </c>
    </row>
    <row r="41" spans="1:14" ht="18" customHeight="1" x14ac:dyDescent="0.5">
      <c r="A41" s="94" t="s">
        <v>27</v>
      </c>
      <c r="B41" s="94" t="s">
        <v>2</v>
      </c>
      <c r="C41" s="114" t="s">
        <v>35</v>
      </c>
      <c r="D41" s="114" t="s">
        <v>22</v>
      </c>
      <c r="E41" s="114" t="s">
        <v>22</v>
      </c>
      <c r="F41" s="115">
        <v>77.918552036199102</v>
      </c>
      <c r="G41" s="116">
        <v>2.1040723981900453</v>
      </c>
      <c r="H41" s="116">
        <v>8.9170437405731509</v>
      </c>
      <c r="I41" s="116">
        <v>22.051282051282051</v>
      </c>
      <c r="J41" s="116">
        <v>5.173453996983409</v>
      </c>
      <c r="K41" s="116">
        <v>9.502262443438915E-2</v>
      </c>
      <c r="L41" s="116">
        <v>0</v>
      </c>
      <c r="M41" s="116">
        <v>1.0859728506787332</v>
      </c>
      <c r="N41" s="117">
        <v>117.34539969834088</v>
      </c>
    </row>
    <row r="42" spans="1:14" ht="18" customHeight="1" x14ac:dyDescent="0.5">
      <c r="A42" s="94" t="s">
        <v>29</v>
      </c>
      <c r="B42" s="94" t="s">
        <v>2</v>
      </c>
      <c r="C42" s="118"/>
      <c r="D42" s="119"/>
      <c r="E42" s="119" t="s">
        <v>23</v>
      </c>
      <c r="F42" s="120">
        <v>0.70588235294117652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2">
        <v>0.70588235294117652</v>
      </c>
    </row>
    <row r="43" spans="1:14" ht="18" customHeight="1" x14ac:dyDescent="0.5">
      <c r="C43" s="118"/>
      <c r="D43" s="119"/>
      <c r="E43" s="119" t="s">
        <v>21</v>
      </c>
      <c r="F43" s="123">
        <v>78.624434389140276</v>
      </c>
      <c r="G43" s="121">
        <v>2.1040723981900453</v>
      </c>
      <c r="H43" s="121">
        <v>8.9170437405731509</v>
      </c>
      <c r="I43" s="121">
        <v>22.051282051282051</v>
      </c>
      <c r="J43" s="121">
        <v>5.173453996983409</v>
      </c>
      <c r="K43" s="121">
        <v>9.502262443438915E-2</v>
      </c>
      <c r="L43" s="121">
        <v>0</v>
      </c>
      <c r="M43" s="121">
        <v>1.0859728506787332</v>
      </c>
      <c r="N43" s="122">
        <v>118.05128205128204</v>
      </c>
    </row>
    <row r="44" spans="1:14" ht="18" customHeight="1" x14ac:dyDescent="0.5">
      <c r="A44" s="94" t="s">
        <v>30</v>
      </c>
      <c r="B44" s="94" t="s">
        <v>2</v>
      </c>
      <c r="C44" s="118"/>
      <c r="D44" s="119" t="s">
        <v>24</v>
      </c>
      <c r="E44" s="119" t="s">
        <v>23</v>
      </c>
      <c r="F44" s="120">
        <v>21.166666666666664</v>
      </c>
      <c r="G44" s="121">
        <v>0</v>
      </c>
      <c r="H44" s="121">
        <v>0</v>
      </c>
      <c r="I44" s="121">
        <v>0.5</v>
      </c>
      <c r="J44" s="121">
        <v>0</v>
      </c>
      <c r="K44" s="121">
        <v>0</v>
      </c>
      <c r="L44" s="121">
        <v>0.5</v>
      </c>
      <c r="M44" s="121">
        <v>0</v>
      </c>
      <c r="N44" s="122">
        <v>22.166666666666664</v>
      </c>
    </row>
    <row r="45" spans="1:14" ht="18" customHeight="1" x14ac:dyDescent="0.5">
      <c r="C45" s="118"/>
      <c r="D45" s="119"/>
      <c r="E45" s="119" t="s">
        <v>25</v>
      </c>
      <c r="F45" s="123">
        <v>42.333333333333329</v>
      </c>
      <c r="G45" s="121">
        <v>0</v>
      </c>
      <c r="H45" s="121">
        <v>0</v>
      </c>
      <c r="I45" s="121">
        <v>1</v>
      </c>
      <c r="J45" s="121">
        <v>0</v>
      </c>
      <c r="K45" s="121">
        <v>0</v>
      </c>
      <c r="L45" s="121">
        <v>1</v>
      </c>
      <c r="M45" s="121">
        <v>0</v>
      </c>
      <c r="N45" s="122">
        <v>44.333333333333329</v>
      </c>
    </row>
    <row r="46" spans="1:14" ht="18" customHeight="1" x14ac:dyDescent="0.5">
      <c r="C46" s="124"/>
      <c r="D46" s="125" t="s">
        <v>26</v>
      </c>
      <c r="E46" s="125"/>
      <c r="F46" s="126">
        <v>120.9577677224736</v>
      </c>
      <c r="G46" s="127">
        <v>2.1040723981900453</v>
      </c>
      <c r="H46" s="127">
        <v>8.9170437405731509</v>
      </c>
      <c r="I46" s="127">
        <v>23.051282051282051</v>
      </c>
      <c r="J46" s="127">
        <v>5.173453996983409</v>
      </c>
      <c r="K46" s="127">
        <v>9.502262443438915E-2</v>
      </c>
      <c r="L46" s="127">
        <v>1</v>
      </c>
      <c r="M46" s="127">
        <v>1.0859728506787332</v>
      </c>
      <c r="N46" s="128">
        <v>162.38461538461539</v>
      </c>
    </row>
    <row r="47" spans="1:14" ht="18" customHeight="1" x14ac:dyDescent="0.5">
      <c r="A47" s="94" t="s">
        <v>27</v>
      </c>
      <c r="B47" s="94" t="s">
        <v>13</v>
      </c>
      <c r="C47" s="114" t="s">
        <v>36</v>
      </c>
      <c r="D47" s="114" t="s">
        <v>22</v>
      </c>
      <c r="E47" s="114" t="s">
        <v>22</v>
      </c>
      <c r="F47" s="115">
        <v>74.503836317135566</v>
      </c>
      <c r="G47" s="116">
        <v>2.8235294117647056</v>
      </c>
      <c r="H47" s="116">
        <v>16.434498437055979</v>
      </c>
      <c r="I47" s="116">
        <v>29.89883489627735</v>
      </c>
      <c r="J47" s="116">
        <v>4.2483660130718954</v>
      </c>
      <c r="K47" s="116">
        <v>0</v>
      </c>
      <c r="L47" s="116">
        <v>0</v>
      </c>
      <c r="M47" s="116">
        <v>0</v>
      </c>
      <c r="N47" s="117">
        <v>127.90906507530551</v>
      </c>
    </row>
    <row r="48" spans="1:14" ht="18" customHeight="1" x14ac:dyDescent="0.5">
      <c r="A48" s="94" t="s">
        <v>29</v>
      </c>
      <c r="B48" s="94" t="s">
        <v>13</v>
      </c>
      <c r="C48" s="118"/>
      <c r="D48" s="119"/>
      <c r="E48" s="119" t="s">
        <v>23</v>
      </c>
      <c r="F48" s="120">
        <v>0.17647058823529413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2">
        <v>0.17647058823529413</v>
      </c>
    </row>
    <row r="49" spans="1:14" ht="18" customHeight="1" x14ac:dyDescent="0.5">
      <c r="C49" s="118"/>
      <c r="D49" s="119"/>
      <c r="E49" s="119" t="s">
        <v>21</v>
      </c>
      <c r="F49" s="123">
        <v>74.68030690537087</v>
      </c>
      <c r="G49" s="121">
        <v>2.8235294117647056</v>
      </c>
      <c r="H49" s="121">
        <v>16.434498437055979</v>
      </c>
      <c r="I49" s="121">
        <v>29.89883489627735</v>
      </c>
      <c r="J49" s="121">
        <v>4.2483660130718954</v>
      </c>
      <c r="K49" s="121">
        <v>0</v>
      </c>
      <c r="L49" s="121">
        <v>0</v>
      </c>
      <c r="M49" s="121">
        <v>0</v>
      </c>
      <c r="N49" s="122">
        <v>128.08553566354078</v>
      </c>
    </row>
    <row r="50" spans="1:14" ht="18" customHeight="1" x14ac:dyDescent="0.5">
      <c r="A50" s="94" t="s">
        <v>30</v>
      </c>
      <c r="B50" s="94" t="s">
        <v>13</v>
      </c>
      <c r="C50" s="118"/>
      <c r="D50" s="119" t="s">
        <v>24</v>
      </c>
      <c r="E50" s="119" t="s">
        <v>23</v>
      </c>
      <c r="F50" s="120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2">
        <v>0</v>
      </c>
    </row>
    <row r="51" spans="1:14" ht="18" customHeight="1" x14ac:dyDescent="0.5">
      <c r="C51" s="118"/>
      <c r="D51" s="119"/>
      <c r="E51" s="119" t="s">
        <v>25</v>
      </c>
      <c r="F51" s="123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2">
        <v>0</v>
      </c>
    </row>
    <row r="52" spans="1:14" ht="18" customHeight="1" x14ac:dyDescent="0.5">
      <c r="C52" s="124"/>
      <c r="D52" s="125" t="s">
        <v>26</v>
      </c>
      <c r="E52" s="125"/>
      <c r="F52" s="126">
        <v>74.68030690537087</v>
      </c>
      <c r="G52" s="127">
        <v>2.8235294117647056</v>
      </c>
      <c r="H52" s="127">
        <v>16.434498437055979</v>
      </c>
      <c r="I52" s="127">
        <v>29.89883489627735</v>
      </c>
      <c r="J52" s="127">
        <v>4.2483660130718954</v>
      </c>
      <c r="K52" s="127">
        <v>0</v>
      </c>
      <c r="L52" s="127">
        <v>0</v>
      </c>
      <c r="M52" s="127">
        <v>0</v>
      </c>
      <c r="N52" s="128">
        <v>128.08553566354078</v>
      </c>
    </row>
    <row r="53" spans="1:14" ht="18" customHeight="1" x14ac:dyDescent="0.5">
      <c r="A53" s="94" t="s">
        <v>27</v>
      </c>
      <c r="B53" s="94" t="s">
        <v>7</v>
      </c>
      <c r="C53" s="114" t="s">
        <v>37</v>
      </c>
      <c r="D53" s="114" t="s">
        <v>22</v>
      </c>
      <c r="E53" s="114" t="s">
        <v>22</v>
      </c>
      <c r="F53" s="115">
        <v>124.10741687979541</v>
      </c>
      <c r="G53" s="116">
        <v>6</v>
      </c>
      <c r="H53" s="116">
        <v>9.2378516624040898</v>
      </c>
      <c r="I53" s="116">
        <v>9.1150895140664954</v>
      </c>
      <c r="J53" s="116">
        <v>5.6470588235294112</v>
      </c>
      <c r="K53" s="116">
        <v>0.52941176470588236</v>
      </c>
      <c r="L53" s="116">
        <v>0</v>
      </c>
      <c r="M53" s="116">
        <v>0.17647058823529413</v>
      </c>
      <c r="N53" s="117">
        <v>154.8132992327366</v>
      </c>
    </row>
    <row r="54" spans="1:14" ht="18" customHeight="1" x14ac:dyDescent="0.5">
      <c r="A54" s="94" t="s">
        <v>29</v>
      </c>
      <c r="B54" s="94" t="s">
        <v>7</v>
      </c>
      <c r="C54" s="118"/>
      <c r="D54" s="119"/>
      <c r="E54" s="119" t="s">
        <v>23</v>
      </c>
      <c r="F54" s="120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2">
        <v>0</v>
      </c>
    </row>
    <row r="55" spans="1:14" ht="18" customHeight="1" x14ac:dyDescent="0.5">
      <c r="C55" s="118"/>
      <c r="D55" s="119"/>
      <c r="E55" s="119" t="s">
        <v>21</v>
      </c>
      <c r="F55" s="123">
        <v>124.10741687979541</v>
      </c>
      <c r="G55" s="121">
        <v>6</v>
      </c>
      <c r="H55" s="121">
        <v>9.2378516624040898</v>
      </c>
      <c r="I55" s="121">
        <v>9.1150895140664954</v>
      </c>
      <c r="J55" s="121">
        <v>5.6470588235294112</v>
      </c>
      <c r="K55" s="121">
        <v>0.52941176470588236</v>
      </c>
      <c r="L55" s="121">
        <v>0</v>
      </c>
      <c r="M55" s="121">
        <v>0.17647058823529413</v>
      </c>
      <c r="N55" s="122">
        <v>154.8132992327366</v>
      </c>
    </row>
    <row r="56" spans="1:14" ht="18" customHeight="1" x14ac:dyDescent="0.5">
      <c r="A56" s="94" t="s">
        <v>30</v>
      </c>
      <c r="B56" s="94" t="s">
        <v>7</v>
      </c>
      <c r="C56" s="118"/>
      <c r="D56" s="119" t="s">
        <v>24</v>
      </c>
      <c r="E56" s="119" t="s">
        <v>23</v>
      </c>
      <c r="F56" s="120">
        <v>57.666666666666671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2">
        <v>57.666666666666671</v>
      </c>
    </row>
    <row r="57" spans="1:14" ht="18" customHeight="1" x14ac:dyDescent="0.5">
      <c r="C57" s="118"/>
      <c r="D57" s="119"/>
      <c r="E57" s="119" t="s">
        <v>25</v>
      </c>
      <c r="F57" s="123">
        <v>115.33333333333334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2">
        <v>115.33333333333334</v>
      </c>
    </row>
    <row r="58" spans="1:14" ht="18" customHeight="1" x14ac:dyDescent="0.5">
      <c r="C58" s="124"/>
      <c r="D58" s="125" t="s">
        <v>26</v>
      </c>
      <c r="E58" s="125"/>
      <c r="F58" s="126">
        <v>239.44075021312878</v>
      </c>
      <c r="G58" s="127">
        <v>6</v>
      </c>
      <c r="H58" s="127">
        <v>9.2378516624040898</v>
      </c>
      <c r="I58" s="127">
        <v>9.1150895140664954</v>
      </c>
      <c r="J58" s="127">
        <v>5.6470588235294112</v>
      </c>
      <c r="K58" s="127">
        <v>0.52941176470588236</v>
      </c>
      <c r="L58" s="127">
        <v>0</v>
      </c>
      <c r="M58" s="127">
        <v>0.17647058823529413</v>
      </c>
      <c r="N58" s="128">
        <v>270.14663256606997</v>
      </c>
    </row>
    <row r="59" spans="1:14" ht="18" customHeight="1" x14ac:dyDescent="0.5">
      <c r="A59" s="94" t="s">
        <v>27</v>
      </c>
      <c r="B59" s="94" t="s">
        <v>14</v>
      </c>
      <c r="C59" s="114" t="s">
        <v>38</v>
      </c>
      <c r="D59" s="114" t="s">
        <v>22</v>
      </c>
      <c r="E59" s="114" t="s">
        <v>22</v>
      </c>
      <c r="F59" s="115">
        <v>46.52941176470587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7">
        <v>46.52941176470587</v>
      </c>
    </row>
    <row r="60" spans="1:14" ht="18" customHeight="1" x14ac:dyDescent="0.5">
      <c r="A60" s="94" t="s">
        <v>29</v>
      </c>
      <c r="B60" s="94" t="s">
        <v>14</v>
      </c>
      <c r="C60" s="118"/>
      <c r="D60" s="119"/>
      <c r="E60" s="119" t="s">
        <v>23</v>
      </c>
      <c r="F60" s="120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2">
        <v>0</v>
      </c>
    </row>
    <row r="61" spans="1:14" ht="18" customHeight="1" x14ac:dyDescent="0.5">
      <c r="C61" s="118"/>
      <c r="D61" s="119"/>
      <c r="E61" s="119" t="s">
        <v>21</v>
      </c>
      <c r="F61" s="123">
        <v>46.52941176470587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2">
        <v>46.52941176470587</v>
      </c>
    </row>
    <row r="62" spans="1:14" ht="18" customHeight="1" x14ac:dyDescent="0.5">
      <c r="A62" s="94" t="s">
        <v>30</v>
      </c>
      <c r="B62" s="94" t="s">
        <v>14</v>
      </c>
      <c r="C62" s="118"/>
      <c r="D62" s="119" t="s">
        <v>24</v>
      </c>
      <c r="E62" s="119" t="s">
        <v>23</v>
      </c>
      <c r="F62" s="120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2">
        <v>0</v>
      </c>
    </row>
    <row r="63" spans="1:14" ht="18" customHeight="1" x14ac:dyDescent="0.5">
      <c r="C63" s="118"/>
      <c r="D63" s="119"/>
      <c r="E63" s="119" t="s">
        <v>25</v>
      </c>
      <c r="F63" s="123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2">
        <v>0</v>
      </c>
    </row>
    <row r="64" spans="1:14" ht="18" customHeight="1" x14ac:dyDescent="0.5">
      <c r="C64" s="124"/>
      <c r="D64" s="125" t="s">
        <v>26</v>
      </c>
      <c r="E64" s="125"/>
      <c r="F64" s="126">
        <v>46.52941176470587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8">
        <v>46.52941176470587</v>
      </c>
    </row>
    <row r="65" spans="1:14" ht="18" customHeight="1" x14ac:dyDescent="0.5">
      <c r="A65" s="94" t="s">
        <v>27</v>
      </c>
      <c r="B65" s="94" t="s">
        <v>6</v>
      </c>
      <c r="C65" s="114" t="s">
        <v>39</v>
      </c>
      <c r="D65" s="114" t="s">
        <v>22</v>
      </c>
      <c r="E65" s="114" t="s">
        <v>22</v>
      </c>
      <c r="F65" s="115">
        <v>68.941176470588232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v>0</v>
      </c>
      <c r="M65" s="116">
        <v>0</v>
      </c>
      <c r="N65" s="117">
        <v>68.941176470588232</v>
      </c>
    </row>
    <row r="66" spans="1:14" ht="18" customHeight="1" x14ac:dyDescent="0.5">
      <c r="A66" s="94" t="s">
        <v>29</v>
      </c>
      <c r="B66" s="94" t="s">
        <v>6</v>
      </c>
      <c r="C66" s="118"/>
      <c r="D66" s="119"/>
      <c r="E66" s="119" t="s">
        <v>23</v>
      </c>
      <c r="F66" s="120">
        <v>0.70588235294117652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2">
        <v>0.70588235294117652</v>
      </c>
    </row>
    <row r="67" spans="1:14" ht="18" customHeight="1" x14ac:dyDescent="0.5">
      <c r="C67" s="118"/>
      <c r="D67" s="119"/>
      <c r="E67" s="119" t="s">
        <v>21</v>
      </c>
      <c r="F67" s="123">
        <v>69.647058823529406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2">
        <v>69.647058823529406</v>
      </c>
    </row>
    <row r="68" spans="1:14" ht="18" customHeight="1" x14ac:dyDescent="0.5">
      <c r="A68" s="94" t="s">
        <v>30</v>
      </c>
      <c r="B68" s="94" t="s">
        <v>6</v>
      </c>
      <c r="C68" s="118"/>
      <c r="D68" s="119" t="s">
        <v>24</v>
      </c>
      <c r="E68" s="119" t="s">
        <v>23</v>
      </c>
      <c r="F68" s="120">
        <v>18.749999999999996</v>
      </c>
      <c r="G68" s="121">
        <v>0</v>
      </c>
      <c r="H68" s="121">
        <v>0</v>
      </c>
      <c r="I68" s="121">
        <v>0.25</v>
      </c>
      <c r="J68" s="121">
        <v>0</v>
      </c>
      <c r="K68" s="121">
        <v>0</v>
      </c>
      <c r="L68" s="121">
        <v>0.33333333333333331</v>
      </c>
      <c r="M68" s="121">
        <v>0</v>
      </c>
      <c r="N68" s="122">
        <v>19.333333333333329</v>
      </c>
    </row>
    <row r="69" spans="1:14" ht="18" customHeight="1" x14ac:dyDescent="0.5">
      <c r="C69" s="118"/>
      <c r="D69" s="119"/>
      <c r="E69" s="119" t="s">
        <v>25</v>
      </c>
      <c r="F69" s="123">
        <v>37.499999999999993</v>
      </c>
      <c r="G69" s="121">
        <v>0</v>
      </c>
      <c r="H69" s="121">
        <v>0</v>
      </c>
      <c r="I69" s="121">
        <v>0.5</v>
      </c>
      <c r="J69" s="121">
        <v>0</v>
      </c>
      <c r="K69" s="121">
        <v>0</v>
      </c>
      <c r="L69" s="121">
        <v>0.66666666666666663</v>
      </c>
      <c r="M69" s="121">
        <v>0</v>
      </c>
      <c r="N69" s="122">
        <v>38.666666666666657</v>
      </c>
    </row>
    <row r="70" spans="1:14" ht="18" customHeight="1" x14ac:dyDescent="0.5">
      <c r="C70" s="124"/>
      <c r="D70" s="125" t="s">
        <v>26</v>
      </c>
      <c r="E70" s="125"/>
      <c r="F70" s="126">
        <v>107.14705882352939</v>
      </c>
      <c r="G70" s="127">
        <v>0</v>
      </c>
      <c r="H70" s="127">
        <v>0</v>
      </c>
      <c r="I70" s="127">
        <v>0.5</v>
      </c>
      <c r="J70" s="127">
        <v>0</v>
      </c>
      <c r="K70" s="127">
        <v>0</v>
      </c>
      <c r="L70" s="127">
        <v>0.66666666666666663</v>
      </c>
      <c r="M70" s="127">
        <v>0</v>
      </c>
      <c r="N70" s="128">
        <v>108.31372549019606</v>
      </c>
    </row>
    <row r="71" spans="1:14" ht="18" customHeight="1" x14ac:dyDescent="0.5">
      <c r="A71" s="94" t="s">
        <v>27</v>
      </c>
      <c r="B71" s="94" t="s">
        <v>12</v>
      </c>
      <c r="C71" s="114" t="s">
        <v>40</v>
      </c>
      <c r="D71" s="114" t="s">
        <v>22</v>
      </c>
      <c r="E71" s="114" t="s">
        <v>22</v>
      </c>
      <c r="F71" s="115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7">
        <v>0</v>
      </c>
    </row>
    <row r="72" spans="1:14" ht="18" customHeight="1" x14ac:dyDescent="0.5">
      <c r="A72" s="94" t="s">
        <v>29</v>
      </c>
      <c r="B72" s="94" t="s">
        <v>12</v>
      </c>
      <c r="C72" s="118"/>
      <c r="D72" s="119"/>
      <c r="E72" s="119" t="s">
        <v>23</v>
      </c>
      <c r="F72" s="120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ht="18" customHeight="1" x14ac:dyDescent="0.5">
      <c r="C73" s="118"/>
      <c r="D73" s="119"/>
      <c r="E73" s="119" t="s">
        <v>21</v>
      </c>
      <c r="F73" s="123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2">
        <v>0</v>
      </c>
    </row>
    <row r="74" spans="1:14" ht="18" customHeight="1" x14ac:dyDescent="0.5">
      <c r="A74" s="94" t="s">
        <v>30</v>
      </c>
      <c r="B74" s="94" t="s">
        <v>12</v>
      </c>
      <c r="C74" s="118"/>
      <c r="D74" s="119" t="s">
        <v>24</v>
      </c>
      <c r="E74" s="119" t="s">
        <v>23</v>
      </c>
      <c r="F74" s="120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2">
        <v>0</v>
      </c>
    </row>
    <row r="75" spans="1:14" ht="18" customHeight="1" x14ac:dyDescent="0.5">
      <c r="C75" s="118"/>
      <c r="D75" s="119"/>
      <c r="E75" s="119" t="s">
        <v>25</v>
      </c>
      <c r="F75" s="123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2">
        <v>0</v>
      </c>
    </row>
    <row r="76" spans="1:14" ht="18" customHeight="1" x14ac:dyDescent="0.5">
      <c r="C76" s="124"/>
      <c r="D76" s="125" t="s">
        <v>26</v>
      </c>
      <c r="E76" s="125"/>
      <c r="F76" s="126">
        <v>0</v>
      </c>
      <c r="G76" s="127">
        <v>0</v>
      </c>
      <c r="H76" s="127">
        <v>0</v>
      </c>
      <c r="I76" s="127">
        <v>0</v>
      </c>
      <c r="J76" s="127">
        <v>0</v>
      </c>
      <c r="K76" s="127">
        <v>0</v>
      </c>
      <c r="L76" s="127">
        <v>0</v>
      </c>
      <c r="M76" s="127">
        <v>0</v>
      </c>
      <c r="N76" s="128">
        <v>0</v>
      </c>
    </row>
    <row r="77" spans="1:14" ht="18" customHeight="1" x14ac:dyDescent="0.5">
      <c r="A77" s="94" t="s">
        <v>27</v>
      </c>
      <c r="B77" s="94" t="s">
        <v>9</v>
      </c>
      <c r="C77" s="130" t="s">
        <v>41</v>
      </c>
      <c r="D77" s="114" t="s">
        <v>22</v>
      </c>
      <c r="E77" s="114" t="s">
        <v>22</v>
      </c>
      <c r="F77" s="115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7">
        <v>0</v>
      </c>
    </row>
    <row r="78" spans="1:14" ht="18" customHeight="1" x14ac:dyDescent="0.5">
      <c r="A78" s="94" t="s">
        <v>29</v>
      </c>
      <c r="B78" s="94" t="s">
        <v>9</v>
      </c>
      <c r="C78" s="118"/>
      <c r="D78" s="119"/>
      <c r="E78" s="119" t="s">
        <v>23</v>
      </c>
      <c r="F78" s="120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2">
        <v>0</v>
      </c>
    </row>
    <row r="79" spans="1:14" ht="18" customHeight="1" x14ac:dyDescent="0.5">
      <c r="C79" s="118"/>
      <c r="D79" s="119"/>
      <c r="E79" s="119" t="s">
        <v>21</v>
      </c>
      <c r="F79" s="123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2">
        <v>0</v>
      </c>
    </row>
    <row r="80" spans="1:14" ht="18" customHeight="1" x14ac:dyDescent="0.5">
      <c r="A80" s="94" t="s">
        <v>30</v>
      </c>
      <c r="B80" s="94" t="s">
        <v>9</v>
      </c>
      <c r="C80" s="118"/>
      <c r="D80" s="119" t="s">
        <v>24</v>
      </c>
      <c r="E80" s="119" t="s">
        <v>23</v>
      </c>
      <c r="F80" s="120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2">
        <v>0</v>
      </c>
    </row>
    <row r="81" spans="1:14" ht="18" customHeight="1" x14ac:dyDescent="0.5">
      <c r="C81" s="118"/>
      <c r="D81" s="119"/>
      <c r="E81" s="119" t="s">
        <v>25</v>
      </c>
      <c r="F81" s="123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2">
        <v>0</v>
      </c>
    </row>
    <row r="82" spans="1:14" ht="18" customHeight="1" x14ac:dyDescent="0.5">
      <c r="C82" s="124"/>
      <c r="D82" s="125" t="s">
        <v>26</v>
      </c>
      <c r="E82" s="125"/>
      <c r="F82" s="126">
        <v>0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8">
        <v>0</v>
      </c>
    </row>
    <row r="83" spans="1:14" ht="18" customHeight="1" x14ac:dyDescent="0.5">
      <c r="A83" s="94" t="s">
        <v>27</v>
      </c>
      <c r="B83" s="94" t="s">
        <v>10</v>
      </c>
      <c r="C83" s="114" t="s">
        <v>42</v>
      </c>
      <c r="D83" s="114" t="s">
        <v>22</v>
      </c>
      <c r="E83" s="114" t="s">
        <v>22</v>
      </c>
      <c r="F83" s="115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7">
        <v>0</v>
      </c>
    </row>
    <row r="84" spans="1:14" ht="18" customHeight="1" x14ac:dyDescent="0.5">
      <c r="A84" s="94" t="s">
        <v>29</v>
      </c>
      <c r="B84" s="94" t="s">
        <v>10</v>
      </c>
      <c r="C84" s="118"/>
      <c r="D84" s="119"/>
      <c r="E84" s="119" t="s">
        <v>23</v>
      </c>
      <c r="F84" s="120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2">
        <v>0</v>
      </c>
    </row>
    <row r="85" spans="1:14" ht="18" customHeight="1" x14ac:dyDescent="0.5">
      <c r="C85" s="118"/>
      <c r="D85" s="119"/>
      <c r="E85" s="119" t="s">
        <v>21</v>
      </c>
      <c r="F85" s="123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2">
        <v>0</v>
      </c>
    </row>
    <row r="86" spans="1:14" ht="18" customHeight="1" x14ac:dyDescent="0.5">
      <c r="A86" s="94" t="s">
        <v>30</v>
      </c>
      <c r="B86" s="94" t="s">
        <v>10</v>
      </c>
      <c r="C86" s="118"/>
      <c r="D86" s="119" t="s">
        <v>24</v>
      </c>
      <c r="E86" s="119" t="s">
        <v>23</v>
      </c>
      <c r="F86" s="120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0</v>
      </c>
      <c r="N86" s="122">
        <v>0</v>
      </c>
    </row>
    <row r="87" spans="1:14" ht="18" customHeight="1" x14ac:dyDescent="0.5">
      <c r="C87" s="118"/>
      <c r="D87" s="119"/>
      <c r="E87" s="119" t="s">
        <v>25</v>
      </c>
      <c r="F87" s="123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2">
        <v>0</v>
      </c>
    </row>
    <row r="88" spans="1:14" ht="18" customHeight="1" x14ac:dyDescent="0.5">
      <c r="C88" s="100"/>
      <c r="D88" s="131" t="s">
        <v>26</v>
      </c>
      <c r="E88" s="131"/>
      <c r="F88" s="103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6">
        <v>0</v>
      </c>
    </row>
  </sheetData>
  <phoneticPr fontId="2" type="noConversion"/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8"/>
  <sheetViews>
    <sheetView showGridLines="0" workbookViewId="0">
      <selection activeCell="F13" sqref="F13"/>
    </sheetView>
  </sheetViews>
  <sheetFormatPr defaultRowHeight="18" customHeight="1" x14ac:dyDescent="0.5"/>
  <cols>
    <col min="1" max="1" width="6.5703125" style="94" customWidth="1"/>
    <col min="2" max="2" width="3.7109375" style="94" customWidth="1"/>
    <col min="3" max="3" width="25.7109375" style="132" customWidth="1"/>
    <col min="4" max="5" width="9.28515625" style="132" customWidth="1"/>
    <col min="6" max="8" width="12.7109375" style="132" customWidth="1"/>
    <col min="9" max="9" width="6.7109375" style="132" customWidth="1"/>
    <col min="10" max="10" width="8.7109375" style="132" customWidth="1"/>
    <col min="11" max="12" width="12.7109375" style="132" customWidth="1"/>
    <col min="13" max="13" width="10.7109375" style="132" customWidth="1"/>
    <col min="14" max="14" width="12.7109375" style="132" customWidth="1"/>
    <col min="15" max="15" width="9.28515625" style="24" bestFit="1" customWidth="1"/>
    <col min="16" max="16384" width="9.140625" style="24"/>
  </cols>
  <sheetData>
    <row r="1" spans="1:15" s="40" customFormat="1" ht="18" customHeight="1" x14ac:dyDescent="0.5">
      <c r="A1" s="90"/>
      <c r="B1" s="90"/>
      <c r="C1" s="91" t="s">
        <v>62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5" ht="18" customHeight="1" x14ac:dyDescent="0.5">
      <c r="A2" s="90"/>
      <c r="B2" s="90"/>
      <c r="C2" s="93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</row>
    <row r="3" spans="1:15" s="40" customFormat="1" ht="18" customHeight="1" x14ac:dyDescent="0.5">
      <c r="A3" s="94"/>
      <c r="B3" s="94"/>
      <c r="C3" s="95" t="s">
        <v>15</v>
      </c>
      <c r="D3" s="96" t="s">
        <v>0</v>
      </c>
      <c r="E3" s="95" t="s">
        <v>1</v>
      </c>
      <c r="F3" s="97" t="s">
        <v>18</v>
      </c>
      <c r="G3" s="98"/>
      <c r="H3" s="98"/>
      <c r="I3" s="98"/>
      <c r="J3" s="98"/>
      <c r="K3" s="98"/>
      <c r="L3" s="98"/>
      <c r="M3" s="98"/>
      <c r="N3" s="99"/>
    </row>
    <row r="4" spans="1:15" s="40" customFormat="1" ht="18" customHeight="1" x14ac:dyDescent="0.5">
      <c r="A4" s="94"/>
      <c r="B4" s="94"/>
      <c r="C4" s="100"/>
      <c r="D4" s="101" t="s">
        <v>16</v>
      </c>
      <c r="E4" s="102" t="s">
        <v>17</v>
      </c>
      <c r="F4" s="103" t="s">
        <v>43</v>
      </c>
      <c r="G4" s="104" t="s">
        <v>44</v>
      </c>
      <c r="H4" s="104" t="s">
        <v>45</v>
      </c>
      <c r="I4" s="104" t="s">
        <v>19</v>
      </c>
      <c r="J4" s="104" t="s">
        <v>46</v>
      </c>
      <c r="K4" s="104" t="s">
        <v>47</v>
      </c>
      <c r="L4" s="105" t="s">
        <v>48</v>
      </c>
      <c r="M4" s="105" t="s">
        <v>20</v>
      </c>
      <c r="N4" s="106" t="s">
        <v>21</v>
      </c>
    </row>
    <row r="5" spans="1:15" s="40" customFormat="1" ht="18" customHeight="1" x14ac:dyDescent="0.5">
      <c r="A5" s="107"/>
      <c r="B5" s="107"/>
      <c r="C5" s="108" t="s">
        <v>55</v>
      </c>
      <c r="D5" s="108" t="s">
        <v>22</v>
      </c>
      <c r="E5" s="108" t="s">
        <v>22</v>
      </c>
      <c r="F5" s="109">
        <v>1001.39350061703</v>
      </c>
      <c r="G5" s="110">
        <v>36.376964212258329</v>
      </c>
      <c r="H5" s="110">
        <v>48.335582064993829</v>
      </c>
      <c r="I5" s="110">
        <v>46.551378033730977</v>
      </c>
      <c r="J5" s="110">
        <v>157.17622377622376</v>
      </c>
      <c r="K5" s="110">
        <v>0.17647058823529413</v>
      </c>
      <c r="L5" s="110">
        <v>0</v>
      </c>
      <c r="M5" s="110">
        <v>9.7194570135746616</v>
      </c>
      <c r="N5" s="111">
        <v>1299.729576306047</v>
      </c>
    </row>
    <row r="6" spans="1:15" s="40" customFormat="1" ht="18" customHeight="1" x14ac:dyDescent="0.5">
      <c r="A6" s="107"/>
      <c r="B6" s="107"/>
      <c r="C6" s="112"/>
      <c r="D6" s="108"/>
      <c r="E6" s="108" t="s">
        <v>23</v>
      </c>
      <c r="F6" s="109">
        <v>4.4117647058823541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0.17647058823529413</v>
      </c>
      <c r="M6" s="110">
        <v>0</v>
      </c>
      <c r="N6" s="111">
        <v>4.5882352941176476</v>
      </c>
    </row>
    <row r="7" spans="1:15" s="40" customFormat="1" ht="18" customHeight="1" x14ac:dyDescent="0.5">
      <c r="A7" s="107"/>
      <c r="B7" s="107"/>
      <c r="C7" s="112"/>
      <c r="D7" s="108"/>
      <c r="E7" s="108" t="s">
        <v>21</v>
      </c>
      <c r="F7" s="109">
        <v>1005.8052653229122</v>
      </c>
      <c r="G7" s="110">
        <v>36.376964212258329</v>
      </c>
      <c r="H7" s="110">
        <v>48.335582064993829</v>
      </c>
      <c r="I7" s="110">
        <v>46.551378033730977</v>
      </c>
      <c r="J7" s="110">
        <v>157.17622377622376</v>
      </c>
      <c r="K7" s="110">
        <v>0.17647058823529413</v>
      </c>
      <c r="L7" s="110">
        <v>0.17647058823529413</v>
      </c>
      <c r="M7" s="110">
        <v>9.7194570135746616</v>
      </c>
      <c r="N7" s="111">
        <v>1304.3178116001648</v>
      </c>
    </row>
    <row r="8" spans="1:15" s="40" customFormat="1" ht="18" customHeight="1" x14ac:dyDescent="0.5">
      <c r="A8" s="107"/>
      <c r="B8" s="107"/>
      <c r="C8" s="112"/>
      <c r="D8" s="108" t="s">
        <v>24</v>
      </c>
      <c r="E8" s="108" t="s">
        <v>23</v>
      </c>
      <c r="F8" s="109">
        <v>155.75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0.5</v>
      </c>
      <c r="M8" s="110">
        <v>0</v>
      </c>
      <c r="N8" s="111">
        <v>156.25</v>
      </c>
    </row>
    <row r="9" spans="1:15" s="40" customFormat="1" ht="18" customHeight="1" x14ac:dyDescent="0.5">
      <c r="A9" s="107"/>
      <c r="B9" s="107"/>
      <c r="C9" s="112"/>
      <c r="D9" s="108"/>
      <c r="E9" s="108" t="s">
        <v>25</v>
      </c>
      <c r="F9" s="109">
        <v>311.5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1</v>
      </c>
      <c r="M9" s="110">
        <v>0</v>
      </c>
      <c r="N9" s="111">
        <v>312.5</v>
      </c>
    </row>
    <row r="10" spans="1:15" s="40" customFormat="1" ht="18" customHeight="1" x14ac:dyDescent="0.5">
      <c r="A10" s="107"/>
      <c r="B10" s="107"/>
      <c r="C10" s="112"/>
      <c r="D10" s="113" t="s">
        <v>26</v>
      </c>
      <c r="E10" s="113"/>
      <c r="F10" s="109">
        <v>1317.3052653229122</v>
      </c>
      <c r="G10" s="110">
        <v>36.376964212258329</v>
      </c>
      <c r="H10" s="110">
        <v>48.335582064993829</v>
      </c>
      <c r="I10" s="110">
        <v>46.551378033730977</v>
      </c>
      <c r="J10" s="110">
        <v>157.17622377622376</v>
      </c>
      <c r="K10" s="110">
        <v>0.17647058823529413</v>
      </c>
      <c r="L10" s="110">
        <v>1.1764705882352942</v>
      </c>
      <c r="M10" s="110">
        <v>9.7194570135746616</v>
      </c>
      <c r="N10" s="111">
        <v>1616.8178116001648</v>
      </c>
      <c r="O10" s="61"/>
    </row>
    <row r="11" spans="1:15" ht="18" customHeight="1" x14ac:dyDescent="0.5">
      <c r="A11" s="94" t="s">
        <v>27</v>
      </c>
      <c r="B11" s="94" t="s">
        <v>8</v>
      </c>
      <c r="C11" s="114" t="s">
        <v>28</v>
      </c>
      <c r="D11" s="114" t="s">
        <v>22</v>
      </c>
      <c r="E11" s="114" t="s">
        <v>22</v>
      </c>
      <c r="F11" s="115">
        <v>237.35294117647058</v>
      </c>
      <c r="G11" s="116">
        <v>0.7601809954751132</v>
      </c>
      <c r="H11" s="116">
        <v>2.2533936651583715</v>
      </c>
      <c r="I11" s="116">
        <v>3.9366515837104075</v>
      </c>
      <c r="J11" s="116">
        <v>43.855203619909503</v>
      </c>
      <c r="K11" s="116">
        <v>0</v>
      </c>
      <c r="L11" s="116">
        <v>0</v>
      </c>
      <c r="M11" s="116">
        <v>0.84162895927601811</v>
      </c>
      <c r="N11" s="117">
        <v>289</v>
      </c>
    </row>
    <row r="12" spans="1:15" ht="18" customHeight="1" x14ac:dyDescent="0.5">
      <c r="A12" s="94" t="s">
        <v>29</v>
      </c>
      <c r="B12" s="94" t="s">
        <v>8</v>
      </c>
      <c r="C12" s="118"/>
      <c r="D12" s="119"/>
      <c r="E12" s="119" t="s">
        <v>23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2">
        <v>0</v>
      </c>
    </row>
    <row r="13" spans="1:15" ht="18" customHeight="1" x14ac:dyDescent="0.5">
      <c r="C13" s="118"/>
      <c r="D13" s="119"/>
      <c r="E13" s="119" t="s">
        <v>21</v>
      </c>
      <c r="F13" s="123">
        <v>237.35294117647058</v>
      </c>
      <c r="G13" s="121">
        <v>0.7601809954751132</v>
      </c>
      <c r="H13" s="121">
        <v>2.2533936651583715</v>
      </c>
      <c r="I13" s="121">
        <v>3.9366515837104075</v>
      </c>
      <c r="J13" s="121">
        <v>43.855203619909503</v>
      </c>
      <c r="K13" s="121">
        <v>0</v>
      </c>
      <c r="L13" s="121">
        <v>0</v>
      </c>
      <c r="M13" s="121">
        <v>0.84162895927601811</v>
      </c>
      <c r="N13" s="122">
        <v>289</v>
      </c>
    </row>
    <row r="14" spans="1:15" ht="18" customHeight="1" x14ac:dyDescent="0.5">
      <c r="A14" s="94" t="s">
        <v>30</v>
      </c>
      <c r="B14" s="94" t="s">
        <v>8</v>
      </c>
      <c r="C14" s="118"/>
      <c r="D14" s="119" t="s">
        <v>24</v>
      </c>
      <c r="E14" s="119" t="s">
        <v>23</v>
      </c>
      <c r="F14" s="120">
        <v>22.249999999999996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2">
        <v>22.249999999999996</v>
      </c>
    </row>
    <row r="15" spans="1:15" ht="18" customHeight="1" x14ac:dyDescent="0.5">
      <c r="C15" s="118"/>
      <c r="D15" s="119"/>
      <c r="E15" s="119" t="s">
        <v>25</v>
      </c>
      <c r="F15" s="123">
        <v>44.499999999999993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2">
        <v>44.499999999999993</v>
      </c>
    </row>
    <row r="16" spans="1:15" ht="18" customHeight="1" x14ac:dyDescent="0.5">
      <c r="C16" s="124"/>
      <c r="D16" s="125" t="s">
        <v>26</v>
      </c>
      <c r="E16" s="125"/>
      <c r="F16" s="126">
        <v>281.85294117647055</v>
      </c>
      <c r="G16" s="127">
        <v>0.7601809954751132</v>
      </c>
      <c r="H16" s="127">
        <v>2.2533936651583715</v>
      </c>
      <c r="I16" s="127">
        <v>3.9366515837104075</v>
      </c>
      <c r="J16" s="127">
        <v>43.855203619909503</v>
      </c>
      <c r="K16" s="127">
        <v>0</v>
      </c>
      <c r="L16" s="127">
        <v>0</v>
      </c>
      <c r="M16" s="127">
        <v>0.84162895927601811</v>
      </c>
      <c r="N16" s="128">
        <v>333.5</v>
      </c>
    </row>
    <row r="17" spans="1:14" ht="18" customHeight="1" x14ac:dyDescent="0.5">
      <c r="A17" s="94" t="s">
        <v>27</v>
      </c>
      <c r="B17" s="94" t="s">
        <v>3</v>
      </c>
      <c r="C17" s="119" t="s">
        <v>31</v>
      </c>
      <c r="D17" s="119" t="s">
        <v>22</v>
      </c>
      <c r="E17" s="119" t="s">
        <v>22</v>
      </c>
      <c r="F17" s="115">
        <v>46.823529411764703</v>
      </c>
      <c r="G17" s="116">
        <v>18.352941176470587</v>
      </c>
      <c r="H17" s="116">
        <v>1.9411764705882355</v>
      </c>
      <c r="I17" s="116">
        <v>1.7647058823529411</v>
      </c>
      <c r="J17" s="116">
        <v>2.8235294117647061</v>
      </c>
      <c r="K17" s="116">
        <v>0</v>
      </c>
      <c r="L17" s="116">
        <v>0</v>
      </c>
      <c r="M17" s="116">
        <v>0</v>
      </c>
      <c r="N17" s="117">
        <v>71.705882352941174</v>
      </c>
    </row>
    <row r="18" spans="1:14" ht="18" customHeight="1" x14ac:dyDescent="0.5">
      <c r="A18" s="94" t="s">
        <v>29</v>
      </c>
      <c r="B18" s="94" t="s">
        <v>3</v>
      </c>
      <c r="C18" s="118"/>
      <c r="D18" s="119"/>
      <c r="E18" s="119" t="s">
        <v>23</v>
      </c>
      <c r="F18" s="120">
        <v>0.35294117647058826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2">
        <v>0.35294117647058826</v>
      </c>
    </row>
    <row r="19" spans="1:14" ht="18" customHeight="1" x14ac:dyDescent="0.5">
      <c r="C19" s="118"/>
      <c r="D19" s="119"/>
      <c r="E19" s="119" t="s">
        <v>21</v>
      </c>
      <c r="F19" s="123">
        <v>47.17647058823529</v>
      </c>
      <c r="G19" s="121">
        <v>18.352941176470587</v>
      </c>
      <c r="H19" s="121">
        <v>1.9411764705882355</v>
      </c>
      <c r="I19" s="121">
        <v>1.7647058823529411</v>
      </c>
      <c r="J19" s="121">
        <v>2.8235294117647061</v>
      </c>
      <c r="K19" s="121">
        <v>0</v>
      </c>
      <c r="L19" s="121">
        <v>0</v>
      </c>
      <c r="M19" s="121">
        <v>0</v>
      </c>
      <c r="N19" s="122">
        <v>72.058823529411768</v>
      </c>
    </row>
    <row r="20" spans="1:14" ht="18" customHeight="1" x14ac:dyDescent="0.5">
      <c r="A20" s="94" t="s">
        <v>30</v>
      </c>
      <c r="B20" s="94" t="s">
        <v>3</v>
      </c>
      <c r="C20" s="118"/>
      <c r="D20" s="119" t="s">
        <v>24</v>
      </c>
      <c r="E20" s="119" t="s">
        <v>23</v>
      </c>
      <c r="F20" s="120">
        <v>12.000000000000002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2">
        <v>12.000000000000002</v>
      </c>
    </row>
    <row r="21" spans="1:14" ht="18" customHeight="1" x14ac:dyDescent="0.5">
      <c r="C21" s="118"/>
      <c r="D21" s="119"/>
      <c r="E21" s="119" t="s">
        <v>25</v>
      </c>
      <c r="F21" s="123">
        <v>24.000000000000004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2">
        <v>24.000000000000004</v>
      </c>
    </row>
    <row r="22" spans="1:14" ht="18" customHeight="1" x14ac:dyDescent="0.5">
      <c r="C22" s="118"/>
      <c r="D22" s="129" t="s">
        <v>26</v>
      </c>
      <c r="E22" s="129"/>
      <c r="F22" s="126">
        <v>71.17647058823529</v>
      </c>
      <c r="G22" s="127">
        <v>18.352941176470587</v>
      </c>
      <c r="H22" s="127">
        <v>1.9411764705882355</v>
      </c>
      <c r="I22" s="127">
        <v>1.7647058823529411</v>
      </c>
      <c r="J22" s="127">
        <v>2.8235294117647061</v>
      </c>
      <c r="K22" s="127">
        <v>0</v>
      </c>
      <c r="L22" s="127">
        <v>0</v>
      </c>
      <c r="M22" s="127">
        <v>0</v>
      </c>
      <c r="N22" s="128">
        <v>96.058823529411768</v>
      </c>
    </row>
    <row r="23" spans="1:14" ht="18" customHeight="1" x14ac:dyDescent="0.5">
      <c r="A23" s="94" t="s">
        <v>27</v>
      </c>
      <c r="B23" s="94" t="s">
        <v>11</v>
      </c>
      <c r="C23" s="114" t="s">
        <v>32</v>
      </c>
      <c r="D23" s="114" t="s">
        <v>22</v>
      </c>
      <c r="E23" s="114" t="s">
        <v>22</v>
      </c>
      <c r="F23" s="115">
        <v>106.18099547511314</v>
      </c>
      <c r="G23" s="116">
        <v>0</v>
      </c>
      <c r="H23" s="116">
        <v>8.1447963800904979E-2</v>
      </c>
      <c r="I23" s="116">
        <v>5.429864253393666E-2</v>
      </c>
      <c r="J23" s="116">
        <v>0</v>
      </c>
      <c r="K23" s="116">
        <v>0</v>
      </c>
      <c r="L23" s="116">
        <v>0</v>
      </c>
      <c r="M23" s="116">
        <v>2.714932126696833E-2</v>
      </c>
      <c r="N23" s="117">
        <v>106.34389140271495</v>
      </c>
    </row>
    <row r="24" spans="1:14" ht="18" customHeight="1" x14ac:dyDescent="0.5">
      <c r="A24" s="94" t="s">
        <v>29</v>
      </c>
      <c r="B24" s="94" t="s">
        <v>11</v>
      </c>
      <c r="C24" s="118"/>
      <c r="D24" s="119"/>
      <c r="E24" s="119" t="s">
        <v>23</v>
      </c>
      <c r="F24" s="120">
        <v>1.0588235294117647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2">
        <v>1.0588235294117647</v>
      </c>
    </row>
    <row r="25" spans="1:14" ht="18" customHeight="1" x14ac:dyDescent="0.5">
      <c r="C25" s="118"/>
      <c r="D25" s="119"/>
      <c r="E25" s="119" t="s">
        <v>21</v>
      </c>
      <c r="F25" s="123">
        <v>107.2398190045249</v>
      </c>
      <c r="G25" s="121">
        <v>0</v>
      </c>
      <c r="H25" s="121">
        <v>8.1447963800904979E-2</v>
      </c>
      <c r="I25" s="121">
        <v>5.429864253393666E-2</v>
      </c>
      <c r="J25" s="121">
        <v>0</v>
      </c>
      <c r="K25" s="121">
        <v>0</v>
      </c>
      <c r="L25" s="121">
        <v>0</v>
      </c>
      <c r="M25" s="121">
        <v>2.714932126696833E-2</v>
      </c>
      <c r="N25" s="122">
        <v>107.40271493212671</v>
      </c>
    </row>
    <row r="26" spans="1:14" ht="18" customHeight="1" x14ac:dyDescent="0.5">
      <c r="A26" s="94" t="s">
        <v>30</v>
      </c>
      <c r="B26" s="94" t="s">
        <v>11</v>
      </c>
      <c r="C26" s="118"/>
      <c r="D26" s="119" t="s">
        <v>24</v>
      </c>
      <c r="E26" s="119" t="s">
        <v>23</v>
      </c>
      <c r="F26" s="120">
        <v>5.833333333333333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2">
        <v>5.833333333333333</v>
      </c>
    </row>
    <row r="27" spans="1:14" ht="18" customHeight="1" x14ac:dyDescent="0.5">
      <c r="C27" s="118"/>
      <c r="D27" s="119"/>
      <c r="E27" s="119" t="s">
        <v>25</v>
      </c>
      <c r="F27" s="123">
        <v>11.666666666666666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2">
        <v>11.666666666666666</v>
      </c>
    </row>
    <row r="28" spans="1:14" ht="18" customHeight="1" x14ac:dyDescent="0.5">
      <c r="C28" s="124"/>
      <c r="D28" s="125" t="s">
        <v>26</v>
      </c>
      <c r="E28" s="125"/>
      <c r="F28" s="126">
        <v>118.90648567119158</v>
      </c>
      <c r="G28" s="127">
        <v>0</v>
      </c>
      <c r="H28" s="127">
        <v>8.1447963800904979E-2</v>
      </c>
      <c r="I28" s="127">
        <v>5.429864253393666E-2</v>
      </c>
      <c r="J28" s="127">
        <v>0</v>
      </c>
      <c r="K28" s="127">
        <v>0</v>
      </c>
      <c r="L28" s="127">
        <v>0</v>
      </c>
      <c r="M28" s="127">
        <v>2.714932126696833E-2</v>
      </c>
      <c r="N28" s="128">
        <v>119.06938159879338</v>
      </c>
    </row>
    <row r="29" spans="1:14" ht="18" customHeight="1" x14ac:dyDescent="0.5">
      <c r="A29" s="94" t="s">
        <v>27</v>
      </c>
      <c r="B29" s="94" t="s">
        <v>4</v>
      </c>
      <c r="C29" s="114" t="s">
        <v>33</v>
      </c>
      <c r="D29" s="114" t="s">
        <v>22</v>
      </c>
      <c r="E29" s="114" t="s">
        <v>22</v>
      </c>
      <c r="F29" s="115">
        <v>74.223776223776241</v>
      </c>
      <c r="G29" s="116">
        <v>0.57754010695187163</v>
      </c>
      <c r="H29" s="116">
        <v>4.1242287124640065</v>
      </c>
      <c r="I29" s="116">
        <v>0.3430686960098725</v>
      </c>
      <c r="J29" s="116">
        <v>32.358288770053477</v>
      </c>
      <c r="K29" s="116">
        <v>0</v>
      </c>
      <c r="L29" s="116">
        <v>0</v>
      </c>
      <c r="M29" s="116">
        <v>2.714932126696833E-2</v>
      </c>
      <c r="N29" s="117">
        <v>111.65405183052243</v>
      </c>
    </row>
    <row r="30" spans="1:14" ht="18" customHeight="1" x14ac:dyDescent="0.5">
      <c r="A30" s="94" t="s">
        <v>29</v>
      </c>
      <c r="B30" s="94" t="s">
        <v>4</v>
      </c>
      <c r="C30" s="118"/>
      <c r="D30" s="119"/>
      <c r="E30" s="119" t="s">
        <v>23</v>
      </c>
      <c r="F30" s="120">
        <v>1.9411764705882355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2">
        <v>1.9411764705882355</v>
      </c>
    </row>
    <row r="31" spans="1:14" ht="18" customHeight="1" x14ac:dyDescent="0.5">
      <c r="C31" s="118"/>
      <c r="D31" s="119"/>
      <c r="E31" s="119" t="s">
        <v>21</v>
      </c>
      <c r="F31" s="123">
        <v>76.164952694364473</v>
      </c>
      <c r="G31" s="121">
        <v>0.57754010695187163</v>
      </c>
      <c r="H31" s="121">
        <v>4.1242287124640065</v>
      </c>
      <c r="I31" s="121">
        <v>0.3430686960098725</v>
      </c>
      <c r="J31" s="121">
        <v>32.358288770053477</v>
      </c>
      <c r="K31" s="121">
        <v>0</v>
      </c>
      <c r="L31" s="121">
        <v>0</v>
      </c>
      <c r="M31" s="121">
        <v>2.714932126696833E-2</v>
      </c>
      <c r="N31" s="122">
        <v>113.59522830111067</v>
      </c>
    </row>
    <row r="32" spans="1:14" ht="18" customHeight="1" x14ac:dyDescent="0.5">
      <c r="A32" s="94" t="s">
        <v>30</v>
      </c>
      <c r="B32" s="94" t="s">
        <v>4</v>
      </c>
      <c r="C32" s="118"/>
      <c r="D32" s="119" t="s">
        <v>24</v>
      </c>
      <c r="E32" s="119" t="s">
        <v>23</v>
      </c>
      <c r="F32" s="120">
        <v>18.166666666666664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2">
        <v>18.166666666666664</v>
      </c>
    </row>
    <row r="33" spans="1:14" ht="18" customHeight="1" x14ac:dyDescent="0.5">
      <c r="C33" s="118"/>
      <c r="D33" s="119"/>
      <c r="E33" s="119" t="s">
        <v>25</v>
      </c>
      <c r="F33" s="123">
        <v>36.333333333333329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2">
        <v>36.333333333333329</v>
      </c>
    </row>
    <row r="34" spans="1:14" ht="18" customHeight="1" x14ac:dyDescent="0.5">
      <c r="C34" s="124"/>
      <c r="D34" s="125" t="s">
        <v>26</v>
      </c>
      <c r="E34" s="125"/>
      <c r="F34" s="126">
        <v>112.4982860276978</v>
      </c>
      <c r="G34" s="127">
        <v>0.57754010695187163</v>
      </c>
      <c r="H34" s="127">
        <v>4.1242287124640065</v>
      </c>
      <c r="I34" s="127">
        <v>0.3430686960098725</v>
      </c>
      <c r="J34" s="127">
        <v>32.358288770053477</v>
      </c>
      <c r="K34" s="127">
        <v>0</v>
      </c>
      <c r="L34" s="127">
        <v>0</v>
      </c>
      <c r="M34" s="127">
        <v>2.714932126696833E-2</v>
      </c>
      <c r="N34" s="128">
        <v>149.92856163444398</v>
      </c>
    </row>
    <row r="35" spans="1:14" ht="18" customHeight="1" x14ac:dyDescent="0.5">
      <c r="A35" s="94" t="s">
        <v>27</v>
      </c>
      <c r="B35" s="94" t="s">
        <v>5</v>
      </c>
      <c r="C35" s="114" t="s">
        <v>34</v>
      </c>
      <c r="D35" s="114" t="s">
        <v>22</v>
      </c>
      <c r="E35" s="114" t="s">
        <v>22</v>
      </c>
      <c r="F35" s="115">
        <v>78.56</v>
      </c>
      <c r="G35" s="116">
        <v>1.2282352941176469</v>
      </c>
      <c r="H35" s="116">
        <v>3.3035294117647056</v>
      </c>
      <c r="I35" s="116">
        <v>4.72235294117647</v>
      </c>
      <c r="J35" s="116">
        <v>8.3223529411764705</v>
      </c>
      <c r="K35" s="116">
        <v>0</v>
      </c>
      <c r="L35" s="116">
        <v>0</v>
      </c>
      <c r="M35" s="116">
        <v>0</v>
      </c>
      <c r="N35" s="117">
        <v>96.136470588235284</v>
      </c>
    </row>
    <row r="36" spans="1:14" ht="18" customHeight="1" x14ac:dyDescent="0.5">
      <c r="A36" s="94" t="s">
        <v>29</v>
      </c>
      <c r="B36" s="94" t="s">
        <v>5</v>
      </c>
      <c r="C36" s="118"/>
      <c r="D36" s="119"/>
      <c r="E36" s="119" t="s">
        <v>23</v>
      </c>
      <c r="F36" s="120">
        <v>0.88235294117647056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2">
        <v>0.88235294117647056</v>
      </c>
    </row>
    <row r="37" spans="1:14" ht="18" customHeight="1" x14ac:dyDescent="0.5">
      <c r="C37" s="118"/>
      <c r="D37" s="119"/>
      <c r="E37" s="119" t="s">
        <v>21</v>
      </c>
      <c r="F37" s="123">
        <v>79.442352941176466</v>
      </c>
      <c r="G37" s="121">
        <v>1.2282352941176469</v>
      </c>
      <c r="H37" s="121">
        <v>3.3035294117647056</v>
      </c>
      <c r="I37" s="121">
        <v>4.72235294117647</v>
      </c>
      <c r="J37" s="121">
        <v>8.3223529411764705</v>
      </c>
      <c r="K37" s="121">
        <v>0</v>
      </c>
      <c r="L37" s="121">
        <v>0</v>
      </c>
      <c r="M37" s="121">
        <v>0</v>
      </c>
      <c r="N37" s="122">
        <v>97.018823529411748</v>
      </c>
    </row>
    <row r="38" spans="1:14" ht="18" customHeight="1" x14ac:dyDescent="0.5">
      <c r="A38" s="94" t="s">
        <v>30</v>
      </c>
      <c r="B38" s="94" t="s">
        <v>5</v>
      </c>
      <c r="C38" s="118"/>
      <c r="D38" s="119" t="s">
        <v>24</v>
      </c>
      <c r="E38" s="119" t="s">
        <v>23</v>
      </c>
      <c r="F38" s="120">
        <v>21.749999999999996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0.25</v>
      </c>
      <c r="M38" s="121">
        <v>0</v>
      </c>
      <c r="N38" s="122">
        <v>21.999999999999996</v>
      </c>
    </row>
    <row r="39" spans="1:14" ht="18" customHeight="1" x14ac:dyDescent="0.5">
      <c r="C39" s="118"/>
      <c r="D39" s="119"/>
      <c r="E39" s="119" t="s">
        <v>25</v>
      </c>
      <c r="F39" s="123">
        <v>43.499999999999993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0.5</v>
      </c>
      <c r="M39" s="121">
        <v>0</v>
      </c>
      <c r="N39" s="122">
        <v>43.999999999999993</v>
      </c>
    </row>
    <row r="40" spans="1:14" ht="18" customHeight="1" x14ac:dyDescent="0.5">
      <c r="C40" s="124"/>
      <c r="D40" s="125" t="s">
        <v>26</v>
      </c>
      <c r="E40" s="125"/>
      <c r="F40" s="126">
        <v>122.94235294117645</v>
      </c>
      <c r="G40" s="127">
        <v>1.2282352941176469</v>
      </c>
      <c r="H40" s="127">
        <v>3.3035294117647056</v>
      </c>
      <c r="I40" s="127">
        <v>4.72235294117647</v>
      </c>
      <c r="J40" s="127">
        <v>8.3223529411764705</v>
      </c>
      <c r="K40" s="127">
        <v>0</v>
      </c>
      <c r="L40" s="127">
        <v>0.5</v>
      </c>
      <c r="M40" s="127">
        <v>0</v>
      </c>
      <c r="N40" s="128">
        <v>141.01882352941175</v>
      </c>
    </row>
    <row r="41" spans="1:14" ht="18" customHeight="1" x14ac:dyDescent="0.5">
      <c r="A41" s="94" t="s">
        <v>27</v>
      </c>
      <c r="B41" s="94" t="s">
        <v>2</v>
      </c>
      <c r="C41" s="114" t="s">
        <v>35</v>
      </c>
      <c r="D41" s="114" t="s">
        <v>22</v>
      </c>
      <c r="E41" s="114" t="s">
        <v>22</v>
      </c>
      <c r="F41" s="115">
        <v>90.890267379679145</v>
      </c>
      <c r="G41" s="116">
        <v>1.2680213903743316</v>
      </c>
      <c r="H41" s="116">
        <v>4.4643850267379683</v>
      </c>
      <c r="I41" s="116">
        <v>5.6669518716577549</v>
      </c>
      <c r="J41" s="116">
        <v>12.558930481283422</v>
      </c>
      <c r="K41" s="116">
        <v>0</v>
      </c>
      <c r="L41" s="116">
        <v>0</v>
      </c>
      <c r="M41" s="116">
        <v>0</v>
      </c>
      <c r="N41" s="117">
        <v>114.84855614973263</v>
      </c>
    </row>
    <row r="42" spans="1:14" ht="18" customHeight="1" x14ac:dyDescent="0.5">
      <c r="A42" s="94" t="s">
        <v>29</v>
      </c>
      <c r="B42" s="94" t="s">
        <v>2</v>
      </c>
      <c r="C42" s="118"/>
      <c r="D42" s="119"/>
      <c r="E42" s="119" t="s">
        <v>23</v>
      </c>
      <c r="F42" s="120">
        <v>0.17647058823529413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0.17647058823529413</v>
      </c>
      <c r="M42" s="121">
        <v>0</v>
      </c>
      <c r="N42" s="122">
        <v>0.35294117647058826</v>
      </c>
    </row>
    <row r="43" spans="1:14" ht="18" customHeight="1" x14ac:dyDescent="0.5">
      <c r="C43" s="118"/>
      <c r="D43" s="119"/>
      <c r="E43" s="119" t="s">
        <v>21</v>
      </c>
      <c r="F43" s="123">
        <v>91.066737967914435</v>
      </c>
      <c r="G43" s="121">
        <v>1.2680213903743316</v>
      </c>
      <c r="H43" s="121">
        <v>4.4643850267379683</v>
      </c>
      <c r="I43" s="121">
        <v>5.6669518716577549</v>
      </c>
      <c r="J43" s="121">
        <v>12.558930481283422</v>
      </c>
      <c r="K43" s="121">
        <v>0</v>
      </c>
      <c r="L43" s="121">
        <v>0.17647058823529413</v>
      </c>
      <c r="M43" s="121">
        <v>0</v>
      </c>
      <c r="N43" s="122">
        <v>115.20149732620321</v>
      </c>
    </row>
    <row r="44" spans="1:14" ht="18" customHeight="1" x14ac:dyDescent="0.5">
      <c r="A44" s="94" t="s">
        <v>30</v>
      </c>
      <c r="B44" s="94" t="s">
        <v>2</v>
      </c>
      <c r="C44" s="118"/>
      <c r="D44" s="119" t="s">
        <v>24</v>
      </c>
      <c r="E44" s="119" t="s">
        <v>23</v>
      </c>
      <c r="F44" s="120">
        <v>15.5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2">
        <v>15.5</v>
      </c>
    </row>
    <row r="45" spans="1:14" ht="18" customHeight="1" x14ac:dyDescent="0.5">
      <c r="C45" s="118"/>
      <c r="D45" s="119"/>
      <c r="E45" s="119" t="s">
        <v>25</v>
      </c>
      <c r="F45" s="123">
        <v>31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2">
        <v>31</v>
      </c>
    </row>
    <row r="46" spans="1:14" ht="18" customHeight="1" x14ac:dyDescent="0.5">
      <c r="C46" s="124"/>
      <c r="D46" s="125" t="s">
        <v>26</v>
      </c>
      <c r="E46" s="125"/>
      <c r="F46" s="126">
        <v>122.06673796791443</v>
      </c>
      <c r="G46" s="127">
        <v>1.2680213903743316</v>
      </c>
      <c r="H46" s="127">
        <v>4.4643850267379683</v>
      </c>
      <c r="I46" s="127">
        <v>5.6669518716577549</v>
      </c>
      <c r="J46" s="127">
        <v>12.558930481283422</v>
      </c>
      <c r="K46" s="127">
        <v>0</v>
      </c>
      <c r="L46" s="127">
        <v>0.17647058823529413</v>
      </c>
      <c r="M46" s="127">
        <v>0</v>
      </c>
      <c r="N46" s="128">
        <v>146.20149732620322</v>
      </c>
    </row>
    <row r="47" spans="1:14" ht="18" customHeight="1" x14ac:dyDescent="0.5">
      <c r="A47" s="94" t="s">
        <v>27</v>
      </c>
      <c r="B47" s="94" t="s">
        <v>13</v>
      </c>
      <c r="C47" s="114" t="s">
        <v>36</v>
      </c>
      <c r="D47" s="114" t="s">
        <v>22</v>
      </c>
      <c r="E47" s="114" t="s">
        <v>22</v>
      </c>
      <c r="F47" s="115">
        <v>94.266968325791879</v>
      </c>
      <c r="G47" s="116">
        <v>6.9638009049773766</v>
      </c>
      <c r="H47" s="116">
        <v>19.832579185520366</v>
      </c>
      <c r="I47" s="116">
        <v>9.4615384615384617</v>
      </c>
      <c r="J47" s="116">
        <v>38.606334841628957</v>
      </c>
      <c r="K47" s="116">
        <v>0</v>
      </c>
      <c r="L47" s="116">
        <v>0</v>
      </c>
      <c r="M47" s="116">
        <v>6.746606334841629</v>
      </c>
      <c r="N47" s="117">
        <v>175.87782805429867</v>
      </c>
    </row>
    <row r="48" spans="1:14" ht="18" customHeight="1" x14ac:dyDescent="0.5">
      <c r="A48" s="94" t="s">
        <v>29</v>
      </c>
      <c r="B48" s="94" t="s">
        <v>13</v>
      </c>
      <c r="C48" s="118"/>
      <c r="D48" s="119"/>
      <c r="E48" s="119" t="s">
        <v>23</v>
      </c>
      <c r="F48" s="120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2">
        <v>0</v>
      </c>
    </row>
    <row r="49" spans="1:14" ht="18" customHeight="1" x14ac:dyDescent="0.5">
      <c r="C49" s="118"/>
      <c r="D49" s="119"/>
      <c r="E49" s="119" t="s">
        <v>21</v>
      </c>
      <c r="F49" s="123">
        <v>94.266968325791879</v>
      </c>
      <c r="G49" s="121">
        <v>6.9638009049773766</v>
      </c>
      <c r="H49" s="121">
        <v>19.832579185520366</v>
      </c>
      <c r="I49" s="121">
        <v>9.4615384615384617</v>
      </c>
      <c r="J49" s="121">
        <v>38.606334841628957</v>
      </c>
      <c r="K49" s="121">
        <v>0</v>
      </c>
      <c r="L49" s="121">
        <v>0</v>
      </c>
      <c r="M49" s="121">
        <v>6.746606334841629</v>
      </c>
      <c r="N49" s="122">
        <v>175.87782805429867</v>
      </c>
    </row>
    <row r="50" spans="1:14" ht="18" customHeight="1" x14ac:dyDescent="0.5">
      <c r="A50" s="94" t="s">
        <v>30</v>
      </c>
      <c r="B50" s="94" t="s">
        <v>13</v>
      </c>
      <c r="C50" s="118"/>
      <c r="D50" s="119" t="s">
        <v>24</v>
      </c>
      <c r="E50" s="119" t="s">
        <v>23</v>
      </c>
      <c r="F50" s="120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2">
        <v>0</v>
      </c>
    </row>
    <row r="51" spans="1:14" ht="18" customHeight="1" x14ac:dyDescent="0.5">
      <c r="C51" s="118"/>
      <c r="D51" s="119"/>
      <c r="E51" s="119" t="s">
        <v>25</v>
      </c>
      <c r="F51" s="123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2">
        <v>0</v>
      </c>
    </row>
    <row r="52" spans="1:14" ht="18" customHeight="1" x14ac:dyDescent="0.5">
      <c r="C52" s="124"/>
      <c r="D52" s="125" t="s">
        <v>26</v>
      </c>
      <c r="E52" s="125"/>
      <c r="F52" s="126">
        <v>94.266968325791879</v>
      </c>
      <c r="G52" s="127">
        <v>6.9638009049773766</v>
      </c>
      <c r="H52" s="127">
        <v>19.832579185520366</v>
      </c>
      <c r="I52" s="127">
        <v>9.4615384615384617</v>
      </c>
      <c r="J52" s="127">
        <v>38.606334841628957</v>
      </c>
      <c r="K52" s="127">
        <v>0</v>
      </c>
      <c r="L52" s="127">
        <v>0</v>
      </c>
      <c r="M52" s="127">
        <v>6.746606334841629</v>
      </c>
      <c r="N52" s="128">
        <v>175.87782805429867</v>
      </c>
    </row>
    <row r="53" spans="1:14" ht="18" customHeight="1" x14ac:dyDescent="0.5">
      <c r="A53" s="94" t="s">
        <v>27</v>
      </c>
      <c r="B53" s="94" t="s">
        <v>7</v>
      </c>
      <c r="C53" s="114" t="s">
        <v>37</v>
      </c>
      <c r="D53" s="114" t="s">
        <v>22</v>
      </c>
      <c r="E53" s="114" t="s">
        <v>22</v>
      </c>
      <c r="F53" s="115">
        <v>157.44796380090497</v>
      </c>
      <c r="G53" s="116">
        <v>4.7647058823529411</v>
      </c>
      <c r="H53" s="116">
        <v>7.3574660633484168</v>
      </c>
      <c r="I53" s="116">
        <v>17.02262443438914</v>
      </c>
      <c r="J53" s="116">
        <v>7.2352941176470589</v>
      </c>
      <c r="K53" s="116">
        <v>0.17647058823529413</v>
      </c>
      <c r="L53" s="116">
        <v>0</v>
      </c>
      <c r="M53" s="116">
        <v>0.39366515837104077</v>
      </c>
      <c r="N53" s="117">
        <v>194.3981900452489</v>
      </c>
    </row>
    <row r="54" spans="1:14" ht="18" customHeight="1" x14ac:dyDescent="0.5">
      <c r="A54" s="94" t="s">
        <v>29</v>
      </c>
      <c r="B54" s="94" t="s">
        <v>7</v>
      </c>
      <c r="C54" s="118"/>
      <c r="D54" s="119"/>
      <c r="E54" s="119" t="s">
        <v>23</v>
      </c>
      <c r="F54" s="120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2">
        <v>0</v>
      </c>
    </row>
    <row r="55" spans="1:14" ht="18" customHeight="1" x14ac:dyDescent="0.5">
      <c r="C55" s="118"/>
      <c r="D55" s="119"/>
      <c r="E55" s="119" t="s">
        <v>21</v>
      </c>
      <c r="F55" s="123">
        <v>157.44796380090497</v>
      </c>
      <c r="G55" s="121">
        <v>4.7647058823529411</v>
      </c>
      <c r="H55" s="121">
        <v>7.3574660633484168</v>
      </c>
      <c r="I55" s="121">
        <v>17.02262443438914</v>
      </c>
      <c r="J55" s="121">
        <v>7.2352941176470589</v>
      </c>
      <c r="K55" s="121">
        <v>0.17647058823529413</v>
      </c>
      <c r="L55" s="121">
        <v>0</v>
      </c>
      <c r="M55" s="121">
        <v>0.39366515837104077</v>
      </c>
      <c r="N55" s="122">
        <v>194.3981900452489</v>
      </c>
    </row>
    <row r="56" spans="1:14" ht="18" customHeight="1" x14ac:dyDescent="0.5">
      <c r="A56" s="94" t="s">
        <v>30</v>
      </c>
      <c r="B56" s="94" t="s">
        <v>7</v>
      </c>
      <c r="C56" s="118"/>
      <c r="D56" s="119" t="s">
        <v>24</v>
      </c>
      <c r="E56" s="119" t="s">
        <v>23</v>
      </c>
      <c r="F56" s="120">
        <v>44.249999999999986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2">
        <v>44.249999999999986</v>
      </c>
    </row>
    <row r="57" spans="1:14" ht="18" customHeight="1" x14ac:dyDescent="0.5">
      <c r="C57" s="118"/>
      <c r="D57" s="119"/>
      <c r="E57" s="119" t="s">
        <v>25</v>
      </c>
      <c r="F57" s="123">
        <v>88.499999999999972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2">
        <v>88.499999999999972</v>
      </c>
    </row>
    <row r="58" spans="1:14" ht="18" customHeight="1" x14ac:dyDescent="0.5">
      <c r="C58" s="124"/>
      <c r="D58" s="125" t="s">
        <v>26</v>
      </c>
      <c r="E58" s="125"/>
      <c r="F58" s="126">
        <v>245.94796380090497</v>
      </c>
      <c r="G58" s="127">
        <v>4.7647058823529411</v>
      </c>
      <c r="H58" s="127">
        <v>7.3574660633484168</v>
      </c>
      <c r="I58" s="127">
        <v>17.02262443438914</v>
      </c>
      <c r="J58" s="127">
        <v>7.2352941176470589</v>
      </c>
      <c r="K58" s="127">
        <v>0.17647058823529413</v>
      </c>
      <c r="L58" s="127">
        <v>0</v>
      </c>
      <c r="M58" s="127">
        <v>0.39366515837104077</v>
      </c>
      <c r="N58" s="128">
        <v>282.8981900452489</v>
      </c>
    </row>
    <row r="59" spans="1:14" ht="18" customHeight="1" x14ac:dyDescent="0.5">
      <c r="A59" s="94" t="s">
        <v>27</v>
      </c>
      <c r="B59" s="94" t="s">
        <v>14</v>
      </c>
      <c r="C59" s="114" t="s">
        <v>38</v>
      </c>
      <c r="D59" s="114" t="s">
        <v>22</v>
      </c>
      <c r="E59" s="114" t="s">
        <v>22</v>
      </c>
      <c r="F59" s="115">
        <v>20.352941176470587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7">
        <v>20.352941176470587</v>
      </c>
    </row>
    <row r="60" spans="1:14" ht="18" customHeight="1" x14ac:dyDescent="0.5">
      <c r="A60" s="94" t="s">
        <v>29</v>
      </c>
      <c r="B60" s="94" t="s">
        <v>14</v>
      </c>
      <c r="C60" s="118"/>
      <c r="D60" s="119"/>
      <c r="E60" s="119" t="s">
        <v>23</v>
      </c>
      <c r="F60" s="120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2">
        <v>0</v>
      </c>
    </row>
    <row r="61" spans="1:14" ht="18" customHeight="1" x14ac:dyDescent="0.5">
      <c r="C61" s="118"/>
      <c r="D61" s="119"/>
      <c r="E61" s="119" t="s">
        <v>21</v>
      </c>
      <c r="F61" s="123">
        <v>20.352941176470587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2">
        <v>20.352941176470587</v>
      </c>
    </row>
    <row r="62" spans="1:14" ht="18" customHeight="1" x14ac:dyDescent="0.5">
      <c r="A62" s="94" t="s">
        <v>30</v>
      </c>
      <c r="B62" s="94" t="s">
        <v>14</v>
      </c>
      <c r="C62" s="118"/>
      <c r="D62" s="119" t="s">
        <v>24</v>
      </c>
      <c r="E62" s="119" t="s">
        <v>23</v>
      </c>
      <c r="F62" s="120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2">
        <v>0</v>
      </c>
    </row>
    <row r="63" spans="1:14" ht="18" customHeight="1" x14ac:dyDescent="0.5">
      <c r="C63" s="118"/>
      <c r="D63" s="119"/>
      <c r="E63" s="119" t="s">
        <v>25</v>
      </c>
      <c r="F63" s="123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2">
        <v>0</v>
      </c>
    </row>
    <row r="64" spans="1:14" ht="18" customHeight="1" x14ac:dyDescent="0.5">
      <c r="C64" s="124"/>
      <c r="D64" s="125" t="s">
        <v>26</v>
      </c>
      <c r="E64" s="125"/>
      <c r="F64" s="126">
        <v>20.352941176470587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8">
        <v>20.352941176470587</v>
      </c>
    </row>
    <row r="65" spans="1:14" ht="18" customHeight="1" x14ac:dyDescent="0.5">
      <c r="A65" s="94" t="s">
        <v>27</v>
      </c>
      <c r="B65" s="94" t="s">
        <v>6</v>
      </c>
      <c r="C65" s="114" t="s">
        <v>39</v>
      </c>
      <c r="D65" s="114" t="s">
        <v>22</v>
      </c>
      <c r="E65" s="114" t="s">
        <v>22</v>
      </c>
      <c r="F65" s="115">
        <v>95.294117647058826</v>
      </c>
      <c r="G65" s="116">
        <v>2.4615384615384617</v>
      </c>
      <c r="H65" s="116">
        <v>4.9773755656108607</v>
      </c>
      <c r="I65" s="116">
        <v>3.5791855203619911</v>
      </c>
      <c r="J65" s="116">
        <v>11.416289592760181</v>
      </c>
      <c r="K65" s="116">
        <v>0</v>
      </c>
      <c r="L65" s="116">
        <v>0</v>
      </c>
      <c r="M65" s="116">
        <v>1.6832579185520362</v>
      </c>
      <c r="N65" s="117">
        <v>119.41176470588235</v>
      </c>
    </row>
    <row r="66" spans="1:14" ht="18" customHeight="1" x14ac:dyDescent="0.5">
      <c r="A66" s="94" t="s">
        <v>29</v>
      </c>
      <c r="B66" s="94" t="s">
        <v>6</v>
      </c>
      <c r="C66" s="118"/>
      <c r="D66" s="119"/>
      <c r="E66" s="119" t="s">
        <v>23</v>
      </c>
      <c r="F66" s="120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2">
        <v>0</v>
      </c>
    </row>
    <row r="67" spans="1:14" ht="18" customHeight="1" x14ac:dyDescent="0.5">
      <c r="C67" s="118"/>
      <c r="D67" s="119"/>
      <c r="E67" s="119" t="s">
        <v>21</v>
      </c>
      <c r="F67" s="123">
        <v>95.294117647058826</v>
      </c>
      <c r="G67" s="121">
        <v>2.4615384615384617</v>
      </c>
      <c r="H67" s="121">
        <v>4.9773755656108607</v>
      </c>
      <c r="I67" s="121">
        <v>3.5791855203619911</v>
      </c>
      <c r="J67" s="121">
        <v>11.416289592760181</v>
      </c>
      <c r="K67" s="121">
        <v>0</v>
      </c>
      <c r="L67" s="121">
        <v>0</v>
      </c>
      <c r="M67" s="121">
        <v>1.6832579185520362</v>
      </c>
      <c r="N67" s="122">
        <v>119.41176470588235</v>
      </c>
    </row>
    <row r="68" spans="1:14" ht="18" customHeight="1" x14ac:dyDescent="0.5">
      <c r="A68" s="94" t="s">
        <v>30</v>
      </c>
      <c r="B68" s="94" t="s">
        <v>6</v>
      </c>
      <c r="C68" s="118"/>
      <c r="D68" s="119" t="s">
        <v>24</v>
      </c>
      <c r="E68" s="119" t="s">
        <v>23</v>
      </c>
      <c r="F68" s="120">
        <v>15.999999999999998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0.25</v>
      </c>
      <c r="M68" s="121">
        <v>0</v>
      </c>
      <c r="N68" s="122">
        <v>16.25</v>
      </c>
    </row>
    <row r="69" spans="1:14" ht="18" customHeight="1" x14ac:dyDescent="0.5">
      <c r="C69" s="118"/>
      <c r="D69" s="119"/>
      <c r="E69" s="119" t="s">
        <v>25</v>
      </c>
      <c r="F69" s="123">
        <v>31.999999999999996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0.5</v>
      </c>
      <c r="M69" s="121">
        <v>0</v>
      </c>
      <c r="N69" s="122">
        <v>32.5</v>
      </c>
    </row>
    <row r="70" spans="1:14" ht="18" customHeight="1" x14ac:dyDescent="0.5">
      <c r="C70" s="124"/>
      <c r="D70" s="125" t="s">
        <v>26</v>
      </c>
      <c r="E70" s="125"/>
      <c r="F70" s="126">
        <v>127.29411764705883</v>
      </c>
      <c r="G70" s="127">
        <v>2.4615384615384617</v>
      </c>
      <c r="H70" s="127">
        <v>4.9773755656108607</v>
      </c>
      <c r="I70" s="127">
        <v>3.5791855203619911</v>
      </c>
      <c r="J70" s="127">
        <v>11.416289592760181</v>
      </c>
      <c r="K70" s="127">
        <v>0</v>
      </c>
      <c r="L70" s="127">
        <v>0.5</v>
      </c>
      <c r="M70" s="127">
        <v>1.6832579185520362</v>
      </c>
      <c r="N70" s="128">
        <v>151.91176470588235</v>
      </c>
    </row>
    <row r="71" spans="1:14" ht="18" customHeight="1" x14ac:dyDescent="0.5">
      <c r="A71" s="94" t="s">
        <v>27</v>
      </c>
      <c r="B71" s="94" t="s">
        <v>12</v>
      </c>
      <c r="C71" s="114" t="s">
        <v>40</v>
      </c>
      <c r="D71" s="114" t="s">
        <v>22</v>
      </c>
      <c r="E71" s="114" t="s">
        <v>22</v>
      </c>
      <c r="F71" s="115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7">
        <v>0</v>
      </c>
    </row>
    <row r="72" spans="1:14" ht="18" customHeight="1" x14ac:dyDescent="0.5">
      <c r="A72" s="94" t="s">
        <v>29</v>
      </c>
      <c r="B72" s="94" t="s">
        <v>12</v>
      </c>
      <c r="C72" s="118"/>
      <c r="D72" s="119"/>
      <c r="E72" s="119" t="s">
        <v>23</v>
      </c>
      <c r="F72" s="120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ht="18" customHeight="1" x14ac:dyDescent="0.5">
      <c r="C73" s="118"/>
      <c r="D73" s="119"/>
      <c r="E73" s="119" t="s">
        <v>21</v>
      </c>
      <c r="F73" s="123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2">
        <v>0</v>
      </c>
    </row>
    <row r="74" spans="1:14" ht="18" customHeight="1" x14ac:dyDescent="0.5">
      <c r="A74" s="94" t="s">
        <v>30</v>
      </c>
      <c r="B74" s="94" t="s">
        <v>12</v>
      </c>
      <c r="C74" s="118"/>
      <c r="D74" s="119" t="s">
        <v>24</v>
      </c>
      <c r="E74" s="119" t="s">
        <v>23</v>
      </c>
      <c r="F74" s="120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2">
        <v>0</v>
      </c>
    </row>
    <row r="75" spans="1:14" ht="18" customHeight="1" x14ac:dyDescent="0.5">
      <c r="C75" s="118"/>
      <c r="D75" s="119"/>
      <c r="E75" s="119" t="s">
        <v>25</v>
      </c>
      <c r="F75" s="123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2">
        <v>0</v>
      </c>
    </row>
    <row r="76" spans="1:14" ht="18" customHeight="1" x14ac:dyDescent="0.5">
      <c r="C76" s="124"/>
      <c r="D76" s="125" t="s">
        <v>26</v>
      </c>
      <c r="E76" s="125"/>
      <c r="F76" s="126">
        <v>0</v>
      </c>
      <c r="G76" s="127">
        <v>0</v>
      </c>
      <c r="H76" s="127">
        <v>0</v>
      </c>
      <c r="I76" s="127">
        <v>0</v>
      </c>
      <c r="J76" s="127">
        <v>0</v>
      </c>
      <c r="K76" s="127">
        <v>0</v>
      </c>
      <c r="L76" s="127">
        <v>0</v>
      </c>
      <c r="M76" s="127">
        <v>0</v>
      </c>
      <c r="N76" s="128">
        <v>0</v>
      </c>
    </row>
    <row r="77" spans="1:14" ht="18" customHeight="1" x14ac:dyDescent="0.5">
      <c r="A77" s="94" t="s">
        <v>27</v>
      </c>
      <c r="B77" s="94" t="s">
        <v>9</v>
      </c>
      <c r="C77" s="130" t="s">
        <v>41</v>
      </c>
      <c r="D77" s="114" t="s">
        <v>22</v>
      </c>
      <c r="E77" s="114" t="s">
        <v>22</v>
      </c>
      <c r="F77" s="115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7">
        <v>0</v>
      </c>
    </row>
    <row r="78" spans="1:14" ht="18" customHeight="1" x14ac:dyDescent="0.5">
      <c r="A78" s="94" t="s">
        <v>29</v>
      </c>
      <c r="B78" s="94" t="s">
        <v>9</v>
      </c>
      <c r="C78" s="118"/>
      <c r="D78" s="119"/>
      <c r="E78" s="119" t="s">
        <v>23</v>
      </c>
      <c r="F78" s="120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2">
        <v>0</v>
      </c>
    </row>
    <row r="79" spans="1:14" ht="18" customHeight="1" x14ac:dyDescent="0.5">
      <c r="C79" s="118"/>
      <c r="D79" s="119"/>
      <c r="E79" s="119" t="s">
        <v>21</v>
      </c>
      <c r="F79" s="123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2">
        <v>0</v>
      </c>
    </row>
    <row r="80" spans="1:14" ht="18" customHeight="1" x14ac:dyDescent="0.5">
      <c r="A80" s="94" t="s">
        <v>30</v>
      </c>
      <c r="B80" s="94" t="s">
        <v>9</v>
      </c>
      <c r="C80" s="118"/>
      <c r="D80" s="119" t="s">
        <v>24</v>
      </c>
      <c r="E80" s="119" t="s">
        <v>23</v>
      </c>
      <c r="F80" s="120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2">
        <v>0</v>
      </c>
    </row>
    <row r="81" spans="1:14" ht="18" customHeight="1" x14ac:dyDescent="0.5">
      <c r="C81" s="118"/>
      <c r="D81" s="119"/>
      <c r="E81" s="119" t="s">
        <v>25</v>
      </c>
      <c r="F81" s="123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2">
        <v>0</v>
      </c>
    </row>
    <row r="82" spans="1:14" ht="18" customHeight="1" x14ac:dyDescent="0.5">
      <c r="C82" s="124"/>
      <c r="D82" s="125" t="s">
        <v>26</v>
      </c>
      <c r="E82" s="125"/>
      <c r="F82" s="126">
        <v>0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8">
        <v>0</v>
      </c>
    </row>
    <row r="83" spans="1:14" ht="18" customHeight="1" x14ac:dyDescent="0.5">
      <c r="A83" s="94" t="s">
        <v>27</v>
      </c>
      <c r="B83" s="94" t="s">
        <v>10</v>
      </c>
      <c r="C83" s="114" t="s">
        <v>42</v>
      </c>
      <c r="D83" s="114" t="s">
        <v>22</v>
      </c>
      <c r="E83" s="114" t="s">
        <v>22</v>
      </c>
      <c r="F83" s="115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7">
        <v>0</v>
      </c>
    </row>
    <row r="84" spans="1:14" ht="18" customHeight="1" x14ac:dyDescent="0.5">
      <c r="A84" s="94" t="s">
        <v>29</v>
      </c>
      <c r="B84" s="94" t="s">
        <v>10</v>
      </c>
      <c r="C84" s="118"/>
      <c r="D84" s="119"/>
      <c r="E84" s="119" t="s">
        <v>23</v>
      </c>
      <c r="F84" s="120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2">
        <v>0</v>
      </c>
    </row>
    <row r="85" spans="1:14" ht="18" customHeight="1" x14ac:dyDescent="0.5">
      <c r="C85" s="118"/>
      <c r="D85" s="119"/>
      <c r="E85" s="119" t="s">
        <v>21</v>
      </c>
      <c r="F85" s="123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2">
        <v>0</v>
      </c>
    </row>
    <row r="86" spans="1:14" ht="18" customHeight="1" x14ac:dyDescent="0.5">
      <c r="A86" s="94" t="s">
        <v>30</v>
      </c>
      <c r="B86" s="94" t="s">
        <v>10</v>
      </c>
      <c r="C86" s="118"/>
      <c r="D86" s="119" t="s">
        <v>24</v>
      </c>
      <c r="E86" s="119" t="s">
        <v>23</v>
      </c>
      <c r="F86" s="120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0</v>
      </c>
      <c r="N86" s="122">
        <v>0</v>
      </c>
    </row>
    <row r="87" spans="1:14" ht="18" customHeight="1" x14ac:dyDescent="0.5">
      <c r="C87" s="118"/>
      <c r="D87" s="119"/>
      <c r="E87" s="119" t="s">
        <v>25</v>
      </c>
      <c r="F87" s="123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2">
        <v>0</v>
      </c>
    </row>
    <row r="88" spans="1:14" ht="18" customHeight="1" x14ac:dyDescent="0.5">
      <c r="C88" s="100"/>
      <c r="D88" s="131" t="s">
        <v>26</v>
      </c>
      <c r="E88" s="131"/>
      <c r="F88" s="103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6">
        <v>0</v>
      </c>
    </row>
  </sheetData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3" manualBreakCount="3">
    <brk id="34" min="2" max="13" man="1"/>
    <brk id="64" min="2" max="13" man="1"/>
    <brk id="76" min="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O88"/>
  <sheetViews>
    <sheetView showGridLines="0" workbookViewId="0">
      <selection activeCell="K11" sqref="K11"/>
    </sheetView>
  </sheetViews>
  <sheetFormatPr defaultRowHeight="18" customHeight="1" x14ac:dyDescent="0.5"/>
  <cols>
    <col min="1" max="1" width="6.42578125" style="5" customWidth="1"/>
    <col min="2" max="2" width="3.7109375" style="5" customWidth="1"/>
    <col min="3" max="3" width="25.7109375" style="23" customWidth="1"/>
    <col min="4" max="5" width="9.28515625" style="23" customWidth="1"/>
    <col min="6" max="6" width="11" style="23" bestFit="1" customWidth="1"/>
    <col min="7" max="7" width="11.42578125" style="23" bestFit="1" customWidth="1"/>
    <col min="8" max="8" width="10.140625" style="23" bestFit="1" customWidth="1"/>
    <col min="9" max="9" width="6.85546875" style="23" bestFit="1" customWidth="1"/>
    <col min="10" max="10" width="6" style="23" bestFit="1" customWidth="1"/>
    <col min="11" max="11" width="9" style="23" bestFit="1" customWidth="1"/>
    <col min="12" max="12" width="15.28515625" style="23" bestFit="1" customWidth="1"/>
    <col min="13" max="13" width="16.85546875" style="23" bestFit="1" customWidth="1"/>
    <col min="14" max="14" width="7" style="23" bestFit="1" customWidth="1"/>
    <col min="15" max="16384" width="9.140625" style="3"/>
  </cols>
  <sheetData>
    <row r="1" spans="1:15" s="39" customFormat="1" ht="18" customHeight="1" x14ac:dyDescent="0.5">
      <c r="A1" s="36"/>
      <c r="B1" s="36"/>
      <c r="C1" s="37" t="s">
        <v>57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8" customHeight="1" x14ac:dyDescent="0.5">
      <c r="A2" s="1"/>
      <c r="B2" s="1"/>
      <c r="C2" s="4"/>
      <c r="D2" s="2"/>
      <c r="E2" s="2"/>
      <c r="F2" s="4"/>
      <c r="G2" s="4"/>
      <c r="H2" s="4"/>
      <c r="I2" s="4"/>
      <c r="J2" s="4"/>
      <c r="K2" s="4"/>
      <c r="L2" s="4"/>
      <c r="M2" s="4"/>
      <c r="N2" s="4"/>
    </row>
    <row r="3" spans="1:15" s="39" customFormat="1" ht="18" customHeight="1" x14ac:dyDescent="0.5">
      <c r="A3" s="41"/>
      <c r="B3" s="41"/>
      <c r="C3" s="70" t="s">
        <v>15</v>
      </c>
      <c r="D3" s="43" t="s">
        <v>0</v>
      </c>
      <c r="E3" s="42" t="s">
        <v>1</v>
      </c>
      <c r="F3" s="44" t="s">
        <v>18</v>
      </c>
      <c r="G3" s="45"/>
      <c r="H3" s="45"/>
      <c r="I3" s="45"/>
      <c r="J3" s="45"/>
      <c r="K3" s="45"/>
      <c r="L3" s="45"/>
      <c r="M3" s="45"/>
      <c r="N3" s="46"/>
    </row>
    <row r="4" spans="1:15" s="39" customFormat="1" ht="18" customHeight="1" x14ac:dyDescent="0.5">
      <c r="A4" s="41"/>
      <c r="B4" s="41"/>
      <c r="C4" s="71"/>
      <c r="D4" s="47" t="s">
        <v>16</v>
      </c>
      <c r="E4" s="48" t="s">
        <v>17</v>
      </c>
      <c r="F4" s="49" t="s">
        <v>43</v>
      </c>
      <c r="G4" s="50" t="s">
        <v>44</v>
      </c>
      <c r="H4" s="50" t="s">
        <v>45</v>
      </c>
      <c r="I4" s="50" t="s">
        <v>19</v>
      </c>
      <c r="J4" s="50" t="s">
        <v>46</v>
      </c>
      <c r="K4" s="50" t="s">
        <v>47</v>
      </c>
      <c r="L4" s="51" t="s">
        <v>48</v>
      </c>
      <c r="M4" s="51" t="s">
        <v>20</v>
      </c>
      <c r="N4" s="52" t="s">
        <v>21</v>
      </c>
    </row>
    <row r="5" spans="1:15" s="39" customFormat="1" ht="18" customHeight="1" x14ac:dyDescent="0.5">
      <c r="A5" s="9"/>
      <c r="B5" s="9"/>
      <c r="C5" s="72" t="s">
        <v>54</v>
      </c>
      <c r="D5" s="62" t="s">
        <v>22</v>
      </c>
      <c r="E5" s="62" t="s">
        <v>22</v>
      </c>
      <c r="F5" s="63">
        <f>+F11+F17+F23+F29+F35+F41+F47+F53+F59+F65+F71+F77+F83</f>
        <v>0</v>
      </c>
      <c r="G5" s="64">
        <f t="shared" ref="G5:N5" si="0">+G11+G17+G23+G29+G35+G41+G47+G53+G59+G65+G71+G77+G83</f>
        <v>0</v>
      </c>
      <c r="H5" s="64">
        <f t="shared" si="0"/>
        <v>18.2562091503268</v>
      </c>
      <c r="I5" s="64">
        <f t="shared" si="0"/>
        <v>41.300904977375566</v>
      </c>
      <c r="J5" s="64">
        <f t="shared" si="0"/>
        <v>0</v>
      </c>
      <c r="K5" s="64">
        <f t="shared" si="0"/>
        <v>0</v>
      </c>
      <c r="L5" s="64">
        <f t="shared" si="0"/>
        <v>0</v>
      </c>
      <c r="M5" s="64">
        <f t="shared" si="0"/>
        <v>7.3804675716440418</v>
      </c>
      <c r="N5" s="65">
        <f t="shared" si="0"/>
        <v>66.937581699346396</v>
      </c>
    </row>
    <row r="6" spans="1:15" s="39" customFormat="1" ht="18" customHeight="1" x14ac:dyDescent="0.5">
      <c r="A6" s="9"/>
      <c r="B6" s="9"/>
      <c r="C6" s="73"/>
      <c r="D6" s="62"/>
      <c r="E6" s="62" t="s">
        <v>23</v>
      </c>
      <c r="F6" s="63">
        <f t="shared" ref="F6:N10" si="1">+F12+F18+F24+F30+F36+F42+F48+F54+F60+F66+F72+F78+F84</f>
        <v>0</v>
      </c>
      <c r="G6" s="64">
        <f t="shared" si="1"/>
        <v>0</v>
      </c>
      <c r="H6" s="64">
        <f t="shared" si="1"/>
        <v>0</v>
      </c>
      <c r="I6" s="64">
        <f t="shared" si="1"/>
        <v>0</v>
      </c>
      <c r="J6" s="64">
        <f t="shared" si="1"/>
        <v>0</v>
      </c>
      <c r="K6" s="64">
        <f t="shared" si="1"/>
        <v>0</v>
      </c>
      <c r="L6" s="64">
        <f t="shared" si="1"/>
        <v>0</v>
      </c>
      <c r="M6" s="64">
        <f t="shared" si="1"/>
        <v>0</v>
      </c>
      <c r="N6" s="65">
        <f t="shared" si="1"/>
        <v>0</v>
      </c>
    </row>
    <row r="7" spans="1:15" s="39" customFormat="1" ht="18" customHeight="1" x14ac:dyDescent="0.5">
      <c r="A7" s="9"/>
      <c r="B7" s="9"/>
      <c r="C7" s="73"/>
      <c r="D7" s="62"/>
      <c r="E7" s="62" t="s">
        <v>21</v>
      </c>
      <c r="F7" s="63">
        <f t="shared" si="1"/>
        <v>0</v>
      </c>
      <c r="G7" s="64">
        <f t="shared" si="1"/>
        <v>0</v>
      </c>
      <c r="H7" s="64">
        <f t="shared" si="1"/>
        <v>18.2562091503268</v>
      </c>
      <c r="I7" s="64">
        <f t="shared" si="1"/>
        <v>41.300904977375566</v>
      </c>
      <c r="J7" s="64">
        <f t="shared" si="1"/>
        <v>0</v>
      </c>
      <c r="K7" s="64">
        <f t="shared" si="1"/>
        <v>0</v>
      </c>
      <c r="L7" s="64">
        <f t="shared" si="1"/>
        <v>0</v>
      </c>
      <c r="M7" s="64">
        <f t="shared" si="1"/>
        <v>7.3804675716440418</v>
      </c>
      <c r="N7" s="65">
        <f t="shared" si="1"/>
        <v>66.937581699346396</v>
      </c>
    </row>
    <row r="8" spans="1:15" s="39" customFormat="1" ht="18" customHeight="1" x14ac:dyDescent="0.5">
      <c r="A8" s="9"/>
      <c r="B8" s="9"/>
      <c r="C8" s="73"/>
      <c r="D8" s="62" t="s">
        <v>24</v>
      </c>
      <c r="E8" s="62" t="s">
        <v>23</v>
      </c>
      <c r="F8" s="63">
        <f t="shared" si="1"/>
        <v>0.25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 t="shared" si="1"/>
        <v>0</v>
      </c>
      <c r="N8" s="65">
        <f t="shared" si="1"/>
        <v>0.25</v>
      </c>
    </row>
    <row r="9" spans="1:15" s="39" customFormat="1" ht="18" customHeight="1" x14ac:dyDescent="0.5">
      <c r="A9" s="9"/>
      <c r="B9" s="9"/>
      <c r="C9" s="73"/>
      <c r="D9" s="62"/>
      <c r="E9" s="62" t="s">
        <v>25</v>
      </c>
      <c r="F9" s="63">
        <f t="shared" si="1"/>
        <v>0.5</v>
      </c>
      <c r="G9" s="64">
        <f t="shared" si="1"/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5">
        <f t="shared" si="1"/>
        <v>0.5</v>
      </c>
    </row>
    <row r="10" spans="1:15" s="39" customFormat="1" ht="18" customHeight="1" x14ac:dyDescent="0.5">
      <c r="A10" s="9"/>
      <c r="B10" s="9"/>
      <c r="C10" s="73"/>
      <c r="D10" s="66" t="s">
        <v>26</v>
      </c>
      <c r="E10" s="66"/>
      <c r="F10" s="63">
        <f t="shared" si="1"/>
        <v>0.5</v>
      </c>
      <c r="G10" s="64">
        <f t="shared" si="1"/>
        <v>0</v>
      </c>
      <c r="H10" s="64">
        <f t="shared" si="1"/>
        <v>18.2562091503268</v>
      </c>
      <c r="I10" s="64">
        <f t="shared" si="1"/>
        <v>41.300904977375566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7.3804675716440418</v>
      </c>
      <c r="N10" s="65">
        <f t="shared" si="1"/>
        <v>67.437581699346396</v>
      </c>
      <c r="O10" s="53"/>
    </row>
    <row r="11" spans="1:15" ht="18" customHeight="1" x14ac:dyDescent="0.5">
      <c r="A11" s="5" t="s">
        <v>27</v>
      </c>
      <c r="B11" s="5" t="s">
        <v>8</v>
      </c>
      <c r="C11" s="74" t="s">
        <v>28</v>
      </c>
      <c r="D11" s="10" t="s">
        <v>22</v>
      </c>
      <c r="E11" s="10" t="s">
        <v>22</v>
      </c>
      <c r="F11" s="79">
        <f>AVERAGE('พิเศษ 2.1.2_1'!F11,'พิเศษ 2.1.2_2'!F11)</f>
        <v>0</v>
      </c>
      <c r="G11" s="11">
        <f>AVERAGE('พิเศษ 2.1.2_1'!G11,'พิเศษ 2.1.2_2'!G11)</f>
        <v>0</v>
      </c>
      <c r="H11" s="11">
        <f>AVERAGE('พิเศษ 2.1.2_1'!H11,'พิเศษ 2.1.2_2'!H11)</f>
        <v>1.7096530920060333</v>
      </c>
      <c r="I11" s="11">
        <f>AVERAGE('พิเศษ 2.1.2_1'!I11,'พิเศษ 2.1.2_2'!I11)</f>
        <v>5.1014328808446452</v>
      </c>
      <c r="J11" s="11">
        <f>AVERAGE('พิเศษ 2.1.2_1'!J11,'พิเศษ 2.1.2_2'!J11)</f>
        <v>0</v>
      </c>
      <c r="K11" s="11">
        <f>AVERAGE('พิเศษ 2.1.2_1'!K11,'พิเศษ 2.1.2_2'!K11)</f>
        <v>0</v>
      </c>
      <c r="L11" s="11">
        <f>AVERAGE('พิเศษ 2.1.2_1'!L11,'พิเศษ 2.1.2_2'!L11)</f>
        <v>0</v>
      </c>
      <c r="M11" s="11">
        <f>AVERAGE('พิเศษ 2.1.2_1'!M11,'พิเศษ 2.1.2_2'!M11)</f>
        <v>0.96644042232277527</v>
      </c>
      <c r="N11" s="12">
        <f>AVERAGE('พิเศษ 2.1.2_1'!N11,'พิเศษ 2.1.2_2'!N11)</f>
        <v>7.7775263951734548</v>
      </c>
    </row>
    <row r="12" spans="1:15" ht="18" customHeight="1" x14ac:dyDescent="0.5">
      <c r="A12" s="5" t="s">
        <v>29</v>
      </c>
      <c r="B12" s="5" t="s">
        <v>8</v>
      </c>
      <c r="C12" s="75"/>
      <c r="D12" s="13"/>
      <c r="E12" s="13" t="s">
        <v>23</v>
      </c>
      <c r="F12" s="16">
        <f>AVERAGE('พิเศษ 2.1.2_1'!F12,'พิเศษ 2.1.2_2'!F12)</f>
        <v>0</v>
      </c>
      <c r="G12" s="14">
        <f>AVERAGE('พิเศษ 2.1.2_1'!G12,'พิเศษ 2.1.2_2'!G12)</f>
        <v>0</v>
      </c>
      <c r="H12" s="14">
        <f>AVERAGE('พิเศษ 2.1.2_1'!H12,'พิเศษ 2.1.2_2'!H12)</f>
        <v>0</v>
      </c>
      <c r="I12" s="14">
        <f>AVERAGE('พิเศษ 2.1.2_1'!I12,'พิเศษ 2.1.2_2'!I12)</f>
        <v>0</v>
      </c>
      <c r="J12" s="14">
        <f>AVERAGE('พิเศษ 2.1.2_1'!J12,'พิเศษ 2.1.2_2'!J12)</f>
        <v>0</v>
      </c>
      <c r="K12" s="14">
        <f>AVERAGE('พิเศษ 2.1.2_1'!K12,'พิเศษ 2.1.2_2'!K12)</f>
        <v>0</v>
      </c>
      <c r="L12" s="14">
        <f>AVERAGE('พิเศษ 2.1.2_1'!L12,'พิเศษ 2.1.2_2'!L12)</f>
        <v>0</v>
      </c>
      <c r="M12" s="14">
        <f>AVERAGE('พิเศษ 2.1.2_1'!M12,'พิเศษ 2.1.2_2'!M12)</f>
        <v>0</v>
      </c>
      <c r="N12" s="15">
        <f>AVERAGE('พิเศษ 2.1.2_1'!N12,'พิเศษ 2.1.2_2'!N12)</f>
        <v>0</v>
      </c>
    </row>
    <row r="13" spans="1:15" ht="18" customHeight="1" x14ac:dyDescent="0.5">
      <c r="C13" s="75"/>
      <c r="D13" s="13"/>
      <c r="E13" s="13" t="s">
        <v>21</v>
      </c>
      <c r="F13" s="16">
        <f>AVERAGE('พิเศษ 2.1.2_1'!F13,'พิเศษ 2.1.2_2'!F13)</f>
        <v>0</v>
      </c>
      <c r="G13" s="14">
        <f>AVERAGE('พิเศษ 2.1.2_1'!G13,'พิเศษ 2.1.2_2'!G13)</f>
        <v>0</v>
      </c>
      <c r="H13" s="14">
        <f>AVERAGE('พิเศษ 2.1.2_1'!H13,'พิเศษ 2.1.2_2'!H13)</f>
        <v>1.7096530920060333</v>
      </c>
      <c r="I13" s="14">
        <f>AVERAGE('พิเศษ 2.1.2_1'!I13,'พิเศษ 2.1.2_2'!I13)</f>
        <v>5.1014328808446452</v>
      </c>
      <c r="J13" s="14">
        <f>AVERAGE('พิเศษ 2.1.2_1'!J13,'พิเศษ 2.1.2_2'!J13)</f>
        <v>0</v>
      </c>
      <c r="K13" s="14">
        <f>AVERAGE('พิเศษ 2.1.2_1'!K13,'พิเศษ 2.1.2_2'!K13)</f>
        <v>0</v>
      </c>
      <c r="L13" s="14">
        <f>AVERAGE('พิเศษ 2.1.2_1'!L13,'พิเศษ 2.1.2_2'!L13)</f>
        <v>0</v>
      </c>
      <c r="M13" s="14">
        <f>AVERAGE('พิเศษ 2.1.2_1'!M13,'พิเศษ 2.1.2_2'!M13)</f>
        <v>0.96644042232277527</v>
      </c>
      <c r="N13" s="15">
        <f>AVERAGE('พิเศษ 2.1.2_1'!N13,'พิเศษ 2.1.2_2'!N13)</f>
        <v>7.7775263951734548</v>
      </c>
    </row>
    <row r="14" spans="1:15" ht="18" customHeight="1" x14ac:dyDescent="0.5">
      <c r="A14" s="5" t="s">
        <v>30</v>
      </c>
      <c r="B14" s="5" t="s">
        <v>8</v>
      </c>
      <c r="C14" s="75"/>
      <c r="D14" s="13" t="s">
        <v>24</v>
      </c>
      <c r="E14" s="13" t="s">
        <v>23</v>
      </c>
      <c r="F14" s="16">
        <f>AVERAGE('พิเศษ 2.1.2_1'!F14,'พิเศษ 2.1.2_2'!F14)</f>
        <v>0.25</v>
      </c>
      <c r="G14" s="14">
        <f>AVERAGE('พิเศษ 2.1.2_1'!G14,'พิเศษ 2.1.2_2'!G14)</f>
        <v>0</v>
      </c>
      <c r="H14" s="14">
        <f>AVERAGE('พิเศษ 2.1.2_1'!H14,'พิเศษ 2.1.2_2'!H14)</f>
        <v>0</v>
      </c>
      <c r="I14" s="14">
        <f>AVERAGE('พิเศษ 2.1.2_1'!I14,'พิเศษ 2.1.2_2'!I14)</f>
        <v>0</v>
      </c>
      <c r="J14" s="14">
        <f>AVERAGE('พิเศษ 2.1.2_1'!J14,'พิเศษ 2.1.2_2'!J14)</f>
        <v>0</v>
      </c>
      <c r="K14" s="14">
        <f>AVERAGE('พิเศษ 2.1.2_1'!K14,'พิเศษ 2.1.2_2'!K14)</f>
        <v>0</v>
      </c>
      <c r="L14" s="14">
        <f>AVERAGE('พิเศษ 2.1.2_1'!L14,'พิเศษ 2.1.2_2'!L14)</f>
        <v>0</v>
      </c>
      <c r="M14" s="14">
        <f>AVERAGE('พิเศษ 2.1.2_1'!M14,'พิเศษ 2.1.2_2'!M14)</f>
        <v>0</v>
      </c>
      <c r="N14" s="15">
        <f>AVERAGE('พิเศษ 2.1.2_1'!N14,'พิเศษ 2.1.2_2'!N14)</f>
        <v>0.25</v>
      </c>
    </row>
    <row r="15" spans="1:15" ht="18" customHeight="1" x14ac:dyDescent="0.5">
      <c r="C15" s="75"/>
      <c r="D15" s="13"/>
      <c r="E15" s="13" t="s">
        <v>25</v>
      </c>
      <c r="F15" s="16">
        <f>AVERAGE('พิเศษ 2.1.2_1'!F15,'พิเศษ 2.1.2_2'!F15)</f>
        <v>0.5</v>
      </c>
      <c r="G15" s="14">
        <f>AVERAGE('พิเศษ 2.1.2_1'!G15,'พิเศษ 2.1.2_2'!G15)</f>
        <v>0</v>
      </c>
      <c r="H15" s="14">
        <f>AVERAGE('พิเศษ 2.1.2_1'!H15,'พิเศษ 2.1.2_2'!H15)</f>
        <v>0</v>
      </c>
      <c r="I15" s="14">
        <f>AVERAGE('พิเศษ 2.1.2_1'!I15,'พิเศษ 2.1.2_2'!I15)</f>
        <v>0</v>
      </c>
      <c r="J15" s="14">
        <f>AVERAGE('พิเศษ 2.1.2_1'!J15,'พิเศษ 2.1.2_2'!J15)</f>
        <v>0</v>
      </c>
      <c r="K15" s="14">
        <f>AVERAGE('พิเศษ 2.1.2_1'!K15,'พิเศษ 2.1.2_2'!K15)</f>
        <v>0</v>
      </c>
      <c r="L15" s="14">
        <f>AVERAGE('พิเศษ 2.1.2_1'!L15,'พิเศษ 2.1.2_2'!L15)</f>
        <v>0</v>
      </c>
      <c r="M15" s="14">
        <f>AVERAGE('พิเศษ 2.1.2_1'!M15,'พิเศษ 2.1.2_2'!M15)</f>
        <v>0</v>
      </c>
      <c r="N15" s="15">
        <f>AVERAGE('พิเศษ 2.1.2_1'!N15,'พิเศษ 2.1.2_2'!N15)</f>
        <v>0.5</v>
      </c>
    </row>
    <row r="16" spans="1:15" ht="18" customHeight="1" x14ac:dyDescent="0.5">
      <c r="C16" s="76"/>
      <c r="D16" s="17" t="s">
        <v>26</v>
      </c>
      <c r="E16" s="17"/>
      <c r="F16" s="18">
        <f>AVERAGE('พิเศษ 2.1.2_1'!F16,'พิเศษ 2.1.2_2'!F16)</f>
        <v>0.5</v>
      </c>
      <c r="G16" s="19">
        <f>AVERAGE('พิเศษ 2.1.2_1'!G16,'พิเศษ 2.1.2_2'!G16)</f>
        <v>0</v>
      </c>
      <c r="H16" s="19">
        <f>AVERAGE('พิเศษ 2.1.2_1'!H16,'พิเศษ 2.1.2_2'!H16)</f>
        <v>1.7096530920060333</v>
      </c>
      <c r="I16" s="19">
        <f>AVERAGE('พิเศษ 2.1.2_1'!I16,'พิเศษ 2.1.2_2'!I16)</f>
        <v>5.1014328808446452</v>
      </c>
      <c r="J16" s="19">
        <f>AVERAGE('พิเศษ 2.1.2_1'!J16,'พิเศษ 2.1.2_2'!J16)</f>
        <v>0</v>
      </c>
      <c r="K16" s="19">
        <f>AVERAGE('พิเศษ 2.1.2_1'!K16,'พิเศษ 2.1.2_2'!K16)</f>
        <v>0</v>
      </c>
      <c r="L16" s="19">
        <f>AVERAGE('พิเศษ 2.1.2_1'!L16,'พิเศษ 2.1.2_2'!L16)</f>
        <v>0</v>
      </c>
      <c r="M16" s="19">
        <f>AVERAGE('พิเศษ 2.1.2_1'!M16,'พิเศษ 2.1.2_2'!M16)</f>
        <v>0.96644042232277527</v>
      </c>
      <c r="N16" s="20">
        <f>AVERAGE('พิเศษ 2.1.2_1'!N16,'พิเศษ 2.1.2_2'!N16)</f>
        <v>8.2775263951734548</v>
      </c>
    </row>
    <row r="17" spans="1:14" ht="18" customHeight="1" x14ac:dyDescent="0.5">
      <c r="A17" s="5" t="s">
        <v>27</v>
      </c>
      <c r="B17" s="5" t="s">
        <v>3</v>
      </c>
      <c r="C17" s="77" t="s">
        <v>31</v>
      </c>
      <c r="D17" s="13" t="s">
        <v>22</v>
      </c>
      <c r="E17" s="13" t="s">
        <v>22</v>
      </c>
      <c r="F17" s="79">
        <f>AVERAGE('พิเศษ 2.1.2_1'!F17,'พิเศษ 2.1.2_2'!F17)</f>
        <v>0</v>
      </c>
      <c r="G17" s="11">
        <f>AVERAGE('พิเศษ 2.1.2_1'!G17,'พิเศษ 2.1.2_2'!G17)</f>
        <v>0</v>
      </c>
      <c r="H17" s="11">
        <f>AVERAGE('พิเศษ 2.1.2_1'!H17,'พิเศษ 2.1.2_2'!H17)</f>
        <v>0</v>
      </c>
      <c r="I17" s="11">
        <f>AVERAGE('พิเศษ 2.1.2_1'!I17,'พิเศษ 2.1.2_2'!I17)</f>
        <v>0</v>
      </c>
      <c r="J17" s="11">
        <f>AVERAGE('พิเศษ 2.1.2_1'!J17,'พิเศษ 2.1.2_2'!J17)</f>
        <v>0</v>
      </c>
      <c r="K17" s="11">
        <f>AVERAGE('พิเศษ 2.1.2_1'!K17,'พิเศษ 2.1.2_2'!K17)</f>
        <v>0</v>
      </c>
      <c r="L17" s="11">
        <f>AVERAGE('พิเศษ 2.1.2_1'!L17,'พิเศษ 2.1.2_2'!L17)</f>
        <v>0</v>
      </c>
      <c r="M17" s="11">
        <f>AVERAGE('พิเศษ 2.1.2_1'!M17,'พิเศษ 2.1.2_2'!M17)</f>
        <v>0</v>
      </c>
      <c r="N17" s="12">
        <f>AVERAGE('พิเศษ 2.1.2_1'!N17,'พิเศษ 2.1.2_2'!N17)</f>
        <v>0</v>
      </c>
    </row>
    <row r="18" spans="1:14" ht="18" customHeight="1" x14ac:dyDescent="0.5">
      <c r="A18" s="5" t="s">
        <v>29</v>
      </c>
      <c r="B18" s="5" t="s">
        <v>3</v>
      </c>
      <c r="C18" s="75"/>
      <c r="D18" s="13"/>
      <c r="E18" s="13" t="s">
        <v>23</v>
      </c>
      <c r="F18" s="16">
        <f>AVERAGE('พิเศษ 2.1.2_1'!F18,'พิเศษ 2.1.2_2'!F18)</f>
        <v>0</v>
      </c>
      <c r="G18" s="14">
        <f>AVERAGE('พิเศษ 2.1.2_1'!G18,'พิเศษ 2.1.2_2'!G18)</f>
        <v>0</v>
      </c>
      <c r="H18" s="14">
        <f>AVERAGE('พิเศษ 2.1.2_1'!H18,'พิเศษ 2.1.2_2'!H18)</f>
        <v>0</v>
      </c>
      <c r="I18" s="14">
        <f>AVERAGE('พิเศษ 2.1.2_1'!I18,'พิเศษ 2.1.2_2'!I18)</f>
        <v>0</v>
      </c>
      <c r="J18" s="14">
        <f>AVERAGE('พิเศษ 2.1.2_1'!J18,'พิเศษ 2.1.2_2'!J18)</f>
        <v>0</v>
      </c>
      <c r="K18" s="14">
        <f>AVERAGE('พิเศษ 2.1.2_1'!K18,'พิเศษ 2.1.2_2'!K18)</f>
        <v>0</v>
      </c>
      <c r="L18" s="14">
        <f>AVERAGE('พิเศษ 2.1.2_1'!L18,'พิเศษ 2.1.2_2'!L18)</f>
        <v>0</v>
      </c>
      <c r="M18" s="14">
        <f>AVERAGE('พิเศษ 2.1.2_1'!M18,'พิเศษ 2.1.2_2'!M18)</f>
        <v>0</v>
      </c>
      <c r="N18" s="15">
        <f>AVERAGE('พิเศษ 2.1.2_1'!N18,'พิเศษ 2.1.2_2'!N18)</f>
        <v>0</v>
      </c>
    </row>
    <row r="19" spans="1:14" ht="18" customHeight="1" x14ac:dyDescent="0.5">
      <c r="C19" s="75"/>
      <c r="D19" s="13"/>
      <c r="E19" s="13" t="s">
        <v>21</v>
      </c>
      <c r="F19" s="16">
        <f>AVERAGE('พิเศษ 2.1.2_1'!F19,'พิเศษ 2.1.2_2'!F19)</f>
        <v>0</v>
      </c>
      <c r="G19" s="14">
        <f>AVERAGE('พิเศษ 2.1.2_1'!G19,'พิเศษ 2.1.2_2'!G19)</f>
        <v>0</v>
      </c>
      <c r="H19" s="14">
        <f>AVERAGE('พิเศษ 2.1.2_1'!H19,'พิเศษ 2.1.2_2'!H19)</f>
        <v>0</v>
      </c>
      <c r="I19" s="14">
        <f>AVERAGE('พิเศษ 2.1.2_1'!I19,'พิเศษ 2.1.2_2'!I19)</f>
        <v>0</v>
      </c>
      <c r="J19" s="14">
        <f>AVERAGE('พิเศษ 2.1.2_1'!J19,'พิเศษ 2.1.2_2'!J19)</f>
        <v>0</v>
      </c>
      <c r="K19" s="14">
        <f>AVERAGE('พิเศษ 2.1.2_1'!K19,'พิเศษ 2.1.2_2'!K19)</f>
        <v>0</v>
      </c>
      <c r="L19" s="14">
        <f>AVERAGE('พิเศษ 2.1.2_1'!L19,'พิเศษ 2.1.2_2'!L19)</f>
        <v>0</v>
      </c>
      <c r="M19" s="14">
        <f>AVERAGE('พิเศษ 2.1.2_1'!M19,'พิเศษ 2.1.2_2'!M19)</f>
        <v>0</v>
      </c>
      <c r="N19" s="15">
        <f>AVERAGE('พิเศษ 2.1.2_1'!N19,'พิเศษ 2.1.2_2'!N19)</f>
        <v>0</v>
      </c>
    </row>
    <row r="20" spans="1:14" ht="18" customHeight="1" x14ac:dyDescent="0.5">
      <c r="A20" s="5" t="s">
        <v>30</v>
      </c>
      <c r="B20" s="5" t="s">
        <v>3</v>
      </c>
      <c r="C20" s="75"/>
      <c r="D20" s="13" t="s">
        <v>24</v>
      </c>
      <c r="E20" s="13" t="s">
        <v>23</v>
      </c>
      <c r="F20" s="16">
        <f>AVERAGE('พิเศษ 2.1.2_1'!F20,'พิเศษ 2.1.2_2'!F20)</f>
        <v>0</v>
      </c>
      <c r="G20" s="14">
        <f>AVERAGE('พิเศษ 2.1.2_1'!G20,'พิเศษ 2.1.2_2'!G20)</f>
        <v>0</v>
      </c>
      <c r="H20" s="14">
        <f>AVERAGE('พิเศษ 2.1.2_1'!H20,'พิเศษ 2.1.2_2'!H20)</f>
        <v>0</v>
      </c>
      <c r="I20" s="14">
        <f>AVERAGE('พิเศษ 2.1.2_1'!I20,'พิเศษ 2.1.2_2'!I20)</f>
        <v>0</v>
      </c>
      <c r="J20" s="14">
        <f>AVERAGE('พิเศษ 2.1.2_1'!J20,'พิเศษ 2.1.2_2'!J20)</f>
        <v>0</v>
      </c>
      <c r="K20" s="14">
        <f>AVERAGE('พิเศษ 2.1.2_1'!K20,'พิเศษ 2.1.2_2'!K20)</f>
        <v>0</v>
      </c>
      <c r="L20" s="14">
        <f>AVERAGE('พิเศษ 2.1.2_1'!L20,'พิเศษ 2.1.2_2'!L20)</f>
        <v>0</v>
      </c>
      <c r="M20" s="14">
        <f>AVERAGE('พิเศษ 2.1.2_1'!M20,'พิเศษ 2.1.2_2'!M20)</f>
        <v>0</v>
      </c>
      <c r="N20" s="15">
        <f>AVERAGE('พิเศษ 2.1.2_1'!N20,'พิเศษ 2.1.2_2'!N20)</f>
        <v>0</v>
      </c>
    </row>
    <row r="21" spans="1:14" ht="18" customHeight="1" x14ac:dyDescent="0.5">
      <c r="C21" s="75"/>
      <c r="D21" s="13"/>
      <c r="E21" s="13" t="s">
        <v>25</v>
      </c>
      <c r="F21" s="16">
        <f>AVERAGE('พิเศษ 2.1.2_1'!F21,'พิเศษ 2.1.2_2'!F21)</f>
        <v>0</v>
      </c>
      <c r="G21" s="14">
        <f>AVERAGE('พิเศษ 2.1.2_1'!G21,'พิเศษ 2.1.2_2'!G21)</f>
        <v>0</v>
      </c>
      <c r="H21" s="14">
        <f>AVERAGE('พิเศษ 2.1.2_1'!H21,'พิเศษ 2.1.2_2'!H21)</f>
        <v>0</v>
      </c>
      <c r="I21" s="14">
        <f>AVERAGE('พิเศษ 2.1.2_1'!I21,'พิเศษ 2.1.2_2'!I21)</f>
        <v>0</v>
      </c>
      <c r="J21" s="14">
        <f>AVERAGE('พิเศษ 2.1.2_1'!J21,'พิเศษ 2.1.2_2'!J21)</f>
        <v>0</v>
      </c>
      <c r="K21" s="14">
        <f>AVERAGE('พิเศษ 2.1.2_1'!K21,'พิเศษ 2.1.2_2'!K21)</f>
        <v>0</v>
      </c>
      <c r="L21" s="14">
        <f>AVERAGE('พิเศษ 2.1.2_1'!L21,'พิเศษ 2.1.2_2'!L21)</f>
        <v>0</v>
      </c>
      <c r="M21" s="14">
        <f>AVERAGE('พิเศษ 2.1.2_1'!M21,'พิเศษ 2.1.2_2'!M21)</f>
        <v>0</v>
      </c>
      <c r="N21" s="15">
        <f>AVERAGE('พิเศษ 2.1.2_1'!N21,'พิเศษ 2.1.2_2'!N21)</f>
        <v>0</v>
      </c>
    </row>
    <row r="22" spans="1:14" ht="18" customHeight="1" x14ac:dyDescent="0.5">
      <c r="C22" s="75"/>
      <c r="D22" s="21" t="s">
        <v>26</v>
      </c>
      <c r="E22" s="21"/>
      <c r="F22" s="18">
        <f>AVERAGE('พิเศษ 2.1.2_1'!F22,'พิเศษ 2.1.2_2'!F22)</f>
        <v>0</v>
      </c>
      <c r="G22" s="19">
        <f>AVERAGE('พิเศษ 2.1.2_1'!G22,'พิเศษ 2.1.2_2'!G22)</f>
        <v>0</v>
      </c>
      <c r="H22" s="19">
        <f>AVERAGE('พิเศษ 2.1.2_1'!H22,'พิเศษ 2.1.2_2'!H22)</f>
        <v>0</v>
      </c>
      <c r="I22" s="19">
        <f>AVERAGE('พิเศษ 2.1.2_1'!I22,'พิเศษ 2.1.2_2'!I22)</f>
        <v>0</v>
      </c>
      <c r="J22" s="19">
        <f>AVERAGE('พิเศษ 2.1.2_1'!J22,'พิเศษ 2.1.2_2'!J22)</f>
        <v>0</v>
      </c>
      <c r="K22" s="19">
        <f>AVERAGE('พิเศษ 2.1.2_1'!K22,'พิเศษ 2.1.2_2'!K22)</f>
        <v>0</v>
      </c>
      <c r="L22" s="19">
        <f>AVERAGE('พิเศษ 2.1.2_1'!L22,'พิเศษ 2.1.2_2'!L22)</f>
        <v>0</v>
      </c>
      <c r="M22" s="19">
        <f>AVERAGE('พิเศษ 2.1.2_1'!M22,'พิเศษ 2.1.2_2'!M22)</f>
        <v>0</v>
      </c>
      <c r="N22" s="20">
        <f>AVERAGE('พิเศษ 2.1.2_1'!N22,'พิเศษ 2.1.2_2'!N22)</f>
        <v>0</v>
      </c>
    </row>
    <row r="23" spans="1:14" ht="18" customHeight="1" x14ac:dyDescent="0.5">
      <c r="A23" s="5" t="s">
        <v>27</v>
      </c>
      <c r="B23" s="5" t="s">
        <v>11</v>
      </c>
      <c r="C23" s="74" t="s">
        <v>32</v>
      </c>
      <c r="D23" s="10" t="s">
        <v>22</v>
      </c>
      <c r="E23" s="10" t="s">
        <v>22</v>
      </c>
      <c r="F23" s="79">
        <f>AVERAGE('พิเศษ 2.1.2_1'!F23,'พิเศษ 2.1.2_2'!F23)</f>
        <v>0</v>
      </c>
      <c r="G23" s="11">
        <f>AVERAGE('พิเศษ 2.1.2_1'!G23,'พิเศษ 2.1.2_2'!G23)</f>
        <v>0</v>
      </c>
      <c r="H23" s="11">
        <f>AVERAGE('พิเศษ 2.1.2_1'!H23,'พิเศษ 2.1.2_2'!H23)</f>
        <v>0</v>
      </c>
      <c r="I23" s="11">
        <f>AVERAGE('พิเศษ 2.1.2_1'!I23,'พิเศษ 2.1.2_2'!I23)</f>
        <v>0</v>
      </c>
      <c r="J23" s="11">
        <f>AVERAGE('พิเศษ 2.1.2_1'!J23,'พิเศษ 2.1.2_2'!J23)</f>
        <v>0</v>
      </c>
      <c r="K23" s="11">
        <f>AVERAGE('พิเศษ 2.1.2_1'!K23,'พิเศษ 2.1.2_2'!K23)</f>
        <v>0</v>
      </c>
      <c r="L23" s="11">
        <f>AVERAGE('พิเศษ 2.1.2_1'!L23,'พิเศษ 2.1.2_2'!L23)</f>
        <v>0</v>
      </c>
      <c r="M23" s="11">
        <f>AVERAGE('พิเศษ 2.1.2_1'!M23,'พิเศษ 2.1.2_2'!M23)</f>
        <v>0</v>
      </c>
      <c r="N23" s="12">
        <f>AVERAGE('พิเศษ 2.1.2_1'!N23,'พิเศษ 2.1.2_2'!N23)</f>
        <v>0</v>
      </c>
    </row>
    <row r="24" spans="1:14" ht="18" customHeight="1" x14ac:dyDescent="0.5">
      <c r="A24" s="5" t="s">
        <v>29</v>
      </c>
      <c r="B24" s="5" t="s">
        <v>11</v>
      </c>
      <c r="C24" s="75"/>
      <c r="D24" s="13"/>
      <c r="E24" s="13" t="s">
        <v>23</v>
      </c>
      <c r="F24" s="16">
        <f>AVERAGE('พิเศษ 2.1.2_1'!F24,'พิเศษ 2.1.2_2'!F24)</f>
        <v>0</v>
      </c>
      <c r="G24" s="14">
        <f>AVERAGE('พิเศษ 2.1.2_1'!G24,'พิเศษ 2.1.2_2'!G24)</f>
        <v>0</v>
      </c>
      <c r="H24" s="14">
        <f>AVERAGE('พิเศษ 2.1.2_1'!H24,'พิเศษ 2.1.2_2'!H24)</f>
        <v>0</v>
      </c>
      <c r="I24" s="14">
        <f>AVERAGE('พิเศษ 2.1.2_1'!I24,'พิเศษ 2.1.2_2'!I24)</f>
        <v>0</v>
      </c>
      <c r="J24" s="14">
        <f>AVERAGE('พิเศษ 2.1.2_1'!J24,'พิเศษ 2.1.2_2'!J24)</f>
        <v>0</v>
      </c>
      <c r="K24" s="14">
        <f>AVERAGE('พิเศษ 2.1.2_1'!K24,'พิเศษ 2.1.2_2'!K24)</f>
        <v>0</v>
      </c>
      <c r="L24" s="14">
        <f>AVERAGE('พิเศษ 2.1.2_1'!L24,'พิเศษ 2.1.2_2'!L24)</f>
        <v>0</v>
      </c>
      <c r="M24" s="14">
        <f>AVERAGE('พิเศษ 2.1.2_1'!M24,'พิเศษ 2.1.2_2'!M24)</f>
        <v>0</v>
      </c>
      <c r="N24" s="15">
        <f>AVERAGE('พิเศษ 2.1.2_1'!N24,'พิเศษ 2.1.2_2'!N24)</f>
        <v>0</v>
      </c>
    </row>
    <row r="25" spans="1:14" ht="18" customHeight="1" x14ac:dyDescent="0.5">
      <c r="C25" s="75"/>
      <c r="D25" s="13"/>
      <c r="E25" s="13" t="s">
        <v>21</v>
      </c>
      <c r="F25" s="16">
        <f>AVERAGE('พิเศษ 2.1.2_1'!F25,'พิเศษ 2.1.2_2'!F25)</f>
        <v>0</v>
      </c>
      <c r="G25" s="14">
        <f>AVERAGE('พิเศษ 2.1.2_1'!G25,'พิเศษ 2.1.2_2'!G25)</f>
        <v>0</v>
      </c>
      <c r="H25" s="14">
        <f>AVERAGE('พิเศษ 2.1.2_1'!H25,'พิเศษ 2.1.2_2'!H25)</f>
        <v>0</v>
      </c>
      <c r="I25" s="14">
        <f>AVERAGE('พิเศษ 2.1.2_1'!I25,'พิเศษ 2.1.2_2'!I25)</f>
        <v>0</v>
      </c>
      <c r="J25" s="14">
        <f>AVERAGE('พิเศษ 2.1.2_1'!J25,'พิเศษ 2.1.2_2'!J25)</f>
        <v>0</v>
      </c>
      <c r="K25" s="14">
        <f>AVERAGE('พิเศษ 2.1.2_1'!K25,'พิเศษ 2.1.2_2'!K25)</f>
        <v>0</v>
      </c>
      <c r="L25" s="14">
        <f>AVERAGE('พิเศษ 2.1.2_1'!L25,'พิเศษ 2.1.2_2'!L25)</f>
        <v>0</v>
      </c>
      <c r="M25" s="14">
        <f>AVERAGE('พิเศษ 2.1.2_1'!M25,'พิเศษ 2.1.2_2'!M25)</f>
        <v>0</v>
      </c>
      <c r="N25" s="15">
        <f>AVERAGE('พิเศษ 2.1.2_1'!N25,'พิเศษ 2.1.2_2'!N25)</f>
        <v>0</v>
      </c>
    </row>
    <row r="26" spans="1:14" ht="18" customHeight="1" x14ac:dyDescent="0.5">
      <c r="A26" s="5" t="s">
        <v>30</v>
      </c>
      <c r="B26" s="5" t="s">
        <v>11</v>
      </c>
      <c r="C26" s="75"/>
      <c r="D26" s="13" t="s">
        <v>24</v>
      </c>
      <c r="E26" s="13" t="s">
        <v>23</v>
      </c>
      <c r="F26" s="16">
        <f>AVERAGE('พิเศษ 2.1.2_1'!F26,'พิเศษ 2.1.2_2'!F26)</f>
        <v>0</v>
      </c>
      <c r="G26" s="14">
        <f>AVERAGE('พิเศษ 2.1.2_1'!G26,'พิเศษ 2.1.2_2'!G26)</f>
        <v>0</v>
      </c>
      <c r="H26" s="14">
        <f>AVERAGE('พิเศษ 2.1.2_1'!H26,'พิเศษ 2.1.2_2'!H26)</f>
        <v>0</v>
      </c>
      <c r="I26" s="14">
        <f>AVERAGE('พิเศษ 2.1.2_1'!I26,'พิเศษ 2.1.2_2'!I26)</f>
        <v>0</v>
      </c>
      <c r="J26" s="14">
        <f>AVERAGE('พิเศษ 2.1.2_1'!J26,'พิเศษ 2.1.2_2'!J26)</f>
        <v>0</v>
      </c>
      <c r="K26" s="14">
        <f>AVERAGE('พิเศษ 2.1.2_1'!K26,'พิเศษ 2.1.2_2'!K26)</f>
        <v>0</v>
      </c>
      <c r="L26" s="14">
        <f>AVERAGE('พิเศษ 2.1.2_1'!L26,'พิเศษ 2.1.2_2'!L26)</f>
        <v>0</v>
      </c>
      <c r="M26" s="14">
        <f>AVERAGE('พิเศษ 2.1.2_1'!M26,'พิเศษ 2.1.2_2'!M26)</f>
        <v>0</v>
      </c>
      <c r="N26" s="15">
        <f>AVERAGE('พิเศษ 2.1.2_1'!N26,'พิเศษ 2.1.2_2'!N26)</f>
        <v>0</v>
      </c>
    </row>
    <row r="27" spans="1:14" ht="18" customHeight="1" x14ac:dyDescent="0.5">
      <c r="C27" s="75"/>
      <c r="D27" s="13"/>
      <c r="E27" s="13" t="s">
        <v>25</v>
      </c>
      <c r="F27" s="16">
        <f>AVERAGE('พิเศษ 2.1.2_1'!F27,'พิเศษ 2.1.2_2'!F27)</f>
        <v>0</v>
      </c>
      <c r="G27" s="14">
        <f>AVERAGE('พิเศษ 2.1.2_1'!G27,'พิเศษ 2.1.2_2'!G27)</f>
        <v>0</v>
      </c>
      <c r="H27" s="14">
        <f>AVERAGE('พิเศษ 2.1.2_1'!H27,'พิเศษ 2.1.2_2'!H27)</f>
        <v>0</v>
      </c>
      <c r="I27" s="14">
        <f>AVERAGE('พิเศษ 2.1.2_1'!I27,'พิเศษ 2.1.2_2'!I27)</f>
        <v>0</v>
      </c>
      <c r="J27" s="14">
        <f>AVERAGE('พิเศษ 2.1.2_1'!J27,'พิเศษ 2.1.2_2'!J27)</f>
        <v>0</v>
      </c>
      <c r="K27" s="14">
        <f>AVERAGE('พิเศษ 2.1.2_1'!K27,'พิเศษ 2.1.2_2'!K27)</f>
        <v>0</v>
      </c>
      <c r="L27" s="14">
        <f>AVERAGE('พิเศษ 2.1.2_1'!L27,'พิเศษ 2.1.2_2'!L27)</f>
        <v>0</v>
      </c>
      <c r="M27" s="14">
        <f>AVERAGE('พิเศษ 2.1.2_1'!M27,'พิเศษ 2.1.2_2'!M27)</f>
        <v>0</v>
      </c>
      <c r="N27" s="15">
        <f>AVERAGE('พิเศษ 2.1.2_1'!N27,'พิเศษ 2.1.2_2'!N27)</f>
        <v>0</v>
      </c>
    </row>
    <row r="28" spans="1:14" ht="18" customHeight="1" x14ac:dyDescent="0.5">
      <c r="C28" s="76"/>
      <c r="D28" s="17" t="s">
        <v>26</v>
      </c>
      <c r="E28" s="17"/>
      <c r="F28" s="18">
        <f>AVERAGE('พิเศษ 2.1.2_1'!F28,'พิเศษ 2.1.2_2'!F28)</f>
        <v>0</v>
      </c>
      <c r="G28" s="19">
        <f>AVERAGE('พิเศษ 2.1.2_1'!G28,'พิเศษ 2.1.2_2'!G28)</f>
        <v>0</v>
      </c>
      <c r="H28" s="19">
        <f>AVERAGE('พิเศษ 2.1.2_1'!H28,'พิเศษ 2.1.2_2'!H28)</f>
        <v>0</v>
      </c>
      <c r="I28" s="19">
        <f>AVERAGE('พิเศษ 2.1.2_1'!I28,'พิเศษ 2.1.2_2'!I28)</f>
        <v>0</v>
      </c>
      <c r="J28" s="19">
        <f>AVERAGE('พิเศษ 2.1.2_1'!J28,'พิเศษ 2.1.2_2'!J28)</f>
        <v>0</v>
      </c>
      <c r="K28" s="19">
        <f>AVERAGE('พิเศษ 2.1.2_1'!K28,'พิเศษ 2.1.2_2'!K28)</f>
        <v>0</v>
      </c>
      <c r="L28" s="19">
        <f>AVERAGE('พิเศษ 2.1.2_1'!L28,'พิเศษ 2.1.2_2'!L28)</f>
        <v>0</v>
      </c>
      <c r="M28" s="19">
        <f>AVERAGE('พิเศษ 2.1.2_1'!M28,'พิเศษ 2.1.2_2'!M28)</f>
        <v>0</v>
      </c>
      <c r="N28" s="20">
        <f>AVERAGE('พิเศษ 2.1.2_1'!N28,'พิเศษ 2.1.2_2'!N28)</f>
        <v>0</v>
      </c>
    </row>
    <row r="29" spans="1:14" ht="18" customHeight="1" x14ac:dyDescent="0.5">
      <c r="A29" s="5" t="s">
        <v>27</v>
      </c>
      <c r="B29" s="5" t="s">
        <v>4</v>
      </c>
      <c r="C29" s="74" t="s">
        <v>33</v>
      </c>
      <c r="D29" s="10" t="s">
        <v>22</v>
      </c>
      <c r="E29" s="10" t="s">
        <v>22</v>
      </c>
      <c r="F29" s="79">
        <f>AVERAGE('พิเศษ 2.1.2_1'!F29,'พิเศษ 2.1.2_2'!F29)</f>
        <v>0</v>
      </c>
      <c r="G29" s="11">
        <f>AVERAGE('พิเศษ 2.1.2_1'!G29,'พิเศษ 2.1.2_2'!G29)</f>
        <v>0</v>
      </c>
      <c r="H29" s="11">
        <f>AVERAGE('พิเศษ 2.1.2_1'!H29,'พิเศษ 2.1.2_2'!H29)</f>
        <v>0</v>
      </c>
      <c r="I29" s="11">
        <f>AVERAGE('พิเศษ 2.1.2_1'!I29,'พิเศษ 2.1.2_2'!I29)</f>
        <v>0</v>
      </c>
      <c r="J29" s="11">
        <f>AVERAGE('พิเศษ 2.1.2_1'!J29,'พิเศษ 2.1.2_2'!J29)</f>
        <v>0</v>
      </c>
      <c r="K29" s="11">
        <f>AVERAGE('พิเศษ 2.1.2_1'!K29,'พิเศษ 2.1.2_2'!K29)</f>
        <v>0</v>
      </c>
      <c r="L29" s="11">
        <f>AVERAGE('พิเศษ 2.1.2_1'!L29,'พิเศษ 2.1.2_2'!L29)</f>
        <v>0</v>
      </c>
      <c r="M29" s="11">
        <f>AVERAGE('พิเศษ 2.1.2_1'!M29,'พิเศษ 2.1.2_2'!M29)</f>
        <v>0</v>
      </c>
      <c r="N29" s="12">
        <f>AVERAGE('พิเศษ 2.1.2_1'!N29,'พิเศษ 2.1.2_2'!N29)</f>
        <v>0</v>
      </c>
    </row>
    <row r="30" spans="1:14" ht="18" customHeight="1" x14ac:dyDescent="0.5">
      <c r="A30" s="5" t="s">
        <v>29</v>
      </c>
      <c r="B30" s="5" t="s">
        <v>4</v>
      </c>
      <c r="C30" s="75"/>
      <c r="D30" s="13"/>
      <c r="E30" s="13" t="s">
        <v>23</v>
      </c>
      <c r="F30" s="16">
        <f>AVERAGE('พิเศษ 2.1.2_1'!F30,'พิเศษ 2.1.2_2'!F30)</f>
        <v>0</v>
      </c>
      <c r="G30" s="14">
        <f>AVERAGE('พิเศษ 2.1.2_1'!G30,'พิเศษ 2.1.2_2'!G30)</f>
        <v>0</v>
      </c>
      <c r="H30" s="14">
        <f>AVERAGE('พิเศษ 2.1.2_1'!H30,'พิเศษ 2.1.2_2'!H30)</f>
        <v>0</v>
      </c>
      <c r="I30" s="14">
        <f>AVERAGE('พิเศษ 2.1.2_1'!I30,'พิเศษ 2.1.2_2'!I30)</f>
        <v>0</v>
      </c>
      <c r="J30" s="14">
        <f>AVERAGE('พิเศษ 2.1.2_1'!J30,'พิเศษ 2.1.2_2'!J30)</f>
        <v>0</v>
      </c>
      <c r="K30" s="14">
        <f>AVERAGE('พิเศษ 2.1.2_1'!K30,'พิเศษ 2.1.2_2'!K30)</f>
        <v>0</v>
      </c>
      <c r="L30" s="14">
        <f>AVERAGE('พิเศษ 2.1.2_1'!L30,'พิเศษ 2.1.2_2'!L30)</f>
        <v>0</v>
      </c>
      <c r="M30" s="14">
        <f>AVERAGE('พิเศษ 2.1.2_1'!M30,'พิเศษ 2.1.2_2'!M30)</f>
        <v>0</v>
      </c>
      <c r="N30" s="15">
        <f>AVERAGE('พิเศษ 2.1.2_1'!N30,'พิเศษ 2.1.2_2'!N30)</f>
        <v>0</v>
      </c>
    </row>
    <row r="31" spans="1:14" ht="18" customHeight="1" x14ac:dyDescent="0.5">
      <c r="C31" s="75"/>
      <c r="D31" s="13"/>
      <c r="E31" s="13" t="s">
        <v>21</v>
      </c>
      <c r="F31" s="16">
        <f>AVERAGE('พิเศษ 2.1.2_1'!F31,'พิเศษ 2.1.2_2'!F31)</f>
        <v>0</v>
      </c>
      <c r="G31" s="14">
        <f>AVERAGE('พิเศษ 2.1.2_1'!G31,'พิเศษ 2.1.2_2'!G31)</f>
        <v>0</v>
      </c>
      <c r="H31" s="14">
        <f>AVERAGE('พิเศษ 2.1.2_1'!H31,'พิเศษ 2.1.2_2'!H31)</f>
        <v>0</v>
      </c>
      <c r="I31" s="14">
        <f>AVERAGE('พิเศษ 2.1.2_1'!I31,'พิเศษ 2.1.2_2'!I31)</f>
        <v>0</v>
      </c>
      <c r="J31" s="14">
        <f>AVERAGE('พิเศษ 2.1.2_1'!J31,'พิเศษ 2.1.2_2'!J31)</f>
        <v>0</v>
      </c>
      <c r="K31" s="14">
        <f>AVERAGE('พิเศษ 2.1.2_1'!K31,'พิเศษ 2.1.2_2'!K31)</f>
        <v>0</v>
      </c>
      <c r="L31" s="14">
        <f>AVERAGE('พิเศษ 2.1.2_1'!L31,'พิเศษ 2.1.2_2'!L31)</f>
        <v>0</v>
      </c>
      <c r="M31" s="14">
        <f>AVERAGE('พิเศษ 2.1.2_1'!M31,'พิเศษ 2.1.2_2'!M31)</f>
        <v>0</v>
      </c>
      <c r="N31" s="15">
        <f>AVERAGE('พิเศษ 2.1.2_1'!N31,'พิเศษ 2.1.2_2'!N31)</f>
        <v>0</v>
      </c>
    </row>
    <row r="32" spans="1:14" ht="18" customHeight="1" x14ac:dyDescent="0.5">
      <c r="A32" s="5" t="s">
        <v>30</v>
      </c>
      <c r="B32" s="5" t="s">
        <v>4</v>
      </c>
      <c r="C32" s="75"/>
      <c r="D32" s="13" t="s">
        <v>24</v>
      </c>
      <c r="E32" s="13" t="s">
        <v>23</v>
      </c>
      <c r="F32" s="16">
        <f>AVERAGE('พิเศษ 2.1.2_1'!F32,'พิเศษ 2.1.2_2'!F32)</f>
        <v>0</v>
      </c>
      <c r="G32" s="14">
        <f>AVERAGE('พิเศษ 2.1.2_1'!G32,'พิเศษ 2.1.2_2'!G32)</f>
        <v>0</v>
      </c>
      <c r="H32" s="14">
        <f>AVERAGE('พิเศษ 2.1.2_1'!H32,'พิเศษ 2.1.2_2'!H32)</f>
        <v>0</v>
      </c>
      <c r="I32" s="14">
        <f>AVERAGE('พิเศษ 2.1.2_1'!I32,'พิเศษ 2.1.2_2'!I32)</f>
        <v>0</v>
      </c>
      <c r="J32" s="14">
        <f>AVERAGE('พิเศษ 2.1.2_1'!J32,'พิเศษ 2.1.2_2'!J32)</f>
        <v>0</v>
      </c>
      <c r="K32" s="14">
        <f>AVERAGE('พิเศษ 2.1.2_1'!K32,'พิเศษ 2.1.2_2'!K32)</f>
        <v>0</v>
      </c>
      <c r="L32" s="14">
        <f>AVERAGE('พิเศษ 2.1.2_1'!L32,'พิเศษ 2.1.2_2'!L32)</f>
        <v>0</v>
      </c>
      <c r="M32" s="14">
        <f>AVERAGE('พิเศษ 2.1.2_1'!M32,'พิเศษ 2.1.2_2'!M32)</f>
        <v>0</v>
      </c>
      <c r="N32" s="15">
        <f>AVERAGE('พิเศษ 2.1.2_1'!N32,'พิเศษ 2.1.2_2'!N32)</f>
        <v>0</v>
      </c>
    </row>
    <row r="33" spans="1:14" ht="18" customHeight="1" x14ac:dyDescent="0.5">
      <c r="C33" s="75"/>
      <c r="D33" s="13"/>
      <c r="E33" s="13" t="s">
        <v>25</v>
      </c>
      <c r="F33" s="16">
        <f>AVERAGE('พิเศษ 2.1.2_1'!F33,'พิเศษ 2.1.2_2'!F33)</f>
        <v>0</v>
      </c>
      <c r="G33" s="14">
        <f>AVERAGE('พิเศษ 2.1.2_1'!G33,'พิเศษ 2.1.2_2'!G33)</f>
        <v>0</v>
      </c>
      <c r="H33" s="14">
        <f>AVERAGE('พิเศษ 2.1.2_1'!H33,'พิเศษ 2.1.2_2'!H33)</f>
        <v>0</v>
      </c>
      <c r="I33" s="14">
        <f>AVERAGE('พิเศษ 2.1.2_1'!I33,'พิเศษ 2.1.2_2'!I33)</f>
        <v>0</v>
      </c>
      <c r="J33" s="14">
        <f>AVERAGE('พิเศษ 2.1.2_1'!J33,'พิเศษ 2.1.2_2'!J33)</f>
        <v>0</v>
      </c>
      <c r="K33" s="14">
        <f>AVERAGE('พิเศษ 2.1.2_1'!K33,'พิเศษ 2.1.2_2'!K33)</f>
        <v>0</v>
      </c>
      <c r="L33" s="14">
        <f>AVERAGE('พิเศษ 2.1.2_1'!L33,'พิเศษ 2.1.2_2'!L33)</f>
        <v>0</v>
      </c>
      <c r="M33" s="14">
        <f>AVERAGE('พิเศษ 2.1.2_1'!M33,'พิเศษ 2.1.2_2'!M33)</f>
        <v>0</v>
      </c>
      <c r="N33" s="15">
        <f>AVERAGE('พิเศษ 2.1.2_1'!N33,'พิเศษ 2.1.2_2'!N33)</f>
        <v>0</v>
      </c>
    </row>
    <row r="34" spans="1:14" ht="18" customHeight="1" x14ac:dyDescent="0.5">
      <c r="C34" s="76"/>
      <c r="D34" s="17" t="s">
        <v>26</v>
      </c>
      <c r="E34" s="17"/>
      <c r="F34" s="18">
        <f>AVERAGE('พิเศษ 2.1.2_1'!F34,'พิเศษ 2.1.2_2'!F34)</f>
        <v>0</v>
      </c>
      <c r="G34" s="19">
        <f>AVERAGE('พิเศษ 2.1.2_1'!G34,'พิเศษ 2.1.2_2'!G34)</f>
        <v>0</v>
      </c>
      <c r="H34" s="19">
        <f>AVERAGE('พิเศษ 2.1.2_1'!H34,'พิเศษ 2.1.2_2'!H34)</f>
        <v>0</v>
      </c>
      <c r="I34" s="19">
        <f>AVERAGE('พิเศษ 2.1.2_1'!I34,'พิเศษ 2.1.2_2'!I34)</f>
        <v>0</v>
      </c>
      <c r="J34" s="19">
        <f>AVERAGE('พิเศษ 2.1.2_1'!J34,'พิเศษ 2.1.2_2'!J34)</f>
        <v>0</v>
      </c>
      <c r="K34" s="19">
        <f>AVERAGE('พิเศษ 2.1.2_1'!K34,'พิเศษ 2.1.2_2'!K34)</f>
        <v>0</v>
      </c>
      <c r="L34" s="19">
        <f>AVERAGE('พิเศษ 2.1.2_1'!L34,'พิเศษ 2.1.2_2'!L34)</f>
        <v>0</v>
      </c>
      <c r="M34" s="19">
        <f>AVERAGE('พิเศษ 2.1.2_1'!M34,'พิเศษ 2.1.2_2'!M34)</f>
        <v>0</v>
      </c>
      <c r="N34" s="20">
        <f>AVERAGE('พิเศษ 2.1.2_1'!N34,'พิเศษ 2.1.2_2'!N34)</f>
        <v>0</v>
      </c>
    </row>
    <row r="35" spans="1:14" ht="18" customHeight="1" x14ac:dyDescent="0.5">
      <c r="A35" s="5" t="s">
        <v>27</v>
      </c>
      <c r="B35" s="5" t="s">
        <v>5</v>
      </c>
      <c r="C35" s="74" t="s">
        <v>34</v>
      </c>
      <c r="D35" s="10" t="s">
        <v>22</v>
      </c>
      <c r="E35" s="10" t="s">
        <v>22</v>
      </c>
      <c r="F35" s="79">
        <f>AVERAGE('พิเศษ 2.1.2_1'!F35,'พิเศษ 2.1.2_2'!F35)</f>
        <v>0</v>
      </c>
      <c r="G35" s="11">
        <f>AVERAGE('พิเศษ 2.1.2_1'!G35,'พิเศษ 2.1.2_2'!G35)</f>
        <v>0</v>
      </c>
      <c r="H35" s="11">
        <f>AVERAGE('พิเศษ 2.1.2_1'!H35,'พิเศษ 2.1.2_2'!H35)</f>
        <v>1.9327601809954751</v>
      </c>
      <c r="I35" s="11">
        <f>AVERAGE('พิเศษ 2.1.2_1'!I35,'พิเศษ 2.1.2_2'!I35)</f>
        <v>7.5522624434389147</v>
      </c>
      <c r="J35" s="11">
        <f>AVERAGE('พิเศษ 2.1.2_1'!J35,'พิเศษ 2.1.2_2'!J35)</f>
        <v>0</v>
      </c>
      <c r="K35" s="11">
        <f>AVERAGE('พิเศษ 2.1.2_1'!K35,'พิเศษ 2.1.2_2'!K35)</f>
        <v>0</v>
      </c>
      <c r="L35" s="11">
        <f>AVERAGE('พิเศษ 2.1.2_1'!L35,'พิเศษ 2.1.2_2'!L35)</f>
        <v>0</v>
      </c>
      <c r="M35" s="11">
        <f>AVERAGE('พิเศษ 2.1.2_1'!M35,'พิเศษ 2.1.2_2'!M35)</f>
        <v>0.54977375565610864</v>
      </c>
      <c r="N35" s="12">
        <f>AVERAGE('พิเศษ 2.1.2_1'!N35,'พิเศษ 2.1.2_2'!N35)</f>
        <v>10.034796380090498</v>
      </c>
    </row>
    <row r="36" spans="1:14" ht="18" customHeight="1" x14ac:dyDescent="0.5">
      <c r="A36" s="5" t="s">
        <v>29</v>
      </c>
      <c r="B36" s="5" t="s">
        <v>5</v>
      </c>
      <c r="C36" s="75"/>
      <c r="D36" s="13"/>
      <c r="E36" s="13" t="s">
        <v>23</v>
      </c>
      <c r="F36" s="16">
        <f>AVERAGE('พิเศษ 2.1.2_1'!F36,'พิเศษ 2.1.2_2'!F36)</f>
        <v>0</v>
      </c>
      <c r="G36" s="14">
        <f>AVERAGE('พิเศษ 2.1.2_1'!G36,'พิเศษ 2.1.2_2'!G36)</f>
        <v>0</v>
      </c>
      <c r="H36" s="14">
        <f>AVERAGE('พิเศษ 2.1.2_1'!H36,'พิเศษ 2.1.2_2'!H36)</f>
        <v>0</v>
      </c>
      <c r="I36" s="14">
        <f>AVERAGE('พิเศษ 2.1.2_1'!I36,'พิเศษ 2.1.2_2'!I36)</f>
        <v>0</v>
      </c>
      <c r="J36" s="14">
        <f>AVERAGE('พิเศษ 2.1.2_1'!J36,'พิเศษ 2.1.2_2'!J36)</f>
        <v>0</v>
      </c>
      <c r="K36" s="14">
        <f>AVERAGE('พิเศษ 2.1.2_1'!K36,'พิเศษ 2.1.2_2'!K36)</f>
        <v>0</v>
      </c>
      <c r="L36" s="14">
        <f>AVERAGE('พิเศษ 2.1.2_1'!L36,'พิเศษ 2.1.2_2'!L36)</f>
        <v>0</v>
      </c>
      <c r="M36" s="14">
        <f>AVERAGE('พิเศษ 2.1.2_1'!M36,'พิเศษ 2.1.2_2'!M36)</f>
        <v>0</v>
      </c>
      <c r="N36" s="15">
        <f>AVERAGE('พิเศษ 2.1.2_1'!N36,'พิเศษ 2.1.2_2'!N36)</f>
        <v>0</v>
      </c>
    </row>
    <row r="37" spans="1:14" ht="18" customHeight="1" x14ac:dyDescent="0.5">
      <c r="C37" s="75"/>
      <c r="D37" s="13"/>
      <c r="E37" s="13" t="s">
        <v>21</v>
      </c>
      <c r="F37" s="16">
        <f>AVERAGE('พิเศษ 2.1.2_1'!F37,'พิเศษ 2.1.2_2'!F37)</f>
        <v>0</v>
      </c>
      <c r="G37" s="14">
        <f>AVERAGE('พิเศษ 2.1.2_1'!G37,'พิเศษ 2.1.2_2'!G37)</f>
        <v>0</v>
      </c>
      <c r="H37" s="14">
        <f>AVERAGE('พิเศษ 2.1.2_1'!H37,'พิเศษ 2.1.2_2'!H37)</f>
        <v>1.9327601809954751</v>
      </c>
      <c r="I37" s="14">
        <f>AVERAGE('พิเศษ 2.1.2_1'!I37,'พิเศษ 2.1.2_2'!I37)</f>
        <v>7.5522624434389147</v>
      </c>
      <c r="J37" s="14">
        <f>AVERAGE('พิเศษ 2.1.2_1'!J37,'พิเศษ 2.1.2_2'!J37)</f>
        <v>0</v>
      </c>
      <c r="K37" s="14">
        <f>AVERAGE('พิเศษ 2.1.2_1'!K37,'พิเศษ 2.1.2_2'!K37)</f>
        <v>0</v>
      </c>
      <c r="L37" s="14">
        <f>AVERAGE('พิเศษ 2.1.2_1'!L37,'พิเศษ 2.1.2_2'!L37)</f>
        <v>0</v>
      </c>
      <c r="M37" s="14">
        <f>AVERAGE('พิเศษ 2.1.2_1'!M37,'พิเศษ 2.1.2_2'!M37)</f>
        <v>0.54977375565610864</v>
      </c>
      <c r="N37" s="15">
        <f>AVERAGE('พิเศษ 2.1.2_1'!N37,'พิเศษ 2.1.2_2'!N37)</f>
        <v>10.034796380090498</v>
      </c>
    </row>
    <row r="38" spans="1:14" ht="18" customHeight="1" x14ac:dyDescent="0.5">
      <c r="A38" s="5" t="s">
        <v>30</v>
      </c>
      <c r="B38" s="5" t="s">
        <v>5</v>
      </c>
      <c r="C38" s="75"/>
      <c r="D38" s="13" t="s">
        <v>24</v>
      </c>
      <c r="E38" s="13" t="s">
        <v>23</v>
      </c>
      <c r="F38" s="16">
        <f>AVERAGE('พิเศษ 2.1.2_1'!F38,'พิเศษ 2.1.2_2'!F38)</f>
        <v>0</v>
      </c>
      <c r="G38" s="14">
        <f>AVERAGE('พิเศษ 2.1.2_1'!G38,'พิเศษ 2.1.2_2'!G38)</f>
        <v>0</v>
      </c>
      <c r="H38" s="14">
        <f>AVERAGE('พิเศษ 2.1.2_1'!H38,'พิเศษ 2.1.2_2'!H38)</f>
        <v>0</v>
      </c>
      <c r="I38" s="14">
        <f>AVERAGE('พิเศษ 2.1.2_1'!I38,'พิเศษ 2.1.2_2'!I38)</f>
        <v>0</v>
      </c>
      <c r="J38" s="14">
        <f>AVERAGE('พิเศษ 2.1.2_1'!J38,'พิเศษ 2.1.2_2'!J38)</f>
        <v>0</v>
      </c>
      <c r="K38" s="14">
        <f>AVERAGE('พิเศษ 2.1.2_1'!K38,'พิเศษ 2.1.2_2'!K38)</f>
        <v>0</v>
      </c>
      <c r="L38" s="14">
        <f>AVERAGE('พิเศษ 2.1.2_1'!L38,'พิเศษ 2.1.2_2'!L38)</f>
        <v>0</v>
      </c>
      <c r="M38" s="14">
        <f>AVERAGE('พิเศษ 2.1.2_1'!M38,'พิเศษ 2.1.2_2'!M38)</f>
        <v>0</v>
      </c>
      <c r="N38" s="15">
        <f>AVERAGE('พิเศษ 2.1.2_1'!N38,'พิเศษ 2.1.2_2'!N38)</f>
        <v>0</v>
      </c>
    </row>
    <row r="39" spans="1:14" ht="18" customHeight="1" x14ac:dyDescent="0.5">
      <c r="C39" s="75"/>
      <c r="D39" s="13"/>
      <c r="E39" s="13" t="s">
        <v>25</v>
      </c>
      <c r="F39" s="16">
        <f>AVERAGE('พิเศษ 2.1.2_1'!F39,'พิเศษ 2.1.2_2'!F39)</f>
        <v>0</v>
      </c>
      <c r="G39" s="14">
        <f>AVERAGE('พิเศษ 2.1.2_1'!G39,'พิเศษ 2.1.2_2'!G39)</f>
        <v>0</v>
      </c>
      <c r="H39" s="14">
        <f>AVERAGE('พิเศษ 2.1.2_1'!H39,'พิเศษ 2.1.2_2'!H39)</f>
        <v>0</v>
      </c>
      <c r="I39" s="14">
        <f>AVERAGE('พิเศษ 2.1.2_1'!I39,'พิเศษ 2.1.2_2'!I39)</f>
        <v>0</v>
      </c>
      <c r="J39" s="14">
        <f>AVERAGE('พิเศษ 2.1.2_1'!J39,'พิเศษ 2.1.2_2'!J39)</f>
        <v>0</v>
      </c>
      <c r="K39" s="14">
        <f>AVERAGE('พิเศษ 2.1.2_1'!K39,'พิเศษ 2.1.2_2'!K39)</f>
        <v>0</v>
      </c>
      <c r="L39" s="14">
        <f>AVERAGE('พิเศษ 2.1.2_1'!L39,'พิเศษ 2.1.2_2'!L39)</f>
        <v>0</v>
      </c>
      <c r="M39" s="14">
        <f>AVERAGE('พิเศษ 2.1.2_1'!M39,'พิเศษ 2.1.2_2'!M39)</f>
        <v>0</v>
      </c>
      <c r="N39" s="15">
        <f>AVERAGE('พิเศษ 2.1.2_1'!N39,'พิเศษ 2.1.2_2'!N39)</f>
        <v>0</v>
      </c>
    </row>
    <row r="40" spans="1:14" ht="18" customHeight="1" x14ac:dyDescent="0.5">
      <c r="C40" s="76"/>
      <c r="D40" s="17" t="s">
        <v>26</v>
      </c>
      <c r="E40" s="17"/>
      <c r="F40" s="18">
        <f>AVERAGE('พิเศษ 2.1.2_1'!F40,'พิเศษ 2.1.2_2'!F40)</f>
        <v>0</v>
      </c>
      <c r="G40" s="19">
        <f>AVERAGE('พิเศษ 2.1.2_1'!G40,'พิเศษ 2.1.2_2'!G40)</f>
        <v>0</v>
      </c>
      <c r="H40" s="19">
        <f>AVERAGE('พิเศษ 2.1.2_1'!H40,'พิเศษ 2.1.2_2'!H40)</f>
        <v>1.9327601809954751</v>
      </c>
      <c r="I40" s="19">
        <f>AVERAGE('พิเศษ 2.1.2_1'!I40,'พิเศษ 2.1.2_2'!I40)</f>
        <v>7.5522624434389147</v>
      </c>
      <c r="J40" s="19">
        <f>AVERAGE('พิเศษ 2.1.2_1'!J40,'พิเศษ 2.1.2_2'!J40)</f>
        <v>0</v>
      </c>
      <c r="K40" s="19">
        <f>AVERAGE('พิเศษ 2.1.2_1'!K40,'พิเศษ 2.1.2_2'!K40)</f>
        <v>0</v>
      </c>
      <c r="L40" s="19">
        <f>AVERAGE('พิเศษ 2.1.2_1'!L40,'พิเศษ 2.1.2_2'!L40)</f>
        <v>0</v>
      </c>
      <c r="M40" s="19">
        <f>AVERAGE('พิเศษ 2.1.2_1'!M40,'พิเศษ 2.1.2_2'!M40)</f>
        <v>0.54977375565610864</v>
      </c>
      <c r="N40" s="20">
        <f>AVERAGE('พิเศษ 2.1.2_1'!N40,'พิเศษ 2.1.2_2'!N40)</f>
        <v>10.034796380090498</v>
      </c>
    </row>
    <row r="41" spans="1:14" ht="18" customHeight="1" x14ac:dyDescent="0.5">
      <c r="A41" s="5" t="s">
        <v>27</v>
      </c>
      <c r="B41" s="5" t="s">
        <v>2</v>
      </c>
      <c r="C41" s="74" t="s">
        <v>35</v>
      </c>
      <c r="D41" s="10" t="s">
        <v>22</v>
      </c>
      <c r="E41" s="10" t="s">
        <v>22</v>
      </c>
      <c r="F41" s="79">
        <f>AVERAGE('พิเศษ 2.1.2_1'!F41,'พิเศษ 2.1.2_2'!F41)</f>
        <v>0</v>
      </c>
      <c r="G41" s="11">
        <f>AVERAGE('พิเศษ 2.1.2_1'!G41,'พิเศษ 2.1.2_2'!G41)</f>
        <v>0</v>
      </c>
      <c r="H41" s="11">
        <f>AVERAGE('พิเศษ 2.1.2_1'!H41,'พิเศษ 2.1.2_2'!H41)</f>
        <v>2.7198793363499245</v>
      </c>
      <c r="I41" s="11">
        <f>AVERAGE('พิเศษ 2.1.2_1'!I41,'พิเศษ 2.1.2_2'!I41)</f>
        <v>10.623076923076923</v>
      </c>
      <c r="J41" s="11">
        <f>AVERAGE('พิเศษ 2.1.2_1'!J41,'พิเศษ 2.1.2_2'!J41)</f>
        <v>0</v>
      </c>
      <c r="K41" s="11">
        <f>AVERAGE('พิเศษ 2.1.2_1'!K41,'พิเศษ 2.1.2_2'!K41)</f>
        <v>0</v>
      </c>
      <c r="L41" s="11">
        <f>AVERAGE('พิเศษ 2.1.2_1'!L41,'พิเศษ 2.1.2_2'!L41)</f>
        <v>0</v>
      </c>
      <c r="M41" s="11">
        <f>AVERAGE('พิเศษ 2.1.2_1'!M41,'พิเศษ 2.1.2_2'!M41)</f>
        <v>0.36651583710407243</v>
      </c>
      <c r="N41" s="12">
        <f>AVERAGE('พิเศษ 2.1.2_1'!N41,'พิเศษ 2.1.2_2'!N41)</f>
        <v>13.70947209653092</v>
      </c>
    </row>
    <row r="42" spans="1:14" ht="18" customHeight="1" x14ac:dyDescent="0.5">
      <c r="A42" s="5" t="s">
        <v>29</v>
      </c>
      <c r="B42" s="5" t="s">
        <v>2</v>
      </c>
      <c r="C42" s="75"/>
      <c r="D42" s="13"/>
      <c r="E42" s="13" t="s">
        <v>23</v>
      </c>
      <c r="F42" s="16">
        <f>AVERAGE('พิเศษ 2.1.2_1'!F42,'พิเศษ 2.1.2_2'!F42)</f>
        <v>0</v>
      </c>
      <c r="G42" s="14">
        <f>AVERAGE('พิเศษ 2.1.2_1'!G42,'พิเศษ 2.1.2_2'!G42)</f>
        <v>0</v>
      </c>
      <c r="H42" s="14">
        <f>AVERAGE('พิเศษ 2.1.2_1'!H42,'พิเศษ 2.1.2_2'!H42)</f>
        <v>0</v>
      </c>
      <c r="I42" s="14">
        <f>AVERAGE('พิเศษ 2.1.2_1'!I42,'พิเศษ 2.1.2_2'!I42)</f>
        <v>0</v>
      </c>
      <c r="J42" s="14">
        <f>AVERAGE('พิเศษ 2.1.2_1'!J42,'พิเศษ 2.1.2_2'!J42)</f>
        <v>0</v>
      </c>
      <c r="K42" s="14">
        <f>AVERAGE('พิเศษ 2.1.2_1'!K42,'พิเศษ 2.1.2_2'!K42)</f>
        <v>0</v>
      </c>
      <c r="L42" s="14">
        <f>AVERAGE('พิเศษ 2.1.2_1'!L42,'พิเศษ 2.1.2_2'!L42)</f>
        <v>0</v>
      </c>
      <c r="M42" s="14">
        <f>AVERAGE('พิเศษ 2.1.2_1'!M42,'พิเศษ 2.1.2_2'!M42)</f>
        <v>0</v>
      </c>
      <c r="N42" s="15">
        <f>AVERAGE('พิเศษ 2.1.2_1'!N42,'พิเศษ 2.1.2_2'!N42)</f>
        <v>0</v>
      </c>
    </row>
    <row r="43" spans="1:14" ht="18" customHeight="1" x14ac:dyDescent="0.5">
      <c r="C43" s="75"/>
      <c r="D43" s="13"/>
      <c r="E43" s="13" t="s">
        <v>21</v>
      </c>
      <c r="F43" s="16">
        <f>AVERAGE('พิเศษ 2.1.2_1'!F43,'พิเศษ 2.1.2_2'!F43)</f>
        <v>0</v>
      </c>
      <c r="G43" s="14">
        <f>AVERAGE('พิเศษ 2.1.2_1'!G43,'พิเศษ 2.1.2_2'!G43)</f>
        <v>0</v>
      </c>
      <c r="H43" s="14">
        <f>AVERAGE('พิเศษ 2.1.2_1'!H43,'พิเศษ 2.1.2_2'!H43)</f>
        <v>2.7198793363499245</v>
      </c>
      <c r="I43" s="14">
        <f>AVERAGE('พิเศษ 2.1.2_1'!I43,'พิเศษ 2.1.2_2'!I43)</f>
        <v>10.623076923076923</v>
      </c>
      <c r="J43" s="14">
        <f>AVERAGE('พิเศษ 2.1.2_1'!J43,'พิเศษ 2.1.2_2'!J43)</f>
        <v>0</v>
      </c>
      <c r="K43" s="14">
        <f>AVERAGE('พิเศษ 2.1.2_1'!K43,'พิเศษ 2.1.2_2'!K43)</f>
        <v>0</v>
      </c>
      <c r="L43" s="14">
        <f>AVERAGE('พิเศษ 2.1.2_1'!L43,'พิเศษ 2.1.2_2'!L43)</f>
        <v>0</v>
      </c>
      <c r="M43" s="14">
        <f>AVERAGE('พิเศษ 2.1.2_1'!M43,'พิเศษ 2.1.2_2'!M43)</f>
        <v>0.36651583710407243</v>
      </c>
      <c r="N43" s="15">
        <f>AVERAGE('พิเศษ 2.1.2_1'!N43,'พิเศษ 2.1.2_2'!N43)</f>
        <v>13.70947209653092</v>
      </c>
    </row>
    <row r="44" spans="1:14" ht="18" customHeight="1" x14ac:dyDescent="0.5">
      <c r="A44" s="5" t="s">
        <v>30</v>
      </c>
      <c r="B44" s="5" t="s">
        <v>2</v>
      </c>
      <c r="C44" s="75"/>
      <c r="D44" s="13" t="s">
        <v>24</v>
      </c>
      <c r="E44" s="13" t="s">
        <v>23</v>
      </c>
      <c r="F44" s="16">
        <f>AVERAGE('พิเศษ 2.1.2_1'!F44,'พิเศษ 2.1.2_2'!F44)</f>
        <v>0</v>
      </c>
      <c r="G44" s="14">
        <f>AVERAGE('พิเศษ 2.1.2_1'!G44,'พิเศษ 2.1.2_2'!G44)</f>
        <v>0</v>
      </c>
      <c r="H44" s="14">
        <f>AVERAGE('พิเศษ 2.1.2_1'!H44,'พิเศษ 2.1.2_2'!H44)</f>
        <v>0</v>
      </c>
      <c r="I44" s="14">
        <f>AVERAGE('พิเศษ 2.1.2_1'!I44,'พิเศษ 2.1.2_2'!I44)</f>
        <v>0</v>
      </c>
      <c r="J44" s="14">
        <f>AVERAGE('พิเศษ 2.1.2_1'!J44,'พิเศษ 2.1.2_2'!J44)</f>
        <v>0</v>
      </c>
      <c r="K44" s="14">
        <f>AVERAGE('พิเศษ 2.1.2_1'!K44,'พิเศษ 2.1.2_2'!K44)</f>
        <v>0</v>
      </c>
      <c r="L44" s="14">
        <f>AVERAGE('พิเศษ 2.1.2_1'!L44,'พิเศษ 2.1.2_2'!L44)</f>
        <v>0</v>
      </c>
      <c r="M44" s="14">
        <f>AVERAGE('พิเศษ 2.1.2_1'!M44,'พิเศษ 2.1.2_2'!M44)</f>
        <v>0</v>
      </c>
      <c r="N44" s="15">
        <f>AVERAGE('พิเศษ 2.1.2_1'!N44,'พิเศษ 2.1.2_2'!N44)</f>
        <v>0</v>
      </c>
    </row>
    <row r="45" spans="1:14" ht="18" customHeight="1" x14ac:dyDescent="0.5">
      <c r="C45" s="75"/>
      <c r="D45" s="13"/>
      <c r="E45" s="13" t="s">
        <v>25</v>
      </c>
      <c r="F45" s="16">
        <f>AVERAGE('พิเศษ 2.1.2_1'!F45,'พิเศษ 2.1.2_2'!F45)</f>
        <v>0</v>
      </c>
      <c r="G45" s="14">
        <f>AVERAGE('พิเศษ 2.1.2_1'!G45,'พิเศษ 2.1.2_2'!G45)</f>
        <v>0</v>
      </c>
      <c r="H45" s="14">
        <f>AVERAGE('พิเศษ 2.1.2_1'!H45,'พิเศษ 2.1.2_2'!H45)</f>
        <v>0</v>
      </c>
      <c r="I45" s="14">
        <f>AVERAGE('พิเศษ 2.1.2_1'!I45,'พิเศษ 2.1.2_2'!I45)</f>
        <v>0</v>
      </c>
      <c r="J45" s="14">
        <f>AVERAGE('พิเศษ 2.1.2_1'!J45,'พิเศษ 2.1.2_2'!J45)</f>
        <v>0</v>
      </c>
      <c r="K45" s="14">
        <f>AVERAGE('พิเศษ 2.1.2_1'!K45,'พิเศษ 2.1.2_2'!K45)</f>
        <v>0</v>
      </c>
      <c r="L45" s="14">
        <f>AVERAGE('พิเศษ 2.1.2_1'!L45,'พิเศษ 2.1.2_2'!L45)</f>
        <v>0</v>
      </c>
      <c r="M45" s="14">
        <f>AVERAGE('พิเศษ 2.1.2_1'!M45,'พิเศษ 2.1.2_2'!M45)</f>
        <v>0</v>
      </c>
      <c r="N45" s="15">
        <f>AVERAGE('พิเศษ 2.1.2_1'!N45,'พิเศษ 2.1.2_2'!N45)</f>
        <v>0</v>
      </c>
    </row>
    <row r="46" spans="1:14" ht="18" customHeight="1" x14ac:dyDescent="0.5">
      <c r="C46" s="76"/>
      <c r="D46" s="17" t="s">
        <v>26</v>
      </c>
      <c r="E46" s="17"/>
      <c r="F46" s="18">
        <f>AVERAGE('พิเศษ 2.1.2_1'!F46,'พิเศษ 2.1.2_2'!F46)</f>
        <v>0</v>
      </c>
      <c r="G46" s="19">
        <f>AVERAGE('พิเศษ 2.1.2_1'!G46,'พิเศษ 2.1.2_2'!G46)</f>
        <v>0</v>
      </c>
      <c r="H46" s="19">
        <f>AVERAGE('พิเศษ 2.1.2_1'!H46,'พิเศษ 2.1.2_2'!H46)</f>
        <v>2.7198793363499245</v>
      </c>
      <c r="I46" s="19">
        <f>AVERAGE('พิเศษ 2.1.2_1'!I46,'พิเศษ 2.1.2_2'!I46)</f>
        <v>10.623076923076923</v>
      </c>
      <c r="J46" s="19">
        <f>AVERAGE('พิเศษ 2.1.2_1'!J46,'พิเศษ 2.1.2_2'!J46)</f>
        <v>0</v>
      </c>
      <c r="K46" s="19">
        <f>AVERAGE('พิเศษ 2.1.2_1'!K46,'พิเศษ 2.1.2_2'!K46)</f>
        <v>0</v>
      </c>
      <c r="L46" s="19">
        <f>AVERAGE('พิเศษ 2.1.2_1'!L46,'พิเศษ 2.1.2_2'!L46)</f>
        <v>0</v>
      </c>
      <c r="M46" s="19">
        <f>AVERAGE('พิเศษ 2.1.2_1'!M46,'พิเศษ 2.1.2_2'!M46)</f>
        <v>0.36651583710407243</v>
      </c>
      <c r="N46" s="20">
        <f>AVERAGE('พิเศษ 2.1.2_1'!N46,'พิเศษ 2.1.2_2'!N46)</f>
        <v>13.70947209653092</v>
      </c>
    </row>
    <row r="47" spans="1:14" ht="18" customHeight="1" x14ac:dyDescent="0.5">
      <c r="A47" s="5" t="s">
        <v>27</v>
      </c>
      <c r="B47" s="5" t="s">
        <v>13</v>
      </c>
      <c r="C47" s="74" t="s">
        <v>36</v>
      </c>
      <c r="D47" s="10" t="s">
        <v>22</v>
      </c>
      <c r="E47" s="10" t="s">
        <v>22</v>
      </c>
      <c r="F47" s="79">
        <f>AVERAGE('พิเศษ 2.1.2_1'!F47,'พิเศษ 2.1.2_2'!F47)</f>
        <v>0</v>
      </c>
      <c r="G47" s="11">
        <f>AVERAGE('พิเศษ 2.1.2_1'!G47,'พิเศษ 2.1.2_2'!G47)</f>
        <v>0</v>
      </c>
      <c r="H47" s="11">
        <f>AVERAGE('พิเศษ 2.1.2_1'!H47,'พิเศษ 2.1.2_2'!H47)</f>
        <v>10.278531925590748</v>
      </c>
      <c r="I47" s="11">
        <f>AVERAGE('พิเศษ 2.1.2_1'!I47,'พิเศษ 2.1.2_2'!I47)</f>
        <v>17.399698340874814</v>
      </c>
      <c r="J47" s="11">
        <f>AVERAGE('พิเศษ 2.1.2_1'!J47,'พิเศษ 2.1.2_2'!J47)</f>
        <v>0</v>
      </c>
      <c r="K47" s="11">
        <f>AVERAGE('พิเศษ 2.1.2_1'!K47,'พิเศษ 2.1.2_2'!K47)</f>
        <v>0</v>
      </c>
      <c r="L47" s="11">
        <f>AVERAGE('พิเศษ 2.1.2_1'!L47,'พิเศษ 2.1.2_2'!L47)</f>
        <v>0</v>
      </c>
      <c r="M47" s="11">
        <f>AVERAGE('พิเศษ 2.1.2_1'!M47,'พิเศษ 2.1.2_2'!M47)</f>
        <v>4.3981900452488691</v>
      </c>
      <c r="N47" s="12">
        <f>AVERAGE('พิเศษ 2.1.2_1'!N47,'พิเศษ 2.1.2_2'!N47)</f>
        <v>32.076420311714429</v>
      </c>
    </row>
    <row r="48" spans="1:14" ht="18" customHeight="1" x14ac:dyDescent="0.5">
      <c r="A48" s="5" t="s">
        <v>29</v>
      </c>
      <c r="B48" s="5" t="s">
        <v>13</v>
      </c>
      <c r="C48" s="75"/>
      <c r="D48" s="13"/>
      <c r="E48" s="13" t="s">
        <v>23</v>
      </c>
      <c r="F48" s="16">
        <f>AVERAGE('พิเศษ 2.1.2_1'!F48,'พิเศษ 2.1.2_2'!F48)</f>
        <v>0</v>
      </c>
      <c r="G48" s="14">
        <f>AVERAGE('พิเศษ 2.1.2_1'!G48,'พิเศษ 2.1.2_2'!G48)</f>
        <v>0</v>
      </c>
      <c r="H48" s="14">
        <f>AVERAGE('พิเศษ 2.1.2_1'!H48,'พิเศษ 2.1.2_2'!H48)</f>
        <v>0</v>
      </c>
      <c r="I48" s="14">
        <f>AVERAGE('พิเศษ 2.1.2_1'!I48,'พิเศษ 2.1.2_2'!I48)</f>
        <v>0</v>
      </c>
      <c r="J48" s="14">
        <f>AVERAGE('พิเศษ 2.1.2_1'!J48,'พิเศษ 2.1.2_2'!J48)</f>
        <v>0</v>
      </c>
      <c r="K48" s="14">
        <f>AVERAGE('พิเศษ 2.1.2_1'!K48,'พิเศษ 2.1.2_2'!K48)</f>
        <v>0</v>
      </c>
      <c r="L48" s="14">
        <f>AVERAGE('พิเศษ 2.1.2_1'!L48,'พิเศษ 2.1.2_2'!L48)</f>
        <v>0</v>
      </c>
      <c r="M48" s="14">
        <f>AVERAGE('พิเศษ 2.1.2_1'!M48,'พิเศษ 2.1.2_2'!M48)</f>
        <v>0</v>
      </c>
      <c r="N48" s="15">
        <f>AVERAGE('พิเศษ 2.1.2_1'!N48,'พิเศษ 2.1.2_2'!N48)</f>
        <v>0</v>
      </c>
    </row>
    <row r="49" spans="1:14" ht="18" customHeight="1" x14ac:dyDescent="0.5">
      <c r="C49" s="75"/>
      <c r="D49" s="13"/>
      <c r="E49" s="13" t="s">
        <v>21</v>
      </c>
      <c r="F49" s="16">
        <f>AVERAGE('พิเศษ 2.1.2_1'!F49,'พิเศษ 2.1.2_2'!F49)</f>
        <v>0</v>
      </c>
      <c r="G49" s="14">
        <f>AVERAGE('พิเศษ 2.1.2_1'!G49,'พิเศษ 2.1.2_2'!G49)</f>
        <v>0</v>
      </c>
      <c r="H49" s="14">
        <f>AVERAGE('พิเศษ 2.1.2_1'!H49,'พิเศษ 2.1.2_2'!H49)</f>
        <v>10.278531925590748</v>
      </c>
      <c r="I49" s="14">
        <f>AVERAGE('พิเศษ 2.1.2_1'!I49,'พิเศษ 2.1.2_2'!I49)</f>
        <v>17.399698340874814</v>
      </c>
      <c r="J49" s="14">
        <f>AVERAGE('พิเศษ 2.1.2_1'!J49,'พิเศษ 2.1.2_2'!J49)</f>
        <v>0</v>
      </c>
      <c r="K49" s="14">
        <f>AVERAGE('พิเศษ 2.1.2_1'!K49,'พิเศษ 2.1.2_2'!K49)</f>
        <v>0</v>
      </c>
      <c r="L49" s="14">
        <f>AVERAGE('พิเศษ 2.1.2_1'!L49,'พิเศษ 2.1.2_2'!L49)</f>
        <v>0</v>
      </c>
      <c r="M49" s="14">
        <f>AVERAGE('พิเศษ 2.1.2_1'!M49,'พิเศษ 2.1.2_2'!M49)</f>
        <v>4.3981900452488691</v>
      </c>
      <c r="N49" s="15">
        <f>AVERAGE('พิเศษ 2.1.2_1'!N49,'พิเศษ 2.1.2_2'!N49)</f>
        <v>32.076420311714429</v>
      </c>
    </row>
    <row r="50" spans="1:14" ht="18" customHeight="1" x14ac:dyDescent="0.5">
      <c r="A50" s="5" t="s">
        <v>30</v>
      </c>
      <c r="B50" s="5" t="s">
        <v>13</v>
      </c>
      <c r="C50" s="75"/>
      <c r="D50" s="13" t="s">
        <v>24</v>
      </c>
      <c r="E50" s="13" t="s">
        <v>23</v>
      </c>
      <c r="F50" s="16">
        <f>AVERAGE('พิเศษ 2.1.2_1'!F50,'พิเศษ 2.1.2_2'!F50)</f>
        <v>0</v>
      </c>
      <c r="G50" s="14">
        <f>AVERAGE('พิเศษ 2.1.2_1'!G50,'พิเศษ 2.1.2_2'!G50)</f>
        <v>0</v>
      </c>
      <c r="H50" s="14">
        <f>AVERAGE('พิเศษ 2.1.2_1'!H50,'พิเศษ 2.1.2_2'!H50)</f>
        <v>0</v>
      </c>
      <c r="I50" s="14">
        <f>AVERAGE('พิเศษ 2.1.2_1'!I50,'พิเศษ 2.1.2_2'!I50)</f>
        <v>0</v>
      </c>
      <c r="J50" s="14">
        <f>AVERAGE('พิเศษ 2.1.2_1'!J50,'พิเศษ 2.1.2_2'!J50)</f>
        <v>0</v>
      </c>
      <c r="K50" s="14">
        <f>AVERAGE('พิเศษ 2.1.2_1'!K50,'พิเศษ 2.1.2_2'!K50)</f>
        <v>0</v>
      </c>
      <c r="L50" s="14">
        <f>AVERAGE('พิเศษ 2.1.2_1'!L50,'พิเศษ 2.1.2_2'!L50)</f>
        <v>0</v>
      </c>
      <c r="M50" s="14">
        <f>AVERAGE('พิเศษ 2.1.2_1'!M50,'พิเศษ 2.1.2_2'!M50)</f>
        <v>0</v>
      </c>
      <c r="N50" s="15">
        <f>AVERAGE('พิเศษ 2.1.2_1'!N50,'พิเศษ 2.1.2_2'!N50)</f>
        <v>0</v>
      </c>
    </row>
    <row r="51" spans="1:14" ht="18" customHeight="1" x14ac:dyDescent="0.5">
      <c r="C51" s="75"/>
      <c r="D51" s="13"/>
      <c r="E51" s="13" t="s">
        <v>25</v>
      </c>
      <c r="F51" s="16">
        <f>AVERAGE('พิเศษ 2.1.2_1'!F51,'พิเศษ 2.1.2_2'!F51)</f>
        <v>0</v>
      </c>
      <c r="G51" s="14">
        <f>AVERAGE('พิเศษ 2.1.2_1'!G51,'พิเศษ 2.1.2_2'!G51)</f>
        <v>0</v>
      </c>
      <c r="H51" s="14">
        <f>AVERAGE('พิเศษ 2.1.2_1'!H51,'พิเศษ 2.1.2_2'!H51)</f>
        <v>0</v>
      </c>
      <c r="I51" s="14">
        <f>AVERAGE('พิเศษ 2.1.2_1'!I51,'พิเศษ 2.1.2_2'!I51)</f>
        <v>0</v>
      </c>
      <c r="J51" s="14">
        <f>AVERAGE('พิเศษ 2.1.2_1'!J51,'พิเศษ 2.1.2_2'!J51)</f>
        <v>0</v>
      </c>
      <c r="K51" s="14">
        <f>AVERAGE('พิเศษ 2.1.2_1'!K51,'พิเศษ 2.1.2_2'!K51)</f>
        <v>0</v>
      </c>
      <c r="L51" s="14">
        <f>AVERAGE('พิเศษ 2.1.2_1'!L51,'พิเศษ 2.1.2_2'!L51)</f>
        <v>0</v>
      </c>
      <c r="M51" s="14">
        <f>AVERAGE('พิเศษ 2.1.2_1'!M51,'พิเศษ 2.1.2_2'!M51)</f>
        <v>0</v>
      </c>
      <c r="N51" s="15">
        <f>AVERAGE('พิเศษ 2.1.2_1'!N51,'พิเศษ 2.1.2_2'!N51)</f>
        <v>0</v>
      </c>
    </row>
    <row r="52" spans="1:14" ht="18" customHeight="1" x14ac:dyDescent="0.5">
      <c r="C52" s="76"/>
      <c r="D52" s="17" t="s">
        <v>26</v>
      </c>
      <c r="E52" s="17"/>
      <c r="F52" s="18">
        <f>AVERAGE('พิเศษ 2.1.2_1'!F52,'พิเศษ 2.1.2_2'!F52)</f>
        <v>0</v>
      </c>
      <c r="G52" s="19">
        <f>AVERAGE('พิเศษ 2.1.2_1'!G52,'พิเศษ 2.1.2_2'!G52)</f>
        <v>0</v>
      </c>
      <c r="H52" s="19">
        <f>AVERAGE('พิเศษ 2.1.2_1'!H52,'พิเศษ 2.1.2_2'!H52)</f>
        <v>10.278531925590748</v>
      </c>
      <c r="I52" s="19">
        <f>AVERAGE('พิเศษ 2.1.2_1'!I52,'พิเศษ 2.1.2_2'!I52)</f>
        <v>17.399698340874814</v>
      </c>
      <c r="J52" s="19">
        <f>AVERAGE('พิเศษ 2.1.2_1'!J52,'พิเศษ 2.1.2_2'!J52)</f>
        <v>0</v>
      </c>
      <c r="K52" s="19">
        <f>AVERAGE('พิเศษ 2.1.2_1'!K52,'พิเศษ 2.1.2_2'!K52)</f>
        <v>0</v>
      </c>
      <c r="L52" s="19">
        <f>AVERAGE('พิเศษ 2.1.2_1'!L52,'พิเศษ 2.1.2_2'!L52)</f>
        <v>0</v>
      </c>
      <c r="M52" s="19">
        <f>AVERAGE('พิเศษ 2.1.2_1'!M52,'พิเศษ 2.1.2_2'!M52)</f>
        <v>4.3981900452488691</v>
      </c>
      <c r="N52" s="20">
        <f>AVERAGE('พิเศษ 2.1.2_1'!N52,'พิเศษ 2.1.2_2'!N52)</f>
        <v>32.076420311714429</v>
      </c>
    </row>
    <row r="53" spans="1:14" ht="18" customHeight="1" x14ac:dyDescent="0.5">
      <c r="A53" s="5" t="s">
        <v>27</v>
      </c>
      <c r="B53" s="5" t="s">
        <v>7</v>
      </c>
      <c r="C53" s="74" t="s">
        <v>37</v>
      </c>
      <c r="D53" s="10" t="s">
        <v>22</v>
      </c>
      <c r="E53" s="10" t="s">
        <v>22</v>
      </c>
      <c r="F53" s="79">
        <f>AVERAGE('พิเศษ 2.1.2_1'!F53,'พิเศษ 2.1.2_2'!F53)</f>
        <v>0</v>
      </c>
      <c r="G53" s="11">
        <f>AVERAGE('พิเศษ 2.1.2_1'!G53,'พิเศษ 2.1.2_2'!G53)</f>
        <v>0</v>
      </c>
      <c r="H53" s="11">
        <f>AVERAGE('พิเศษ 2.1.2_1'!H53,'พิเศษ 2.1.2_2'!H53)</f>
        <v>0</v>
      </c>
      <c r="I53" s="11">
        <f>AVERAGE('พิเศษ 2.1.2_1'!I53,'พิเศษ 2.1.2_2'!I53)</f>
        <v>0</v>
      </c>
      <c r="J53" s="11">
        <f>AVERAGE('พิเศษ 2.1.2_1'!J53,'พิเศษ 2.1.2_2'!J53)</f>
        <v>0</v>
      </c>
      <c r="K53" s="11">
        <f>AVERAGE('พิเศษ 2.1.2_1'!K53,'พิเศษ 2.1.2_2'!K53)</f>
        <v>0</v>
      </c>
      <c r="L53" s="11">
        <f>AVERAGE('พิเศษ 2.1.2_1'!L53,'พิเศษ 2.1.2_2'!L53)</f>
        <v>0</v>
      </c>
      <c r="M53" s="11">
        <f>AVERAGE('พิเศษ 2.1.2_1'!M53,'พิเศษ 2.1.2_2'!M53)</f>
        <v>0</v>
      </c>
      <c r="N53" s="12">
        <f>AVERAGE('พิเศษ 2.1.2_1'!N53,'พิเศษ 2.1.2_2'!N53)</f>
        <v>0</v>
      </c>
    </row>
    <row r="54" spans="1:14" ht="18" customHeight="1" x14ac:dyDescent="0.5">
      <c r="A54" s="5" t="s">
        <v>29</v>
      </c>
      <c r="B54" s="5" t="s">
        <v>7</v>
      </c>
      <c r="C54" s="75"/>
      <c r="D54" s="13"/>
      <c r="E54" s="13" t="s">
        <v>23</v>
      </c>
      <c r="F54" s="16">
        <f>AVERAGE('พิเศษ 2.1.2_1'!F54,'พิเศษ 2.1.2_2'!F54)</f>
        <v>0</v>
      </c>
      <c r="G54" s="14">
        <f>AVERAGE('พิเศษ 2.1.2_1'!G54,'พิเศษ 2.1.2_2'!G54)</f>
        <v>0</v>
      </c>
      <c r="H54" s="14">
        <f>AVERAGE('พิเศษ 2.1.2_1'!H54,'พิเศษ 2.1.2_2'!H54)</f>
        <v>0</v>
      </c>
      <c r="I54" s="14">
        <f>AVERAGE('พิเศษ 2.1.2_1'!I54,'พิเศษ 2.1.2_2'!I54)</f>
        <v>0</v>
      </c>
      <c r="J54" s="14">
        <f>AVERAGE('พิเศษ 2.1.2_1'!J54,'พิเศษ 2.1.2_2'!J54)</f>
        <v>0</v>
      </c>
      <c r="K54" s="14">
        <f>AVERAGE('พิเศษ 2.1.2_1'!K54,'พิเศษ 2.1.2_2'!K54)</f>
        <v>0</v>
      </c>
      <c r="L54" s="14">
        <f>AVERAGE('พิเศษ 2.1.2_1'!L54,'พิเศษ 2.1.2_2'!L54)</f>
        <v>0</v>
      </c>
      <c r="M54" s="14">
        <f>AVERAGE('พิเศษ 2.1.2_1'!M54,'พิเศษ 2.1.2_2'!M54)</f>
        <v>0</v>
      </c>
      <c r="N54" s="15">
        <f>AVERAGE('พิเศษ 2.1.2_1'!N54,'พิเศษ 2.1.2_2'!N54)</f>
        <v>0</v>
      </c>
    </row>
    <row r="55" spans="1:14" ht="18" customHeight="1" x14ac:dyDescent="0.5">
      <c r="C55" s="75"/>
      <c r="D55" s="13"/>
      <c r="E55" s="13" t="s">
        <v>21</v>
      </c>
      <c r="F55" s="16">
        <f>AVERAGE('พิเศษ 2.1.2_1'!F55,'พิเศษ 2.1.2_2'!F55)</f>
        <v>0</v>
      </c>
      <c r="G55" s="14">
        <f>AVERAGE('พิเศษ 2.1.2_1'!G55,'พิเศษ 2.1.2_2'!G55)</f>
        <v>0</v>
      </c>
      <c r="H55" s="14">
        <f>AVERAGE('พิเศษ 2.1.2_1'!H55,'พิเศษ 2.1.2_2'!H55)</f>
        <v>0</v>
      </c>
      <c r="I55" s="14">
        <f>AVERAGE('พิเศษ 2.1.2_1'!I55,'พิเศษ 2.1.2_2'!I55)</f>
        <v>0</v>
      </c>
      <c r="J55" s="14">
        <f>AVERAGE('พิเศษ 2.1.2_1'!J55,'พิเศษ 2.1.2_2'!J55)</f>
        <v>0</v>
      </c>
      <c r="K55" s="14">
        <f>AVERAGE('พิเศษ 2.1.2_1'!K55,'พิเศษ 2.1.2_2'!K55)</f>
        <v>0</v>
      </c>
      <c r="L55" s="14">
        <f>AVERAGE('พิเศษ 2.1.2_1'!L55,'พิเศษ 2.1.2_2'!L55)</f>
        <v>0</v>
      </c>
      <c r="M55" s="14">
        <f>AVERAGE('พิเศษ 2.1.2_1'!M55,'พิเศษ 2.1.2_2'!M55)</f>
        <v>0</v>
      </c>
      <c r="N55" s="15">
        <f>AVERAGE('พิเศษ 2.1.2_1'!N55,'พิเศษ 2.1.2_2'!N55)</f>
        <v>0</v>
      </c>
    </row>
    <row r="56" spans="1:14" ht="18" customHeight="1" x14ac:dyDescent="0.5">
      <c r="A56" s="5" t="s">
        <v>30</v>
      </c>
      <c r="B56" s="5" t="s">
        <v>7</v>
      </c>
      <c r="C56" s="75"/>
      <c r="D56" s="13" t="s">
        <v>24</v>
      </c>
      <c r="E56" s="13" t="s">
        <v>23</v>
      </c>
      <c r="F56" s="16">
        <f>AVERAGE('พิเศษ 2.1.2_1'!F56,'พิเศษ 2.1.2_2'!F56)</f>
        <v>0</v>
      </c>
      <c r="G56" s="14">
        <f>AVERAGE('พิเศษ 2.1.2_1'!G56,'พิเศษ 2.1.2_2'!G56)</f>
        <v>0</v>
      </c>
      <c r="H56" s="14">
        <f>AVERAGE('พิเศษ 2.1.2_1'!H56,'พิเศษ 2.1.2_2'!H56)</f>
        <v>0</v>
      </c>
      <c r="I56" s="14">
        <f>AVERAGE('พิเศษ 2.1.2_1'!I56,'พิเศษ 2.1.2_2'!I56)</f>
        <v>0</v>
      </c>
      <c r="J56" s="14">
        <f>AVERAGE('พิเศษ 2.1.2_1'!J56,'พิเศษ 2.1.2_2'!J56)</f>
        <v>0</v>
      </c>
      <c r="K56" s="14">
        <f>AVERAGE('พิเศษ 2.1.2_1'!K56,'พิเศษ 2.1.2_2'!K56)</f>
        <v>0</v>
      </c>
      <c r="L56" s="14">
        <f>AVERAGE('พิเศษ 2.1.2_1'!L56,'พิเศษ 2.1.2_2'!L56)</f>
        <v>0</v>
      </c>
      <c r="M56" s="14">
        <f>AVERAGE('พิเศษ 2.1.2_1'!M56,'พิเศษ 2.1.2_2'!M56)</f>
        <v>0</v>
      </c>
      <c r="N56" s="15">
        <f>AVERAGE('พิเศษ 2.1.2_1'!N56,'พิเศษ 2.1.2_2'!N56)</f>
        <v>0</v>
      </c>
    </row>
    <row r="57" spans="1:14" ht="18" customHeight="1" x14ac:dyDescent="0.5">
      <c r="C57" s="75"/>
      <c r="D57" s="13"/>
      <c r="E57" s="13" t="s">
        <v>25</v>
      </c>
      <c r="F57" s="16">
        <f>AVERAGE('พิเศษ 2.1.2_1'!F57,'พิเศษ 2.1.2_2'!F57)</f>
        <v>0</v>
      </c>
      <c r="G57" s="14">
        <f>AVERAGE('พิเศษ 2.1.2_1'!G57,'พิเศษ 2.1.2_2'!G57)</f>
        <v>0</v>
      </c>
      <c r="H57" s="14">
        <f>AVERAGE('พิเศษ 2.1.2_1'!H57,'พิเศษ 2.1.2_2'!H57)</f>
        <v>0</v>
      </c>
      <c r="I57" s="14">
        <f>AVERAGE('พิเศษ 2.1.2_1'!I57,'พิเศษ 2.1.2_2'!I57)</f>
        <v>0</v>
      </c>
      <c r="J57" s="14">
        <f>AVERAGE('พิเศษ 2.1.2_1'!J57,'พิเศษ 2.1.2_2'!J57)</f>
        <v>0</v>
      </c>
      <c r="K57" s="14">
        <f>AVERAGE('พิเศษ 2.1.2_1'!K57,'พิเศษ 2.1.2_2'!K57)</f>
        <v>0</v>
      </c>
      <c r="L57" s="14">
        <f>AVERAGE('พิเศษ 2.1.2_1'!L57,'พิเศษ 2.1.2_2'!L57)</f>
        <v>0</v>
      </c>
      <c r="M57" s="14">
        <f>AVERAGE('พิเศษ 2.1.2_1'!M57,'พิเศษ 2.1.2_2'!M57)</f>
        <v>0</v>
      </c>
      <c r="N57" s="15">
        <f>AVERAGE('พิเศษ 2.1.2_1'!N57,'พิเศษ 2.1.2_2'!N57)</f>
        <v>0</v>
      </c>
    </row>
    <row r="58" spans="1:14" ht="18" customHeight="1" x14ac:dyDescent="0.5">
      <c r="C58" s="76"/>
      <c r="D58" s="17" t="s">
        <v>26</v>
      </c>
      <c r="E58" s="17"/>
      <c r="F58" s="18">
        <f>AVERAGE('พิเศษ 2.1.2_1'!F58,'พิเศษ 2.1.2_2'!F58)</f>
        <v>0</v>
      </c>
      <c r="G58" s="19">
        <f>AVERAGE('พิเศษ 2.1.2_1'!G58,'พิเศษ 2.1.2_2'!G58)</f>
        <v>0</v>
      </c>
      <c r="H58" s="19">
        <f>AVERAGE('พิเศษ 2.1.2_1'!H58,'พิเศษ 2.1.2_2'!H58)</f>
        <v>0</v>
      </c>
      <c r="I58" s="19">
        <f>AVERAGE('พิเศษ 2.1.2_1'!I58,'พิเศษ 2.1.2_2'!I58)</f>
        <v>0</v>
      </c>
      <c r="J58" s="19">
        <f>AVERAGE('พิเศษ 2.1.2_1'!J58,'พิเศษ 2.1.2_2'!J58)</f>
        <v>0</v>
      </c>
      <c r="K58" s="19">
        <f>AVERAGE('พิเศษ 2.1.2_1'!K58,'พิเศษ 2.1.2_2'!K58)</f>
        <v>0</v>
      </c>
      <c r="L58" s="19">
        <f>AVERAGE('พิเศษ 2.1.2_1'!L58,'พิเศษ 2.1.2_2'!L58)</f>
        <v>0</v>
      </c>
      <c r="M58" s="19">
        <f>AVERAGE('พิเศษ 2.1.2_1'!M58,'พิเศษ 2.1.2_2'!M58)</f>
        <v>0</v>
      </c>
      <c r="N58" s="20">
        <f>AVERAGE('พิเศษ 2.1.2_1'!N58,'พิเศษ 2.1.2_2'!N58)</f>
        <v>0</v>
      </c>
    </row>
    <row r="59" spans="1:14" ht="18" customHeight="1" x14ac:dyDescent="0.5">
      <c r="A59" s="5" t="s">
        <v>27</v>
      </c>
      <c r="B59" s="5" t="s">
        <v>14</v>
      </c>
      <c r="C59" s="74" t="s">
        <v>38</v>
      </c>
      <c r="D59" s="10" t="s">
        <v>22</v>
      </c>
      <c r="E59" s="10" t="s">
        <v>22</v>
      </c>
      <c r="F59" s="79">
        <f>AVERAGE('พิเศษ 2.1.2_1'!F59,'พิเศษ 2.1.2_2'!F59)</f>
        <v>0</v>
      </c>
      <c r="G59" s="11">
        <f>AVERAGE('พิเศษ 2.1.2_1'!G59,'พิเศษ 2.1.2_2'!G59)</f>
        <v>0</v>
      </c>
      <c r="H59" s="11">
        <f>AVERAGE('พิเศษ 2.1.2_1'!H59,'พิเศษ 2.1.2_2'!H59)</f>
        <v>0</v>
      </c>
      <c r="I59" s="11">
        <f>AVERAGE('พิเศษ 2.1.2_1'!I59,'พิเศษ 2.1.2_2'!I59)</f>
        <v>0</v>
      </c>
      <c r="J59" s="11">
        <f>AVERAGE('พิเศษ 2.1.2_1'!J59,'พิเศษ 2.1.2_2'!J59)</f>
        <v>0</v>
      </c>
      <c r="K59" s="11">
        <f>AVERAGE('พิเศษ 2.1.2_1'!K59,'พิเศษ 2.1.2_2'!K59)</f>
        <v>0</v>
      </c>
      <c r="L59" s="11">
        <f>AVERAGE('พิเศษ 2.1.2_1'!L59,'พิเศษ 2.1.2_2'!L59)</f>
        <v>0</v>
      </c>
      <c r="M59" s="11">
        <f>AVERAGE('พิเศษ 2.1.2_1'!M59,'พิเศษ 2.1.2_2'!M59)</f>
        <v>0</v>
      </c>
      <c r="N59" s="12">
        <f>AVERAGE('พิเศษ 2.1.2_1'!N59,'พิเศษ 2.1.2_2'!N59)</f>
        <v>0</v>
      </c>
    </row>
    <row r="60" spans="1:14" ht="18" customHeight="1" x14ac:dyDescent="0.5">
      <c r="A60" s="5" t="s">
        <v>29</v>
      </c>
      <c r="B60" s="5" t="s">
        <v>14</v>
      </c>
      <c r="C60" s="75"/>
      <c r="D60" s="13"/>
      <c r="E60" s="13" t="s">
        <v>23</v>
      </c>
      <c r="F60" s="16">
        <f>AVERAGE('พิเศษ 2.1.2_1'!F60,'พิเศษ 2.1.2_2'!F60)</f>
        <v>0</v>
      </c>
      <c r="G60" s="14">
        <f>AVERAGE('พิเศษ 2.1.2_1'!G60,'พิเศษ 2.1.2_2'!G60)</f>
        <v>0</v>
      </c>
      <c r="H60" s="14">
        <f>AVERAGE('พิเศษ 2.1.2_1'!H60,'พิเศษ 2.1.2_2'!H60)</f>
        <v>0</v>
      </c>
      <c r="I60" s="14">
        <f>AVERAGE('พิเศษ 2.1.2_1'!I60,'พิเศษ 2.1.2_2'!I60)</f>
        <v>0</v>
      </c>
      <c r="J60" s="14">
        <f>AVERAGE('พิเศษ 2.1.2_1'!J60,'พิเศษ 2.1.2_2'!J60)</f>
        <v>0</v>
      </c>
      <c r="K60" s="14">
        <f>AVERAGE('พิเศษ 2.1.2_1'!K60,'พิเศษ 2.1.2_2'!K60)</f>
        <v>0</v>
      </c>
      <c r="L60" s="14">
        <f>AVERAGE('พิเศษ 2.1.2_1'!L60,'พิเศษ 2.1.2_2'!L60)</f>
        <v>0</v>
      </c>
      <c r="M60" s="14">
        <f>AVERAGE('พิเศษ 2.1.2_1'!M60,'พิเศษ 2.1.2_2'!M60)</f>
        <v>0</v>
      </c>
      <c r="N60" s="15">
        <f>AVERAGE('พิเศษ 2.1.2_1'!N60,'พิเศษ 2.1.2_2'!N60)</f>
        <v>0</v>
      </c>
    </row>
    <row r="61" spans="1:14" ht="18" customHeight="1" x14ac:dyDescent="0.5">
      <c r="C61" s="75"/>
      <c r="D61" s="13"/>
      <c r="E61" s="13" t="s">
        <v>21</v>
      </c>
      <c r="F61" s="16">
        <f>AVERAGE('พิเศษ 2.1.2_1'!F61,'พิเศษ 2.1.2_2'!F61)</f>
        <v>0</v>
      </c>
      <c r="G61" s="14">
        <f>AVERAGE('พิเศษ 2.1.2_1'!G61,'พิเศษ 2.1.2_2'!G61)</f>
        <v>0</v>
      </c>
      <c r="H61" s="14">
        <f>AVERAGE('พิเศษ 2.1.2_1'!H61,'พิเศษ 2.1.2_2'!H61)</f>
        <v>0</v>
      </c>
      <c r="I61" s="14">
        <f>AVERAGE('พิเศษ 2.1.2_1'!I61,'พิเศษ 2.1.2_2'!I61)</f>
        <v>0</v>
      </c>
      <c r="J61" s="14">
        <f>AVERAGE('พิเศษ 2.1.2_1'!J61,'พิเศษ 2.1.2_2'!J61)</f>
        <v>0</v>
      </c>
      <c r="K61" s="14">
        <f>AVERAGE('พิเศษ 2.1.2_1'!K61,'พิเศษ 2.1.2_2'!K61)</f>
        <v>0</v>
      </c>
      <c r="L61" s="14">
        <f>AVERAGE('พิเศษ 2.1.2_1'!L61,'พิเศษ 2.1.2_2'!L61)</f>
        <v>0</v>
      </c>
      <c r="M61" s="14">
        <f>AVERAGE('พิเศษ 2.1.2_1'!M61,'พิเศษ 2.1.2_2'!M61)</f>
        <v>0</v>
      </c>
      <c r="N61" s="15">
        <f>AVERAGE('พิเศษ 2.1.2_1'!N61,'พิเศษ 2.1.2_2'!N61)</f>
        <v>0</v>
      </c>
    </row>
    <row r="62" spans="1:14" ht="18" customHeight="1" x14ac:dyDescent="0.5">
      <c r="A62" s="5" t="s">
        <v>30</v>
      </c>
      <c r="B62" s="5" t="s">
        <v>14</v>
      </c>
      <c r="C62" s="75"/>
      <c r="D62" s="13" t="s">
        <v>24</v>
      </c>
      <c r="E62" s="13" t="s">
        <v>23</v>
      </c>
      <c r="F62" s="16">
        <f>AVERAGE('พิเศษ 2.1.2_1'!F62,'พิเศษ 2.1.2_2'!F62)</f>
        <v>0</v>
      </c>
      <c r="G62" s="14">
        <f>AVERAGE('พิเศษ 2.1.2_1'!G62,'พิเศษ 2.1.2_2'!G62)</f>
        <v>0</v>
      </c>
      <c r="H62" s="14">
        <f>AVERAGE('พิเศษ 2.1.2_1'!H62,'พิเศษ 2.1.2_2'!H62)</f>
        <v>0</v>
      </c>
      <c r="I62" s="14">
        <f>AVERAGE('พิเศษ 2.1.2_1'!I62,'พิเศษ 2.1.2_2'!I62)</f>
        <v>0</v>
      </c>
      <c r="J62" s="14">
        <f>AVERAGE('พิเศษ 2.1.2_1'!J62,'พิเศษ 2.1.2_2'!J62)</f>
        <v>0</v>
      </c>
      <c r="K62" s="14">
        <f>AVERAGE('พิเศษ 2.1.2_1'!K62,'พิเศษ 2.1.2_2'!K62)</f>
        <v>0</v>
      </c>
      <c r="L62" s="14">
        <f>AVERAGE('พิเศษ 2.1.2_1'!L62,'พิเศษ 2.1.2_2'!L62)</f>
        <v>0</v>
      </c>
      <c r="M62" s="14">
        <f>AVERAGE('พิเศษ 2.1.2_1'!M62,'พิเศษ 2.1.2_2'!M62)</f>
        <v>0</v>
      </c>
      <c r="N62" s="15">
        <f>AVERAGE('พิเศษ 2.1.2_1'!N62,'พิเศษ 2.1.2_2'!N62)</f>
        <v>0</v>
      </c>
    </row>
    <row r="63" spans="1:14" ht="18" customHeight="1" x14ac:dyDescent="0.5">
      <c r="C63" s="75"/>
      <c r="D63" s="13"/>
      <c r="E63" s="13" t="s">
        <v>25</v>
      </c>
      <c r="F63" s="16">
        <f>AVERAGE('พิเศษ 2.1.2_1'!F63,'พิเศษ 2.1.2_2'!F63)</f>
        <v>0</v>
      </c>
      <c r="G63" s="14">
        <f>AVERAGE('พิเศษ 2.1.2_1'!G63,'พิเศษ 2.1.2_2'!G63)</f>
        <v>0</v>
      </c>
      <c r="H63" s="14">
        <f>AVERAGE('พิเศษ 2.1.2_1'!H63,'พิเศษ 2.1.2_2'!H63)</f>
        <v>0</v>
      </c>
      <c r="I63" s="14">
        <f>AVERAGE('พิเศษ 2.1.2_1'!I63,'พิเศษ 2.1.2_2'!I63)</f>
        <v>0</v>
      </c>
      <c r="J63" s="14">
        <f>AVERAGE('พิเศษ 2.1.2_1'!J63,'พิเศษ 2.1.2_2'!J63)</f>
        <v>0</v>
      </c>
      <c r="K63" s="14">
        <f>AVERAGE('พิเศษ 2.1.2_1'!K63,'พิเศษ 2.1.2_2'!K63)</f>
        <v>0</v>
      </c>
      <c r="L63" s="14">
        <f>AVERAGE('พิเศษ 2.1.2_1'!L63,'พิเศษ 2.1.2_2'!L63)</f>
        <v>0</v>
      </c>
      <c r="M63" s="14">
        <f>AVERAGE('พิเศษ 2.1.2_1'!M63,'พิเศษ 2.1.2_2'!M63)</f>
        <v>0</v>
      </c>
      <c r="N63" s="15">
        <f>AVERAGE('พิเศษ 2.1.2_1'!N63,'พิเศษ 2.1.2_2'!N63)</f>
        <v>0</v>
      </c>
    </row>
    <row r="64" spans="1:14" ht="18" customHeight="1" x14ac:dyDescent="0.5">
      <c r="C64" s="76"/>
      <c r="D64" s="17" t="s">
        <v>26</v>
      </c>
      <c r="E64" s="17"/>
      <c r="F64" s="18">
        <f>AVERAGE('พิเศษ 2.1.2_1'!F64,'พิเศษ 2.1.2_2'!F64)</f>
        <v>0</v>
      </c>
      <c r="G64" s="19">
        <f>AVERAGE('พิเศษ 2.1.2_1'!G64,'พิเศษ 2.1.2_2'!G64)</f>
        <v>0</v>
      </c>
      <c r="H64" s="19">
        <f>AVERAGE('พิเศษ 2.1.2_1'!H64,'พิเศษ 2.1.2_2'!H64)</f>
        <v>0</v>
      </c>
      <c r="I64" s="19">
        <f>AVERAGE('พิเศษ 2.1.2_1'!I64,'พิเศษ 2.1.2_2'!I64)</f>
        <v>0</v>
      </c>
      <c r="J64" s="19">
        <f>AVERAGE('พิเศษ 2.1.2_1'!J64,'พิเศษ 2.1.2_2'!J64)</f>
        <v>0</v>
      </c>
      <c r="K64" s="19">
        <f>AVERAGE('พิเศษ 2.1.2_1'!K64,'พิเศษ 2.1.2_2'!K64)</f>
        <v>0</v>
      </c>
      <c r="L64" s="19">
        <f>AVERAGE('พิเศษ 2.1.2_1'!L64,'พิเศษ 2.1.2_2'!L64)</f>
        <v>0</v>
      </c>
      <c r="M64" s="19">
        <f>AVERAGE('พิเศษ 2.1.2_1'!M64,'พิเศษ 2.1.2_2'!M64)</f>
        <v>0</v>
      </c>
      <c r="N64" s="20">
        <f>AVERAGE('พิเศษ 2.1.2_1'!N64,'พิเศษ 2.1.2_2'!N64)</f>
        <v>0</v>
      </c>
    </row>
    <row r="65" spans="1:14" ht="18" customHeight="1" x14ac:dyDescent="0.5">
      <c r="A65" s="5" t="s">
        <v>27</v>
      </c>
      <c r="B65" s="5" t="s">
        <v>6</v>
      </c>
      <c r="C65" s="74" t="s">
        <v>39</v>
      </c>
      <c r="D65" s="10" t="s">
        <v>22</v>
      </c>
      <c r="E65" s="10" t="s">
        <v>22</v>
      </c>
      <c r="F65" s="79">
        <f>AVERAGE('พิเศษ 2.1.2_1'!F65,'พิเศษ 2.1.2_2'!F65)</f>
        <v>0</v>
      </c>
      <c r="G65" s="11">
        <f>AVERAGE('พิเศษ 2.1.2_1'!G65,'พิเศษ 2.1.2_2'!G65)</f>
        <v>0</v>
      </c>
      <c r="H65" s="11">
        <f>AVERAGE('พิเศษ 2.1.2_1'!H65,'พิเศษ 2.1.2_2'!H65)</f>
        <v>1.6153846153846154</v>
      </c>
      <c r="I65" s="11">
        <f>AVERAGE('พิเศษ 2.1.2_1'!I65,'พิเศษ 2.1.2_2'!I65)</f>
        <v>0.6244343891402715</v>
      </c>
      <c r="J65" s="11">
        <f>AVERAGE('พิเศษ 2.1.2_1'!J65,'พิเศษ 2.1.2_2'!J65)</f>
        <v>0</v>
      </c>
      <c r="K65" s="11">
        <f>AVERAGE('พิเศษ 2.1.2_1'!K65,'พิเศษ 2.1.2_2'!K65)</f>
        <v>0</v>
      </c>
      <c r="L65" s="11">
        <f>AVERAGE('พิเศษ 2.1.2_1'!L65,'พิเศษ 2.1.2_2'!L65)</f>
        <v>0</v>
      </c>
      <c r="M65" s="11">
        <f>AVERAGE('พิเศษ 2.1.2_1'!M65,'พิเศษ 2.1.2_2'!M65)</f>
        <v>1.0995475113122173</v>
      </c>
      <c r="N65" s="12">
        <f>AVERAGE('พิเศษ 2.1.2_1'!N65,'พิเศษ 2.1.2_2'!N65)</f>
        <v>3.3393665158371042</v>
      </c>
    </row>
    <row r="66" spans="1:14" ht="18" customHeight="1" x14ac:dyDescent="0.5">
      <c r="A66" s="5" t="s">
        <v>29</v>
      </c>
      <c r="B66" s="5" t="s">
        <v>6</v>
      </c>
      <c r="C66" s="75"/>
      <c r="D66" s="13"/>
      <c r="E66" s="13" t="s">
        <v>23</v>
      </c>
      <c r="F66" s="16">
        <f>AVERAGE('พิเศษ 2.1.2_1'!F66,'พิเศษ 2.1.2_2'!F66)</f>
        <v>0</v>
      </c>
      <c r="G66" s="14">
        <f>AVERAGE('พิเศษ 2.1.2_1'!G66,'พิเศษ 2.1.2_2'!G66)</f>
        <v>0</v>
      </c>
      <c r="H66" s="14">
        <f>AVERAGE('พิเศษ 2.1.2_1'!H66,'พิเศษ 2.1.2_2'!H66)</f>
        <v>0</v>
      </c>
      <c r="I66" s="14">
        <f>AVERAGE('พิเศษ 2.1.2_1'!I66,'พิเศษ 2.1.2_2'!I66)</f>
        <v>0</v>
      </c>
      <c r="J66" s="14">
        <f>AVERAGE('พิเศษ 2.1.2_1'!J66,'พิเศษ 2.1.2_2'!J66)</f>
        <v>0</v>
      </c>
      <c r="K66" s="14">
        <f>AVERAGE('พิเศษ 2.1.2_1'!K66,'พิเศษ 2.1.2_2'!K66)</f>
        <v>0</v>
      </c>
      <c r="L66" s="14">
        <f>AVERAGE('พิเศษ 2.1.2_1'!L66,'พิเศษ 2.1.2_2'!L66)</f>
        <v>0</v>
      </c>
      <c r="M66" s="14">
        <f>AVERAGE('พิเศษ 2.1.2_1'!M66,'พิเศษ 2.1.2_2'!M66)</f>
        <v>0</v>
      </c>
      <c r="N66" s="15">
        <f>AVERAGE('พิเศษ 2.1.2_1'!N66,'พิเศษ 2.1.2_2'!N66)</f>
        <v>0</v>
      </c>
    </row>
    <row r="67" spans="1:14" ht="18" customHeight="1" x14ac:dyDescent="0.5">
      <c r="C67" s="75"/>
      <c r="D67" s="13"/>
      <c r="E67" s="13" t="s">
        <v>21</v>
      </c>
      <c r="F67" s="16">
        <f>AVERAGE('พิเศษ 2.1.2_1'!F67,'พิเศษ 2.1.2_2'!F67)</f>
        <v>0</v>
      </c>
      <c r="G67" s="14">
        <f>AVERAGE('พิเศษ 2.1.2_1'!G67,'พิเศษ 2.1.2_2'!G67)</f>
        <v>0</v>
      </c>
      <c r="H67" s="14">
        <f>AVERAGE('พิเศษ 2.1.2_1'!H67,'พิเศษ 2.1.2_2'!H67)</f>
        <v>1.6153846153846154</v>
      </c>
      <c r="I67" s="14">
        <f>AVERAGE('พิเศษ 2.1.2_1'!I67,'พิเศษ 2.1.2_2'!I67)</f>
        <v>0.6244343891402715</v>
      </c>
      <c r="J67" s="14">
        <f>AVERAGE('พิเศษ 2.1.2_1'!J67,'พิเศษ 2.1.2_2'!J67)</f>
        <v>0</v>
      </c>
      <c r="K67" s="14">
        <f>AVERAGE('พิเศษ 2.1.2_1'!K67,'พิเศษ 2.1.2_2'!K67)</f>
        <v>0</v>
      </c>
      <c r="L67" s="14">
        <f>AVERAGE('พิเศษ 2.1.2_1'!L67,'พิเศษ 2.1.2_2'!L67)</f>
        <v>0</v>
      </c>
      <c r="M67" s="14">
        <f>AVERAGE('พิเศษ 2.1.2_1'!M67,'พิเศษ 2.1.2_2'!M67)</f>
        <v>1.0995475113122173</v>
      </c>
      <c r="N67" s="15">
        <f>AVERAGE('พิเศษ 2.1.2_1'!N67,'พิเศษ 2.1.2_2'!N67)</f>
        <v>3.3393665158371042</v>
      </c>
    </row>
    <row r="68" spans="1:14" ht="18" customHeight="1" x14ac:dyDescent="0.5">
      <c r="A68" s="5" t="s">
        <v>30</v>
      </c>
      <c r="B68" s="5" t="s">
        <v>6</v>
      </c>
      <c r="C68" s="75"/>
      <c r="D68" s="13" t="s">
        <v>24</v>
      </c>
      <c r="E68" s="13" t="s">
        <v>23</v>
      </c>
      <c r="F68" s="16">
        <f>AVERAGE('พิเศษ 2.1.2_1'!F68,'พิเศษ 2.1.2_2'!F68)</f>
        <v>0</v>
      </c>
      <c r="G68" s="14">
        <f>AVERAGE('พิเศษ 2.1.2_1'!G68,'พิเศษ 2.1.2_2'!G68)</f>
        <v>0</v>
      </c>
      <c r="H68" s="14">
        <f>AVERAGE('พิเศษ 2.1.2_1'!H68,'พิเศษ 2.1.2_2'!H68)</f>
        <v>0</v>
      </c>
      <c r="I68" s="14">
        <f>AVERAGE('พิเศษ 2.1.2_1'!I68,'พิเศษ 2.1.2_2'!I68)</f>
        <v>0</v>
      </c>
      <c r="J68" s="14">
        <f>AVERAGE('พิเศษ 2.1.2_1'!J68,'พิเศษ 2.1.2_2'!J68)</f>
        <v>0</v>
      </c>
      <c r="K68" s="14">
        <f>AVERAGE('พิเศษ 2.1.2_1'!K68,'พิเศษ 2.1.2_2'!K68)</f>
        <v>0</v>
      </c>
      <c r="L68" s="14">
        <f>AVERAGE('พิเศษ 2.1.2_1'!L68,'พิเศษ 2.1.2_2'!L68)</f>
        <v>0</v>
      </c>
      <c r="M68" s="14">
        <f>AVERAGE('พิเศษ 2.1.2_1'!M68,'พิเศษ 2.1.2_2'!M68)</f>
        <v>0</v>
      </c>
      <c r="N68" s="15">
        <f>AVERAGE('พิเศษ 2.1.2_1'!N68,'พิเศษ 2.1.2_2'!N68)</f>
        <v>0</v>
      </c>
    </row>
    <row r="69" spans="1:14" ht="18" customHeight="1" x14ac:dyDescent="0.5">
      <c r="C69" s="75"/>
      <c r="D69" s="13"/>
      <c r="E69" s="13" t="s">
        <v>25</v>
      </c>
      <c r="F69" s="16">
        <f>AVERAGE('พิเศษ 2.1.2_1'!F69,'พิเศษ 2.1.2_2'!F69)</f>
        <v>0</v>
      </c>
      <c r="G69" s="14">
        <f>AVERAGE('พิเศษ 2.1.2_1'!G69,'พิเศษ 2.1.2_2'!G69)</f>
        <v>0</v>
      </c>
      <c r="H69" s="14">
        <f>AVERAGE('พิเศษ 2.1.2_1'!H69,'พิเศษ 2.1.2_2'!H69)</f>
        <v>0</v>
      </c>
      <c r="I69" s="14">
        <f>AVERAGE('พิเศษ 2.1.2_1'!I69,'พิเศษ 2.1.2_2'!I69)</f>
        <v>0</v>
      </c>
      <c r="J69" s="14">
        <f>AVERAGE('พิเศษ 2.1.2_1'!J69,'พิเศษ 2.1.2_2'!J69)</f>
        <v>0</v>
      </c>
      <c r="K69" s="14">
        <f>AVERAGE('พิเศษ 2.1.2_1'!K69,'พิเศษ 2.1.2_2'!K69)</f>
        <v>0</v>
      </c>
      <c r="L69" s="14">
        <f>AVERAGE('พิเศษ 2.1.2_1'!L69,'พิเศษ 2.1.2_2'!L69)</f>
        <v>0</v>
      </c>
      <c r="M69" s="14">
        <f>AVERAGE('พิเศษ 2.1.2_1'!M69,'พิเศษ 2.1.2_2'!M69)</f>
        <v>0</v>
      </c>
      <c r="N69" s="15">
        <f>AVERAGE('พิเศษ 2.1.2_1'!N69,'พิเศษ 2.1.2_2'!N69)</f>
        <v>0</v>
      </c>
    </row>
    <row r="70" spans="1:14" ht="18" customHeight="1" x14ac:dyDescent="0.5">
      <c r="C70" s="76"/>
      <c r="D70" s="17" t="s">
        <v>26</v>
      </c>
      <c r="E70" s="17"/>
      <c r="F70" s="18">
        <f>AVERAGE('พิเศษ 2.1.2_1'!F70,'พิเศษ 2.1.2_2'!F70)</f>
        <v>0</v>
      </c>
      <c r="G70" s="19">
        <f>AVERAGE('พิเศษ 2.1.2_1'!G70,'พิเศษ 2.1.2_2'!G70)</f>
        <v>0</v>
      </c>
      <c r="H70" s="19">
        <f>AVERAGE('พิเศษ 2.1.2_1'!H70,'พิเศษ 2.1.2_2'!H70)</f>
        <v>1.6153846153846154</v>
      </c>
      <c r="I70" s="19">
        <f>AVERAGE('พิเศษ 2.1.2_1'!I70,'พิเศษ 2.1.2_2'!I70)</f>
        <v>0.6244343891402715</v>
      </c>
      <c r="J70" s="19">
        <f>AVERAGE('พิเศษ 2.1.2_1'!J70,'พิเศษ 2.1.2_2'!J70)</f>
        <v>0</v>
      </c>
      <c r="K70" s="19">
        <f>AVERAGE('พิเศษ 2.1.2_1'!K70,'พิเศษ 2.1.2_2'!K70)</f>
        <v>0</v>
      </c>
      <c r="L70" s="19">
        <f>AVERAGE('พิเศษ 2.1.2_1'!L70,'พิเศษ 2.1.2_2'!L70)</f>
        <v>0</v>
      </c>
      <c r="M70" s="19">
        <f>AVERAGE('พิเศษ 2.1.2_1'!M70,'พิเศษ 2.1.2_2'!M70)</f>
        <v>1.0995475113122173</v>
      </c>
      <c r="N70" s="20">
        <f>AVERAGE('พิเศษ 2.1.2_1'!N70,'พิเศษ 2.1.2_2'!N70)</f>
        <v>3.3393665158371042</v>
      </c>
    </row>
    <row r="71" spans="1:14" ht="18" customHeight="1" x14ac:dyDescent="0.5">
      <c r="A71" s="5" t="s">
        <v>27</v>
      </c>
      <c r="B71" s="5" t="s">
        <v>12</v>
      </c>
      <c r="C71" s="74" t="s">
        <v>40</v>
      </c>
      <c r="D71" s="10" t="s">
        <v>22</v>
      </c>
      <c r="E71" s="10" t="s">
        <v>22</v>
      </c>
      <c r="F71" s="79">
        <f>AVERAGE('พิเศษ 2.1.2_1'!F71,'พิเศษ 2.1.2_2'!F71)</f>
        <v>0</v>
      </c>
      <c r="G71" s="11">
        <f>AVERAGE('พิเศษ 2.1.2_1'!G71,'พิเศษ 2.1.2_2'!G71)</f>
        <v>0</v>
      </c>
      <c r="H71" s="11">
        <f>AVERAGE('พิเศษ 2.1.2_1'!H71,'พิเศษ 2.1.2_2'!H71)</f>
        <v>0</v>
      </c>
      <c r="I71" s="11">
        <f>AVERAGE('พิเศษ 2.1.2_1'!I71,'พิเศษ 2.1.2_2'!I71)</f>
        <v>0</v>
      </c>
      <c r="J71" s="11">
        <f>AVERAGE('พิเศษ 2.1.2_1'!J71,'พิเศษ 2.1.2_2'!J71)</f>
        <v>0</v>
      </c>
      <c r="K71" s="11">
        <f>AVERAGE('พิเศษ 2.1.2_1'!K71,'พิเศษ 2.1.2_2'!K71)</f>
        <v>0</v>
      </c>
      <c r="L71" s="11">
        <f>AVERAGE('พิเศษ 2.1.2_1'!L71,'พิเศษ 2.1.2_2'!L71)</f>
        <v>0</v>
      </c>
      <c r="M71" s="11">
        <f>AVERAGE('พิเศษ 2.1.2_1'!M71,'พิเศษ 2.1.2_2'!M71)</f>
        <v>0</v>
      </c>
      <c r="N71" s="12">
        <f>AVERAGE('พิเศษ 2.1.2_1'!N71,'พิเศษ 2.1.2_2'!N71)</f>
        <v>0</v>
      </c>
    </row>
    <row r="72" spans="1:14" ht="18" customHeight="1" x14ac:dyDescent="0.5">
      <c r="A72" s="5" t="s">
        <v>29</v>
      </c>
      <c r="B72" s="5" t="s">
        <v>12</v>
      </c>
      <c r="C72" s="75"/>
      <c r="D72" s="13"/>
      <c r="E72" s="13" t="s">
        <v>23</v>
      </c>
      <c r="F72" s="16">
        <f>AVERAGE('พิเศษ 2.1.2_1'!F72,'พิเศษ 2.1.2_2'!F72)</f>
        <v>0</v>
      </c>
      <c r="G72" s="14">
        <f>AVERAGE('พิเศษ 2.1.2_1'!G72,'พิเศษ 2.1.2_2'!G72)</f>
        <v>0</v>
      </c>
      <c r="H72" s="14">
        <f>AVERAGE('พิเศษ 2.1.2_1'!H72,'พิเศษ 2.1.2_2'!H72)</f>
        <v>0</v>
      </c>
      <c r="I72" s="14">
        <f>AVERAGE('พิเศษ 2.1.2_1'!I72,'พิเศษ 2.1.2_2'!I72)</f>
        <v>0</v>
      </c>
      <c r="J72" s="14">
        <f>AVERAGE('พิเศษ 2.1.2_1'!J72,'พิเศษ 2.1.2_2'!J72)</f>
        <v>0</v>
      </c>
      <c r="K72" s="14">
        <f>AVERAGE('พิเศษ 2.1.2_1'!K72,'พิเศษ 2.1.2_2'!K72)</f>
        <v>0</v>
      </c>
      <c r="L72" s="14">
        <f>AVERAGE('พิเศษ 2.1.2_1'!L72,'พิเศษ 2.1.2_2'!L72)</f>
        <v>0</v>
      </c>
      <c r="M72" s="14">
        <f>AVERAGE('พิเศษ 2.1.2_1'!M72,'พิเศษ 2.1.2_2'!M72)</f>
        <v>0</v>
      </c>
      <c r="N72" s="15">
        <f>AVERAGE('พิเศษ 2.1.2_1'!N72,'พิเศษ 2.1.2_2'!N72)</f>
        <v>0</v>
      </c>
    </row>
    <row r="73" spans="1:14" ht="18" customHeight="1" x14ac:dyDescent="0.5">
      <c r="C73" s="75"/>
      <c r="D73" s="13"/>
      <c r="E73" s="13" t="s">
        <v>21</v>
      </c>
      <c r="F73" s="16">
        <f>AVERAGE('พิเศษ 2.1.2_1'!F73,'พิเศษ 2.1.2_2'!F73)</f>
        <v>0</v>
      </c>
      <c r="G73" s="14">
        <f>AVERAGE('พิเศษ 2.1.2_1'!G73,'พิเศษ 2.1.2_2'!G73)</f>
        <v>0</v>
      </c>
      <c r="H73" s="14">
        <f>AVERAGE('พิเศษ 2.1.2_1'!H73,'พิเศษ 2.1.2_2'!H73)</f>
        <v>0</v>
      </c>
      <c r="I73" s="14">
        <f>AVERAGE('พิเศษ 2.1.2_1'!I73,'พิเศษ 2.1.2_2'!I73)</f>
        <v>0</v>
      </c>
      <c r="J73" s="14">
        <f>AVERAGE('พิเศษ 2.1.2_1'!J73,'พิเศษ 2.1.2_2'!J73)</f>
        <v>0</v>
      </c>
      <c r="K73" s="14">
        <f>AVERAGE('พิเศษ 2.1.2_1'!K73,'พิเศษ 2.1.2_2'!K73)</f>
        <v>0</v>
      </c>
      <c r="L73" s="14">
        <f>AVERAGE('พิเศษ 2.1.2_1'!L73,'พิเศษ 2.1.2_2'!L73)</f>
        <v>0</v>
      </c>
      <c r="M73" s="14">
        <f>AVERAGE('พิเศษ 2.1.2_1'!M73,'พิเศษ 2.1.2_2'!M73)</f>
        <v>0</v>
      </c>
      <c r="N73" s="15">
        <f>AVERAGE('พิเศษ 2.1.2_1'!N73,'พิเศษ 2.1.2_2'!N73)</f>
        <v>0</v>
      </c>
    </row>
    <row r="74" spans="1:14" ht="18" customHeight="1" x14ac:dyDescent="0.5">
      <c r="A74" s="5" t="s">
        <v>30</v>
      </c>
      <c r="B74" s="5" t="s">
        <v>12</v>
      </c>
      <c r="C74" s="75"/>
      <c r="D74" s="13" t="s">
        <v>24</v>
      </c>
      <c r="E74" s="13" t="s">
        <v>23</v>
      </c>
      <c r="F74" s="16">
        <f>AVERAGE('พิเศษ 2.1.2_1'!F74,'พิเศษ 2.1.2_2'!F74)</f>
        <v>0</v>
      </c>
      <c r="G74" s="14">
        <f>AVERAGE('พิเศษ 2.1.2_1'!G74,'พิเศษ 2.1.2_2'!G74)</f>
        <v>0</v>
      </c>
      <c r="H74" s="14">
        <f>AVERAGE('พิเศษ 2.1.2_1'!H74,'พิเศษ 2.1.2_2'!H74)</f>
        <v>0</v>
      </c>
      <c r="I74" s="14">
        <f>AVERAGE('พิเศษ 2.1.2_1'!I74,'พิเศษ 2.1.2_2'!I74)</f>
        <v>0</v>
      </c>
      <c r="J74" s="14">
        <f>AVERAGE('พิเศษ 2.1.2_1'!J74,'พิเศษ 2.1.2_2'!J74)</f>
        <v>0</v>
      </c>
      <c r="K74" s="14">
        <f>AVERAGE('พิเศษ 2.1.2_1'!K74,'พิเศษ 2.1.2_2'!K74)</f>
        <v>0</v>
      </c>
      <c r="L74" s="14">
        <f>AVERAGE('พิเศษ 2.1.2_1'!L74,'พิเศษ 2.1.2_2'!L74)</f>
        <v>0</v>
      </c>
      <c r="M74" s="14">
        <f>AVERAGE('พิเศษ 2.1.2_1'!M74,'พิเศษ 2.1.2_2'!M74)</f>
        <v>0</v>
      </c>
      <c r="N74" s="15">
        <f>AVERAGE('พิเศษ 2.1.2_1'!N74,'พิเศษ 2.1.2_2'!N74)</f>
        <v>0</v>
      </c>
    </row>
    <row r="75" spans="1:14" ht="18" customHeight="1" x14ac:dyDescent="0.5">
      <c r="C75" s="75"/>
      <c r="D75" s="13"/>
      <c r="E75" s="13" t="s">
        <v>25</v>
      </c>
      <c r="F75" s="16">
        <f>AVERAGE('พิเศษ 2.1.2_1'!F75,'พิเศษ 2.1.2_2'!F75)</f>
        <v>0</v>
      </c>
      <c r="G75" s="14">
        <f>AVERAGE('พิเศษ 2.1.2_1'!G75,'พิเศษ 2.1.2_2'!G75)</f>
        <v>0</v>
      </c>
      <c r="H75" s="14">
        <f>AVERAGE('พิเศษ 2.1.2_1'!H75,'พิเศษ 2.1.2_2'!H75)</f>
        <v>0</v>
      </c>
      <c r="I75" s="14">
        <f>AVERAGE('พิเศษ 2.1.2_1'!I75,'พิเศษ 2.1.2_2'!I75)</f>
        <v>0</v>
      </c>
      <c r="J75" s="14">
        <f>AVERAGE('พิเศษ 2.1.2_1'!J75,'พิเศษ 2.1.2_2'!J75)</f>
        <v>0</v>
      </c>
      <c r="K75" s="14">
        <f>AVERAGE('พิเศษ 2.1.2_1'!K75,'พิเศษ 2.1.2_2'!K75)</f>
        <v>0</v>
      </c>
      <c r="L75" s="14">
        <f>AVERAGE('พิเศษ 2.1.2_1'!L75,'พิเศษ 2.1.2_2'!L75)</f>
        <v>0</v>
      </c>
      <c r="M75" s="14">
        <f>AVERAGE('พิเศษ 2.1.2_1'!M75,'พิเศษ 2.1.2_2'!M75)</f>
        <v>0</v>
      </c>
      <c r="N75" s="15">
        <f>AVERAGE('พิเศษ 2.1.2_1'!N75,'พิเศษ 2.1.2_2'!N75)</f>
        <v>0</v>
      </c>
    </row>
    <row r="76" spans="1:14" ht="18" customHeight="1" x14ac:dyDescent="0.5">
      <c r="C76" s="76"/>
      <c r="D76" s="17" t="s">
        <v>26</v>
      </c>
      <c r="E76" s="17"/>
      <c r="F76" s="18">
        <f>AVERAGE('พิเศษ 2.1.2_1'!F76,'พิเศษ 2.1.2_2'!F76)</f>
        <v>0</v>
      </c>
      <c r="G76" s="19">
        <f>AVERAGE('พิเศษ 2.1.2_1'!G76,'พิเศษ 2.1.2_2'!G76)</f>
        <v>0</v>
      </c>
      <c r="H76" s="19">
        <f>AVERAGE('พิเศษ 2.1.2_1'!H76,'พิเศษ 2.1.2_2'!H76)</f>
        <v>0</v>
      </c>
      <c r="I76" s="19">
        <f>AVERAGE('พิเศษ 2.1.2_1'!I76,'พิเศษ 2.1.2_2'!I76)</f>
        <v>0</v>
      </c>
      <c r="J76" s="19">
        <f>AVERAGE('พิเศษ 2.1.2_1'!J76,'พิเศษ 2.1.2_2'!J76)</f>
        <v>0</v>
      </c>
      <c r="K76" s="19">
        <f>AVERAGE('พิเศษ 2.1.2_1'!K76,'พิเศษ 2.1.2_2'!K76)</f>
        <v>0</v>
      </c>
      <c r="L76" s="19">
        <f>AVERAGE('พิเศษ 2.1.2_1'!L76,'พิเศษ 2.1.2_2'!L76)</f>
        <v>0</v>
      </c>
      <c r="M76" s="19">
        <f>AVERAGE('พิเศษ 2.1.2_1'!M76,'พิเศษ 2.1.2_2'!M76)</f>
        <v>0</v>
      </c>
      <c r="N76" s="20">
        <f>AVERAGE('พิเศษ 2.1.2_1'!N76,'พิเศษ 2.1.2_2'!N76)</f>
        <v>0</v>
      </c>
    </row>
    <row r="77" spans="1:14" ht="18" customHeight="1" x14ac:dyDescent="0.5">
      <c r="A77" s="5" t="s">
        <v>27</v>
      </c>
      <c r="B77" s="5" t="s">
        <v>9</v>
      </c>
      <c r="C77" s="74" t="s">
        <v>41</v>
      </c>
      <c r="D77" s="10" t="s">
        <v>22</v>
      </c>
      <c r="E77" s="10" t="s">
        <v>22</v>
      </c>
      <c r="F77" s="79">
        <f>AVERAGE('พิเศษ 2.1.2_1'!F77,'พิเศษ 2.1.2_2'!F77)</f>
        <v>0</v>
      </c>
      <c r="G77" s="11">
        <f>AVERAGE('พิเศษ 2.1.2_1'!G77,'พิเศษ 2.1.2_2'!G77)</f>
        <v>0</v>
      </c>
      <c r="H77" s="11">
        <f>AVERAGE('พิเศษ 2.1.2_1'!H77,'พิเศษ 2.1.2_2'!H77)</f>
        <v>0</v>
      </c>
      <c r="I77" s="11">
        <f>AVERAGE('พิเศษ 2.1.2_1'!I77,'พิเศษ 2.1.2_2'!I77)</f>
        <v>0</v>
      </c>
      <c r="J77" s="11">
        <f>AVERAGE('พิเศษ 2.1.2_1'!J77,'พิเศษ 2.1.2_2'!J77)</f>
        <v>0</v>
      </c>
      <c r="K77" s="11">
        <f>AVERAGE('พิเศษ 2.1.2_1'!K77,'พิเศษ 2.1.2_2'!K77)</f>
        <v>0</v>
      </c>
      <c r="L77" s="11">
        <f>AVERAGE('พิเศษ 2.1.2_1'!L77,'พิเศษ 2.1.2_2'!L77)</f>
        <v>0</v>
      </c>
      <c r="M77" s="11">
        <f>AVERAGE('พิเศษ 2.1.2_1'!M77,'พิเศษ 2.1.2_2'!M77)</f>
        <v>0</v>
      </c>
      <c r="N77" s="12">
        <f>AVERAGE('พิเศษ 2.1.2_1'!N77,'พิเศษ 2.1.2_2'!N77)</f>
        <v>0</v>
      </c>
    </row>
    <row r="78" spans="1:14" ht="18" customHeight="1" x14ac:dyDescent="0.5">
      <c r="A78" s="5" t="s">
        <v>29</v>
      </c>
      <c r="B78" s="5" t="s">
        <v>9</v>
      </c>
      <c r="C78" s="75"/>
      <c r="D78" s="13"/>
      <c r="E78" s="13" t="s">
        <v>23</v>
      </c>
      <c r="F78" s="16">
        <f>AVERAGE('พิเศษ 2.1.2_1'!F78,'พิเศษ 2.1.2_2'!F78)</f>
        <v>0</v>
      </c>
      <c r="G78" s="14">
        <f>AVERAGE('พิเศษ 2.1.2_1'!G78,'พิเศษ 2.1.2_2'!G78)</f>
        <v>0</v>
      </c>
      <c r="H78" s="14">
        <f>AVERAGE('พิเศษ 2.1.2_1'!H78,'พิเศษ 2.1.2_2'!H78)</f>
        <v>0</v>
      </c>
      <c r="I78" s="14">
        <f>AVERAGE('พิเศษ 2.1.2_1'!I78,'พิเศษ 2.1.2_2'!I78)</f>
        <v>0</v>
      </c>
      <c r="J78" s="14">
        <f>AVERAGE('พิเศษ 2.1.2_1'!J78,'พิเศษ 2.1.2_2'!J78)</f>
        <v>0</v>
      </c>
      <c r="K78" s="14">
        <f>AVERAGE('พิเศษ 2.1.2_1'!K78,'พิเศษ 2.1.2_2'!K78)</f>
        <v>0</v>
      </c>
      <c r="L78" s="14">
        <f>AVERAGE('พิเศษ 2.1.2_1'!L78,'พิเศษ 2.1.2_2'!L78)</f>
        <v>0</v>
      </c>
      <c r="M78" s="14">
        <f>AVERAGE('พิเศษ 2.1.2_1'!M78,'พิเศษ 2.1.2_2'!M78)</f>
        <v>0</v>
      </c>
      <c r="N78" s="15">
        <f>AVERAGE('พิเศษ 2.1.2_1'!N78,'พิเศษ 2.1.2_2'!N78)</f>
        <v>0</v>
      </c>
    </row>
    <row r="79" spans="1:14" ht="18" customHeight="1" x14ac:dyDescent="0.5">
      <c r="C79" s="75"/>
      <c r="D79" s="13"/>
      <c r="E79" s="13" t="s">
        <v>21</v>
      </c>
      <c r="F79" s="16">
        <f>AVERAGE('พิเศษ 2.1.2_1'!F79,'พิเศษ 2.1.2_2'!F79)</f>
        <v>0</v>
      </c>
      <c r="G79" s="14">
        <f>AVERAGE('พิเศษ 2.1.2_1'!G79,'พิเศษ 2.1.2_2'!G79)</f>
        <v>0</v>
      </c>
      <c r="H79" s="14">
        <f>AVERAGE('พิเศษ 2.1.2_1'!H79,'พิเศษ 2.1.2_2'!H79)</f>
        <v>0</v>
      </c>
      <c r="I79" s="14">
        <f>AVERAGE('พิเศษ 2.1.2_1'!I79,'พิเศษ 2.1.2_2'!I79)</f>
        <v>0</v>
      </c>
      <c r="J79" s="14">
        <f>AVERAGE('พิเศษ 2.1.2_1'!J79,'พิเศษ 2.1.2_2'!J79)</f>
        <v>0</v>
      </c>
      <c r="K79" s="14">
        <f>AVERAGE('พิเศษ 2.1.2_1'!K79,'พิเศษ 2.1.2_2'!K79)</f>
        <v>0</v>
      </c>
      <c r="L79" s="14">
        <f>AVERAGE('พิเศษ 2.1.2_1'!L79,'พิเศษ 2.1.2_2'!L79)</f>
        <v>0</v>
      </c>
      <c r="M79" s="14">
        <f>AVERAGE('พิเศษ 2.1.2_1'!M79,'พิเศษ 2.1.2_2'!M79)</f>
        <v>0</v>
      </c>
      <c r="N79" s="15">
        <f>AVERAGE('พิเศษ 2.1.2_1'!N79,'พิเศษ 2.1.2_2'!N79)</f>
        <v>0</v>
      </c>
    </row>
    <row r="80" spans="1:14" ht="18" customHeight="1" x14ac:dyDescent="0.5">
      <c r="A80" s="5" t="s">
        <v>30</v>
      </c>
      <c r="B80" s="5" t="s">
        <v>9</v>
      </c>
      <c r="C80" s="75"/>
      <c r="D80" s="13" t="s">
        <v>24</v>
      </c>
      <c r="E80" s="13" t="s">
        <v>23</v>
      </c>
      <c r="F80" s="16">
        <f>AVERAGE('พิเศษ 2.1.2_1'!F80,'พิเศษ 2.1.2_2'!F80)</f>
        <v>0</v>
      </c>
      <c r="G80" s="14">
        <f>AVERAGE('พิเศษ 2.1.2_1'!G80,'พิเศษ 2.1.2_2'!G80)</f>
        <v>0</v>
      </c>
      <c r="H80" s="14">
        <f>AVERAGE('พิเศษ 2.1.2_1'!H80,'พิเศษ 2.1.2_2'!H80)</f>
        <v>0</v>
      </c>
      <c r="I80" s="14">
        <f>AVERAGE('พิเศษ 2.1.2_1'!I80,'พิเศษ 2.1.2_2'!I80)</f>
        <v>0</v>
      </c>
      <c r="J80" s="14">
        <f>AVERAGE('พิเศษ 2.1.2_1'!J80,'พิเศษ 2.1.2_2'!J80)</f>
        <v>0</v>
      </c>
      <c r="K80" s="14">
        <f>AVERAGE('พิเศษ 2.1.2_1'!K80,'พิเศษ 2.1.2_2'!K80)</f>
        <v>0</v>
      </c>
      <c r="L80" s="14">
        <f>AVERAGE('พิเศษ 2.1.2_1'!L80,'พิเศษ 2.1.2_2'!L80)</f>
        <v>0</v>
      </c>
      <c r="M80" s="14">
        <f>AVERAGE('พิเศษ 2.1.2_1'!M80,'พิเศษ 2.1.2_2'!M80)</f>
        <v>0</v>
      </c>
      <c r="N80" s="15">
        <f>AVERAGE('พิเศษ 2.1.2_1'!N80,'พิเศษ 2.1.2_2'!N80)</f>
        <v>0</v>
      </c>
    </row>
    <row r="81" spans="1:14" ht="18" customHeight="1" x14ac:dyDescent="0.5">
      <c r="C81" s="75"/>
      <c r="D81" s="13"/>
      <c r="E81" s="13" t="s">
        <v>25</v>
      </c>
      <c r="F81" s="16">
        <f>AVERAGE('พิเศษ 2.1.2_1'!F81,'พิเศษ 2.1.2_2'!F81)</f>
        <v>0</v>
      </c>
      <c r="G81" s="14">
        <f>AVERAGE('พิเศษ 2.1.2_1'!G81,'พิเศษ 2.1.2_2'!G81)</f>
        <v>0</v>
      </c>
      <c r="H81" s="14">
        <f>AVERAGE('พิเศษ 2.1.2_1'!H81,'พิเศษ 2.1.2_2'!H81)</f>
        <v>0</v>
      </c>
      <c r="I81" s="14">
        <f>AVERAGE('พิเศษ 2.1.2_1'!I81,'พิเศษ 2.1.2_2'!I81)</f>
        <v>0</v>
      </c>
      <c r="J81" s="14">
        <f>AVERAGE('พิเศษ 2.1.2_1'!J81,'พิเศษ 2.1.2_2'!J81)</f>
        <v>0</v>
      </c>
      <c r="K81" s="14">
        <f>AVERAGE('พิเศษ 2.1.2_1'!K81,'พิเศษ 2.1.2_2'!K81)</f>
        <v>0</v>
      </c>
      <c r="L81" s="14">
        <f>AVERAGE('พิเศษ 2.1.2_1'!L81,'พิเศษ 2.1.2_2'!L81)</f>
        <v>0</v>
      </c>
      <c r="M81" s="14">
        <f>AVERAGE('พิเศษ 2.1.2_1'!M81,'พิเศษ 2.1.2_2'!M81)</f>
        <v>0</v>
      </c>
      <c r="N81" s="15">
        <f>AVERAGE('พิเศษ 2.1.2_1'!N81,'พิเศษ 2.1.2_2'!N81)</f>
        <v>0</v>
      </c>
    </row>
    <row r="82" spans="1:14" ht="18" customHeight="1" x14ac:dyDescent="0.5">
      <c r="C82" s="76"/>
      <c r="D82" s="17" t="s">
        <v>26</v>
      </c>
      <c r="E82" s="17"/>
      <c r="F82" s="18">
        <f>AVERAGE('พิเศษ 2.1.2_1'!F82,'พิเศษ 2.1.2_2'!F82)</f>
        <v>0</v>
      </c>
      <c r="G82" s="19">
        <f>AVERAGE('พิเศษ 2.1.2_1'!G82,'พิเศษ 2.1.2_2'!G82)</f>
        <v>0</v>
      </c>
      <c r="H82" s="19">
        <f>AVERAGE('พิเศษ 2.1.2_1'!H82,'พิเศษ 2.1.2_2'!H82)</f>
        <v>0</v>
      </c>
      <c r="I82" s="19">
        <f>AVERAGE('พิเศษ 2.1.2_1'!I82,'พิเศษ 2.1.2_2'!I82)</f>
        <v>0</v>
      </c>
      <c r="J82" s="19">
        <f>AVERAGE('พิเศษ 2.1.2_1'!J82,'พิเศษ 2.1.2_2'!J82)</f>
        <v>0</v>
      </c>
      <c r="K82" s="19">
        <f>AVERAGE('พิเศษ 2.1.2_1'!K82,'พิเศษ 2.1.2_2'!K82)</f>
        <v>0</v>
      </c>
      <c r="L82" s="19">
        <f>AVERAGE('พิเศษ 2.1.2_1'!L82,'พิเศษ 2.1.2_2'!L82)</f>
        <v>0</v>
      </c>
      <c r="M82" s="19">
        <f>AVERAGE('พิเศษ 2.1.2_1'!M82,'พิเศษ 2.1.2_2'!M82)</f>
        <v>0</v>
      </c>
      <c r="N82" s="20">
        <f>AVERAGE('พิเศษ 2.1.2_1'!N82,'พิเศษ 2.1.2_2'!N82)</f>
        <v>0</v>
      </c>
    </row>
    <row r="83" spans="1:14" ht="18" customHeight="1" x14ac:dyDescent="0.5">
      <c r="A83" s="5" t="s">
        <v>27</v>
      </c>
      <c r="B83" s="5" t="s">
        <v>10</v>
      </c>
      <c r="C83" s="74" t="s">
        <v>42</v>
      </c>
      <c r="D83" s="10" t="s">
        <v>22</v>
      </c>
      <c r="E83" s="10" t="s">
        <v>22</v>
      </c>
      <c r="F83" s="79">
        <f>AVERAGE('พิเศษ 2.1.2_1'!F83,'พิเศษ 2.1.2_2'!F83)</f>
        <v>0</v>
      </c>
      <c r="G83" s="11">
        <f>AVERAGE('พิเศษ 2.1.2_1'!G83,'พิเศษ 2.1.2_2'!G83)</f>
        <v>0</v>
      </c>
      <c r="H83" s="11">
        <f>AVERAGE('พิเศษ 2.1.2_1'!H83,'พิเศษ 2.1.2_2'!H83)</f>
        <v>0</v>
      </c>
      <c r="I83" s="11">
        <f>AVERAGE('พิเศษ 2.1.2_1'!I83,'พิเศษ 2.1.2_2'!I83)</f>
        <v>0</v>
      </c>
      <c r="J83" s="11">
        <f>AVERAGE('พิเศษ 2.1.2_1'!J83,'พิเศษ 2.1.2_2'!J83)</f>
        <v>0</v>
      </c>
      <c r="K83" s="11">
        <f>AVERAGE('พิเศษ 2.1.2_1'!K83,'พิเศษ 2.1.2_2'!K83)</f>
        <v>0</v>
      </c>
      <c r="L83" s="11">
        <f>AVERAGE('พิเศษ 2.1.2_1'!L83,'พิเศษ 2.1.2_2'!L83)</f>
        <v>0</v>
      </c>
      <c r="M83" s="11">
        <f>AVERAGE('พิเศษ 2.1.2_1'!M83,'พิเศษ 2.1.2_2'!M83)</f>
        <v>0</v>
      </c>
      <c r="N83" s="12">
        <f>AVERAGE('พิเศษ 2.1.2_1'!N83,'พิเศษ 2.1.2_2'!N83)</f>
        <v>0</v>
      </c>
    </row>
    <row r="84" spans="1:14" ht="18" customHeight="1" x14ac:dyDescent="0.5">
      <c r="A84" s="5" t="s">
        <v>29</v>
      </c>
      <c r="B84" s="5" t="s">
        <v>10</v>
      </c>
      <c r="C84" s="75"/>
      <c r="D84" s="13"/>
      <c r="E84" s="13" t="s">
        <v>23</v>
      </c>
      <c r="F84" s="16">
        <f>AVERAGE('พิเศษ 2.1.2_1'!F84,'พิเศษ 2.1.2_2'!F84)</f>
        <v>0</v>
      </c>
      <c r="G84" s="14">
        <f>AVERAGE('พิเศษ 2.1.2_1'!G84,'พิเศษ 2.1.2_2'!G84)</f>
        <v>0</v>
      </c>
      <c r="H84" s="14">
        <f>AVERAGE('พิเศษ 2.1.2_1'!H84,'พิเศษ 2.1.2_2'!H84)</f>
        <v>0</v>
      </c>
      <c r="I84" s="14">
        <f>AVERAGE('พิเศษ 2.1.2_1'!I84,'พิเศษ 2.1.2_2'!I84)</f>
        <v>0</v>
      </c>
      <c r="J84" s="14">
        <f>AVERAGE('พิเศษ 2.1.2_1'!J84,'พิเศษ 2.1.2_2'!J84)</f>
        <v>0</v>
      </c>
      <c r="K84" s="14">
        <f>AVERAGE('พิเศษ 2.1.2_1'!K84,'พิเศษ 2.1.2_2'!K84)</f>
        <v>0</v>
      </c>
      <c r="L84" s="14">
        <f>AVERAGE('พิเศษ 2.1.2_1'!L84,'พิเศษ 2.1.2_2'!L84)</f>
        <v>0</v>
      </c>
      <c r="M84" s="14">
        <f>AVERAGE('พิเศษ 2.1.2_1'!M84,'พิเศษ 2.1.2_2'!M84)</f>
        <v>0</v>
      </c>
      <c r="N84" s="15">
        <f>AVERAGE('พิเศษ 2.1.2_1'!N84,'พิเศษ 2.1.2_2'!N84)</f>
        <v>0</v>
      </c>
    </row>
    <row r="85" spans="1:14" ht="18" customHeight="1" x14ac:dyDescent="0.5">
      <c r="C85" s="75"/>
      <c r="D85" s="13"/>
      <c r="E85" s="13" t="s">
        <v>21</v>
      </c>
      <c r="F85" s="16">
        <f>AVERAGE('พิเศษ 2.1.2_1'!F85,'พิเศษ 2.1.2_2'!F85)</f>
        <v>0</v>
      </c>
      <c r="G85" s="14">
        <f>AVERAGE('พิเศษ 2.1.2_1'!G85,'พิเศษ 2.1.2_2'!G85)</f>
        <v>0</v>
      </c>
      <c r="H85" s="14">
        <f>AVERAGE('พิเศษ 2.1.2_1'!H85,'พิเศษ 2.1.2_2'!H85)</f>
        <v>0</v>
      </c>
      <c r="I85" s="14">
        <f>AVERAGE('พิเศษ 2.1.2_1'!I85,'พิเศษ 2.1.2_2'!I85)</f>
        <v>0</v>
      </c>
      <c r="J85" s="14">
        <f>AVERAGE('พิเศษ 2.1.2_1'!J85,'พิเศษ 2.1.2_2'!J85)</f>
        <v>0</v>
      </c>
      <c r="K85" s="14">
        <f>AVERAGE('พิเศษ 2.1.2_1'!K85,'พิเศษ 2.1.2_2'!K85)</f>
        <v>0</v>
      </c>
      <c r="L85" s="14">
        <f>AVERAGE('พิเศษ 2.1.2_1'!L85,'พิเศษ 2.1.2_2'!L85)</f>
        <v>0</v>
      </c>
      <c r="M85" s="14">
        <f>AVERAGE('พิเศษ 2.1.2_1'!M85,'พิเศษ 2.1.2_2'!M85)</f>
        <v>0</v>
      </c>
      <c r="N85" s="15">
        <f>AVERAGE('พิเศษ 2.1.2_1'!N85,'พิเศษ 2.1.2_2'!N85)</f>
        <v>0</v>
      </c>
    </row>
    <row r="86" spans="1:14" ht="18" customHeight="1" x14ac:dyDescent="0.5">
      <c r="A86" s="5" t="s">
        <v>30</v>
      </c>
      <c r="B86" s="5" t="s">
        <v>10</v>
      </c>
      <c r="C86" s="75"/>
      <c r="D86" s="13" t="s">
        <v>24</v>
      </c>
      <c r="E86" s="13" t="s">
        <v>23</v>
      </c>
      <c r="F86" s="16">
        <f>AVERAGE('พิเศษ 2.1.2_1'!F86,'พิเศษ 2.1.2_2'!F86)</f>
        <v>0</v>
      </c>
      <c r="G86" s="14">
        <f>AVERAGE('พิเศษ 2.1.2_1'!G86,'พิเศษ 2.1.2_2'!G86)</f>
        <v>0</v>
      </c>
      <c r="H86" s="14">
        <f>AVERAGE('พิเศษ 2.1.2_1'!H86,'พิเศษ 2.1.2_2'!H86)</f>
        <v>0</v>
      </c>
      <c r="I86" s="14">
        <f>AVERAGE('พิเศษ 2.1.2_1'!I86,'พิเศษ 2.1.2_2'!I86)</f>
        <v>0</v>
      </c>
      <c r="J86" s="14">
        <f>AVERAGE('พิเศษ 2.1.2_1'!J86,'พิเศษ 2.1.2_2'!J86)</f>
        <v>0</v>
      </c>
      <c r="K86" s="14">
        <f>AVERAGE('พิเศษ 2.1.2_1'!K86,'พิเศษ 2.1.2_2'!K86)</f>
        <v>0</v>
      </c>
      <c r="L86" s="14">
        <f>AVERAGE('พิเศษ 2.1.2_1'!L86,'พิเศษ 2.1.2_2'!L86)</f>
        <v>0</v>
      </c>
      <c r="M86" s="14">
        <f>AVERAGE('พิเศษ 2.1.2_1'!M86,'พิเศษ 2.1.2_2'!M86)</f>
        <v>0</v>
      </c>
      <c r="N86" s="15">
        <f>AVERAGE('พิเศษ 2.1.2_1'!N86,'พิเศษ 2.1.2_2'!N86)</f>
        <v>0</v>
      </c>
    </row>
    <row r="87" spans="1:14" ht="18" customHeight="1" x14ac:dyDescent="0.5">
      <c r="C87" s="75"/>
      <c r="D87" s="13"/>
      <c r="E87" s="13" t="s">
        <v>25</v>
      </c>
      <c r="F87" s="16">
        <f>AVERAGE('พิเศษ 2.1.2_1'!F87,'พิเศษ 2.1.2_2'!F87)</f>
        <v>0</v>
      </c>
      <c r="G87" s="14">
        <f>AVERAGE('พิเศษ 2.1.2_1'!G87,'พิเศษ 2.1.2_2'!G87)</f>
        <v>0</v>
      </c>
      <c r="H87" s="14">
        <f>AVERAGE('พิเศษ 2.1.2_1'!H87,'พิเศษ 2.1.2_2'!H87)</f>
        <v>0</v>
      </c>
      <c r="I87" s="14">
        <f>AVERAGE('พิเศษ 2.1.2_1'!I87,'พิเศษ 2.1.2_2'!I87)</f>
        <v>0</v>
      </c>
      <c r="J87" s="14">
        <f>AVERAGE('พิเศษ 2.1.2_1'!J87,'พิเศษ 2.1.2_2'!J87)</f>
        <v>0</v>
      </c>
      <c r="K87" s="14">
        <f>AVERAGE('พิเศษ 2.1.2_1'!K87,'พิเศษ 2.1.2_2'!K87)</f>
        <v>0</v>
      </c>
      <c r="L87" s="14">
        <f>AVERAGE('พิเศษ 2.1.2_1'!L87,'พิเศษ 2.1.2_2'!L87)</f>
        <v>0</v>
      </c>
      <c r="M87" s="14">
        <f>AVERAGE('พิเศษ 2.1.2_1'!M87,'พิเศษ 2.1.2_2'!M87)</f>
        <v>0</v>
      </c>
      <c r="N87" s="15">
        <f>AVERAGE('พิเศษ 2.1.2_1'!N87,'พิเศษ 2.1.2_2'!N87)</f>
        <v>0</v>
      </c>
    </row>
    <row r="88" spans="1:14" ht="18" customHeight="1" x14ac:dyDescent="0.5">
      <c r="C88" s="78"/>
      <c r="D88" s="22" t="s">
        <v>26</v>
      </c>
      <c r="E88" s="22"/>
      <c r="F88" s="6">
        <f>AVERAGE('พิเศษ 2.1.2_1'!F88,'พิเศษ 2.1.2_2'!F88)</f>
        <v>0</v>
      </c>
      <c r="G88" s="7">
        <f>AVERAGE('พิเศษ 2.1.2_1'!G88,'พิเศษ 2.1.2_2'!G88)</f>
        <v>0</v>
      </c>
      <c r="H88" s="7">
        <f>AVERAGE('พิเศษ 2.1.2_1'!H88,'พิเศษ 2.1.2_2'!H88)</f>
        <v>0</v>
      </c>
      <c r="I88" s="7">
        <f>AVERAGE('พิเศษ 2.1.2_1'!I88,'พิเศษ 2.1.2_2'!I88)</f>
        <v>0</v>
      </c>
      <c r="J88" s="7">
        <f>AVERAGE('พิเศษ 2.1.2_1'!J88,'พิเศษ 2.1.2_2'!J88)</f>
        <v>0</v>
      </c>
      <c r="K88" s="7">
        <f>AVERAGE('พิเศษ 2.1.2_1'!K88,'พิเศษ 2.1.2_2'!K88)</f>
        <v>0</v>
      </c>
      <c r="L88" s="7">
        <f>AVERAGE('พิเศษ 2.1.2_1'!L88,'พิเศษ 2.1.2_2'!L88)</f>
        <v>0</v>
      </c>
      <c r="M88" s="7">
        <f>AVERAGE('พิเศษ 2.1.2_1'!M88,'พิเศษ 2.1.2_2'!M88)</f>
        <v>0</v>
      </c>
      <c r="N88" s="8">
        <f>AVERAGE('พิเศษ 2.1.2_1'!N88,'พิเศษ 2.1.2_2'!N88)</f>
        <v>0</v>
      </c>
    </row>
  </sheetData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O88"/>
  <sheetViews>
    <sheetView showGridLines="0" workbookViewId="0">
      <selection activeCell="H18" sqref="H18"/>
    </sheetView>
  </sheetViews>
  <sheetFormatPr defaultRowHeight="18" customHeight="1" x14ac:dyDescent="0.5"/>
  <cols>
    <col min="1" max="1" width="6.42578125" style="94" customWidth="1"/>
    <col min="2" max="2" width="3.7109375" style="94" customWidth="1"/>
    <col min="3" max="3" width="25.7109375" style="132" customWidth="1"/>
    <col min="4" max="5" width="9.28515625" style="132" customWidth="1"/>
    <col min="6" max="8" width="12.7109375" style="132" customWidth="1"/>
    <col min="9" max="9" width="6.7109375" style="132" customWidth="1"/>
    <col min="10" max="10" width="8.7109375" style="132" customWidth="1"/>
    <col min="11" max="12" width="12.7109375" style="132" customWidth="1"/>
    <col min="13" max="13" width="10.7109375" style="132" customWidth="1"/>
    <col min="14" max="14" width="12.7109375" style="132" customWidth="1"/>
    <col min="15" max="16384" width="9.140625" style="3"/>
  </cols>
  <sheetData>
    <row r="1" spans="1:15" s="39" customFormat="1" ht="18" customHeight="1" x14ac:dyDescent="0.5">
      <c r="A1" s="90"/>
      <c r="B1" s="90"/>
      <c r="C1" s="91" t="s">
        <v>63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5" ht="18" customHeight="1" x14ac:dyDescent="0.5">
      <c r="A2" s="90"/>
      <c r="B2" s="90"/>
      <c r="C2" s="93"/>
      <c r="D2" s="92"/>
      <c r="E2" s="92"/>
      <c r="F2" s="93"/>
      <c r="G2" s="93"/>
      <c r="H2" s="93"/>
      <c r="I2" s="93"/>
      <c r="J2" s="93"/>
      <c r="K2" s="93"/>
      <c r="L2" s="93"/>
      <c r="M2" s="93"/>
      <c r="N2" s="93"/>
    </row>
    <row r="3" spans="1:15" s="39" customFormat="1" ht="18" customHeight="1" x14ac:dyDescent="0.5">
      <c r="A3" s="94"/>
      <c r="B3" s="94"/>
      <c r="C3" s="95" t="s">
        <v>15</v>
      </c>
      <c r="D3" s="96" t="s">
        <v>0</v>
      </c>
      <c r="E3" s="95" t="s">
        <v>1</v>
      </c>
      <c r="F3" s="97" t="s">
        <v>18</v>
      </c>
      <c r="G3" s="98"/>
      <c r="H3" s="98"/>
      <c r="I3" s="98"/>
      <c r="J3" s="98"/>
      <c r="K3" s="98"/>
      <c r="L3" s="98"/>
      <c r="M3" s="98"/>
      <c r="N3" s="99"/>
    </row>
    <row r="4" spans="1:15" s="39" customFormat="1" ht="18" customHeight="1" x14ac:dyDescent="0.5">
      <c r="A4" s="94"/>
      <c r="B4" s="94"/>
      <c r="C4" s="100"/>
      <c r="D4" s="101" t="s">
        <v>16</v>
      </c>
      <c r="E4" s="102" t="s">
        <v>17</v>
      </c>
      <c r="F4" s="103" t="s">
        <v>43</v>
      </c>
      <c r="G4" s="104" t="s">
        <v>44</v>
      </c>
      <c r="H4" s="104" t="s">
        <v>45</v>
      </c>
      <c r="I4" s="104" t="s">
        <v>19</v>
      </c>
      <c r="J4" s="104" t="s">
        <v>46</v>
      </c>
      <c r="K4" s="104" t="s">
        <v>47</v>
      </c>
      <c r="L4" s="105" t="s">
        <v>48</v>
      </c>
      <c r="M4" s="105" t="s">
        <v>20</v>
      </c>
      <c r="N4" s="106" t="s">
        <v>21</v>
      </c>
    </row>
    <row r="5" spans="1:15" s="39" customFormat="1" ht="18" customHeight="1" x14ac:dyDescent="0.5">
      <c r="A5" s="107"/>
      <c r="B5" s="107"/>
      <c r="C5" s="108" t="s">
        <v>55</v>
      </c>
      <c r="D5" s="108" t="s">
        <v>22</v>
      </c>
      <c r="E5" s="108" t="s">
        <v>22</v>
      </c>
      <c r="F5" s="109">
        <v>0</v>
      </c>
      <c r="G5" s="110">
        <v>0</v>
      </c>
      <c r="H5" s="110">
        <v>15.354952237305177</v>
      </c>
      <c r="I5" s="110">
        <v>72.380090497737569</v>
      </c>
      <c r="J5" s="110">
        <v>0</v>
      </c>
      <c r="K5" s="110">
        <v>0</v>
      </c>
      <c r="L5" s="110">
        <v>0</v>
      </c>
      <c r="M5" s="110">
        <v>2.6659125188536956</v>
      </c>
      <c r="N5" s="111">
        <v>90.400955253896427</v>
      </c>
    </row>
    <row r="6" spans="1:15" s="39" customFormat="1" ht="18" customHeight="1" x14ac:dyDescent="0.5">
      <c r="A6" s="107"/>
      <c r="B6" s="107"/>
      <c r="C6" s="112"/>
      <c r="D6" s="108"/>
      <c r="E6" s="108" t="s">
        <v>23</v>
      </c>
      <c r="F6" s="109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1">
        <v>0</v>
      </c>
    </row>
    <row r="7" spans="1:15" s="39" customFormat="1" ht="18" customHeight="1" x14ac:dyDescent="0.5">
      <c r="A7" s="107"/>
      <c r="B7" s="107"/>
      <c r="C7" s="112"/>
      <c r="D7" s="108"/>
      <c r="E7" s="108" t="s">
        <v>21</v>
      </c>
      <c r="F7" s="109">
        <v>0</v>
      </c>
      <c r="G7" s="110">
        <v>0</v>
      </c>
      <c r="H7" s="110">
        <v>15.354952237305177</v>
      </c>
      <c r="I7" s="110">
        <v>72.380090497737569</v>
      </c>
      <c r="J7" s="110">
        <v>0</v>
      </c>
      <c r="K7" s="110">
        <v>0</v>
      </c>
      <c r="L7" s="110">
        <v>0</v>
      </c>
      <c r="M7" s="110">
        <v>2.6659125188536956</v>
      </c>
      <c r="N7" s="111">
        <v>90.400955253896427</v>
      </c>
    </row>
    <row r="8" spans="1:15" s="39" customFormat="1" ht="18" customHeight="1" x14ac:dyDescent="0.5">
      <c r="A8" s="107"/>
      <c r="B8" s="107"/>
      <c r="C8" s="112"/>
      <c r="D8" s="108" t="s">
        <v>24</v>
      </c>
      <c r="E8" s="108" t="s">
        <v>23</v>
      </c>
      <c r="F8" s="109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v>0</v>
      </c>
    </row>
    <row r="9" spans="1:15" s="39" customFormat="1" ht="18" customHeight="1" x14ac:dyDescent="0.5">
      <c r="A9" s="107"/>
      <c r="B9" s="107"/>
      <c r="C9" s="112"/>
      <c r="D9" s="108"/>
      <c r="E9" s="108" t="s">
        <v>25</v>
      </c>
      <c r="F9" s="109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1">
        <v>0</v>
      </c>
    </row>
    <row r="10" spans="1:15" s="39" customFormat="1" ht="18" customHeight="1" x14ac:dyDescent="0.5">
      <c r="A10" s="107"/>
      <c r="B10" s="107"/>
      <c r="C10" s="112"/>
      <c r="D10" s="113" t="s">
        <v>26</v>
      </c>
      <c r="E10" s="113"/>
      <c r="F10" s="109">
        <v>0</v>
      </c>
      <c r="G10" s="110">
        <v>0</v>
      </c>
      <c r="H10" s="110">
        <v>15.354952237305177</v>
      </c>
      <c r="I10" s="110">
        <v>72.380090497737569</v>
      </c>
      <c r="J10" s="110">
        <v>0</v>
      </c>
      <c r="K10" s="110">
        <v>0</v>
      </c>
      <c r="L10" s="110">
        <v>0</v>
      </c>
      <c r="M10" s="110">
        <v>2.6659125188536956</v>
      </c>
      <c r="N10" s="111">
        <v>90.400955253896427</v>
      </c>
      <c r="O10" s="53"/>
    </row>
    <row r="11" spans="1:15" ht="18" customHeight="1" x14ac:dyDescent="0.5">
      <c r="A11" s="94" t="s">
        <v>27</v>
      </c>
      <c r="B11" s="94" t="s">
        <v>8</v>
      </c>
      <c r="C11" s="114" t="s">
        <v>28</v>
      </c>
      <c r="D11" s="114" t="s">
        <v>22</v>
      </c>
      <c r="E11" s="114" t="s">
        <v>22</v>
      </c>
      <c r="F11" s="115">
        <v>0</v>
      </c>
      <c r="G11" s="116">
        <v>0</v>
      </c>
      <c r="H11" s="116">
        <v>1.803921568627451</v>
      </c>
      <c r="I11" s="116">
        <v>9.5784313725490193</v>
      </c>
      <c r="J11" s="116">
        <v>0</v>
      </c>
      <c r="K11" s="116">
        <v>0</v>
      </c>
      <c r="L11" s="116">
        <v>0</v>
      </c>
      <c r="M11" s="116">
        <v>0.83333333333333326</v>
      </c>
      <c r="N11" s="117">
        <v>12.215686274509805</v>
      </c>
    </row>
    <row r="12" spans="1:15" ht="18" customHeight="1" x14ac:dyDescent="0.5">
      <c r="A12" s="94" t="s">
        <v>29</v>
      </c>
      <c r="B12" s="94" t="s">
        <v>8</v>
      </c>
      <c r="C12" s="118"/>
      <c r="D12" s="119"/>
      <c r="E12" s="119" t="s">
        <v>23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2">
        <v>0</v>
      </c>
    </row>
    <row r="13" spans="1:15" ht="18" customHeight="1" x14ac:dyDescent="0.5">
      <c r="C13" s="118"/>
      <c r="D13" s="119"/>
      <c r="E13" s="119" t="s">
        <v>21</v>
      </c>
      <c r="F13" s="123">
        <v>0</v>
      </c>
      <c r="G13" s="121">
        <v>0</v>
      </c>
      <c r="H13" s="121">
        <v>1.803921568627451</v>
      </c>
      <c r="I13" s="121">
        <v>9.5784313725490193</v>
      </c>
      <c r="J13" s="121">
        <v>0</v>
      </c>
      <c r="K13" s="121">
        <v>0</v>
      </c>
      <c r="L13" s="121">
        <v>0</v>
      </c>
      <c r="M13" s="121">
        <v>0.83333333333333326</v>
      </c>
      <c r="N13" s="122">
        <v>12.215686274509805</v>
      </c>
    </row>
    <row r="14" spans="1:15" ht="18" customHeight="1" x14ac:dyDescent="0.5">
      <c r="A14" s="94" t="s">
        <v>30</v>
      </c>
      <c r="B14" s="94" t="s">
        <v>8</v>
      </c>
      <c r="C14" s="118"/>
      <c r="D14" s="119" t="s">
        <v>24</v>
      </c>
      <c r="E14" s="119" t="s">
        <v>23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2">
        <v>0</v>
      </c>
    </row>
    <row r="15" spans="1:15" ht="18" customHeight="1" x14ac:dyDescent="0.5">
      <c r="C15" s="118"/>
      <c r="D15" s="119"/>
      <c r="E15" s="119" t="s">
        <v>25</v>
      </c>
      <c r="F15" s="123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2">
        <v>0</v>
      </c>
    </row>
    <row r="16" spans="1:15" ht="18" customHeight="1" x14ac:dyDescent="0.5">
      <c r="C16" s="124"/>
      <c r="D16" s="125" t="s">
        <v>26</v>
      </c>
      <c r="E16" s="125"/>
      <c r="F16" s="126">
        <v>0</v>
      </c>
      <c r="G16" s="127">
        <v>0</v>
      </c>
      <c r="H16" s="127">
        <v>1.803921568627451</v>
      </c>
      <c r="I16" s="127">
        <v>9.5784313725490193</v>
      </c>
      <c r="J16" s="127">
        <v>0</v>
      </c>
      <c r="K16" s="127">
        <v>0</v>
      </c>
      <c r="L16" s="127">
        <v>0</v>
      </c>
      <c r="M16" s="127">
        <v>0.83333333333333326</v>
      </c>
      <c r="N16" s="128">
        <v>12.215686274509805</v>
      </c>
    </row>
    <row r="17" spans="1:14" ht="18" customHeight="1" x14ac:dyDescent="0.5">
      <c r="A17" s="94" t="s">
        <v>27</v>
      </c>
      <c r="B17" s="94" t="s">
        <v>3</v>
      </c>
      <c r="C17" s="119" t="s">
        <v>31</v>
      </c>
      <c r="D17" s="119" t="s">
        <v>22</v>
      </c>
      <c r="E17" s="119" t="s">
        <v>22</v>
      </c>
      <c r="F17" s="115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7">
        <v>0</v>
      </c>
    </row>
    <row r="18" spans="1:14" ht="18" customHeight="1" x14ac:dyDescent="0.5">
      <c r="A18" s="94" t="s">
        <v>29</v>
      </c>
      <c r="B18" s="94" t="s">
        <v>3</v>
      </c>
      <c r="C18" s="118"/>
      <c r="D18" s="119"/>
      <c r="E18" s="119" t="s">
        <v>23</v>
      </c>
      <c r="F18" s="120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2">
        <v>0</v>
      </c>
    </row>
    <row r="19" spans="1:14" ht="18" customHeight="1" x14ac:dyDescent="0.5">
      <c r="C19" s="118"/>
      <c r="D19" s="119"/>
      <c r="E19" s="119" t="s">
        <v>21</v>
      </c>
      <c r="F19" s="123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2">
        <v>0</v>
      </c>
    </row>
    <row r="20" spans="1:14" ht="18" customHeight="1" x14ac:dyDescent="0.5">
      <c r="A20" s="94" t="s">
        <v>30</v>
      </c>
      <c r="B20" s="94" t="s">
        <v>3</v>
      </c>
      <c r="C20" s="118"/>
      <c r="D20" s="119" t="s">
        <v>24</v>
      </c>
      <c r="E20" s="119" t="s">
        <v>23</v>
      </c>
      <c r="F20" s="120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2">
        <v>0</v>
      </c>
    </row>
    <row r="21" spans="1:14" ht="18" customHeight="1" x14ac:dyDescent="0.5">
      <c r="C21" s="118"/>
      <c r="D21" s="119"/>
      <c r="E21" s="119" t="s">
        <v>25</v>
      </c>
      <c r="F21" s="123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2">
        <v>0</v>
      </c>
    </row>
    <row r="22" spans="1:14" ht="18" customHeight="1" x14ac:dyDescent="0.5">
      <c r="C22" s="118"/>
      <c r="D22" s="129" t="s">
        <v>26</v>
      </c>
      <c r="E22" s="129"/>
      <c r="F22" s="126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8">
        <v>0</v>
      </c>
    </row>
    <row r="23" spans="1:14" ht="18" customHeight="1" x14ac:dyDescent="0.5">
      <c r="A23" s="94" t="s">
        <v>27</v>
      </c>
      <c r="B23" s="94" t="s">
        <v>11</v>
      </c>
      <c r="C23" s="114" t="s">
        <v>32</v>
      </c>
      <c r="D23" s="114" t="s">
        <v>22</v>
      </c>
      <c r="E23" s="114" t="s">
        <v>22</v>
      </c>
      <c r="F23" s="115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7">
        <v>0</v>
      </c>
    </row>
    <row r="24" spans="1:14" ht="18" customHeight="1" x14ac:dyDescent="0.5">
      <c r="A24" s="94" t="s">
        <v>29</v>
      </c>
      <c r="B24" s="94" t="s">
        <v>11</v>
      </c>
      <c r="C24" s="118"/>
      <c r="D24" s="119"/>
      <c r="E24" s="119" t="s">
        <v>23</v>
      </c>
      <c r="F24" s="120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2">
        <v>0</v>
      </c>
    </row>
    <row r="25" spans="1:14" ht="18" customHeight="1" x14ac:dyDescent="0.5">
      <c r="C25" s="118"/>
      <c r="D25" s="119"/>
      <c r="E25" s="119" t="s">
        <v>21</v>
      </c>
      <c r="F25" s="123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2">
        <v>0</v>
      </c>
    </row>
    <row r="26" spans="1:14" ht="18" customHeight="1" x14ac:dyDescent="0.5">
      <c r="A26" s="94" t="s">
        <v>30</v>
      </c>
      <c r="B26" s="94" t="s">
        <v>11</v>
      </c>
      <c r="C26" s="118"/>
      <c r="D26" s="119" t="s">
        <v>24</v>
      </c>
      <c r="E26" s="119" t="s">
        <v>23</v>
      </c>
      <c r="F26" s="120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2">
        <v>0</v>
      </c>
    </row>
    <row r="27" spans="1:14" ht="18" customHeight="1" x14ac:dyDescent="0.5">
      <c r="C27" s="118"/>
      <c r="D27" s="119"/>
      <c r="E27" s="119" t="s">
        <v>25</v>
      </c>
      <c r="F27" s="123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2">
        <v>0</v>
      </c>
    </row>
    <row r="28" spans="1:14" ht="18" customHeight="1" x14ac:dyDescent="0.5">
      <c r="C28" s="124"/>
      <c r="D28" s="125" t="s">
        <v>26</v>
      </c>
      <c r="E28" s="125"/>
      <c r="F28" s="126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8">
        <v>0</v>
      </c>
    </row>
    <row r="29" spans="1:14" ht="18" customHeight="1" x14ac:dyDescent="0.5">
      <c r="A29" s="94" t="s">
        <v>27</v>
      </c>
      <c r="B29" s="94" t="s">
        <v>4</v>
      </c>
      <c r="C29" s="114" t="s">
        <v>33</v>
      </c>
      <c r="D29" s="114" t="s">
        <v>22</v>
      </c>
      <c r="E29" s="114" t="s">
        <v>22</v>
      </c>
      <c r="F29" s="115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7">
        <v>0</v>
      </c>
    </row>
    <row r="30" spans="1:14" ht="18" customHeight="1" x14ac:dyDescent="0.5">
      <c r="A30" s="94" t="s">
        <v>29</v>
      </c>
      <c r="B30" s="94" t="s">
        <v>4</v>
      </c>
      <c r="C30" s="118"/>
      <c r="D30" s="119"/>
      <c r="E30" s="119" t="s">
        <v>23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2">
        <v>0</v>
      </c>
    </row>
    <row r="31" spans="1:14" ht="18" customHeight="1" x14ac:dyDescent="0.5">
      <c r="C31" s="118"/>
      <c r="D31" s="119"/>
      <c r="E31" s="119" t="s">
        <v>21</v>
      </c>
      <c r="F31" s="123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2">
        <v>0</v>
      </c>
    </row>
    <row r="32" spans="1:14" ht="18" customHeight="1" x14ac:dyDescent="0.5">
      <c r="A32" s="94" t="s">
        <v>30</v>
      </c>
      <c r="B32" s="94" t="s">
        <v>4</v>
      </c>
      <c r="C32" s="118"/>
      <c r="D32" s="119" t="s">
        <v>24</v>
      </c>
      <c r="E32" s="119" t="s">
        <v>23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2">
        <v>0</v>
      </c>
    </row>
    <row r="33" spans="1:14" ht="18" customHeight="1" x14ac:dyDescent="0.5">
      <c r="C33" s="118"/>
      <c r="D33" s="119"/>
      <c r="E33" s="119" t="s">
        <v>25</v>
      </c>
      <c r="F33" s="123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2">
        <v>0</v>
      </c>
    </row>
    <row r="34" spans="1:14" ht="18" customHeight="1" x14ac:dyDescent="0.5">
      <c r="C34" s="124"/>
      <c r="D34" s="125" t="s">
        <v>26</v>
      </c>
      <c r="E34" s="125"/>
      <c r="F34" s="126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8">
        <v>0</v>
      </c>
    </row>
    <row r="35" spans="1:14" ht="18" customHeight="1" x14ac:dyDescent="0.5">
      <c r="A35" s="94" t="s">
        <v>27</v>
      </c>
      <c r="B35" s="94" t="s">
        <v>5</v>
      </c>
      <c r="C35" s="114" t="s">
        <v>34</v>
      </c>
      <c r="D35" s="114" t="s">
        <v>22</v>
      </c>
      <c r="E35" s="114" t="s">
        <v>22</v>
      </c>
      <c r="F35" s="115">
        <v>0</v>
      </c>
      <c r="G35" s="116">
        <v>0</v>
      </c>
      <c r="H35" s="116">
        <v>1.8325791855203621</v>
      </c>
      <c r="I35" s="116">
        <v>13.092760180995477</v>
      </c>
      <c r="J35" s="116">
        <v>0</v>
      </c>
      <c r="K35" s="116">
        <v>0</v>
      </c>
      <c r="L35" s="116">
        <v>0</v>
      </c>
      <c r="M35" s="116">
        <v>1.0995475113122173</v>
      </c>
      <c r="N35" s="117">
        <v>16.024886877828056</v>
      </c>
    </row>
    <row r="36" spans="1:14" ht="18" customHeight="1" x14ac:dyDescent="0.5">
      <c r="A36" s="94" t="s">
        <v>29</v>
      </c>
      <c r="B36" s="94" t="s">
        <v>5</v>
      </c>
      <c r="C36" s="118"/>
      <c r="D36" s="119"/>
      <c r="E36" s="119" t="s">
        <v>23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2">
        <v>0</v>
      </c>
    </row>
    <row r="37" spans="1:14" ht="18" customHeight="1" x14ac:dyDescent="0.5">
      <c r="C37" s="118"/>
      <c r="D37" s="119"/>
      <c r="E37" s="119" t="s">
        <v>21</v>
      </c>
      <c r="F37" s="123">
        <v>0</v>
      </c>
      <c r="G37" s="121">
        <v>0</v>
      </c>
      <c r="H37" s="121">
        <v>1.8325791855203621</v>
      </c>
      <c r="I37" s="121">
        <v>13.092760180995477</v>
      </c>
      <c r="J37" s="121">
        <v>0</v>
      </c>
      <c r="K37" s="121">
        <v>0</v>
      </c>
      <c r="L37" s="121">
        <v>0</v>
      </c>
      <c r="M37" s="121">
        <v>1.0995475113122173</v>
      </c>
      <c r="N37" s="122">
        <v>16.024886877828056</v>
      </c>
    </row>
    <row r="38" spans="1:14" ht="18" customHeight="1" x14ac:dyDescent="0.5">
      <c r="A38" s="94" t="s">
        <v>30</v>
      </c>
      <c r="B38" s="94" t="s">
        <v>5</v>
      </c>
      <c r="C38" s="118"/>
      <c r="D38" s="119" t="s">
        <v>24</v>
      </c>
      <c r="E38" s="119" t="s">
        <v>23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2">
        <v>0</v>
      </c>
    </row>
    <row r="39" spans="1:14" ht="18" customHeight="1" x14ac:dyDescent="0.5">
      <c r="C39" s="118"/>
      <c r="D39" s="119"/>
      <c r="E39" s="119" t="s">
        <v>25</v>
      </c>
      <c r="F39" s="123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2">
        <v>0</v>
      </c>
    </row>
    <row r="40" spans="1:14" ht="18" customHeight="1" x14ac:dyDescent="0.5">
      <c r="C40" s="124"/>
      <c r="D40" s="125" t="s">
        <v>26</v>
      </c>
      <c r="E40" s="125"/>
      <c r="F40" s="126">
        <v>0</v>
      </c>
      <c r="G40" s="127">
        <v>0</v>
      </c>
      <c r="H40" s="127">
        <v>1.8325791855203621</v>
      </c>
      <c r="I40" s="127">
        <v>13.092760180995477</v>
      </c>
      <c r="J40" s="127">
        <v>0</v>
      </c>
      <c r="K40" s="127">
        <v>0</v>
      </c>
      <c r="L40" s="127">
        <v>0</v>
      </c>
      <c r="M40" s="127">
        <v>1.0995475113122173</v>
      </c>
      <c r="N40" s="128">
        <v>16.024886877828056</v>
      </c>
    </row>
    <row r="41" spans="1:14" ht="18" customHeight="1" x14ac:dyDescent="0.5">
      <c r="A41" s="94" t="s">
        <v>27</v>
      </c>
      <c r="B41" s="94" t="s">
        <v>2</v>
      </c>
      <c r="C41" s="114" t="s">
        <v>35</v>
      </c>
      <c r="D41" s="114" t="s">
        <v>22</v>
      </c>
      <c r="E41" s="114" t="s">
        <v>22</v>
      </c>
      <c r="F41" s="115">
        <v>0</v>
      </c>
      <c r="G41" s="116">
        <v>0</v>
      </c>
      <c r="H41" s="116">
        <v>4.08446455505279</v>
      </c>
      <c r="I41" s="116">
        <v>19.904977375565611</v>
      </c>
      <c r="J41" s="116">
        <v>0</v>
      </c>
      <c r="K41" s="116">
        <v>0</v>
      </c>
      <c r="L41" s="116">
        <v>0</v>
      </c>
      <c r="M41" s="116">
        <v>0.73303167420814486</v>
      </c>
      <c r="N41" s="117">
        <v>24.722473604826547</v>
      </c>
    </row>
    <row r="42" spans="1:14" ht="18" customHeight="1" x14ac:dyDescent="0.5">
      <c r="A42" s="94" t="s">
        <v>29</v>
      </c>
      <c r="B42" s="94" t="s">
        <v>2</v>
      </c>
      <c r="C42" s="118"/>
      <c r="D42" s="119"/>
      <c r="E42" s="119" t="s">
        <v>23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2">
        <v>0</v>
      </c>
    </row>
    <row r="43" spans="1:14" ht="18" customHeight="1" x14ac:dyDescent="0.5">
      <c r="C43" s="118"/>
      <c r="D43" s="119"/>
      <c r="E43" s="119" t="s">
        <v>21</v>
      </c>
      <c r="F43" s="123">
        <v>0</v>
      </c>
      <c r="G43" s="121">
        <v>0</v>
      </c>
      <c r="H43" s="121">
        <v>4.08446455505279</v>
      </c>
      <c r="I43" s="121">
        <v>19.904977375565611</v>
      </c>
      <c r="J43" s="121">
        <v>0</v>
      </c>
      <c r="K43" s="121">
        <v>0</v>
      </c>
      <c r="L43" s="121">
        <v>0</v>
      </c>
      <c r="M43" s="121">
        <v>0.73303167420814486</v>
      </c>
      <c r="N43" s="122">
        <v>24.722473604826547</v>
      </c>
    </row>
    <row r="44" spans="1:14" ht="18" customHeight="1" x14ac:dyDescent="0.5">
      <c r="A44" s="94" t="s">
        <v>30</v>
      </c>
      <c r="B44" s="94" t="s">
        <v>2</v>
      </c>
      <c r="C44" s="118"/>
      <c r="D44" s="119" t="s">
        <v>24</v>
      </c>
      <c r="E44" s="119" t="s">
        <v>23</v>
      </c>
      <c r="F44" s="120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2">
        <v>0</v>
      </c>
    </row>
    <row r="45" spans="1:14" ht="18" customHeight="1" x14ac:dyDescent="0.5">
      <c r="C45" s="118"/>
      <c r="D45" s="119"/>
      <c r="E45" s="119" t="s">
        <v>25</v>
      </c>
      <c r="F45" s="123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2">
        <v>0</v>
      </c>
    </row>
    <row r="46" spans="1:14" ht="18" customHeight="1" x14ac:dyDescent="0.5">
      <c r="C46" s="124"/>
      <c r="D46" s="125" t="s">
        <v>26</v>
      </c>
      <c r="E46" s="125"/>
      <c r="F46" s="126">
        <v>0</v>
      </c>
      <c r="G46" s="127">
        <v>0</v>
      </c>
      <c r="H46" s="127">
        <v>4.08446455505279</v>
      </c>
      <c r="I46" s="127">
        <v>19.904977375565611</v>
      </c>
      <c r="J46" s="127">
        <v>0</v>
      </c>
      <c r="K46" s="127">
        <v>0</v>
      </c>
      <c r="L46" s="127">
        <v>0</v>
      </c>
      <c r="M46" s="127">
        <v>0.73303167420814486</v>
      </c>
      <c r="N46" s="128">
        <v>24.722473604826547</v>
      </c>
    </row>
    <row r="47" spans="1:14" ht="18" customHeight="1" x14ac:dyDescent="0.5">
      <c r="A47" s="94" t="s">
        <v>27</v>
      </c>
      <c r="B47" s="94" t="s">
        <v>13</v>
      </c>
      <c r="C47" s="114" t="s">
        <v>36</v>
      </c>
      <c r="D47" s="114" t="s">
        <v>22</v>
      </c>
      <c r="E47" s="114" t="s">
        <v>22</v>
      </c>
      <c r="F47" s="115">
        <v>0</v>
      </c>
      <c r="G47" s="116">
        <v>0</v>
      </c>
      <c r="H47" s="116">
        <v>7.6339869281045747</v>
      </c>
      <c r="I47" s="116">
        <v>29.803921568627452</v>
      </c>
      <c r="J47" s="116">
        <v>0</v>
      </c>
      <c r="K47" s="116">
        <v>0</v>
      </c>
      <c r="L47" s="116">
        <v>0</v>
      </c>
      <c r="M47" s="116">
        <v>0</v>
      </c>
      <c r="N47" s="117">
        <v>37.437908496732028</v>
      </c>
    </row>
    <row r="48" spans="1:14" ht="18" customHeight="1" x14ac:dyDescent="0.5">
      <c r="A48" s="94" t="s">
        <v>29</v>
      </c>
      <c r="B48" s="94" t="s">
        <v>13</v>
      </c>
      <c r="C48" s="118"/>
      <c r="D48" s="119"/>
      <c r="E48" s="119" t="s">
        <v>23</v>
      </c>
      <c r="F48" s="120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2">
        <v>0</v>
      </c>
    </row>
    <row r="49" spans="1:14" ht="18" customHeight="1" x14ac:dyDescent="0.5">
      <c r="C49" s="118"/>
      <c r="D49" s="119"/>
      <c r="E49" s="119" t="s">
        <v>21</v>
      </c>
      <c r="F49" s="123">
        <v>0</v>
      </c>
      <c r="G49" s="121">
        <v>0</v>
      </c>
      <c r="H49" s="121">
        <v>7.6339869281045747</v>
      </c>
      <c r="I49" s="121">
        <v>29.803921568627452</v>
      </c>
      <c r="J49" s="121">
        <v>0</v>
      </c>
      <c r="K49" s="121">
        <v>0</v>
      </c>
      <c r="L49" s="121">
        <v>0</v>
      </c>
      <c r="M49" s="121">
        <v>0</v>
      </c>
      <c r="N49" s="122">
        <v>37.437908496732028</v>
      </c>
    </row>
    <row r="50" spans="1:14" ht="18" customHeight="1" x14ac:dyDescent="0.5">
      <c r="A50" s="94" t="s">
        <v>30</v>
      </c>
      <c r="B50" s="94" t="s">
        <v>13</v>
      </c>
      <c r="C50" s="118"/>
      <c r="D50" s="119" t="s">
        <v>24</v>
      </c>
      <c r="E50" s="119" t="s">
        <v>23</v>
      </c>
      <c r="F50" s="120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2">
        <v>0</v>
      </c>
    </row>
    <row r="51" spans="1:14" ht="18" customHeight="1" x14ac:dyDescent="0.5">
      <c r="C51" s="118"/>
      <c r="D51" s="119"/>
      <c r="E51" s="119" t="s">
        <v>25</v>
      </c>
      <c r="F51" s="123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2">
        <v>0</v>
      </c>
    </row>
    <row r="52" spans="1:14" ht="18" customHeight="1" x14ac:dyDescent="0.5">
      <c r="C52" s="124"/>
      <c r="D52" s="125" t="s">
        <v>26</v>
      </c>
      <c r="E52" s="125"/>
      <c r="F52" s="126">
        <v>0</v>
      </c>
      <c r="G52" s="127">
        <v>0</v>
      </c>
      <c r="H52" s="127">
        <v>7.6339869281045747</v>
      </c>
      <c r="I52" s="127">
        <v>29.803921568627452</v>
      </c>
      <c r="J52" s="127">
        <v>0</v>
      </c>
      <c r="K52" s="127">
        <v>0</v>
      </c>
      <c r="L52" s="127">
        <v>0</v>
      </c>
      <c r="M52" s="127">
        <v>0</v>
      </c>
      <c r="N52" s="128">
        <v>37.437908496732028</v>
      </c>
    </row>
    <row r="53" spans="1:14" ht="18" customHeight="1" x14ac:dyDescent="0.5">
      <c r="A53" s="94" t="s">
        <v>27</v>
      </c>
      <c r="B53" s="94" t="s">
        <v>7</v>
      </c>
      <c r="C53" s="114" t="s">
        <v>37</v>
      </c>
      <c r="D53" s="114" t="s">
        <v>22</v>
      </c>
      <c r="E53" s="114" t="s">
        <v>22</v>
      </c>
      <c r="F53" s="115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7">
        <v>0</v>
      </c>
    </row>
    <row r="54" spans="1:14" ht="18" customHeight="1" x14ac:dyDescent="0.5">
      <c r="A54" s="94" t="s">
        <v>29</v>
      </c>
      <c r="B54" s="94" t="s">
        <v>7</v>
      </c>
      <c r="C54" s="118"/>
      <c r="D54" s="119"/>
      <c r="E54" s="119" t="s">
        <v>23</v>
      </c>
      <c r="F54" s="120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2">
        <v>0</v>
      </c>
    </row>
    <row r="55" spans="1:14" ht="18" customHeight="1" x14ac:dyDescent="0.5">
      <c r="C55" s="118"/>
      <c r="D55" s="119"/>
      <c r="E55" s="119" t="s">
        <v>21</v>
      </c>
      <c r="F55" s="123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2">
        <v>0</v>
      </c>
    </row>
    <row r="56" spans="1:14" ht="18" customHeight="1" x14ac:dyDescent="0.5">
      <c r="A56" s="94" t="s">
        <v>30</v>
      </c>
      <c r="B56" s="94" t="s">
        <v>7</v>
      </c>
      <c r="C56" s="118"/>
      <c r="D56" s="119" t="s">
        <v>24</v>
      </c>
      <c r="E56" s="119" t="s">
        <v>23</v>
      </c>
      <c r="F56" s="120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2">
        <v>0</v>
      </c>
    </row>
    <row r="57" spans="1:14" ht="18" customHeight="1" x14ac:dyDescent="0.5">
      <c r="C57" s="118"/>
      <c r="D57" s="119"/>
      <c r="E57" s="119" t="s">
        <v>25</v>
      </c>
      <c r="F57" s="123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v>0</v>
      </c>
      <c r="N57" s="122">
        <v>0</v>
      </c>
    </row>
    <row r="58" spans="1:14" ht="18" customHeight="1" x14ac:dyDescent="0.5">
      <c r="C58" s="124"/>
      <c r="D58" s="125" t="s">
        <v>26</v>
      </c>
      <c r="E58" s="125"/>
      <c r="F58" s="126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8">
        <v>0</v>
      </c>
    </row>
    <row r="59" spans="1:14" ht="18" customHeight="1" x14ac:dyDescent="0.5">
      <c r="A59" s="94" t="s">
        <v>27</v>
      </c>
      <c r="B59" s="94" t="s">
        <v>14</v>
      </c>
      <c r="C59" s="114" t="s">
        <v>38</v>
      </c>
      <c r="D59" s="114" t="s">
        <v>22</v>
      </c>
      <c r="E59" s="114" t="s">
        <v>22</v>
      </c>
      <c r="F59" s="115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7">
        <v>0</v>
      </c>
    </row>
    <row r="60" spans="1:14" ht="18" customHeight="1" x14ac:dyDescent="0.5">
      <c r="A60" s="94" t="s">
        <v>29</v>
      </c>
      <c r="B60" s="94" t="s">
        <v>14</v>
      </c>
      <c r="C60" s="118"/>
      <c r="D60" s="119"/>
      <c r="E60" s="119" t="s">
        <v>23</v>
      </c>
      <c r="F60" s="120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2">
        <v>0</v>
      </c>
    </row>
    <row r="61" spans="1:14" ht="18" customHeight="1" x14ac:dyDescent="0.5">
      <c r="C61" s="118"/>
      <c r="D61" s="119"/>
      <c r="E61" s="119" t="s">
        <v>21</v>
      </c>
      <c r="F61" s="123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2">
        <v>0</v>
      </c>
    </row>
    <row r="62" spans="1:14" ht="18" customHeight="1" x14ac:dyDescent="0.5">
      <c r="A62" s="94" t="s">
        <v>30</v>
      </c>
      <c r="B62" s="94" t="s">
        <v>14</v>
      </c>
      <c r="C62" s="118"/>
      <c r="D62" s="119" t="s">
        <v>24</v>
      </c>
      <c r="E62" s="119" t="s">
        <v>23</v>
      </c>
      <c r="F62" s="120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2">
        <v>0</v>
      </c>
    </row>
    <row r="63" spans="1:14" ht="18" customHeight="1" x14ac:dyDescent="0.5">
      <c r="C63" s="118"/>
      <c r="D63" s="119"/>
      <c r="E63" s="119" t="s">
        <v>25</v>
      </c>
      <c r="F63" s="123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2">
        <v>0</v>
      </c>
    </row>
    <row r="64" spans="1:14" ht="18" customHeight="1" x14ac:dyDescent="0.5">
      <c r="C64" s="124"/>
      <c r="D64" s="125" t="s">
        <v>26</v>
      </c>
      <c r="E64" s="125"/>
      <c r="F64" s="126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8">
        <v>0</v>
      </c>
    </row>
    <row r="65" spans="1:14" ht="18" customHeight="1" x14ac:dyDescent="0.5">
      <c r="A65" s="94" t="s">
        <v>27</v>
      </c>
      <c r="B65" s="94" t="s">
        <v>6</v>
      </c>
      <c r="C65" s="114" t="s">
        <v>39</v>
      </c>
      <c r="D65" s="114" t="s">
        <v>22</v>
      </c>
      <c r="E65" s="114" t="s">
        <v>22</v>
      </c>
      <c r="F65" s="115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v>0</v>
      </c>
      <c r="M65" s="116">
        <v>0</v>
      </c>
      <c r="N65" s="117">
        <v>0</v>
      </c>
    </row>
    <row r="66" spans="1:14" ht="18" customHeight="1" x14ac:dyDescent="0.5">
      <c r="A66" s="94" t="s">
        <v>29</v>
      </c>
      <c r="B66" s="94" t="s">
        <v>6</v>
      </c>
      <c r="C66" s="118"/>
      <c r="D66" s="119"/>
      <c r="E66" s="119" t="s">
        <v>23</v>
      </c>
      <c r="F66" s="120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2">
        <v>0</v>
      </c>
    </row>
    <row r="67" spans="1:14" ht="18" customHeight="1" x14ac:dyDescent="0.5">
      <c r="C67" s="118"/>
      <c r="D67" s="119"/>
      <c r="E67" s="119" t="s">
        <v>21</v>
      </c>
      <c r="F67" s="123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2">
        <v>0</v>
      </c>
    </row>
    <row r="68" spans="1:14" ht="18" customHeight="1" x14ac:dyDescent="0.5">
      <c r="A68" s="94" t="s">
        <v>30</v>
      </c>
      <c r="B68" s="94" t="s">
        <v>6</v>
      </c>
      <c r="C68" s="118"/>
      <c r="D68" s="119" t="s">
        <v>24</v>
      </c>
      <c r="E68" s="119" t="s">
        <v>23</v>
      </c>
      <c r="F68" s="120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v>0</v>
      </c>
      <c r="N68" s="122">
        <v>0</v>
      </c>
    </row>
    <row r="69" spans="1:14" ht="18" customHeight="1" x14ac:dyDescent="0.5">
      <c r="C69" s="118"/>
      <c r="D69" s="119"/>
      <c r="E69" s="119" t="s">
        <v>25</v>
      </c>
      <c r="F69" s="123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2">
        <v>0</v>
      </c>
    </row>
    <row r="70" spans="1:14" ht="18" customHeight="1" x14ac:dyDescent="0.5">
      <c r="C70" s="124"/>
      <c r="D70" s="125" t="s">
        <v>26</v>
      </c>
      <c r="E70" s="125"/>
      <c r="F70" s="126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8">
        <v>0</v>
      </c>
    </row>
    <row r="71" spans="1:14" ht="18" customHeight="1" x14ac:dyDescent="0.5">
      <c r="A71" s="94" t="s">
        <v>27</v>
      </c>
      <c r="B71" s="94" t="s">
        <v>12</v>
      </c>
      <c r="C71" s="114" t="s">
        <v>40</v>
      </c>
      <c r="D71" s="114" t="s">
        <v>22</v>
      </c>
      <c r="E71" s="114" t="s">
        <v>22</v>
      </c>
      <c r="F71" s="115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7">
        <v>0</v>
      </c>
    </row>
    <row r="72" spans="1:14" ht="18" customHeight="1" x14ac:dyDescent="0.5">
      <c r="A72" s="94" t="s">
        <v>29</v>
      </c>
      <c r="B72" s="94" t="s">
        <v>12</v>
      </c>
      <c r="C72" s="118"/>
      <c r="D72" s="119"/>
      <c r="E72" s="119" t="s">
        <v>23</v>
      </c>
      <c r="F72" s="120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ht="18" customHeight="1" x14ac:dyDescent="0.5">
      <c r="C73" s="118"/>
      <c r="D73" s="119"/>
      <c r="E73" s="119" t="s">
        <v>21</v>
      </c>
      <c r="F73" s="123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2">
        <v>0</v>
      </c>
    </row>
    <row r="74" spans="1:14" ht="18" customHeight="1" x14ac:dyDescent="0.5">
      <c r="A74" s="94" t="s">
        <v>30</v>
      </c>
      <c r="B74" s="94" t="s">
        <v>12</v>
      </c>
      <c r="C74" s="118"/>
      <c r="D74" s="119" t="s">
        <v>24</v>
      </c>
      <c r="E74" s="119" t="s">
        <v>23</v>
      </c>
      <c r="F74" s="120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v>0</v>
      </c>
      <c r="N74" s="122">
        <v>0</v>
      </c>
    </row>
    <row r="75" spans="1:14" ht="18" customHeight="1" x14ac:dyDescent="0.5">
      <c r="C75" s="118"/>
      <c r="D75" s="119"/>
      <c r="E75" s="119" t="s">
        <v>25</v>
      </c>
      <c r="F75" s="123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2">
        <v>0</v>
      </c>
    </row>
    <row r="76" spans="1:14" ht="18" customHeight="1" x14ac:dyDescent="0.5">
      <c r="C76" s="124"/>
      <c r="D76" s="125" t="s">
        <v>26</v>
      </c>
      <c r="E76" s="125"/>
      <c r="F76" s="126">
        <v>0</v>
      </c>
      <c r="G76" s="127">
        <v>0</v>
      </c>
      <c r="H76" s="127">
        <v>0</v>
      </c>
      <c r="I76" s="127">
        <v>0</v>
      </c>
      <c r="J76" s="127">
        <v>0</v>
      </c>
      <c r="K76" s="127">
        <v>0</v>
      </c>
      <c r="L76" s="127">
        <v>0</v>
      </c>
      <c r="M76" s="127">
        <v>0</v>
      </c>
      <c r="N76" s="128">
        <v>0</v>
      </c>
    </row>
    <row r="77" spans="1:14" ht="18" customHeight="1" x14ac:dyDescent="0.5">
      <c r="A77" s="94" t="s">
        <v>27</v>
      </c>
      <c r="B77" s="94" t="s">
        <v>9</v>
      </c>
      <c r="C77" s="130" t="s">
        <v>41</v>
      </c>
      <c r="D77" s="114" t="s">
        <v>22</v>
      </c>
      <c r="E77" s="114" t="s">
        <v>22</v>
      </c>
      <c r="F77" s="115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7">
        <v>0</v>
      </c>
    </row>
    <row r="78" spans="1:14" ht="18" customHeight="1" x14ac:dyDescent="0.5">
      <c r="A78" s="94" t="s">
        <v>29</v>
      </c>
      <c r="B78" s="94" t="s">
        <v>9</v>
      </c>
      <c r="C78" s="118"/>
      <c r="D78" s="119"/>
      <c r="E78" s="119" t="s">
        <v>23</v>
      </c>
      <c r="F78" s="120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v>0</v>
      </c>
      <c r="N78" s="122">
        <v>0</v>
      </c>
    </row>
    <row r="79" spans="1:14" ht="18" customHeight="1" x14ac:dyDescent="0.5">
      <c r="C79" s="118"/>
      <c r="D79" s="119"/>
      <c r="E79" s="119" t="s">
        <v>21</v>
      </c>
      <c r="F79" s="123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2">
        <v>0</v>
      </c>
    </row>
    <row r="80" spans="1:14" ht="18" customHeight="1" x14ac:dyDescent="0.5">
      <c r="A80" s="94" t="s">
        <v>30</v>
      </c>
      <c r="B80" s="94" t="s">
        <v>9</v>
      </c>
      <c r="C80" s="118"/>
      <c r="D80" s="119" t="s">
        <v>24</v>
      </c>
      <c r="E80" s="119" t="s">
        <v>23</v>
      </c>
      <c r="F80" s="120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2">
        <v>0</v>
      </c>
    </row>
    <row r="81" spans="1:14" ht="18" customHeight="1" x14ac:dyDescent="0.5">
      <c r="C81" s="118"/>
      <c r="D81" s="119"/>
      <c r="E81" s="119" t="s">
        <v>25</v>
      </c>
      <c r="F81" s="123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2">
        <v>0</v>
      </c>
    </row>
    <row r="82" spans="1:14" ht="18" customHeight="1" x14ac:dyDescent="0.5">
      <c r="C82" s="124"/>
      <c r="D82" s="125" t="s">
        <v>26</v>
      </c>
      <c r="E82" s="125"/>
      <c r="F82" s="126">
        <v>0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8">
        <v>0</v>
      </c>
    </row>
    <row r="83" spans="1:14" ht="18" customHeight="1" x14ac:dyDescent="0.5">
      <c r="A83" s="94" t="s">
        <v>27</v>
      </c>
      <c r="B83" s="94" t="s">
        <v>10</v>
      </c>
      <c r="C83" s="114" t="s">
        <v>42</v>
      </c>
      <c r="D83" s="114" t="s">
        <v>22</v>
      </c>
      <c r="E83" s="114" t="s">
        <v>22</v>
      </c>
      <c r="F83" s="115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7">
        <v>0</v>
      </c>
    </row>
    <row r="84" spans="1:14" ht="18" customHeight="1" x14ac:dyDescent="0.5">
      <c r="A84" s="94" t="s">
        <v>29</v>
      </c>
      <c r="B84" s="94" t="s">
        <v>10</v>
      </c>
      <c r="C84" s="118"/>
      <c r="D84" s="119"/>
      <c r="E84" s="119" t="s">
        <v>23</v>
      </c>
      <c r="F84" s="120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v>0</v>
      </c>
      <c r="M84" s="121">
        <v>0</v>
      </c>
      <c r="N84" s="122">
        <v>0</v>
      </c>
    </row>
    <row r="85" spans="1:14" ht="18" customHeight="1" x14ac:dyDescent="0.5">
      <c r="C85" s="118"/>
      <c r="D85" s="119"/>
      <c r="E85" s="119" t="s">
        <v>21</v>
      </c>
      <c r="F85" s="123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v>0</v>
      </c>
      <c r="M85" s="121">
        <v>0</v>
      </c>
      <c r="N85" s="122">
        <v>0</v>
      </c>
    </row>
    <row r="86" spans="1:14" ht="18" customHeight="1" x14ac:dyDescent="0.5">
      <c r="A86" s="94" t="s">
        <v>30</v>
      </c>
      <c r="B86" s="94" t="s">
        <v>10</v>
      </c>
      <c r="C86" s="118"/>
      <c r="D86" s="119" t="s">
        <v>24</v>
      </c>
      <c r="E86" s="119" t="s">
        <v>23</v>
      </c>
      <c r="F86" s="120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v>0</v>
      </c>
      <c r="M86" s="121">
        <v>0</v>
      </c>
      <c r="N86" s="122">
        <v>0</v>
      </c>
    </row>
    <row r="87" spans="1:14" ht="18" customHeight="1" x14ac:dyDescent="0.5">
      <c r="C87" s="118"/>
      <c r="D87" s="119"/>
      <c r="E87" s="119" t="s">
        <v>25</v>
      </c>
      <c r="F87" s="123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2">
        <v>0</v>
      </c>
    </row>
    <row r="88" spans="1:14" ht="18" customHeight="1" x14ac:dyDescent="0.5">
      <c r="C88" s="100"/>
      <c r="D88" s="131" t="s">
        <v>26</v>
      </c>
      <c r="E88" s="131"/>
      <c r="F88" s="103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6">
        <v>0</v>
      </c>
    </row>
  </sheetData>
  <phoneticPr fontId="2" type="noConversion"/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4" min="2" max="13" man="1"/>
    <brk id="64" min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20</vt:i4>
      </vt:variant>
    </vt:vector>
  </HeadingPairs>
  <TitlesOfParts>
    <vt:vector size="31" baseType="lpstr">
      <vt:lpstr>Table 2.1เกษตร กพส</vt:lpstr>
      <vt:lpstr>Table 2.1</vt:lpstr>
      <vt:lpstr>Table2.1_1</vt:lpstr>
      <vt:lpstr>Table2.1_2</vt:lpstr>
      <vt:lpstr>ปกติ 2.1.1</vt:lpstr>
      <vt:lpstr>ปกติ 2.1.1_1</vt:lpstr>
      <vt:lpstr>ปกติ 2.1.1_2</vt:lpstr>
      <vt:lpstr>พิเศษ 2.1.2</vt:lpstr>
      <vt:lpstr>พิเศษ 2.1.2_1</vt:lpstr>
      <vt:lpstr>พิเศษ 2.1.2_2</vt:lpstr>
      <vt:lpstr>Sheet1</vt:lpstr>
      <vt:lpstr>'Table 2.1'!Print_Area</vt:lpstr>
      <vt:lpstr>'Table 2.1เกษตร กพส'!Print_Area</vt:lpstr>
      <vt:lpstr>Table2.1_1!Print_Area</vt:lpstr>
      <vt:lpstr>Table2.1_2!Print_Area</vt:lpstr>
      <vt:lpstr>'ปกติ 2.1.1'!Print_Area</vt:lpstr>
      <vt:lpstr>'ปกติ 2.1.1_1'!Print_Area</vt:lpstr>
      <vt:lpstr>'ปกติ 2.1.1_2'!Print_Area</vt:lpstr>
      <vt:lpstr>'พิเศษ 2.1.2'!Print_Area</vt:lpstr>
      <vt:lpstr>'พิเศษ 2.1.2_1'!Print_Area</vt:lpstr>
      <vt:lpstr>'พิเศษ 2.1.2_2'!Print_Area</vt:lpstr>
      <vt:lpstr>'Table 2.1'!Print_Titles</vt:lpstr>
      <vt:lpstr>'Table 2.1เกษตร กพส'!Print_Titles</vt:lpstr>
      <vt:lpstr>Table2.1_1!Print_Titles</vt:lpstr>
      <vt:lpstr>Table2.1_2!Print_Titles</vt:lpstr>
      <vt:lpstr>'ปกติ 2.1.1'!Print_Titles</vt:lpstr>
      <vt:lpstr>'ปกติ 2.1.1_1'!Print_Titles</vt:lpstr>
      <vt:lpstr>'ปกติ 2.1.1_2'!Print_Titles</vt:lpstr>
      <vt:lpstr>'พิเศษ 2.1.2'!Print_Titles</vt:lpstr>
      <vt:lpstr>'พิเศษ 2.1.2_1'!Print_Titles</vt:lpstr>
      <vt:lpstr>'พิเศษ 2.1.2_2'!Print_Titles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JUM</cp:lastModifiedBy>
  <cp:lastPrinted>2016-03-11T06:54:58Z</cp:lastPrinted>
  <dcterms:created xsi:type="dcterms:W3CDTF">2010-09-14T03:21:43Z</dcterms:created>
  <dcterms:modified xsi:type="dcterms:W3CDTF">2016-04-21T00:40:24Z</dcterms:modified>
</cp:coreProperties>
</file>