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0955" windowHeight="10485" activeTab="5"/>
  </bookViews>
  <sheets>
    <sheet name="data58_2" sheetId="3" r:id="rId1"/>
    <sheet name="Table 1.9" sheetId="13" r:id="rId2"/>
    <sheet name="Table 1.9.1 ปกติ" sheetId="15" r:id="rId3"/>
    <sheet name="Table1.9.1_1 ปท" sheetId="18" r:id="rId4"/>
    <sheet name="Table 1.9.1_2 ปบ" sheetId="17" r:id="rId5"/>
    <sheet name="Table 1.9.2 พิเศษ" sheetId="16" r:id="rId6"/>
    <sheet name="Table 1.9.2_1 พท" sheetId="20" r:id="rId7"/>
    <sheet name="Table 1.9.2_2 พบ" sheetId="19" r:id="rId8"/>
  </sheets>
  <definedNames>
    <definedName name="_xlnm._FilterDatabase" localSheetId="0" hidden="1">data58_2!$A$1:$AF$245</definedName>
    <definedName name="_xlnm._FilterDatabase" localSheetId="1" hidden="1">'Table 1.9'!$A$2:$W$52</definedName>
    <definedName name="_xlnm._FilterDatabase" localSheetId="2" hidden="1">'Table 1.9.1 ปกติ'!$A$2:$W$52</definedName>
    <definedName name="_xlnm._FilterDatabase" localSheetId="4" hidden="1">'Table 1.9.1_2 ปบ'!$A$2:$W$52</definedName>
    <definedName name="_xlnm._FilterDatabase" localSheetId="5" hidden="1">'Table 1.9.2 พิเศษ'!$A$2:$W$52</definedName>
    <definedName name="_xlnm._FilterDatabase" localSheetId="6" hidden="1">'Table 1.9.2_1 พท'!$A$2:$W$52</definedName>
    <definedName name="_xlnm._FilterDatabase" localSheetId="7" hidden="1">'Table 1.9.2_2 พบ'!$A$2:$W$52</definedName>
    <definedName name="_xlnm._FilterDatabase" localSheetId="3" hidden="1">'Table1.9.1_1 ปท'!$A$2:$W$52</definedName>
    <definedName name="_xlnm.Print_Area" localSheetId="1">'Table 1.9'!$C$1:$AG$52</definedName>
    <definedName name="_xlnm.Print_Area" localSheetId="2">'Table 1.9.1 ปกติ'!$C$1:$AG$52</definedName>
    <definedName name="_xlnm.Print_Area" localSheetId="4">'Table 1.9.1_2 ปบ'!$C$1:$AG$52</definedName>
    <definedName name="_xlnm.Print_Area" localSheetId="5">'Table 1.9.2 พิเศษ'!$C$1:$AG$52</definedName>
    <definedName name="_xlnm.Print_Area" localSheetId="6">'Table 1.9.2_1 พท'!$C$1:$AG$52</definedName>
    <definedName name="_xlnm.Print_Area" localSheetId="7">'Table 1.9.2_2 พบ'!$C$1:$AG$52</definedName>
    <definedName name="_xlnm.Print_Area" localSheetId="3">'Table1.9.1_1 ปท'!$C$1:$AG$52</definedName>
    <definedName name="_xlnm.Print_Titles" localSheetId="1">'Table 1.9'!$2:$4</definedName>
    <definedName name="_xlnm.Print_Titles" localSheetId="2">'Table 1.9.1 ปกติ'!$2:$4</definedName>
    <definedName name="_xlnm.Print_Titles" localSheetId="4">'Table 1.9.1_2 ปบ'!$2:$4</definedName>
    <definedName name="_xlnm.Print_Titles" localSheetId="5">'Table 1.9.2 พิเศษ'!$2:$4</definedName>
    <definedName name="_xlnm.Print_Titles" localSheetId="6">'Table 1.9.2_1 พท'!$2:$4</definedName>
    <definedName name="_xlnm.Print_Titles" localSheetId="7">'Table 1.9.2_2 พบ'!$2:$4</definedName>
    <definedName name="_xlnm.Print_Titles" localSheetId="3">'Table1.9.1_1 ปท'!$2:$4</definedName>
  </definedNames>
  <calcPr calcId="144525"/>
</workbook>
</file>

<file path=xl/calcChain.xml><?xml version="1.0" encoding="utf-8"?>
<calcChain xmlns="http://schemas.openxmlformats.org/spreadsheetml/2006/main">
  <c r="AG10" i="18" l="1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10" i="18"/>
  <c r="F9" i="18"/>
  <c r="F8" i="18"/>
  <c r="F7" i="18"/>
  <c r="F6" i="18"/>
  <c r="F5" i="18"/>
  <c r="F5" i="13"/>
  <c r="AG52" i="16" l="1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AG16" i="13"/>
  <c r="AF16" i="13"/>
  <c r="AE16" i="13"/>
  <c r="AD16" i="13"/>
  <c r="AC16" i="13"/>
  <c r="AB16" i="13"/>
  <c r="AB10" i="13" s="1"/>
  <c r="AA16" i="13"/>
  <c r="Z16" i="13"/>
  <c r="Y16" i="13"/>
  <c r="X16" i="13"/>
  <c r="X10" i="13" s="1"/>
  <c r="W16" i="13"/>
  <c r="V16" i="13"/>
  <c r="U16" i="13"/>
  <c r="T16" i="13"/>
  <c r="T10" i="13" s="1"/>
  <c r="S16" i="13"/>
  <c r="R16" i="13"/>
  <c r="Q16" i="13"/>
  <c r="P16" i="13"/>
  <c r="P10" i="13" s="1"/>
  <c r="O16" i="13"/>
  <c r="N16" i="13"/>
  <c r="M16" i="13"/>
  <c r="L16" i="13"/>
  <c r="K16" i="13"/>
  <c r="J16" i="13"/>
  <c r="I16" i="13"/>
  <c r="H16" i="13"/>
  <c r="H10" i="13" s="1"/>
  <c r="G16" i="13"/>
  <c r="F16" i="13"/>
  <c r="AG15" i="13"/>
  <c r="AF15" i="13"/>
  <c r="AF9" i="13" s="1"/>
  <c r="AE15" i="13"/>
  <c r="AD15" i="13"/>
  <c r="AC15" i="13"/>
  <c r="AB15" i="13"/>
  <c r="AB9" i="13" s="1"/>
  <c r="AA15" i="13"/>
  <c r="Z15" i="13"/>
  <c r="Y15" i="13"/>
  <c r="X15" i="13"/>
  <c r="X9" i="13" s="1"/>
  <c r="W15" i="13"/>
  <c r="V15" i="13"/>
  <c r="U15" i="13"/>
  <c r="T15" i="13"/>
  <c r="T9" i="13" s="1"/>
  <c r="S15" i="13"/>
  <c r="R15" i="13"/>
  <c r="Q15" i="13"/>
  <c r="P15" i="13"/>
  <c r="P9" i="13" s="1"/>
  <c r="O15" i="13"/>
  <c r="N15" i="13"/>
  <c r="M15" i="13"/>
  <c r="L15" i="13"/>
  <c r="L9" i="13" s="1"/>
  <c r="K15" i="13"/>
  <c r="J15" i="13"/>
  <c r="I15" i="13"/>
  <c r="H15" i="13"/>
  <c r="H9" i="13" s="1"/>
  <c r="G15" i="13"/>
  <c r="F15" i="13"/>
  <c r="AG14" i="13"/>
  <c r="AF14" i="13"/>
  <c r="AE14" i="13"/>
  <c r="AD14" i="13"/>
  <c r="AC14" i="13"/>
  <c r="AB14" i="13"/>
  <c r="AA14" i="13"/>
  <c r="Z14" i="13"/>
  <c r="Y14" i="13"/>
  <c r="X14" i="13"/>
  <c r="X8" i="13" s="1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T7" i="13" s="1"/>
  <c r="S13" i="13"/>
  <c r="R13" i="13"/>
  <c r="Q13" i="13"/>
  <c r="P13" i="13"/>
  <c r="P7" i="13" s="1"/>
  <c r="O13" i="13"/>
  <c r="N13" i="13"/>
  <c r="M13" i="13"/>
  <c r="L13" i="13"/>
  <c r="L7" i="13" s="1"/>
  <c r="K13" i="13"/>
  <c r="J13" i="13"/>
  <c r="I13" i="13"/>
  <c r="H13" i="13"/>
  <c r="H7" i="13" s="1"/>
  <c r="G13" i="13"/>
  <c r="F13" i="13"/>
  <c r="AG12" i="13"/>
  <c r="AF12" i="13"/>
  <c r="AE12" i="13"/>
  <c r="AD12" i="13"/>
  <c r="AC12" i="13"/>
  <c r="AB12" i="13"/>
  <c r="AB6" i="13" s="1"/>
  <c r="AA12" i="13"/>
  <c r="Z12" i="13"/>
  <c r="Y12" i="13"/>
  <c r="X12" i="13"/>
  <c r="W12" i="13"/>
  <c r="V12" i="13"/>
  <c r="U12" i="13"/>
  <c r="T12" i="13"/>
  <c r="T6" i="13" s="1"/>
  <c r="S12" i="13"/>
  <c r="R12" i="13"/>
  <c r="Q12" i="13"/>
  <c r="P12" i="13"/>
  <c r="O12" i="13"/>
  <c r="N12" i="13"/>
  <c r="M12" i="13"/>
  <c r="L12" i="13"/>
  <c r="L6" i="13" s="1"/>
  <c r="K12" i="13"/>
  <c r="J12" i="13"/>
  <c r="I12" i="13"/>
  <c r="H12" i="13"/>
  <c r="G12" i="13"/>
  <c r="F12" i="13"/>
  <c r="AG11" i="13"/>
  <c r="AG5" i="13" s="1"/>
  <c r="AF11" i="13"/>
  <c r="AE11" i="13"/>
  <c r="AD11" i="13"/>
  <c r="AC11" i="13"/>
  <c r="AC5" i="13" s="1"/>
  <c r="AB11" i="13"/>
  <c r="AB5" i="13" s="1"/>
  <c r="AA11" i="13"/>
  <c r="Z11" i="13"/>
  <c r="Y11" i="13"/>
  <c r="Y5" i="13" s="1"/>
  <c r="X11" i="13"/>
  <c r="W11" i="13"/>
  <c r="V11" i="13"/>
  <c r="U11" i="13"/>
  <c r="U5" i="13" s="1"/>
  <c r="T11" i="13"/>
  <c r="S11" i="13"/>
  <c r="R11" i="13"/>
  <c r="Q11" i="13"/>
  <c r="Q5" i="13" s="1"/>
  <c r="P11" i="13"/>
  <c r="P5" i="13" s="1"/>
  <c r="O11" i="13"/>
  <c r="N11" i="13"/>
  <c r="M11" i="13"/>
  <c r="M5" i="13" s="1"/>
  <c r="L11" i="13"/>
  <c r="K11" i="13"/>
  <c r="J11" i="13"/>
  <c r="I11" i="13"/>
  <c r="I5" i="13" s="1"/>
  <c r="H11" i="13"/>
  <c r="G11" i="13"/>
  <c r="F11" i="13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AG10" i="13"/>
  <c r="AE10" i="13"/>
  <c r="AD10" i="13"/>
  <c r="AC10" i="13"/>
  <c r="AA10" i="13"/>
  <c r="Z10" i="13"/>
  <c r="Y10" i="13"/>
  <c r="W10" i="13"/>
  <c r="V10" i="13"/>
  <c r="U10" i="13"/>
  <c r="S10" i="13"/>
  <c r="R10" i="13"/>
  <c r="Q10" i="13"/>
  <c r="O10" i="13"/>
  <c r="N10" i="13"/>
  <c r="M10" i="13"/>
  <c r="K10" i="13"/>
  <c r="J10" i="13"/>
  <c r="I10" i="13"/>
  <c r="G10" i="13"/>
  <c r="AG9" i="13"/>
  <c r="AE9" i="13"/>
  <c r="AD9" i="13"/>
  <c r="AC9" i="13"/>
  <c r="AA9" i="13"/>
  <c r="Z9" i="13"/>
  <c r="Y9" i="13"/>
  <c r="W9" i="13"/>
  <c r="V9" i="13"/>
  <c r="U9" i="13"/>
  <c r="S9" i="13"/>
  <c r="R9" i="13"/>
  <c r="Q9" i="13"/>
  <c r="O9" i="13"/>
  <c r="N9" i="13"/>
  <c r="M9" i="13"/>
  <c r="K9" i="13"/>
  <c r="J9" i="13"/>
  <c r="I9" i="13"/>
  <c r="G9" i="13"/>
  <c r="AG8" i="13"/>
  <c r="AE8" i="13"/>
  <c r="AD8" i="13"/>
  <c r="AC8" i="13"/>
  <c r="AA8" i="13"/>
  <c r="Z8" i="13"/>
  <c r="Y8" i="13"/>
  <c r="W8" i="13"/>
  <c r="V8" i="13"/>
  <c r="U8" i="13"/>
  <c r="S8" i="13"/>
  <c r="R8" i="13"/>
  <c r="Q8" i="13"/>
  <c r="O8" i="13"/>
  <c r="N8" i="13"/>
  <c r="M8" i="13"/>
  <c r="K8" i="13"/>
  <c r="J8" i="13"/>
  <c r="I8" i="13"/>
  <c r="G8" i="13"/>
  <c r="AG7" i="13"/>
  <c r="AE7" i="13"/>
  <c r="AD7" i="13"/>
  <c r="AC7" i="13"/>
  <c r="AA7" i="13"/>
  <c r="Z7" i="13"/>
  <c r="Y7" i="13"/>
  <c r="W7" i="13"/>
  <c r="V7" i="13"/>
  <c r="U7" i="13"/>
  <c r="S7" i="13"/>
  <c r="R7" i="13"/>
  <c r="Q7" i="13"/>
  <c r="O7" i="13"/>
  <c r="N7" i="13"/>
  <c r="M7" i="13"/>
  <c r="K7" i="13"/>
  <c r="J7" i="13"/>
  <c r="I7" i="13"/>
  <c r="G7" i="13"/>
  <c r="AG6" i="13"/>
  <c r="AE6" i="13"/>
  <c r="AD6" i="13"/>
  <c r="AC6" i="13"/>
  <c r="AA6" i="13"/>
  <c r="Z6" i="13"/>
  <c r="Y6" i="13"/>
  <c r="W6" i="13"/>
  <c r="V6" i="13"/>
  <c r="U6" i="13"/>
  <c r="S6" i="13"/>
  <c r="R6" i="13"/>
  <c r="Q6" i="13"/>
  <c r="O6" i="13"/>
  <c r="N6" i="13"/>
  <c r="M6" i="13"/>
  <c r="K6" i="13"/>
  <c r="J6" i="13"/>
  <c r="I6" i="13"/>
  <c r="G6" i="13"/>
  <c r="AF5" i="13"/>
  <c r="AE5" i="13"/>
  <c r="AD5" i="13"/>
  <c r="AA5" i="13"/>
  <c r="Z5" i="13"/>
  <c r="X5" i="13"/>
  <c r="W5" i="13"/>
  <c r="V5" i="13"/>
  <c r="S5" i="13"/>
  <c r="R5" i="13"/>
  <c r="O5" i="13"/>
  <c r="N5" i="13"/>
  <c r="L5" i="13"/>
  <c r="K5" i="13"/>
  <c r="J5" i="13"/>
  <c r="H5" i="13"/>
  <c r="G5" i="13"/>
  <c r="F10" i="13"/>
  <c r="F9" i="13"/>
  <c r="F8" i="13"/>
  <c r="F7" i="13"/>
  <c r="F6" i="13"/>
  <c r="AF8" i="13"/>
  <c r="AF6" i="13"/>
  <c r="AF10" i="13"/>
  <c r="AB7" i="13" l="1"/>
  <c r="P6" i="13"/>
  <c r="AB8" i="13"/>
  <c r="T5" i="13"/>
  <c r="X7" i="13"/>
  <c r="H6" i="13"/>
  <c r="H8" i="13"/>
  <c r="L8" i="13"/>
  <c r="P8" i="13"/>
  <c r="T8" i="13"/>
  <c r="X6" i="13"/>
  <c r="AF7" i="13"/>
  <c r="L10" i="13"/>
</calcChain>
</file>

<file path=xl/sharedStrings.xml><?xml version="1.0" encoding="utf-8"?>
<sst xmlns="http://schemas.openxmlformats.org/spreadsheetml/2006/main" count="5140" uniqueCount="359">
  <si>
    <t>S</t>
  </si>
  <si>
    <t>Q</t>
  </si>
  <si>
    <t>คณะ/ภาควิชาที่สอน</t>
  </si>
  <si>
    <t>ที่เปิดสอน</t>
  </si>
  <si>
    <t>ผู้เรียน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</si>
  <si>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</si>
  <si>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</si>
  <si>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</si>
  <si>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</si>
  <si>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</si>
  <si>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</si>
  <si>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</si>
  <si>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</si>
  <si>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</si>
  <si>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</si>
  <si>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ศวท.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</si>
  <si>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</si>
  <si>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</si>
  <si>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</si>
  <si>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</si>
  <si>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</si>
  <si>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</si>
  <si>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</si>
  <si>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ว.เทคนิค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</si>
  <si>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</si>
  <si>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</si>
  <si>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</si>
  <si>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</si>
  <si>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</si>
  <si>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</si>
  <si>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</si>
  <si>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</si>
  <si>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</si>
  <si>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คณะสัตวแพทยศาสตร์</t>
  </si>
  <si>
    <t>I01</t>
  </si>
  <si>
    <t xml:space="preserve">   กายวิภาคศาสตร์</t>
  </si>
  <si>
    <t>I02</t>
  </si>
  <si>
    <t xml:space="preserve">   พยาธิวิทยา</t>
  </si>
  <si>
    <t>I03</t>
  </si>
  <si>
    <t xml:space="preserve">   เภสัชวิทยา</t>
  </si>
  <si>
    <t>I04</t>
  </si>
  <si>
    <t xml:space="preserve">   สรีรวิทยา</t>
  </si>
  <si>
    <t>I09</t>
  </si>
  <si>
    <t>I12</t>
  </si>
  <si>
    <t>วิทยาศาสตร์การกีฬา</t>
  </si>
  <si>
    <t>ที่</t>
  </si>
  <si>
    <t>วข.เจ้าของวิชา</t>
  </si>
  <si>
    <t>คณะเจ้าของวิชา</t>
  </si>
  <si>
    <t>สาขาเจ้าของวิชา</t>
  </si>
  <si>
    <t>รหัสวิชา</t>
  </si>
  <si>
    <t>หน่วยกิต</t>
  </si>
  <si>
    <t>หน่วยกิตบรรยาย</t>
  </si>
  <si>
    <t>หน่วยกิตปฏิบัติ</t>
  </si>
  <si>
    <t>ภาคเรียนที่</t>
  </si>
  <si>
    <t>วข.นิสิต</t>
  </si>
  <si>
    <t>คณะนิสิต</t>
  </si>
  <si>
    <t>สาขานิสิต</t>
  </si>
  <si>
    <t>ประเภทนิสิต</t>
  </si>
  <si>
    <t>จำนวนลงทะเบียน</t>
  </si>
  <si>
    <t>sch</t>
  </si>
  <si>
    <t>A</t>
  </si>
  <si>
    <t>G</t>
  </si>
  <si>
    <t>I</t>
  </si>
  <si>
    <t>Y</t>
  </si>
  <si>
    <t>B</t>
  </si>
  <si>
    <t>K</t>
  </si>
  <si>
    <t>F</t>
  </si>
  <si>
    <t>E</t>
  </si>
  <si>
    <t>I00</t>
  </si>
  <si>
    <t>ป_</t>
  </si>
  <si>
    <t>I06</t>
  </si>
  <si>
    <t>01509599 </t>
  </si>
  <si>
    <t>01504681 </t>
  </si>
  <si>
    <t>01504682 </t>
  </si>
  <si>
    <t>01508681 </t>
  </si>
  <si>
    <t>01508682 </t>
  </si>
  <si>
    <t>I05</t>
  </si>
  <si>
    <t>I08</t>
  </si>
  <si>
    <t>01540597 </t>
  </si>
  <si>
    <t>01502681 </t>
  </si>
  <si>
    <t>01507681 </t>
  </si>
  <si>
    <t>01507682 </t>
  </si>
  <si>
    <t>01507683 </t>
  </si>
  <si>
    <t>I07</t>
  </si>
  <si>
    <t>01503681 </t>
  </si>
  <si>
    <t>01510681 </t>
  </si>
  <si>
    <t>01510682 </t>
  </si>
  <si>
    <t>01541599 </t>
  </si>
  <si>
    <t xml:space="preserve">   รายวิชากลางของคณะ</t>
  </si>
  <si>
    <t xml:space="preserve">  ปรสิตวิทยา</t>
  </si>
  <si>
    <t>01540599 </t>
  </si>
  <si>
    <t>UG</t>
  </si>
  <si>
    <t>01525597 </t>
  </si>
  <si>
    <t>01503101 </t>
  </si>
  <si>
    <t>ศษ.พ</t>
  </si>
  <si>
    <t>สพ. กพส.</t>
  </si>
  <si>
    <t>การกีฬา กพส</t>
  </si>
  <si>
    <t>ก กพส</t>
  </si>
  <si>
    <t>ปม กพส.</t>
  </si>
  <si>
    <t>วศ กพส</t>
  </si>
  <si>
    <t>สห. กพส.</t>
  </si>
  <si>
    <t>ทั้งหมด</t>
  </si>
  <si>
    <t xml:space="preserve">  จุลชีววิทยาและ</t>
  </si>
  <si>
    <t xml:space="preserve">     วิทยาภูมิคุ้มกัน</t>
  </si>
  <si>
    <t>B_01501</t>
  </si>
  <si>
    <t>B_01504</t>
  </si>
  <si>
    <t>B_01505</t>
  </si>
  <si>
    <t>B_01525</t>
  </si>
  <si>
    <t>B_01506</t>
  </si>
  <si>
    <t>B_01508</t>
  </si>
  <si>
    <t>B_01509</t>
  </si>
  <si>
    <t>level Std.</t>
  </si>
  <si>
    <t>01540598 </t>
  </si>
  <si>
    <t>01508311 </t>
  </si>
  <si>
    <t>จำนวนนิสิตเต็มเวลาจำแนกตามคณะที่นิสิตสังกัดในวิทยาเขตกำแพงแสน</t>
  </si>
  <si>
    <t>จำนวนนิสิตเต็มเวลาจำแนกตามคณะที่นิสิตสังกัดในวิทยาเขตบางเขน</t>
  </si>
  <si>
    <t>campusown</t>
  </si>
  <si>
    <t>codeforrun</t>
  </si>
  <si>
    <t>ftes</t>
  </si>
  <si>
    <t>fac_own</t>
  </si>
  <si>
    <t>owner</t>
  </si>
  <si>
    <t>Leble S</t>
  </si>
  <si>
    <t>B </t>
  </si>
  <si>
    <t>I </t>
  </si>
  <si>
    <t>ป.ตรี </t>
  </si>
  <si>
    <t>B_01511</t>
  </si>
  <si>
    <t>ป.เอก </t>
  </si>
  <si>
    <t>01515691 </t>
  </si>
  <si>
    <t>B_01515</t>
  </si>
  <si>
    <t>01515697 </t>
  </si>
  <si>
    <t>01515699 </t>
  </si>
  <si>
    <t>ป.โท </t>
  </si>
  <si>
    <t>01540697 </t>
  </si>
  <si>
    <t>01540699 </t>
  </si>
  <si>
    <t>B_01542</t>
  </si>
  <si>
    <t>01542597 </t>
  </si>
  <si>
    <t>01542599 </t>
  </si>
  <si>
    <t>คณะนิสิต new</t>
  </si>
  <si>
    <t>ปกติ</t>
  </si>
  <si>
    <t>01515541 </t>
  </si>
  <si>
    <t>XI12</t>
  </si>
  <si>
    <t>ป.โท</t>
  </si>
  <si>
    <t>01515591 </t>
  </si>
  <si>
    <t>01515597 </t>
  </si>
  <si>
    <t>ป.เอก</t>
  </si>
  <si>
    <t>01515599 </t>
  </si>
  <si>
    <t>XI10</t>
  </si>
  <si>
    <t>K_01540</t>
  </si>
  <si>
    <t>01540531 </t>
  </si>
  <si>
    <t>XY05</t>
  </si>
  <si>
    <t>XI16</t>
  </si>
  <si>
    <t>01542543 </t>
  </si>
  <si>
    <t>XA28</t>
  </si>
  <si>
    <t>XI15</t>
  </si>
  <si>
    <t>01501599 </t>
  </si>
  <si>
    <t>B_01531</t>
  </si>
  <si>
    <t>K_01504</t>
  </si>
  <si>
    <t>XI02</t>
  </si>
  <si>
    <t>XI14</t>
  </si>
  <si>
    <t>B_01536</t>
  </si>
  <si>
    <t>XI13</t>
  </si>
  <si>
    <t>K_01508</t>
  </si>
  <si>
    <t>01508597 </t>
  </si>
  <si>
    <t>XI08</t>
  </si>
  <si>
    <t>01509597 </t>
  </si>
  <si>
    <t>K_01502</t>
  </si>
  <si>
    <t>A31</t>
  </si>
  <si>
    <t>A34</t>
  </si>
  <si>
    <t>A32</t>
  </si>
  <si>
    <t>A37</t>
  </si>
  <si>
    <t>S02</t>
  </si>
  <si>
    <t>A33</t>
  </si>
  <si>
    <t>A27</t>
  </si>
  <si>
    <t>B03</t>
  </si>
  <si>
    <t>A26</t>
  </si>
  <si>
    <t>E12</t>
  </si>
  <si>
    <t>E24</t>
  </si>
  <si>
    <t>E25</t>
  </si>
  <si>
    <t>Q09</t>
  </si>
  <si>
    <t>K_01507</t>
  </si>
  <si>
    <t>Q10</t>
  </si>
  <si>
    <t>F39</t>
  </si>
  <si>
    <t>A29</t>
  </si>
  <si>
    <t>Q03</t>
  </si>
  <si>
    <t>F73</t>
  </si>
  <si>
    <t>Q13</t>
  </si>
  <si>
    <t>Q08</t>
  </si>
  <si>
    <t>Q04</t>
  </si>
  <si>
    <t>K_01503</t>
  </si>
  <si>
    <t>K_01510</t>
  </si>
  <si>
    <t>XI11</t>
  </si>
  <si>
    <t>K_01541</t>
  </si>
  <si>
    <t>01541597 </t>
  </si>
  <si>
    <t>หมวดวิชา</t>
  </si>
  <si>
    <t>owner58_1</t>
  </si>
  <si>
    <t>I00 </t>
  </si>
  <si>
    <t>01511231 </t>
  </si>
  <si>
    <t>I00UG_UGIป_B</t>
  </si>
  <si>
    <t>B_I</t>
  </si>
  <si>
    <t>01515511 </t>
  </si>
  <si>
    <t>I00G_GIป_B</t>
  </si>
  <si>
    <t>01515521 </t>
  </si>
  <si>
    <t>01515535 </t>
  </si>
  <si>
    <t>01540513 </t>
  </si>
  <si>
    <t>01540517 </t>
  </si>
  <si>
    <t>01540533 </t>
  </si>
  <si>
    <t>01540534 </t>
  </si>
  <si>
    <t>01540542 </t>
  </si>
  <si>
    <t>01540543 </t>
  </si>
  <si>
    <t>01540545 </t>
  </si>
  <si>
    <t>01540553 </t>
  </si>
  <si>
    <t>01540576 </t>
  </si>
  <si>
    <t>01540578 </t>
  </si>
  <si>
    <t>01540584 </t>
  </si>
  <si>
    <t>I00G_GYป_B</t>
  </si>
  <si>
    <t>01540596 </t>
  </si>
  <si>
    <t>01542523 </t>
  </si>
  <si>
    <t>I01 </t>
  </si>
  <si>
    <t>I01G_GIป_B</t>
  </si>
  <si>
    <t>01501635 </t>
  </si>
  <si>
    <t>I01UG_UGIป_B</t>
  </si>
  <si>
    <t>K_01501</t>
  </si>
  <si>
    <t>01531221 </t>
  </si>
  <si>
    <t>I02 </t>
  </si>
  <si>
    <t>01504312 </t>
  </si>
  <si>
    <t>I02UG_UGIป_B</t>
  </si>
  <si>
    <t>01504511 </t>
  </si>
  <si>
    <t>01504521 </t>
  </si>
  <si>
    <t>I02G_GIป_B</t>
  </si>
  <si>
    <t>01504523 </t>
  </si>
  <si>
    <t>01504542 </t>
  </si>
  <si>
    <t>01504544 </t>
  </si>
  <si>
    <t>01504545 </t>
  </si>
  <si>
    <t>01504596 </t>
  </si>
  <si>
    <t>01504597 </t>
  </si>
  <si>
    <t>01504599 </t>
  </si>
  <si>
    <t>01504683 </t>
  </si>
  <si>
    <t>01504684 </t>
  </si>
  <si>
    <t>01504698 </t>
  </si>
  <si>
    <t>I03 </t>
  </si>
  <si>
    <t>01505312 </t>
  </si>
  <si>
    <t>I03UG_UGIป_B</t>
  </si>
  <si>
    <t>01505313 </t>
  </si>
  <si>
    <t>01505514 </t>
  </si>
  <si>
    <t>K_01505</t>
  </si>
  <si>
    <t>01525511 </t>
  </si>
  <si>
    <t>I03G_GIป_B</t>
  </si>
  <si>
    <t>01525521 </t>
  </si>
  <si>
    <t>01525524 </t>
  </si>
  <si>
    <t>XA06</t>
  </si>
  <si>
    <t>I03G_GAป_B</t>
  </si>
  <si>
    <t>01525598 </t>
  </si>
  <si>
    <t>01525599 </t>
  </si>
  <si>
    <t>I04 </t>
  </si>
  <si>
    <t>01506314 </t>
  </si>
  <si>
    <t>I04UG_UGIป_B</t>
  </si>
  <si>
    <t>K_01506</t>
  </si>
  <si>
    <t>01506341 </t>
  </si>
  <si>
    <t>01506397 </t>
  </si>
  <si>
    <t>01506533 </t>
  </si>
  <si>
    <t>I04G_GIป_B</t>
  </si>
  <si>
    <t>I04G_GAป_B</t>
  </si>
  <si>
    <t>01506698 </t>
  </si>
  <si>
    <t>01536212 </t>
  </si>
  <si>
    <t>01536213 </t>
  </si>
  <si>
    <t>01536222 </t>
  </si>
  <si>
    <t>01536231 </t>
  </si>
  <si>
    <t>I12 </t>
  </si>
  <si>
    <t>01509331 </t>
  </si>
  <si>
    <t>I12UG_UGIป_B</t>
  </si>
  <si>
    <t>01509523 </t>
  </si>
  <si>
    <t>I12G_GIป_B</t>
  </si>
  <si>
    <t>01539211 </t>
  </si>
  <si>
    <t>B_01539</t>
  </si>
  <si>
    <t>I05 </t>
  </si>
  <si>
    <t>01502412 </t>
  </si>
  <si>
    <t>I05UG_UGIป_K</t>
  </si>
  <si>
    <t>K_I</t>
  </si>
  <si>
    <t>01502413 </t>
  </si>
  <si>
    <t>01502421 </t>
  </si>
  <si>
    <t>01502514 </t>
  </si>
  <si>
    <t>01502561 </t>
  </si>
  <si>
    <t>01502571 </t>
  </si>
  <si>
    <t>01502572 </t>
  </si>
  <si>
    <t>01502573 </t>
  </si>
  <si>
    <t>01502574 </t>
  </si>
  <si>
    <t>01502575 </t>
  </si>
  <si>
    <t>01502577 </t>
  </si>
  <si>
    <t>01502578 </t>
  </si>
  <si>
    <t>01502579 </t>
  </si>
  <si>
    <t>01502685 </t>
  </si>
  <si>
    <t>01502698 </t>
  </si>
  <si>
    <t>I06 </t>
  </si>
  <si>
    <t>01507414 </t>
  </si>
  <si>
    <t>I06UG_UGIป_K</t>
  </si>
  <si>
    <t>01507415 </t>
  </si>
  <si>
    <t>01507416 </t>
  </si>
  <si>
    <t>01507417 </t>
  </si>
  <si>
    <t>01507418 </t>
  </si>
  <si>
    <t>01507513 </t>
  </si>
  <si>
    <t>01507521 </t>
  </si>
  <si>
    <t>01507522 </t>
  </si>
  <si>
    <t>01507685 </t>
  </si>
  <si>
    <t>01507698 </t>
  </si>
  <si>
    <t>I07 </t>
  </si>
  <si>
    <t>I07UG_UGQป_K</t>
  </si>
  <si>
    <t>I07UG_UGEป_K</t>
  </si>
  <si>
    <t>I07UG_UGAป_K</t>
  </si>
  <si>
    <t>I07UG_UGSป_K</t>
  </si>
  <si>
    <t>I07UG_UGFป_K</t>
  </si>
  <si>
    <t>I07UG_UGBป_K</t>
  </si>
  <si>
    <t>A50</t>
  </si>
  <si>
    <t>Q15</t>
  </si>
  <si>
    <t>01503411 </t>
  </si>
  <si>
    <t>I07UG_UGIป_K</t>
  </si>
  <si>
    <t>01503512 </t>
  </si>
  <si>
    <t>01503522 </t>
  </si>
  <si>
    <t>01503532 </t>
  </si>
  <si>
    <t>01503542 </t>
  </si>
  <si>
    <t>01503571 </t>
  </si>
  <si>
    <t>01503572 </t>
  </si>
  <si>
    <t>01503573 </t>
  </si>
  <si>
    <t>01503574 </t>
  </si>
  <si>
    <t>01503685 </t>
  </si>
  <si>
    <t>01503698 </t>
  </si>
  <si>
    <t>I08 </t>
  </si>
  <si>
    <t>01510422 </t>
  </si>
  <si>
    <t>I08UG_UGIป_K</t>
  </si>
  <si>
    <t>01510511 </t>
  </si>
  <si>
    <t>01510532 </t>
  </si>
  <si>
    <t>01510533 </t>
  </si>
  <si>
    <t>01510534 </t>
  </si>
  <si>
    <t>01510541 </t>
  </si>
  <si>
    <t>01510591 </t>
  </si>
  <si>
    <t>01510685 </t>
  </si>
  <si>
    <t>01510698 </t>
  </si>
  <si>
    <t>01541524 </t>
  </si>
  <si>
    <t>I08G_GIป_K</t>
  </si>
  <si>
    <t>01541526 </t>
  </si>
  <si>
    <t>01541531 </t>
  </si>
  <si>
    <t>01541541 </t>
  </si>
  <si>
    <t>01541552 </t>
  </si>
  <si>
    <t>01541553 </t>
  </si>
  <si>
    <t>I09 </t>
  </si>
  <si>
    <t>I09UG_UGIป_K</t>
  </si>
  <si>
    <t>01508331 </t>
  </si>
  <si>
    <t>01508545 </t>
  </si>
  <si>
    <t>I09G_GIป_K</t>
  </si>
  <si>
    <t>01508598 </t>
  </si>
  <si>
    <t>01508599 </t>
  </si>
  <si>
    <t>01538211 </t>
  </si>
  <si>
    <t>B_01538</t>
  </si>
  <si>
    <t>ตารางที่ 1.9  จำนวนนิสิตเต็มเวลา (FTES) ของคณะสัตวแพทยศาสตร์ ประจำภาคปลาย ปีการศึกษา 2558</t>
  </si>
  <si>
    <t>ตารางที่ 1.9.1_2 จำนวนนิสิตเต็มเวลา (FTES) ภาคพิเศษ รายวิชาบูรณาการของคณะสัตวแพทยศาสตร์ ประจำภาคปลาย ปีการศึกษา 2558</t>
  </si>
  <si>
    <t>ตารางที่ 1.9.2_1 จำนวนนิสิตเต็มเวลา (FTES) ภาคพิเศษ รายวิชาของคณะสัตวแพทยศาสตร์ ประจำภาคปลาย ปีการศึกษา 2558</t>
  </si>
  <si>
    <t>ตารางที่ 1.9.2 จำนวนนิสิตเต็มเวลา (FTES) ภาคพิเศษของคณะสัตวแพทยศาสตร์ ประจำภาคปลาย ปีการศึกษา 2558</t>
  </si>
  <si>
    <t>ตารางที่ 1.9.1_2 จำนวนนิสิตเต็มเวลา (FTES) ภาคปกติ รายวิชาบูรณาการของคณะสัตวแพทยศาสตร์ ประจำภาคปลาย ปีการศึกษา 2558</t>
  </si>
  <si>
    <t>ตารางที่ 1.9.1_1 จำนวนนิสิตเต็มเวลา (FTES) ภาคปกติ รายวิชาของคณะสัตวแพทยศาสตร์ ประจำภาคปลาย ปีการศึกษา 2558</t>
  </si>
  <si>
    <t>ตารางที่ 1.9.1 จำนวนนิสิตเต็มเวลา (FTES) ภาคปกติของคณะสัตวแพทยศาสตร์ ประจำภาคปลาย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</si>
</sst>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2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7.5"/>
      <color rgb="FFFFFFFF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b/>
      <sz val="12"/>
      <color rgb="FF0000FF"/>
      <name val="TH SarabunPSK"/>
      <family val="2"/>
    </font>
    <font>
      <b/>
      <sz val="12"/>
      <color rgb="FFFFFFFF"/>
      <name val="TH SarabunPSK"/>
      <family val="2"/>
    </font>
    <font>
      <sz val="12"/>
      <color rgb="FFFF000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7.5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1"/>
      <color rgb="FF7030A0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5588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0" fontId="22" fillId="0" borderId="0" xfId="27" applyFont="1" applyFill="1" applyBorder="1" applyAlignment="1"/>
    <xf numFmtId="0" fontId="22" fillId="0" borderId="10" xfId="27" applyFont="1" applyFill="1" applyBorder="1" applyAlignment="1">
      <alignment horizontal="center"/>
    </xf>
    <xf numFmtId="0" fontId="23" fillId="0" borderId="0" xfId="27" applyFont="1" applyFill="1" applyBorder="1" applyAlignment="1" applyProtection="1">
      <alignment horizontal="left"/>
    </xf>
    <xf numFmtId="0" fontId="22" fillId="0" borderId="11" xfId="27" applyFont="1" applyFill="1" applyBorder="1" applyAlignment="1"/>
    <xf numFmtId="0" fontId="23" fillId="0" borderId="12" xfId="27" applyFont="1" applyFill="1" applyBorder="1" applyAlignment="1">
      <alignment horizontal="center"/>
    </xf>
    <xf numFmtId="43" fontId="23" fillId="0" borderId="13" xfId="22" applyFont="1" applyFill="1" applyBorder="1" applyAlignment="1">
      <alignment horizontal="center"/>
    </xf>
    <xf numFmtId="43" fontId="23" fillId="0" borderId="14" xfId="22" applyFont="1" applyFill="1" applyBorder="1" applyAlignment="1">
      <alignment horizontal="center"/>
    </xf>
    <xf numFmtId="43" fontId="23" fillId="0" borderId="15" xfId="22" applyFont="1" applyFill="1" applyBorder="1" applyAlignment="1">
      <alignment horizontal="center"/>
    </xf>
    <xf numFmtId="43" fontId="23" fillId="0" borderId="12" xfId="22" applyFont="1" applyFill="1" applyBorder="1" applyAlignment="1">
      <alignment horizontal="center"/>
    </xf>
    <xf numFmtId="0" fontId="23" fillId="0" borderId="0" xfId="27" applyFont="1" applyFill="1" applyBorder="1" applyAlignment="1"/>
    <xf numFmtId="0" fontId="23" fillId="0" borderId="12" xfId="27" applyFont="1" applyFill="1" applyBorder="1" applyAlignment="1">
      <alignment horizontal="centerContinuous"/>
    </xf>
    <xf numFmtId="0" fontId="20" fillId="0" borderId="0" xfId="27" applyFont="1" applyFill="1" applyBorder="1"/>
    <xf numFmtId="0" fontId="20" fillId="0" borderId="16" xfId="27" applyFont="1" applyFill="1" applyBorder="1" applyAlignment="1">
      <alignment horizontal="center"/>
    </xf>
    <xf numFmtId="43" fontId="21" fillId="0" borderId="17" xfId="22" applyFont="1" applyFill="1" applyBorder="1" applyAlignment="1">
      <alignment horizontal="center"/>
    </xf>
    <xf numFmtId="0" fontId="20" fillId="0" borderId="12" xfId="27" applyFont="1" applyFill="1" applyBorder="1" applyAlignment="1">
      <alignment horizontal="center"/>
    </xf>
    <xf numFmtId="0" fontId="20" fillId="0" borderId="18" xfId="27" applyFont="1" applyFill="1" applyBorder="1" applyAlignment="1">
      <alignment horizontal="centerContinuous"/>
    </xf>
    <xf numFmtId="0" fontId="25" fillId="0" borderId="0" xfId="27" applyFont="1" applyFill="1" applyBorder="1" applyAlignment="1"/>
    <xf numFmtId="0" fontId="25" fillId="0" borderId="0" xfId="27" applyFont="1" applyFill="1" applyAlignment="1"/>
    <xf numFmtId="0" fontId="25" fillId="0" borderId="0" xfId="27" applyFont="1" applyFill="1" applyAlignment="1">
      <alignment horizontal="center"/>
    </xf>
    <xf numFmtId="0" fontId="20" fillId="0" borderId="0" xfId="27" applyFont="1" applyFill="1" applyBorder="1" applyAlignment="1"/>
    <xf numFmtId="43" fontId="20" fillId="0" borderId="19" xfId="22" applyFont="1" applyFill="1" applyBorder="1" applyAlignment="1">
      <alignment horizontal="centerContinuous"/>
    </xf>
    <xf numFmtId="43" fontId="20" fillId="0" borderId="20" xfId="22" applyFont="1" applyFill="1" applyBorder="1" applyAlignment="1">
      <alignment horizontal="centerContinuous"/>
    </xf>
    <xf numFmtId="43" fontId="20" fillId="0" borderId="21" xfId="22" applyFont="1" applyFill="1" applyBorder="1" applyAlignment="1">
      <alignment horizontal="centerContinuous"/>
    </xf>
    <xf numFmtId="0" fontId="20" fillId="0" borderId="0" xfId="27" applyFont="1" applyFill="1" applyAlignment="1"/>
    <xf numFmtId="43" fontId="20" fillId="0" borderId="22" xfId="22" applyFont="1" applyFill="1" applyBorder="1" applyAlignment="1">
      <alignment horizontal="center"/>
    </xf>
    <xf numFmtId="43" fontId="20" fillId="0" borderId="23" xfId="22" applyFont="1" applyFill="1" applyBorder="1" applyAlignment="1">
      <alignment horizontal="center"/>
    </xf>
    <xf numFmtId="43" fontId="20" fillId="0" borderId="11" xfId="22" applyFont="1" applyFill="1" applyBorder="1" applyAlignment="1">
      <alignment horizontal="center"/>
    </xf>
    <xf numFmtId="0" fontId="23" fillId="0" borderId="0" xfId="27" applyFont="1" applyFill="1" applyAlignment="1"/>
    <xf numFmtId="43" fontId="20" fillId="0" borderId="24" xfId="22" applyFont="1" applyFill="1" applyBorder="1" applyAlignment="1">
      <alignment horizontal="center"/>
    </xf>
    <xf numFmtId="43" fontId="20" fillId="0" borderId="16" xfId="22" applyFont="1" applyFill="1" applyBorder="1" applyAlignment="1">
      <alignment horizontal="center"/>
    </xf>
    <xf numFmtId="43" fontId="21" fillId="0" borderId="13" xfId="22" applyFont="1" applyFill="1" applyBorder="1" applyAlignment="1">
      <alignment horizontal="center"/>
    </xf>
    <xf numFmtId="43" fontId="20" fillId="0" borderId="14" xfId="22" applyFont="1" applyFill="1" applyBorder="1" applyAlignment="1">
      <alignment horizontal="center"/>
    </xf>
    <xf numFmtId="43" fontId="20" fillId="0" borderId="12" xfId="22" applyFont="1" applyFill="1" applyBorder="1" applyAlignment="1">
      <alignment horizontal="center"/>
    </xf>
    <xf numFmtId="43" fontId="20" fillId="0" borderId="13" xfId="22" applyFont="1" applyFill="1" applyBorder="1" applyAlignment="1">
      <alignment horizontal="center"/>
    </xf>
    <xf numFmtId="43" fontId="20" fillId="0" borderId="25" xfId="22" applyFont="1" applyFill="1" applyBorder="1" applyAlignment="1">
      <alignment horizontal="center"/>
    </xf>
    <xf numFmtId="43" fontId="20" fillId="0" borderId="26" xfId="22" applyFont="1" applyFill="1" applyBorder="1" applyAlignment="1">
      <alignment horizontal="center"/>
    </xf>
    <xf numFmtId="43" fontId="20" fillId="0" borderId="18" xfId="22" applyFont="1" applyFill="1" applyBorder="1" applyAlignment="1">
      <alignment horizontal="center"/>
    </xf>
    <xf numFmtId="0" fontId="22" fillId="0" borderId="27" xfId="27" applyFont="1" applyFill="1" applyBorder="1" applyAlignment="1">
      <alignment horizontal="center" shrinkToFit="1"/>
    </xf>
    <xf numFmtId="0" fontId="22" fillId="0" borderId="10" xfId="27" applyFont="1" applyFill="1" applyBorder="1" applyAlignment="1">
      <alignment horizontal="center" shrinkToFit="1"/>
    </xf>
    <xf numFmtId="0" fontId="22" fillId="0" borderId="28" xfId="27" applyFont="1" applyFill="1" applyBorder="1" applyAlignment="1">
      <alignment horizontal="center" shrinkToFit="1"/>
    </xf>
    <xf numFmtId="0" fontId="22" fillId="0" borderId="11" xfId="27" applyFont="1" applyFill="1" applyBorder="1" applyAlignment="1">
      <alignment horizontal="center" shrinkToFit="1"/>
    </xf>
    <xf numFmtId="43" fontId="20" fillId="0" borderId="29" xfId="22" applyFont="1" applyFill="1" applyBorder="1" applyAlignment="1">
      <alignment horizontal="centerContinuous"/>
    </xf>
    <xf numFmtId="43" fontId="20" fillId="0" borderId="30" xfId="22" applyFont="1" applyFill="1" applyBorder="1" applyAlignment="1">
      <alignment horizontal="center"/>
    </xf>
    <xf numFmtId="43" fontId="20" fillId="0" borderId="15" xfId="22" applyFont="1" applyFill="1" applyBorder="1" applyAlignment="1">
      <alignment horizontal="center"/>
    </xf>
    <xf numFmtId="43" fontId="20" fillId="0" borderId="31" xfId="22" applyFont="1" applyFill="1" applyBorder="1" applyAlignment="1">
      <alignment horizontal="center"/>
    </xf>
    <xf numFmtId="0" fontId="20" fillId="0" borderId="0" xfId="0" applyFont="1" applyFill="1" applyBorder="1"/>
    <xf numFmtId="0" fontId="26" fillId="0" borderId="0" xfId="27" applyFont="1" applyFill="1" applyBorder="1" applyAlignment="1" applyProtection="1">
      <alignment horizontal="left"/>
    </xf>
    <xf numFmtId="43" fontId="20" fillId="0" borderId="23" xfId="22" applyFont="1" applyFill="1" applyBorder="1" applyAlignment="1">
      <alignment horizontal="center" shrinkToFit="1"/>
    </xf>
    <xf numFmtId="43" fontId="20" fillId="0" borderId="32" xfId="22" applyFont="1" applyFill="1" applyBorder="1" applyAlignment="1">
      <alignment horizontal="center" shrinkToFit="1"/>
    </xf>
    <xf numFmtId="43" fontId="20" fillId="0" borderId="10" xfId="22" applyFont="1" applyFill="1" applyBorder="1" applyAlignment="1">
      <alignment horizontal="centerContinuous"/>
    </xf>
    <xf numFmtId="43" fontId="23" fillId="0" borderId="0" xfId="27" applyNumberFormat="1" applyFont="1" applyFill="1" applyAlignment="1"/>
    <xf numFmtId="43" fontId="20" fillId="0" borderId="22" xfId="22" applyFont="1" applyFill="1" applyBorder="1" applyAlignment="1">
      <alignment horizontal="center" shrinkToFit="1"/>
    </xf>
    <xf numFmtId="43" fontId="20" fillId="0" borderId="11" xfId="22" applyFont="1" applyFill="1" applyBorder="1" applyAlignment="1">
      <alignment horizontal="center" shrinkToFit="1"/>
    </xf>
    <xf numFmtId="0" fontId="23" fillId="0" borderId="12" xfId="27" applyFont="1" applyFill="1" applyBorder="1" applyAlignment="1">
      <alignment shrinkToFit="1"/>
    </xf>
    <xf numFmtId="0" fontId="23" fillId="0" borderId="18" xfId="27" applyFont="1" applyFill="1" applyBorder="1" applyAlignment="1">
      <alignment shrinkToFit="1"/>
    </xf>
    <xf numFmtId="0" fontId="20" fillId="0" borderId="12" xfId="27" applyFont="1" applyFill="1" applyBorder="1" applyAlignment="1">
      <alignment shrinkToFit="1"/>
    </xf>
    <xf numFmtId="0" fontId="20" fillId="0" borderId="16" xfId="27" applyFont="1" applyFill="1" applyBorder="1" applyAlignment="1">
      <alignment shrinkToFit="1"/>
    </xf>
    <xf numFmtId="0" fontId="20" fillId="0" borderId="12" xfId="0" applyFont="1" applyFill="1" applyBorder="1" applyAlignment="1">
      <alignment shrinkToFit="1"/>
    </xf>
    <xf numFmtId="0" fontId="20" fillId="0" borderId="18" xfId="0" applyFont="1" applyFill="1" applyBorder="1" applyAlignment="1">
      <alignment shrinkToFit="1"/>
    </xf>
    <xf numFmtId="0" fontId="27" fillId="0" borderId="0" xfId="0" applyFont="1"/>
    <xf numFmtId="0" fontId="28" fillId="0" borderId="0" xfId="0" applyFont="1" applyFill="1" applyAlignment="1"/>
    <xf numFmtId="0" fontId="20" fillId="0" borderId="11" xfId="0" applyFont="1" applyFill="1" applyBorder="1" applyAlignment="1">
      <alignment shrinkToFit="1"/>
    </xf>
    <xf numFmtId="0" fontId="20" fillId="0" borderId="11" xfId="27" applyFont="1" applyFill="1" applyBorder="1" applyAlignment="1">
      <alignment horizontal="centerContinuous"/>
    </xf>
    <xf numFmtId="43" fontId="20" fillId="0" borderId="32" xfId="22" applyFont="1" applyFill="1" applyBorder="1" applyAlignment="1">
      <alignment horizontal="center"/>
    </xf>
    <xf numFmtId="0" fontId="29" fillId="0" borderId="0" xfId="0" applyFont="1"/>
    <xf numFmtId="0" fontId="30" fillId="24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43" fontId="32" fillId="29" borderId="0" xfId="22" applyFont="1" applyFill="1" applyAlignment="1">
      <alignment horizontal="left" vertical="center" wrapText="1"/>
    </xf>
    <xf numFmtId="0" fontId="33" fillId="30" borderId="0" xfId="0" applyFont="1" applyFill="1" applyAlignment="1">
      <alignment horizontal="left" vertical="center" wrapText="1"/>
    </xf>
    <xf numFmtId="2" fontId="34" fillId="28" borderId="0" xfId="22" applyNumberFormat="1" applyFont="1" applyFill="1" applyAlignment="1">
      <alignment horizontal="left"/>
    </xf>
    <xf numFmtId="43" fontId="31" fillId="28" borderId="0" xfId="22" applyFont="1" applyFill="1" applyAlignment="1">
      <alignment horizontal="left" vertical="center"/>
    </xf>
    <xf numFmtId="0" fontId="35" fillId="30" borderId="0" xfId="0" applyFont="1" applyFill="1" applyAlignment="1">
      <alignment horizontal="left" vertical="center"/>
    </xf>
    <xf numFmtId="0" fontId="31" fillId="30" borderId="0" xfId="0" applyFont="1" applyFill="1" applyAlignment="1">
      <alignment horizontal="left" vertical="center" wrapText="1"/>
    </xf>
    <xf numFmtId="0" fontId="36" fillId="25" borderId="0" xfId="0" applyFont="1" applyFill="1" applyAlignment="1">
      <alignment horizontal="left"/>
    </xf>
    <xf numFmtId="0" fontId="32" fillId="26" borderId="0" xfId="0" applyFont="1" applyFill="1" applyAlignment="1">
      <alignment horizontal="left"/>
    </xf>
    <xf numFmtId="0" fontId="34" fillId="31" borderId="0" xfId="0" applyFont="1" applyFill="1" applyAlignment="1">
      <alignment horizontal="left"/>
    </xf>
    <xf numFmtId="0" fontId="37" fillId="0" borderId="0" xfId="0" applyFont="1"/>
    <xf numFmtId="0" fontId="38" fillId="27" borderId="0" xfId="0" applyFont="1" applyFill="1" applyAlignment="1">
      <alignment horizontal="center" vertical="center" wrapText="1"/>
    </xf>
    <xf numFmtId="0" fontId="39" fillId="27" borderId="0" xfId="0" applyFont="1" applyFill="1" applyAlignment="1">
      <alignment horizontal="left"/>
    </xf>
    <xf numFmtId="43" fontId="40" fillId="27" borderId="0" xfId="22" applyFont="1" applyFill="1" applyAlignment="1">
      <alignment horizontal="left"/>
    </xf>
    <xf numFmtId="0" fontId="34" fillId="27" borderId="0" xfId="0" applyFont="1" applyFill="1" applyAlignment="1">
      <alignment horizontal="left"/>
    </xf>
    <xf numFmtId="43" fontId="34" fillId="27" borderId="0" xfId="22" applyFont="1" applyFill="1" applyAlignment="1">
      <alignment horizontal="left"/>
    </xf>
    <xf numFmtId="0" fontId="37" fillId="27" borderId="0" xfId="0" applyFont="1" applyFill="1"/>
    <xf numFmtId="0" fontId="41" fillId="27" borderId="0" xfId="0" applyFont="1" applyFill="1"/>
    <xf numFmtId="0" fontId="39" fillId="27" borderId="0" xfId="0" applyFont="1" applyFill="1" applyAlignment="1">
      <alignment horizontal="left" vertical="center" wrapText="1"/>
    </xf>
    <xf numFmtId="0" fontId="40" fillId="27" borderId="0" xfId="0" applyFont="1" applyFill="1" applyAlignment="1">
      <alignment horizontal="left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/>
    </xf>
    <xf numFmtId="43" fontId="40" fillId="0" borderId="0" xfId="22" applyFont="1" applyFill="1" applyAlignment="1">
      <alignment horizontal="left"/>
    </xf>
    <xf numFmtId="0" fontId="39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43" fontId="34" fillId="0" borderId="0" xfId="22" applyFont="1" applyFill="1" applyAlignment="1">
      <alignment horizontal="left"/>
    </xf>
    <xf numFmtId="0" fontId="37" fillId="0" borderId="0" xfId="0" applyFont="1" applyFill="1"/>
    <xf numFmtId="0" fontId="41" fillId="32" borderId="0" xfId="0" applyFont="1" applyFill="1"/>
    <xf numFmtId="0" fontId="40" fillId="29" borderId="0" xfId="0" applyFont="1" applyFill="1" applyAlignment="1">
      <alignment horizontal="left"/>
    </xf>
  </cellXfs>
  <cellStyles count="44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ชื่อเรื่อง" xfId="23" builtinId="15" customBuiltin="1"/>
    <cellStyle name="เซลล์ตรวจสอบ" xfId="24" builtinId="23" customBuiltin="1"/>
    <cellStyle name="เซลล์ที่มีการเชื่อมโยง" xfId="25" builtinId="24" customBuiltin="1"/>
    <cellStyle name="ดี" xfId="26" builtinId="26" customBuiltin="1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regis.ku.ac.th/grade/query_FTES.php?UserNam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2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3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4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AC244"/>
  <sheetViews>
    <sheetView workbookViewId="0">
      <selection activeCell="D31" sqref="D31"/>
    </sheetView>
  </sheetViews>
  <sheetFormatPr defaultRowHeight="18.75" customHeight="1" x14ac:dyDescent="0.2"/>
  <cols>
    <col min="1" max="19" width="9.140625" style="60"/>
    <col min="20" max="20" width="17.5703125" style="60" customWidth="1"/>
    <col min="21" max="23" width="9.140625" style="60"/>
    <col min="24" max="24" width="9.140625" style="65"/>
    <col min="25" max="16384" width="9.140625" style="60"/>
  </cols>
  <sheetData>
    <row r="1" spans="1:29" ht="18.75" customHeight="1" x14ac:dyDescent="0.45">
      <c r="A1" s="66" t="s">
        <v>45</v>
      </c>
      <c r="B1" s="66" t="s">
        <v>46</v>
      </c>
      <c r="C1" s="66" t="s">
        <v>47</v>
      </c>
      <c r="D1" s="66" t="s">
        <v>48</v>
      </c>
      <c r="E1" s="66" t="s">
        <v>5</v>
      </c>
      <c r="F1" s="66" t="s">
        <v>49</v>
      </c>
      <c r="G1" s="66" t="s">
        <v>50</v>
      </c>
      <c r="H1" s="66" t="s">
        <v>51</v>
      </c>
      <c r="I1" s="66" t="s">
        <v>52</v>
      </c>
      <c r="J1" s="66" t="s">
        <v>53</v>
      </c>
      <c r="K1" s="66" t="s">
        <v>54</v>
      </c>
      <c r="L1" s="66" t="s">
        <v>55</v>
      </c>
      <c r="M1" s="66" t="s">
        <v>56</v>
      </c>
      <c r="N1" s="66" t="s">
        <v>57</v>
      </c>
      <c r="O1" s="66" t="s">
        <v>6</v>
      </c>
      <c r="P1" s="66" t="s">
        <v>58</v>
      </c>
      <c r="Q1" s="67" t="s">
        <v>137</v>
      </c>
      <c r="R1" s="68" t="s">
        <v>59</v>
      </c>
      <c r="S1" s="69" t="s">
        <v>116</v>
      </c>
      <c r="T1" s="70" t="s">
        <v>117</v>
      </c>
      <c r="U1" s="71" t="s">
        <v>118</v>
      </c>
      <c r="V1" s="72" t="s">
        <v>57</v>
      </c>
      <c r="W1" s="73" t="s">
        <v>193</v>
      </c>
      <c r="X1" s="74" t="s">
        <v>119</v>
      </c>
      <c r="Y1" s="74" t="s">
        <v>120</v>
      </c>
      <c r="Z1" s="75" t="s">
        <v>121</v>
      </c>
      <c r="AA1" s="75" t="s">
        <v>111</v>
      </c>
      <c r="AB1" s="76" t="s">
        <v>194</v>
      </c>
      <c r="AC1" s="77"/>
    </row>
    <row r="2" spans="1:29" s="61" customFormat="1" ht="18.75" customHeight="1" x14ac:dyDescent="0.45">
      <c r="A2" s="78">
        <v>8726</v>
      </c>
      <c r="B2" s="78" t="s">
        <v>122</v>
      </c>
      <c r="C2" s="78" t="s">
        <v>123</v>
      </c>
      <c r="D2" s="78" t="s">
        <v>195</v>
      </c>
      <c r="E2" s="78" t="s">
        <v>124</v>
      </c>
      <c r="F2" s="78" t="s">
        <v>196</v>
      </c>
      <c r="G2" s="78">
        <v>1</v>
      </c>
      <c r="H2" s="78">
        <v>0</v>
      </c>
      <c r="I2" s="78">
        <v>1</v>
      </c>
      <c r="J2" s="78">
        <v>2</v>
      </c>
      <c r="K2" s="78" t="s">
        <v>64</v>
      </c>
      <c r="L2" s="78" t="s">
        <v>62</v>
      </c>
      <c r="M2" s="78" t="s">
        <v>68</v>
      </c>
      <c r="N2" s="78" t="s">
        <v>138</v>
      </c>
      <c r="O2" s="78" t="s">
        <v>25</v>
      </c>
      <c r="P2" s="78">
        <v>122</v>
      </c>
      <c r="Q2" s="79" t="s">
        <v>62</v>
      </c>
      <c r="R2" s="80">
        <v>122</v>
      </c>
      <c r="S2" s="79" t="s">
        <v>64</v>
      </c>
      <c r="T2" s="81" t="s">
        <v>197</v>
      </c>
      <c r="U2" s="82">
        <v>7.1764705882352944</v>
      </c>
      <c r="V2" s="79" t="s">
        <v>69</v>
      </c>
      <c r="W2" s="79" t="s">
        <v>125</v>
      </c>
      <c r="X2" s="79" t="s">
        <v>62</v>
      </c>
      <c r="Y2" s="79" t="s">
        <v>68</v>
      </c>
      <c r="Z2" s="79" t="s">
        <v>91</v>
      </c>
      <c r="AA2" s="79" t="s">
        <v>91</v>
      </c>
      <c r="AB2" s="83" t="s">
        <v>68</v>
      </c>
      <c r="AC2" s="84" t="s">
        <v>198</v>
      </c>
    </row>
    <row r="3" spans="1:29" s="61" customFormat="1" ht="18.75" customHeight="1" x14ac:dyDescent="0.45">
      <c r="A3" s="78">
        <v>8727</v>
      </c>
      <c r="B3" s="78" t="s">
        <v>122</v>
      </c>
      <c r="C3" s="78" t="s">
        <v>123</v>
      </c>
      <c r="D3" s="78" t="s">
        <v>195</v>
      </c>
      <c r="E3" s="78" t="s">
        <v>131</v>
      </c>
      <c r="F3" s="78" t="s">
        <v>199</v>
      </c>
      <c r="G3" s="78">
        <v>1</v>
      </c>
      <c r="H3" s="78">
        <v>0</v>
      </c>
      <c r="I3" s="78">
        <v>1</v>
      </c>
      <c r="J3" s="78">
        <v>2</v>
      </c>
      <c r="K3" s="78" t="s">
        <v>64</v>
      </c>
      <c r="L3" s="78" t="s">
        <v>62</v>
      </c>
      <c r="M3" s="78" t="s">
        <v>140</v>
      </c>
      <c r="N3" s="78" t="s">
        <v>138</v>
      </c>
      <c r="O3" s="78" t="s">
        <v>141</v>
      </c>
      <c r="P3" s="78">
        <v>6</v>
      </c>
      <c r="Q3" s="79" t="s">
        <v>62</v>
      </c>
      <c r="R3" s="80">
        <v>6</v>
      </c>
      <c r="S3" s="79" t="s">
        <v>64</v>
      </c>
      <c r="T3" s="81" t="s">
        <v>200</v>
      </c>
      <c r="U3" s="82">
        <v>0.5</v>
      </c>
      <c r="V3" s="79" t="s">
        <v>69</v>
      </c>
      <c r="W3" s="79" t="s">
        <v>128</v>
      </c>
      <c r="X3" s="79" t="s">
        <v>62</v>
      </c>
      <c r="Y3" s="79" t="s">
        <v>68</v>
      </c>
      <c r="Z3" s="79" t="s">
        <v>61</v>
      </c>
      <c r="AA3" s="79" t="s">
        <v>61</v>
      </c>
      <c r="AB3" s="83" t="s">
        <v>68</v>
      </c>
      <c r="AC3" s="84" t="s">
        <v>198</v>
      </c>
    </row>
    <row r="4" spans="1:29" s="61" customFormat="1" ht="18.75" customHeight="1" x14ac:dyDescent="0.45">
      <c r="A4" s="78">
        <v>8728</v>
      </c>
      <c r="B4" s="78" t="s">
        <v>122</v>
      </c>
      <c r="C4" s="78" t="s">
        <v>123</v>
      </c>
      <c r="D4" s="78" t="s">
        <v>195</v>
      </c>
      <c r="E4" s="78" t="s">
        <v>131</v>
      </c>
      <c r="F4" s="78" t="s">
        <v>201</v>
      </c>
      <c r="G4" s="78">
        <v>3</v>
      </c>
      <c r="H4" s="78">
        <v>2</v>
      </c>
      <c r="I4" s="78">
        <v>1</v>
      </c>
      <c r="J4" s="78">
        <v>2</v>
      </c>
      <c r="K4" s="78" t="s">
        <v>64</v>
      </c>
      <c r="L4" s="78" t="s">
        <v>62</v>
      </c>
      <c r="M4" s="78" t="s">
        <v>140</v>
      </c>
      <c r="N4" s="78" t="s">
        <v>138</v>
      </c>
      <c r="O4" s="78" t="s">
        <v>141</v>
      </c>
      <c r="P4" s="78">
        <v>6</v>
      </c>
      <c r="Q4" s="79" t="s">
        <v>62</v>
      </c>
      <c r="R4" s="80">
        <v>18</v>
      </c>
      <c r="S4" s="79" t="s">
        <v>64</v>
      </c>
      <c r="T4" s="81" t="s">
        <v>200</v>
      </c>
      <c r="U4" s="82">
        <v>1.5</v>
      </c>
      <c r="V4" s="79" t="s">
        <v>69</v>
      </c>
      <c r="W4" s="79" t="s">
        <v>128</v>
      </c>
      <c r="X4" s="79" t="s">
        <v>62</v>
      </c>
      <c r="Y4" s="79" t="s">
        <v>68</v>
      </c>
      <c r="Z4" s="79" t="s">
        <v>61</v>
      </c>
      <c r="AA4" s="79" t="s">
        <v>61</v>
      </c>
      <c r="AB4" s="83" t="s">
        <v>68</v>
      </c>
      <c r="AC4" s="84" t="s">
        <v>198</v>
      </c>
    </row>
    <row r="5" spans="1:29" s="61" customFormat="1" ht="18.75" customHeight="1" x14ac:dyDescent="0.45">
      <c r="A5" s="78">
        <v>8729</v>
      </c>
      <c r="B5" s="78" t="s">
        <v>122</v>
      </c>
      <c r="C5" s="78" t="s">
        <v>123</v>
      </c>
      <c r="D5" s="78" t="s">
        <v>195</v>
      </c>
      <c r="E5" s="78" t="s">
        <v>131</v>
      </c>
      <c r="F5" s="78" t="s">
        <v>202</v>
      </c>
      <c r="G5" s="78">
        <v>2</v>
      </c>
      <c r="H5" s="78">
        <v>1</v>
      </c>
      <c r="I5" s="78">
        <v>1</v>
      </c>
      <c r="J5" s="78">
        <v>2</v>
      </c>
      <c r="K5" s="78" t="s">
        <v>64</v>
      </c>
      <c r="L5" s="78" t="s">
        <v>62</v>
      </c>
      <c r="M5" s="78" t="s">
        <v>140</v>
      </c>
      <c r="N5" s="78" t="s">
        <v>138</v>
      </c>
      <c r="O5" s="78" t="s">
        <v>141</v>
      </c>
      <c r="P5" s="78">
        <v>6</v>
      </c>
      <c r="Q5" s="79" t="s">
        <v>62</v>
      </c>
      <c r="R5" s="80">
        <v>12</v>
      </c>
      <c r="S5" s="79" t="s">
        <v>64</v>
      </c>
      <c r="T5" s="81" t="s">
        <v>200</v>
      </c>
      <c r="U5" s="82">
        <v>1</v>
      </c>
      <c r="V5" s="79" t="s">
        <v>69</v>
      </c>
      <c r="W5" s="79" t="s">
        <v>128</v>
      </c>
      <c r="X5" s="79" t="s">
        <v>62</v>
      </c>
      <c r="Y5" s="79" t="s">
        <v>68</v>
      </c>
      <c r="Z5" s="79" t="s">
        <v>61</v>
      </c>
      <c r="AA5" s="79" t="s">
        <v>61</v>
      </c>
      <c r="AB5" s="83" t="s">
        <v>68</v>
      </c>
      <c r="AC5" s="84" t="s">
        <v>198</v>
      </c>
    </row>
    <row r="6" spans="1:29" s="61" customFormat="1" ht="18.75" customHeight="1" x14ac:dyDescent="0.45">
      <c r="A6" s="78">
        <v>8730</v>
      </c>
      <c r="B6" s="78" t="s">
        <v>122</v>
      </c>
      <c r="C6" s="78" t="s">
        <v>123</v>
      </c>
      <c r="D6" s="78" t="s">
        <v>195</v>
      </c>
      <c r="E6" s="78" t="s">
        <v>131</v>
      </c>
      <c r="F6" s="78" t="s">
        <v>139</v>
      </c>
      <c r="G6" s="78">
        <v>3</v>
      </c>
      <c r="H6" s="78">
        <v>3</v>
      </c>
      <c r="I6" s="78">
        <v>0</v>
      </c>
      <c r="J6" s="78">
        <v>2</v>
      </c>
      <c r="K6" s="78" t="s">
        <v>64</v>
      </c>
      <c r="L6" s="78" t="s">
        <v>62</v>
      </c>
      <c r="M6" s="78" t="s">
        <v>140</v>
      </c>
      <c r="N6" s="78" t="s">
        <v>138</v>
      </c>
      <c r="O6" s="78" t="s">
        <v>141</v>
      </c>
      <c r="P6" s="78">
        <v>7</v>
      </c>
      <c r="Q6" s="79" t="s">
        <v>62</v>
      </c>
      <c r="R6" s="80">
        <v>21</v>
      </c>
      <c r="S6" s="79" t="s">
        <v>64</v>
      </c>
      <c r="T6" s="81" t="s">
        <v>200</v>
      </c>
      <c r="U6" s="82">
        <v>1.75</v>
      </c>
      <c r="V6" s="79" t="s">
        <v>69</v>
      </c>
      <c r="W6" s="79" t="s">
        <v>128</v>
      </c>
      <c r="X6" s="79" t="s">
        <v>62</v>
      </c>
      <c r="Y6" s="79" t="s">
        <v>68</v>
      </c>
      <c r="Z6" s="79" t="s">
        <v>61</v>
      </c>
      <c r="AA6" s="79" t="s">
        <v>61</v>
      </c>
      <c r="AB6" s="83" t="s">
        <v>68</v>
      </c>
      <c r="AC6" s="84" t="s">
        <v>198</v>
      </c>
    </row>
    <row r="7" spans="1:29" s="61" customFormat="1" ht="18.75" customHeight="1" x14ac:dyDescent="0.45">
      <c r="A7" s="78">
        <v>8731</v>
      </c>
      <c r="B7" s="78" t="s">
        <v>122</v>
      </c>
      <c r="C7" s="78" t="s">
        <v>123</v>
      </c>
      <c r="D7" s="78" t="s">
        <v>195</v>
      </c>
      <c r="E7" s="78" t="s">
        <v>131</v>
      </c>
      <c r="F7" s="78" t="s">
        <v>142</v>
      </c>
      <c r="G7" s="78">
        <v>1</v>
      </c>
      <c r="H7" s="78">
        <v>1</v>
      </c>
      <c r="I7" s="78">
        <v>0</v>
      </c>
      <c r="J7" s="78">
        <v>2</v>
      </c>
      <c r="K7" s="78" t="s">
        <v>64</v>
      </c>
      <c r="L7" s="78" t="s">
        <v>62</v>
      </c>
      <c r="M7" s="78" t="s">
        <v>140</v>
      </c>
      <c r="N7" s="78" t="s">
        <v>138</v>
      </c>
      <c r="O7" s="78" t="s">
        <v>141</v>
      </c>
      <c r="P7" s="78">
        <v>7</v>
      </c>
      <c r="Q7" s="79" t="s">
        <v>62</v>
      </c>
      <c r="R7" s="80">
        <v>7</v>
      </c>
      <c r="S7" s="79" t="s">
        <v>64</v>
      </c>
      <c r="T7" s="81" t="s">
        <v>200</v>
      </c>
      <c r="U7" s="82">
        <v>0.58333333333333337</v>
      </c>
      <c r="V7" s="79" t="s">
        <v>69</v>
      </c>
      <c r="W7" s="79" t="s">
        <v>128</v>
      </c>
      <c r="X7" s="79" t="s">
        <v>62</v>
      </c>
      <c r="Y7" s="79" t="s">
        <v>68</v>
      </c>
      <c r="Z7" s="79" t="s">
        <v>61</v>
      </c>
      <c r="AA7" s="79" t="s">
        <v>61</v>
      </c>
      <c r="AB7" s="83" t="s">
        <v>68</v>
      </c>
      <c r="AC7" s="84" t="s">
        <v>198</v>
      </c>
    </row>
    <row r="8" spans="1:29" s="61" customFormat="1" ht="18.75" customHeight="1" x14ac:dyDescent="0.45">
      <c r="A8" s="78">
        <v>8732</v>
      </c>
      <c r="B8" s="78" t="s">
        <v>122</v>
      </c>
      <c r="C8" s="78" t="s">
        <v>123</v>
      </c>
      <c r="D8" s="78" t="s">
        <v>195</v>
      </c>
      <c r="E8" s="78" t="s">
        <v>131</v>
      </c>
      <c r="F8" s="78" t="s">
        <v>143</v>
      </c>
      <c r="G8" s="78">
        <v>1</v>
      </c>
      <c r="H8" s="78">
        <v>1</v>
      </c>
      <c r="I8" s="78">
        <v>0</v>
      </c>
      <c r="J8" s="78">
        <v>2</v>
      </c>
      <c r="K8" s="78" t="s">
        <v>64</v>
      </c>
      <c r="L8" s="78" t="s">
        <v>62</v>
      </c>
      <c r="M8" s="78" t="s">
        <v>140</v>
      </c>
      <c r="N8" s="78" t="s">
        <v>138</v>
      </c>
      <c r="O8" s="78" t="s">
        <v>141</v>
      </c>
      <c r="P8" s="78">
        <v>9</v>
      </c>
      <c r="Q8" s="79" t="s">
        <v>62</v>
      </c>
      <c r="R8" s="80">
        <v>9</v>
      </c>
      <c r="S8" s="79" t="s">
        <v>64</v>
      </c>
      <c r="T8" s="81" t="s">
        <v>200</v>
      </c>
      <c r="U8" s="82">
        <v>0.75</v>
      </c>
      <c r="V8" s="79" t="s">
        <v>69</v>
      </c>
      <c r="W8" s="79" t="s">
        <v>128</v>
      </c>
      <c r="X8" s="79" t="s">
        <v>62</v>
      </c>
      <c r="Y8" s="79" t="s">
        <v>68</v>
      </c>
      <c r="Z8" s="79" t="s">
        <v>61</v>
      </c>
      <c r="AA8" s="79" t="s">
        <v>61</v>
      </c>
      <c r="AB8" s="83" t="s">
        <v>68</v>
      </c>
      <c r="AC8" s="84" t="s">
        <v>198</v>
      </c>
    </row>
    <row r="9" spans="1:29" s="61" customFormat="1" ht="18.75" customHeight="1" x14ac:dyDescent="0.45">
      <c r="A9" s="78">
        <v>8733</v>
      </c>
      <c r="B9" s="78" t="s">
        <v>122</v>
      </c>
      <c r="C9" s="78" t="s">
        <v>123</v>
      </c>
      <c r="D9" s="78" t="s">
        <v>195</v>
      </c>
      <c r="E9" s="78" t="s">
        <v>131</v>
      </c>
      <c r="F9" s="78" t="s">
        <v>145</v>
      </c>
      <c r="G9" s="78">
        <v>9</v>
      </c>
      <c r="H9" s="78">
        <v>0</v>
      </c>
      <c r="I9" s="78">
        <v>9</v>
      </c>
      <c r="J9" s="78">
        <v>2</v>
      </c>
      <c r="K9" s="78" t="s">
        <v>64</v>
      </c>
      <c r="L9" s="78" t="s">
        <v>62</v>
      </c>
      <c r="M9" s="78" t="s">
        <v>140</v>
      </c>
      <c r="N9" s="78" t="s">
        <v>138</v>
      </c>
      <c r="O9" s="78" t="s">
        <v>141</v>
      </c>
      <c r="P9" s="78">
        <v>1</v>
      </c>
      <c r="Q9" s="79" t="s">
        <v>62</v>
      </c>
      <c r="R9" s="80">
        <v>9</v>
      </c>
      <c r="S9" s="79" t="s">
        <v>64</v>
      </c>
      <c r="T9" s="81" t="s">
        <v>200</v>
      </c>
      <c r="U9" s="82">
        <v>0.75</v>
      </c>
      <c r="V9" s="79" t="s">
        <v>69</v>
      </c>
      <c r="W9" s="79" t="s">
        <v>128</v>
      </c>
      <c r="X9" s="79" t="s">
        <v>62</v>
      </c>
      <c r="Y9" s="79" t="s">
        <v>68</v>
      </c>
      <c r="Z9" s="79" t="s">
        <v>61</v>
      </c>
      <c r="AA9" s="79" t="s">
        <v>61</v>
      </c>
      <c r="AB9" s="83" t="s">
        <v>68</v>
      </c>
      <c r="AC9" s="84" t="s">
        <v>198</v>
      </c>
    </row>
    <row r="10" spans="1:29" s="61" customFormat="1" ht="18.75" customHeight="1" x14ac:dyDescent="0.45">
      <c r="A10" s="78">
        <v>8734</v>
      </c>
      <c r="B10" s="78" t="s">
        <v>122</v>
      </c>
      <c r="C10" s="78" t="s">
        <v>123</v>
      </c>
      <c r="D10" s="78" t="s">
        <v>195</v>
      </c>
      <c r="E10" s="78" t="s">
        <v>131</v>
      </c>
      <c r="F10" s="78" t="s">
        <v>145</v>
      </c>
      <c r="G10" s="78">
        <v>10</v>
      </c>
      <c r="H10" s="78">
        <v>0</v>
      </c>
      <c r="I10" s="78">
        <v>10</v>
      </c>
      <c r="J10" s="78">
        <v>2</v>
      </c>
      <c r="K10" s="78" t="s">
        <v>64</v>
      </c>
      <c r="L10" s="78" t="s">
        <v>62</v>
      </c>
      <c r="M10" s="78" t="s">
        <v>140</v>
      </c>
      <c r="N10" s="78" t="s">
        <v>138</v>
      </c>
      <c r="O10" s="78" t="s">
        <v>141</v>
      </c>
      <c r="P10" s="78">
        <v>3</v>
      </c>
      <c r="Q10" s="79" t="s">
        <v>62</v>
      </c>
      <c r="R10" s="80">
        <v>30</v>
      </c>
      <c r="S10" s="79" t="s">
        <v>64</v>
      </c>
      <c r="T10" s="81" t="s">
        <v>200</v>
      </c>
      <c r="U10" s="82">
        <v>2.5</v>
      </c>
      <c r="V10" s="79" t="s">
        <v>69</v>
      </c>
      <c r="W10" s="79" t="s">
        <v>128</v>
      </c>
      <c r="X10" s="79" t="s">
        <v>62</v>
      </c>
      <c r="Y10" s="79" t="s">
        <v>68</v>
      </c>
      <c r="Z10" s="79" t="s">
        <v>61</v>
      </c>
      <c r="AA10" s="79" t="s">
        <v>61</v>
      </c>
      <c r="AB10" s="83" t="s">
        <v>68</v>
      </c>
      <c r="AC10" s="84" t="s">
        <v>198</v>
      </c>
    </row>
    <row r="11" spans="1:29" s="61" customFormat="1" ht="18.75" customHeight="1" x14ac:dyDescent="0.45">
      <c r="A11" s="78">
        <v>8735</v>
      </c>
      <c r="B11" s="78" t="s">
        <v>122</v>
      </c>
      <c r="C11" s="78" t="s">
        <v>123</v>
      </c>
      <c r="D11" s="78" t="s">
        <v>195</v>
      </c>
      <c r="E11" s="78" t="s">
        <v>126</v>
      </c>
      <c r="F11" s="78" t="s">
        <v>127</v>
      </c>
      <c r="G11" s="78">
        <v>3</v>
      </c>
      <c r="H11" s="78">
        <v>3</v>
      </c>
      <c r="I11" s="78">
        <v>0</v>
      </c>
      <c r="J11" s="78">
        <v>2</v>
      </c>
      <c r="K11" s="78" t="s">
        <v>64</v>
      </c>
      <c r="L11" s="78" t="s">
        <v>62</v>
      </c>
      <c r="M11" s="78" t="s">
        <v>140</v>
      </c>
      <c r="N11" s="78" t="s">
        <v>138</v>
      </c>
      <c r="O11" s="78" t="s">
        <v>144</v>
      </c>
      <c r="P11" s="78">
        <v>2</v>
      </c>
      <c r="Q11" s="79" t="s">
        <v>62</v>
      </c>
      <c r="R11" s="80">
        <v>6</v>
      </c>
      <c r="S11" s="79" t="s">
        <v>64</v>
      </c>
      <c r="T11" s="81" t="s">
        <v>200</v>
      </c>
      <c r="U11" s="82">
        <v>0.5</v>
      </c>
      <c r="V11" s="79" t="s">
        <v>69</v>
      </c>
      <c r="W11" s="79" t="s">
        <v>128</v>
      </c>
      <c r="X11" s="79" t="s">
        <v>62</v>
      </c>
      <c r="Y11" s="79" t="s">
        <v>68</v>
      </c>
      <c r="Z11" s="79" t="s">
        <v>61</v>
      </c>
      <c r="AA11" s="79" t="s">
        <v>61</v>
      </c>
      <c r="AB11" s="83" t="s">
        <v>68</v>
      </c>
      <c r="AC11" s="84" t="s">
        <v>198</v>
      </c>
    </row>
    <row r="12" spans="1:29" s="61" customFormat="1" ht="18.75" customHeight="1" x14ac:dyDescent="0.45">
      <c r="A12" s="78">
        <v>8736</v>
      </c>
      <c r="B12" s="78" t="s">
        <v>122</v>
      </c>
      <c r="C12" s="78" t="s">
        <v>123</v>
      </c>
      <c r="D12" s="78" t="s">
        <v>195</v>
      </c>
      <c r="E12" s="78" t="s">
        <v>126</v>
      </c>
      <c r="F12" s="78" t="s">
        <v>129</v>
      </c>
      <c r="G12" s="78">
        <v>1</v>
      </c>
      <c r="H12" s="78">
        <v>1</v>
      </c>
      <c r="I12" s="78">
        <v>0</v>
      </c>
      <c r="J12" s="78">
        <v>2</v>
      </c>
      <c r="K12" s="78" t="s">
        <v>64</v>
      </c>
      <c r="L12" s="78" t="s">
        <v>62</v>
      </c>
      <c r="M12" s="78" t="s">
        <v>140</v>
      </c>
      <c r="N12" s="78" t="s">
        <v>138</v>
      </c>
      <c r="O12" s="78" t="s">
        <v>144</v>
      </c>
      <c r="P12" s="78">
        <v>11</v>
      </c>
      <c r="Q12" s="79" t="s">
        <v>62</v>
      </c>
      <c r="R12" s="80">
        <v>11</v>
      </c>
      <c r="S12" s="79" t="s">
        <v>64</v>
      </c>
      <c r="T12" s="81" t="s">
        <v>200</v>
      </c>
      <c r="U12" s="82">
        <v>0.91666666666666663</v>
      </c>
      <c r="V12" s="79" t="s">
        <v>69</v>
      </c>
      <c r="W12" s="79" t="s">
        <v>128</v>
      </c>
      <c r="X12" s="79" t="s">
        <v>62</v>
      </c>
      <c r="Y12" s="79" t="s">
        <v>68</v>
      </c>
      <c r="Z12" s="79" t="s">
        <v>61</v>
      </c>
      <c r="AA12" s="79" t="s">
        <v>61</v>
      </c>
      <c r="AB12" s="83" t="s">
        <v>68</v>
      </c>
      <c r="AC12" s="84" t="s">
        <v>198</v>
      </c>
    </row>
    <row r="13" spans="1:29" s="61" customFormat="1" ht="18.75" customHeight="1" x14ac:dyDescent="0.45">
      <c r="A13" s="78">
        <v>8737</v>
      </c>
      <c r="B13" s="78" t="s">
        <v>122</v>
      </c>
      <c r="C13" s="78" t="s">
        <v>123</v>
      </c>
      <c r="D13" s="78" t="s">
        <v>195</v>
      </c>
      <c r="E13" s="78" t="s">
        <v>126</v>
      </c>
      <c r="F13" s="78" t="s">
        <v>130</v>
      </c>
      <c r="G13" s="78">
        <v>1</v>
      </c>
      <c r="H13" s="78">
        <v>0</v>
      </c>
      <c r="I13" s="78">
        <v>1</v>
      </c>
      <c r="J13" s="78">
        <v>2</v>
      </c>
      <c r="K13" s="78" t="s">
        <v>64</v>
      </c>
      <c r="L13" s="78" t="s">
        <v>62</v>
      </c>
      <c r="M13" s="78" t="s">
        <v>140</v>
      </c>
      <c r="N13" s="78" t="s">
        <v>138</v>
      </c>
      <c r="O13" s="78" t="s">
        <v>144</v>
      </c>
      <c r="P13" s="78">
        <v>1</v>
      </c>
      <c r="Q13" s="79" t="s">
        <v>62</v>
      </c>
      <c r="R13" s="80">
        <v>1</v>
      </c>
      <c r="S13" s="79" t="s">
        <v>64</v>
      </c>
      <c r="T13" s="81" t="s">
        <v>200</v>
      </c>
      <c r="U13" s="82">
        <v>8.3333333333333329E-2</v>
      </c>
      <c r="V13" s="79" t="s">
        <v>69</v>
      </c>
      <c r="W13" s="79" t="s">
        <v>128</v>
      </c>
      <c r="X13" s="79" t="s">
        <v>62</v>
      </c>
      <c r="Y13" s="79" t="s">
        <v>68</v>
      </c>
      <c r="Z13" s="79" t="s">
        <v>61</v>
      </c>
      <c r="AA13" s="79" t="s">
        <v>61</v>
      </c>
      <c r="AB13" s="83" t="s">
        <v>68</v>
      </c>
      <c r="AC13" s="84" t="s">
        <v>198</v>
      </c>
    </row>
    <row r="14" spans="1:29" s="61" customFormat="1" ht="18.75" customHeight="1" x14ac:dyDescent="0.45">
      <c r="A14" s="78">
        <v>8738</v>
      </c>
      <c r="B14" s="78" t="s">
        <v>122</v>
      </c>
      <c r="C14" s="78" t="s">
        <v>123</v>
      </c>
      <c r="D14" s="78" t="s">
        <v>195</v>
      </c>
      <c r="E14" s="78" t="s">
        <v>126</v>
      </c>
      <c r="F14" s="78" t="s">
        <v>130</v>
      </c>
      <c r="G14" s="78">
        <v>14</v>
      </c>
      <c r="H14" s="78">
        <v>0</v>
      </c>
      <c r="I14" s="78">
        <v>14</v>
      </c>
      <c r="J14" s="78">
        <v>2</v>
      </c>
      <c r="K14" s="78" t="s">
        <v>64</v>
      </c>
      <c r="L14" s="78" t="s">
        <v>62</v>
      </c>
      <c r="M14" s="78" t="s">
        <v>140</v>
      </c>
      <c r="N14" s="78" t="s">
        <v>138</v>
      </c>
      <c r="O14" s="78" t="s">
        <v>144</v>
      </c>
      <c r="P14" s="78">
        <v>2</v>
      </c>
      <c r="Q14" s="79" t="s">
        <v>62</v>
      </c>
      <c r="R14" s="80">
        <v>28</v>
      </c>
      <c r="S14" s="79" t="s">
        <v>64</v>
      </c>
      <c r="T14" s="81" t="s">
        <v>200</v>
      </c>
      <c r="U14" s="82">
        <v>2.3333333333333335</v>
      </c>
      <c r="V14" s="79" t="s">
        <v>69</v>
      </c>
      <c r="W14" s="79" t="s">
        <v>128</v>
      </c>
      <c r="X14" s="79" t="s">
        <v>62</v>
      </c>
      <c r="Y14" s="79" t="s">
        <v>68</v>
      </c>
      <c r="Z14" s="79" t="s">
        <v>61</v>
      </c>
      <c r="AA14" s="79" t="s">
        <v>61</v>
      </c>
      <c r="AB14" s="83" t="s">
        <v>68</v>
      </c>
      <c r="AC14" s="84" t="s">
        <v>198</v>
      </c>
    </row>
    <row r="15" spans="1:29" s="61" customFormat="1" ht="18.75" customHeight="1" x14ac:dyDescent="0.45">
      <c r="A15" s="78">
        <v>8739</v>
      </c>
      <c r="B15" s="78" t="s">
        <v>122</v>
      </c>
      <c r="C15" s="78" t="s">
        <v>123</v>
      </c>
      <c r="D15" s="78" t="s">
        <v>195</v>
      </c>
      <c r="E15" s="78" t="s">
        <v>126</v>
      </c>
      <c r="F15" s="78" t="s">
        <v>130</v>
      </c>
      <c r="G15" s="78">
        <v>5</v>
      </c>
      <c r="H15" s="78">
        <v>0</v>
      </c>
      <c r="I15" s="78">
        <v>5</v>
      </c>
      <c r="J15" s="78">
        <v>2</v>
      </c>
      <c r="K15" s="78" t="s">
        <v>64</v>
      </c>
      <c r="L15" s="78" t="s">
        <v>62</v>
      </c>
      <c r="M15" s="78" t="s">
        <v>140</v>
      </c>
      <c r="N15" s="78" t="s">
        <v>138</v>
      </c>
      <c r="O15" s="78" t="s">
        <v>144</v>
      </c>
      <c r="P15" s="78">
        <v>1</v>
      </c>
      <c r="Q15" s="79" t="s">
        <v>62</v>
      </c>
      <c r="R15" s="80">
        <v>5</v>
      </c>
      <c r="S15" s="79" t="s">
        <v>64</v>
      </c>
      <c r="T15" s="81" t="s">
        <v>200</v>
      </c>
      <c r="U15" s="82">
        <v>0.41666666666666669</v>
      </c>
      <c r="V15" s="79" t="s">
        <v>69</v>
      </c>
      <c r="W15" s="79" t="s">
        <v>128</v>
      </c>
      <c r="X15" s="79" t="s">
        <v>62</v>
      </c>
      <c r="Y15" s="79" t="s">
        <v>68</v>
      </c>
      <c r="Z15" s="79" t="s">
        <v>61</v>
      </c>
      <c r="AA15" s="79" t="s">
        <v>61</v>
      </c>
      <c r="AB15" s="83" t="s">
        <v>68</v>
      </c>
      <c r="AC15" s="84" t="s">
        <v>198</v>
      </c>
    </row>
    <row r="16" spans="1:29" s="61" customFormat="1" ht="18.75" customHeight="1" x14ac:dyDescent="0.45">
      <c r="A16" s="78">
        <v>8740</v>
      </c>
      <c r="B16" s="78" t="s">
        <v>122</v>
      </c>
      <c r="C16" s="78" t="s">
        <v>123</v>
      </c>
      <c r="D16" s="78" t="s">
        <v>195</v>
      </c>
      <c r="E16" s="78" t="s">
        <v>126</v>
      </c>
      <c r="F16" s="78" t="s">
        <v>130</v>
      </c>
      <c r="G16" s="78">
        <v>2</v>
      </c>
      <c r="H16" s="78">
        <v>0</v>
      </c>
      <c r="I16" s="78">
        <v>2</v>
      </c>
      <c r="J16" s="78">
        <v>2</v>
      </c>
      <c r="K16" s="78" t="s">
        <v>64</v>
      </c>
      <c r="L16" s="78" t="s">
        <v>62</v>
      </c>
      <c r="M16" s="78" t="s">
        <v>140</v>
      </c>
      <c r="N16" s="78" t="s">
        <v>138</v>
      </c>
      <c r="O16" s="78" t="s">
        <v>144</v>
      </c>
      <c r="P16" s="78">
        <v>1</v>
      </c>
      <c r="Q16" s="79" t="s">
        <v>62</v>
      </c>
      <c r="R16" s="80">
        <v>2</v>
      </c>
      <c r="S16" s="79" t="s">
        <v>64</v>
      </c>
      <c r="T16" s="81" t="s">
        <v>200</v>
      </c>
      <c r="U16" s="82">
        <v>0.16666666666666666</v>
      </c>
      <c r="V16" s="79" t="s">
        <v>69</v>
      </c>
      <c r="W16" s="79" t="s">
        <v>128</v>
      </c>
      <c r="X16" s="79" t="s">
        <v>62</v>
      </c>
      <c r="Y16" s="79" t="s">
        <v>68</v>
      </c>
      <c r="Z16" s="79" t="s">
        <v>61</v>
      </c>
      <c r="AA16" s="79" t="s">
        <v>61</v>
      </c>
      <c r="AB16" s="83" t="s">
        <v>68</v>
      </c>
      <c r="AC16" s="84" t="s">
        <v>198</v>
      </c>
    </row>
    <row r="17" spans="1:29" s="61" customFormat="1" ht="18.75" customHeight="1" x14ac:dyDescent="0.45">
      <c r="A17" s="78">
        <v>8741</v>
      </c>
      <c r="B17" s="78" t="s">
        <v>122</v>
      </c>
      <c r="C17" s="78" t="s">
        <v>123</v>
      </c>
      <c r="D17" s="78" t="s">
        <v>195</v>
      </c>
      <c r="E17" s="78" t="s">
        <v>126</v>
      </c>
      <c r="F17" s="78" t="s">
        <v>130</v>
      </c>
      <c r="G17" s="78">
        <v>8</v>
      </c>
      <c r="H17" s="78">
        <v>0</v>
      </c>
      <c r="I17" s="78">
        <v>8</v>
      </c>
      <c r="J17" s="78">
        <v>2</v>
      </c>
      <c r="K17" s="78" t="s">
        <v>64</v>
      </c>
      <c r="L17" s="78" t="s">
        <v>62</v>
      </c>
      <c r="M17" s="78" t="s">
        <v>140</v>
      </c>
      <c r="N17" s="78" t="s">
        <v>138</v>
      </c>
      <c r="O17" s="78" t="s">
        <v>144</v>
      </c>
      <c r="P17" s="78">
        <v>5</v>
      </c>
      <c r="Q17" s="79" t="s">
        <v>62</v>
      </c>
      <c r="R17" s="80">
        <v>40</v>
      </c>
      <c r="S17" s="79" t="s">
        <v>64</v>
      </c>
      <c r="T17" s="81" t="s">
        <v>200</v>
      </c>
      <c r="U17" s="82">
        <v>3.3333333333333335</v>
      </c>
      <c r="V17" s="79" t="s">
        <v>69</v>
      </c>
      <c r="W17" s="79" t="s">
        <v>128</v>
      </c>
      <c r="X17" s="79" t="s">
        <v>62</v>
      </c>
      <c r="Y17" s="79" t="s">
        <v>68</v>
      </c>
      <c r="Z17" s="79" t="s">
        <v>61</v>
      </c>
      <c r="AA17" s="79" t="s">
        <v>61</v>
      </c>
      <c r="AB17" s="83" t="s">
        <v>68</v>
      </c>
      <c r="AC17" s="84" t="s">
        <v>198</v>
      </c>
    </row>
    <row r="18" spans="1:29" s="61" customFormat="1" ht="18.75" customHeight="1" x14ac:dyDescent="0.45">
      <c r="A18" s="78">
        <v>8742</v>
      </c>
      <c r="B18" s="78" t="s">
        <v>122</v>
      </c>
      <c r="C18" s="78" t="s">
        <v>123</v>
      </c>
      <c r="D18" s="78" t="s">
        <v>195</v>
      </c>
      <c r="E18" s="78" t="s">
        <v>126</v>
      </c>
      <c r="F18" s="78" t="s">
        <v>130</v>
      </c>
      <c r="G18" s="78">
        <v>12</v>
      </c>
      <c r="H18" s="78">
        <v>0</v>
      </c>
      <c r="I18" s="78">
        <v>12</v>
      </c>
      <c r="J18" s="78">
        <v>2</v>
      </c>
      <c r="K18" s="78" t="s">
        <v>64</v>
      </c>
      <c r="L18" s="78" t="s">
        <v>62</v>
      </c>
      <c r="M18" s="78" t="s">
        <v>140</v>
      </c>
      <c r="N18" s="78" t="s">
        <v>138</v>
      </c>
      <c r="O18" s="78" t="s">
        <v>144</v>
      </c>
      <c r="P18" s="78">
        <v>4</v>
      </c>
      <c r="Q18" s="79" t="s">
        <v>62</v>
      </c>
      <c r="R18" s="80">
        <v>48</v>
      </c>
      <c r="S18" s="79" t="s">
        <v>64</v>
      </c>
      <c r="T18" s="81" t="s">
        <v>200</v>
      </c>
      <c r="U18" s="82">
        <v>4</v>
      </c>
      <c r="V18" s="79" t="s">
        <v>69</v>
      </c>
      <c r="W18" s="79" t="s">
        <v>128</v>
      </c>
      <c r="X18" s="79" t="s">
        <v>62</v>
      </c>
      <c r="Y18" s="79" t="s">
        <v>68</v>
      </c>
      <c r="Z18" s="79" t="s">
        <v>61</v>
      </c>
      <c r="AA18" s="79" t="s">
        <v>61</v>
      </c>
      <c r="AB18" s="83" t="s">
        <v>68</v>
      </c>
      <c r="AC18" s="84" t="s">
        <v>198</v>
      </c>
    </row>
    <row r="19" spans="1:29" s="61" customFormat="1" ht="18.75" customHeight="1" x14ac:dyDescent="0.45">
      <c r="A19" s="78">
        <v>8743</v>
      </c>
      <c r="B19" s="78" t="s">
        <v>122</v>
      </c>
      <c r="C19" s="78" t="s">
        <v>123</v>
      </c>
      <c r="D19" s="78" t="s">
        <v>195</v>
      </c>
      <c r="E19" s="78" t="s">
        <v>126</v>
      </c>
      <c r="F19" s="78" t="s">
        <v>130</v>
      </c>
      <c r="G19" s="78">
        <v>10</v>
      </c>
      <c r="H19" s="78">
        <v>0</v>
      </c>
      <c r="I19" s="78">
        <v>10</v>
      </c>
      <c r="J19" s="78">
        <v>2</v>
      </c>
      <c r="K19" s="78" t="s">
        <v>64</v>
      </c>
      <c r="L19" s="78" t="s">
        <v>62</v>
      </c>
      <c r="M19" s="78" t="s">
        <v>140</v>
      </c>
      <c r="N19" s="78" t="s">
        <v>138</v>
      </c>
      <c r="O19" s="78" t="s">
        <v>144</v>
      </c>
      <c r="P19" s="78">
        <v>1</v>
      </c>
      <c r="Q19" s="79" t="s">
        <v>62</v>
      </c>
      <c r="R19" s="80">
        <v>10</v>
      </c>
      <c r="S19" s="79" t="s">
        <v>64</v>
      </c>
      <c r="T19" s="81" t="s">
        <v>200</v>
      </c>
      <c r="U19" s="82">
        <v>0.83333333333333337</v>
      </c>
      <c r="V19" s="79" t="s">
        <v>69</v>
      </c>
      <c r="W19" s="79" t="s">
        <v>128</v>
      </c>
      <c r="X19" s="79" t="s">
        <v>62</v>
      </c>
      <c r="Y19" s="79" t="s">
        <v>68</v>
      </c>
      <c r="Z19" s="79" t="s">
        <v>61</v>
      </c>
      <c r="AA19" s="79" t="s">
        <v>61</v>
      </c>
      <c r="AB19" s="83" t="s">
        <v>68</v>
      </c>
      <c r="AC19" s="84" t="s">
        <v>198</v>
      </c>
    </row>
    <row r="20" spans="1:29" s="61" customFormat="1" ht="18.75" customHeight="1" x14ac:dyDescent="0.45">
      <c r="A20" s="78">
        <v>8744</v>
      </c>
      <c r="B20" s="78" t="s">
        <v>122</v>
      </c>
      <c r="C20" s="78" t="s">
        <v>123</v>
      </c>
      <c r="D20" s="78" t="s">
        <v>195</v>
      </c>
      <c r="E20" s="78" t="s">
        <v>131</v>
      </c>
      <c r="F20" s="78" t="s">
        <v>203</v>
      </c>
      <c r="G20" s="78">
        <v>3</v>
      </c>
      <c r="H20" s="78">
        <v>3</v>
      </c>
      <c r="I20" s="78">
        <v>0</v>
      </c>
      <c r="J20" s="78">
        <v>2</v>
      </c>
      <c r="K20" s="78" t="s">
        <v>65</v>
      </c>
      <c r="L20" s="78" t="s">
        <v>62</v>
      </c>
      <c r="M20" s="78" t="s">
        <v>146</v>
      </c>
      <c r="N20" s="78" t="s">
        <v>138</v>
      </c>
      <c r="O20" s="78" t="s">
        <v>141</v>
      </c>
      <c r="P20" s="78">
        <v>3</v>
      </c>
      <c r="Q20" s="79" t="s">
        <v>62</v>
      </c>
      <c r="R20" s="80">
        <v>9</v>
      </c>
      <c r="S20" s="85" t="s">
        <v>64</v>
      </c>
      <c r="T20" s="81" t="s">
        <v>200</v>
      </c>
      <c r="U20" s="82">
        <v>0.75</v>
      </c>
      <c r="V20" s="79" t="s">
        <v>69</v>
      </c>
      <c r="W20" s="79" t="s">
        <v>147</v>
      </c>
      <c r="X20" s="79" t="s">
        <v>62</v>
      </c>
      <c r="Y20" s="79" t="s">
        <v>68</v>
      </c>
      <c r="Z20" s="79" t="s">
        <v>61</v>
      </c>
      <c r="AA20" s="79" t="s">
        <v>61</v>
      </c>
      <c r="AB20" s="83"/>
      <c r="AC20" s="84" t="s">
        <v>198</v>
      </c>
    </row>
    <row r="21" spans="1:29" s="61" customFormat="1" ht="18.75" customHeight="1" x14ac:dyDescent="0.45">
      <c r="A21" s="78">
        <v>8745</v>
      </c>
      <c r="B21" s="78" t="s">
        <v>122</v>
      </c>
      <c r="C21" s="78" t="s">
        <v>123</v>
      </c>
      <c r="D21" s="78" t="s">
        <v>195</v>
      </c>
      <c r="E21" s="78" t="s">
        <v>131</v>
      </c>
      <c r="F21" s="78" t="s">
        <v>204</v>
      </c>
      <c r="G21" s="78">
        <v>2</v>
      </c>
      <c r="H21" s="78">
        <v>2</v>
      </c>
      <c r="I21" s="78">
        <v>0</v>
      </c>
      <c r="J21" s="78">
        <v>2</v>
      </c>
      <c r="K21" s="78" t="s">
        <v>65</v>
      </c>
      <c r="L21" s="78" t="s">
        <v>62</v>
      </c>
      <c r="M21" s="78" t="s">
        <v>146</v>
      </c>
      <c r="N21" s="78" t="s">
        <v>138</v>
      </c>
      <c r="O21" s="78" t="s">
        <v>141</v>
      </c>
      <c r="P21" s="78">
        <v>3</v>
      </c>
      <c r="Q21" s="79" t="s">
        <v>62</v>
      </c>
      <c r="R21" s="80">
        <v>6</v>
      </c>
      <c r="S21" s="85" t="s">
        <v>64</v>
      </c>
      <c r="T21" s="81" t="s">
        <v>200</v>
      </c>
      <c r="U21" s="82">
        <v>0.5</v>
      </c>
      <c r="V21" s="79" t="s">
        <v>69</v>
      </c>
      <c r="W21" s="79" t="s">
        <v>147</v>
      </c>
      <c r="X21" s="79" t="s">
        <v>62</v>
      </c>
      <c r="Y21" s="79" t="s">
        <v>68</v>
      </c>
      <c r="Z21" s="79" t="s">
        <v>61</v>
      </c>
      <c r="AA21" s="79" t="s">
        <v>61</v>
      </c>
      <c r="AB21" s="83"/>
      <c r="AC21" s="84" t="s">
        <v>198</v>
      </c>
    </row>
    <row r="22" spans="1:29" s="61" customFormat="1" ht="18.75" customHeight="1" x14ac:dyDescent="0.45">
      <c r="A22" s="78">
        <v>8746</v>
      </c>
      <c r="B22" s="78" t="s">
        <v>122</v>
      </c>
      <c r="C22" s="78" t="s">
        <v>123</v>
      </c>
      <c r="D22" s="78" t="s">
        <v>195</v>
      </c>
      <c r="E22" s="78" t="s">
        <v>131</v>
      </c>
      <c r="F22" s="78" t="s">
        <v>148</v>
      </c>
      <c r="G22" s="78">
        <v>3</v>
      </c>
      <c r="H22" s="78">
        <v>3</v>
      </c>
      <c r="I22" s="78">
        <v>0</v>
      </c>
      <c r="J22" s="78">
        <v>2</v>
      </c>
      <c r="K22" s="78" t="s">
        <v>65</v>
      </c>
      <c r="L22" s="78" t="s">
        <v>62</v>
      </c>
      <c r="M22" s="78" t="s">
        <v>146</v>
      </c>
      <c r="N22" s="78" t="s">
        <v>138</v>
      </c>
      <c r="O22" s="78" t="s">
        <v>141</v>
      </c>
      <c r="P22" s="78">
        <v>1</v>
      </c>
      <c r="Q22" s="79" t="s">
        <v>62</v>
      </c>
      <c r="R22" s="80">
        <v>3</v>
      </c>
      <c r="S22" s="85" t="s">
        <v>64</v>
      </c>
      <c r="T22" s="81" t="s">
        <v>200</v>
      </c>
      <c r="U22" s="82">
        <v>0.25</v>
      </c>
      <c r="V22" s="79" t="s">
        <v>69</v>
      </c>
      <c r="W22" s="79" t="s">
        <v>147</v>
      </c>
      <c r="X22" s="79" t="s">
        <v>62</v>
      </c>
      <c r="Y22" s="79" t="s">
        <v>68</v>
      </c>
      <c r="Z22" s="79" t="s">
        <v>61</v>
      </c>
      <c r="AA22" s="79" t="s">
        <v>61</v>
      </c>
      <c r="AB22" s="83"/>
      <c r="AC22" s="84" t="s">
        <v>198</v>
      </c>
    </row>
    <row r="23" spans="1:29" s="61" customFormat="1" ht="18.75" customHeight="1" x14ac:dyDescent="0.45">
      <c r="A23" s="78">
        <v>8747</v>
      </c>
      <c r="B23" s="78" t="s">
        <v>122</v>
      </c>
      <c r="C23" s="78" t="s">
        <v>123</v>
      </c>
      <c r="D23" s="78" t="s">
        <v>195</v>
      </c>
      <c r="E23" s="78" t="s">
        <v>131</v>
      </c>
      <c r="F23" s="78" t="s">
        <v>205</v>
      </c>
      <c r="G23" s="78">
        <v>3</v>
      </c>
      <c r="H23" s="78">
        <v>3</v>
      </c>
      <c r="I23" s="78">
        <v>0</v>
      </c>
      <c r="J23" s="78">
        <v>2</v>
      </c>
      <c r="K23" s="78" t="s">
        <v>65</v>
      </c>
      <c r="L23" s="78" t="s">
        <v>62</v>
      </c>
      <c r="M23" s="78" t="s">
        <v>146</v>
      </c>
      <c r="N23" s="78" t="s">
        <v>138</v>
      </c>
      <c r="O23" s="78" t="s">
        <v>141</v>
      </c>
      <c r="P23" s="78">
        <v>1</v>
      </c>
      <c r="Q23" s="79" t="s">
        <v>62</v>
      </c>
      <c r="R23" s="80">
        <v>3</v>
      </c>
      <c r="S23" s="85" t="s">
        <v>64</v>
      </c>
      <c r="T23" s="81" t="s">
        <v>200</v>
      </c>
      <c r="U23" s="82">
        <v>0.25</v>
      </c>
      <c r="V23" s="79" t="s">
        <v>69</v>
      </c>
      <c r="W23" s="79" t="s">
        <v>147</v>
      </c>
      <c r="X23" s="79" t="s">
        <v>62</v>
      </c>
      <c r="Y23" s="79" t="s">
        <v>68</v>
      </c>
      <c r="Z23" s="79" t="s">
        <v>61</v>
      </c>
      <c r="AA23" s="79" t="s">
        <v>61</v>
      </c>
      <c r="AB23" s="83"/>
      <c r="AC23" s="84" t="s">
        <v>198</v>
      </c>
    </row>
    <row r="24" spans="1:29" s="61" customFormat="1" ht="18.75" customHeight="1" x14ac:dyDescent="0.45">
      <c r="A24" s="78">
        <v>8748</v>
      </c>
      <c r="B24" s="78" t="s">
        <v>122</v>
      </c>
      <c r="C24" s="78" t="s">
        <v>123</v>
      </c>
      <c r="D24" s="78" t="s">
        <v>195</v>
      </c>
      <c r="E24" s="78" t="s">
        <v>131</v>
      </c>
      <c r="F24" s="78" t="s">
        <v>206</v>
      </c>
      <c r="G24" s="78">
        <v>3</v>
      </c>
      <c r="H24" s="78">
        <v>3</v>
      </c>
      <c r="I24" s="78">
        <v>0</v>
      </c>
      <c r="J24" s="78">
        <v>2</v>
      </c>
      <c r="K24" s="78" t="s">
        <v>65</v>
      </c>
      <c r="L24" s="78" t="s">
        <v>62</v>
      </c>
      <c r="M24" s="78" t="s">
        <v>146</v>
      </c>
      <c r="N24" s="78" t="s">
        <v>138</v>
      </c>
      <c r="O24" s="78" t="s">
        <v>141</v>
      </c>
      <c r="P24" s="78">
        <v>1</v>
      </c>
      <c r="Q24" s="79" t="s">
        <v>62</v>
      </c>
      <c r="R24" s="80">
        <v>3</v>
      </c>
      <c r="S24" s="85" t="s">
        <v>64</v>
      </c>
      <c r="T24" s="81" t="s">
        <v>200</v>
      </c>
      <c r="U24" s="82">
        <v>0.25</v>
      </c>
      <c r="V24" s="79" t="s">
        <v>69</v>
      </c>
      <c r="W24" s="79" t="s">
        <v>147</v>
      </c>
      <c r="X24" s="79" t="s">
        <v>62</v>
      </c>
      <c r="Y24" s="79" t="s">
        <v>68</v>
      </c>
      <c r="Z24" s="79" t="s">
        <v>61</v>
      </c>
      <c r="AA24" s="79" t="s">
        <v>61</v>
      </c>
      <c r="AB24" s="83"/>
      <c r="AC24" s="84" t="s">
        <v>198</v>
      </c>
    </row>
    <row r="25" spans="1:29" s="61" customFormat="1" ht="18.75" customHeight="1" x14ac:dyDescent="0.45">
      <c r="A25" s="78">
        <v>8749</v>
      </c>
      <c r="B25" s="78" t="s">
        <v>122</v>
      </c>
      <c r="C25" s="78" t="s">
        <v>123</v>
      </c>
      <c r="D25" s="78" t="s">
        <v>195</v>
      </c>
      <c r="E25" s="78" t="s">
        <v>131</v>
      </c>
      <c r="F25" s="78" t="s">
        <v>207</v>
      </c>
      <c r="G25" s="78">
        <v>3</v>
      </c>
      <c r="H25" s="78">
        <v>2</v>
      </c>
      <c r="I25" s="78">
        <v>1</v>
      </c>
      <c r="J25" s="78">
        <v>2</v>
      </c>
      <c r="K25" s="78" t="s">
        <v>65</v>
      </c>
      <c r="L25" s="78" t="s">
        <v>62</v>
      </c>
      <c r="M25" s="78" t="s">
        <v>146</v>
      </c>
      <c r="N25" s="78" t="s">
        <v>138</v>
      </c>
      <c r="O25" s="78" t="s">
        <v>141</v>
      </c>
      <c r="P25" s="78">
        <v>2</v>
      </c>
      <c r="Q25" s="79" t="s">
        <v>62</v>
      </c>
      <c r="R25" s="80">
        <v>6</v>
      </c>
      <c r="S25" s="85" t="s">
        <v>64</v>
      </c>
      <c r="T25" s="81" t="s">
        <v>200</v>
      </c>
      <c r="U25" s="82">
        <v>0.5</v>
      </c>
      <c r="V25" s="79" t="s">
        <v>69</v>
      </c>
      <c r="W25" s="79" t="s">
        <v>147</v>
      </c>
      <c r="X25" s="79" t="s">
        <v>62</v>
      </c>
      <c r="Y25" s="79" t="s">
        <v>68</v>
      </c>
      <c r="Z25" s="79" t="s">
        <v>61</v>
      </c>
      <c r="AA25" s="79" t="s">
        <v>61</v>
      </c>
      <c r="AB25" s="83"/>
      <c r="AC25" s="84" t="s">
        <v>198</v>
      </c>
    </row>
    <row r="26" spans="1:29" s="61" customFormat="1" ht="18.75" customHeight="1" x14ac:dyDescent="0.45">
      <c r="A26" s="78">
        <v>8750</v>
      </c>
      <c r="B26" s="78" t="s">
        <v>122</v>
      </c>
      <c r="C26" s="78" t="s">
        <v>123</v>
      </c>
      <c r="D26" s="78" t="s">
        <v>195</v>
      </c>
      <c r="E26" s="78" t="s">
        <v>131</v>
      </c>
      <c r="F26" s="78" t="s">
        <v>208</v>
      </c>
      <c r="G26" s="78">
        <v>2</v>
      </c>
      <c r="H26" s="78">
        <v>1</v>
      </c>
      <c r="I26" s="78">
        <v>1</v>
      </c>
      <c r="J26" s="78">
        <v>2</v>
      </c>
      <c r="K26" s="78" t="s">
        <v>65</v>
      </c>
      <c r="L26" s="78" t="s">
        <v>62</v>
      </c>
      <c r="M26" s="78" t="s">
        <v>146</v>
      </c>
      <c r="N26" s="78" t="s">
        <v>138</v>
      </c>
      <c r="O26" s="78" t="s">
        <v>141</v>
      </c>
      <c r="P26" s="78">
        <v>2</v>
      </c>
      <c r="Q26" s="79" t="s">
        <v>62</v>
      </c>
      <c r="R26" s="80">
        <v>4</v>
      </c>
      <c r="S26" s="85" t="s">
        <v>64</v>
      </c>
      <c r="T26" s="81" t="s">
        <v>200</v>
      </c>
      <c r="U26" s="82">
        <v>0.33333333333333331</v>
      </c>
      <c r="V26" s="79" t="s">
        <v>69</v>
      </c>
      <c r="W26" s="79" t="s">
        <v>147</v>
      </c>
      <c r="X26" s="79" t="s">
        <v>62</v>
      </c>
      <c r="Y26" s="79" t="s">
        <v>68</v>
      </c>
      <c r="Z26" s="79" t="s">
        <v>61</v>
      </c>
      <c r="AA26" s="79" t="s">
        <v>61</v>
      </c>
      <c r="AB26" s="83"/>
      <c r="AC26" s="84" t="s">
        <v>198</v>
      </c>
    </row>
    <row r="27" spans="1:29" s="61" customFormat="1" ht="18.75" customHeight="1" x14ac:dyDescent="0.45">
      <c r="A27" s="78">
        <v>8751</v>
      </c>
      <c r="B27" s="78" t="s">
        <v>122</v>
      </c>
      <c r="C27" s="78" t="s">
        <v>123</v>
      </c>
      <c r="D27" s="78" t="s">
        <v>195</v>
      </c>
      <c r="E27" s="78" t="s">
        <v>131</v>
      </c>
      <c r="F27" s="78" t="s">
        <v>209</v>
      </c>
      <c r="G27" s="78">
        <v>2</v>
      </c>
      <c r="H27" s="78">
        <v>2</v>
      </c>
      <c r="I27" s="78">
        <v>0</v>
      </c>
      <c r="J27" s="78">
        <v>2</v>
      </c>
      <c r="K27" s="78" t="s">
        <v>65</v>
      </c>
      <c r="L27" s="78" t="s">
        <v>62</v>
      </c>
      <c r="M27" s="78" t="s">
        <v>146</v>
      </c>
      <c r="N27" s="78" t="s">
        <v>138</v>
      </c>
      <c r="O27" s="78" t="s">
        <v>141</v>
      </c>
      <c r="P27" s="78">
        <v>2</v>
      </c>
      <c r="Q27" s="79" t="s">
        <v>62</v>
      </c>
      <c r="R27" s="80">
        <v>4</v>
      </c>
      <c r="S27" s="85" t="s">
        <v>64</v>
      </c>
      <c r="T27" s="81" t="s">
        <v>200</v>
      </c>
      <c r="U27" s="82">
        <v>0.33333333333333331</v>
      </c>
      <c r="V27" s="79" t="s">
        <v>69</v>
      </c>
      <c r="W27" s="79" t="s">
        <v>147</v>
      </c>
      <c r="X27" s="79" t="s">
        <v>62</v>
      </c>
      <c r="Y27" s="79" t="s">
        <v>68</v>
      </c>
      <c r="Z27" s="79" t="s">
        <v>61</v>
      </c>
      <c r="AA27" s="79" t="s">
        <v>61</v>
      </c>
      <c r="AB27" s="83"/>
      <c r="AC27" s="84" t="s">
        <v>198</v>
      </c>
    </row>
    <row r="28" spans="1:29" s="61" customFormat="1" ht="18.75" customHeight="1" x14ac:dyDescent="0.45">
      <c r="A28" s="78">
        <v>8752</v>
      </c>
      <c r="B28" s="78" t="s">
        <v>122</v>
      </c>
      <c r="C28" s="78" t="s">
        <v>123</v>
      </c>
      <c r="D28" s="78" t="s">
        <v>195</v>
      </c>
      <c r="E28" s="78" t="s">
        <v>131</v>
      </c>
      <c r="F28" s="78" t="s">
        <v>210</v>
      </c>
      <c r="G28" s="78">
        <v>3</v>
      </c>
      <c r="H28" s="78">
        <v>2</v>
      </c>
      <c r="I28" s="78">
        <v>1</v>
      </c>
      <c r="J28" s="78">
        <v>2</v>
      </c>
      <c r="K28" s="78" t="s">
        <v>65</v>
      </c>
      <c r="L28" s="78" t="s">
        <v>62</v>
      </c>
      <c r="M28" s="78" t="s">
        <v>146</v>
      </c>
      <c r="N28" s="78" t="s">
        <v>138</v>
      </c>
      <c r="O28" s="78" t="s">
        <v>141</v>
      </c>
      <c r="P28" s="78">
        <v>1</v>
      </c>
      <c r="Q28" s="79" t="s">
        <v>62</v>
      </c>
      <c r="R28" s="80">
        <v>3</v>
      </c>
      <c r="S28" s="85" t="s">
        <v>64</v>
      </c>
      <c r="T28" s="81" t="s">
        <v>200</v>
      </c>
      <c r="U28" s="82">
        <v>0.25</v>
      </c>
      <c r="V28" s="79" t="s">
        <v>69</v>
      </c>
      <c r="W28" s="79" t="s">
        <v>147</v>
      </c>
      <c r="X28" s="79" t="s">
        <v>62</v>
      </c>
      <c r="Y28" s="79" t="s">
        <v>68</v>
      </c>
      <c r="Z28" s="79" t="s">
        <v>61</v>
      </c>
      <c r="AA28" s="79" t="s">
        <v>61</v>
      </c>
      <c r="AB28" s="83"/>
      <c r="AC28" s="84" t="s">
        <v>198</v>
      </c>
    </row>
    <row r="29" spans="1:29" s="61" customFormat="1" ht="18.75" customHeight="1" x14ac:dyDescent="0.45">
      <c r="A29" s="78">
        <v>8753</v>
      </c>
      <c r="B29" s="78" t="s">
        <v>122</v>
      </c>
      <c r="C29" s="78" t="s">
        <v>123</v>
      </c>
      <c r="D29" s="78" t="s">
        <v>195</v>
      </c>
      <c r="E29" s="78" t="s">
        <v>131</v>
      </c>
      <c r="F29" s="78" t="s">
        <v>210</v>
      </c>
      <c r="G29" s="78">
        <v>3</v>
      </c>
      <c r="H29" s="78">
        <v>2</v>
      </c>
      <c r="I29" s="78">
        <v>1</v>
      </c>
      <c r="J29" s="78">
        <v>2</v>
      </c>
      <c r="K29" s="78" t="s">
        <v>65</v>
      </c>
      <c r="L29" s="78" t="s">
        <v>62</v>
      </c>
      <c r="M29" s="78" t="s">
        <v>190</v>
      </c>
      <c r="N29" s="78" t="s">
        <v>138</v>
      </c>
      <c r="O29" s="78" t="s">
        <v>141</v>
      </c>
      <c r="P29" s="78">
        <v>1</v>
      </c>
      <c r="Q29" s="79" t="s">
        <v>62</v>
      </c>
      <c r="R29" s="80">
        <v>3</v>
      </c>
      <c r="S29" s="85" t="s">
        <v>64</v>
      </c>
      <c r="T29" s="81" t="s">
        <v>200</v>
      </c>
      <c r="U29" s="82">
        <v>0.25</v>
      </c>
      <c r="V29" s="79" t="s">
        <v>69</v>
      </c>
      <c r="W29" s="79" t="s">
        <v>147</v>
      </c>
      <c r="X29" s="79" t="s">
        <v>62</v>
      </c>
      <c r="Y29" s="79" t="s">
        <v>68</v>
      </c>
      <c r="Z29" s="79" t="s">
        <v>61</v>
      </c>
      <c r="AA29" s="79" t="s">
        <v>61</v>
      </c>
      <c r="AB29" s="83"/>
      <c r="AC29" s="84" t="s">
        <v>198</v>
      </c>
    </row>
    <row r="30" spans="1:29" s="61" customFormat="1" ht="18.75" customHeight="1" x14ac:dyDescent="0.45">
      <c r="A30" s="78">
        <v>8754</v>
      </c>
      <c r="B30" s="78" t="s">
        <v>122</v>
      </c>
      <c r="C30" s="78" t="s">
        <v>123</v>
      </c>
      <c r="D30" s="78" t="s">
        <v>195</v>
      </c>
      <c r="E30" s="78" t="s">
        <v>131</v>
      </c>
      <c r="F30" s="78" t="s">
        <v>211</v>
      </c>
      <c r="G30" s="78">
        <v>3</v>
      </c>
      <c r="H30" s="78">
        <v>3</v>
      </c>
      <c r="I30" s="78">
        <v>0</v>
      </c>
      <c r="J30" s="78">
        <v>2</v>
      </c>
      <c r="K30" s="78" t="s">
        <v>65</v>
      </c>
      <c r="L30" s="78" t="s">
        <v>62</v>
      </c>
      <c r="M30" s="78" t="s">
        <v>146</v>
      </c>
      <c r="N30" s="78" t="s">
        <v>138</v>
      </c>
      <c r="O30" s="78" t="s">
        <v>141</v>
      </c>
      <c r="P30" s="78">
        <v>1</v>
      </c>
      <c r="Q30" s="79" t="s">
        <v>62</v>
      </c>
      <c r="R30" s="80">
        <v>3</v>
      </c>
      <c r="S30" s="85" t="s">
        <v>64</v>
      </c>
      <c r="T30" s="81" t="s">
        <v>200</v>
      </c>
      <c r="U30" s="82">
        <v>0.25</v>
      </c>
      <c r="V30" s="79" t="s">
        <v>69</v>
      </c>
      <c r="W30" s="79" t="s">
        <v>147</v>
      </c>
      <c r="X30" s="79" t="s">
        <v>62</v>
      </c>
      <c r="Y30" s="79" t="s">
        <v>68</v>
      </c>
      <c r="Z30" s="79" t="s">
        <v>61</v>
      </c>
      <c r="AA30" s="79" t="s">
        <v>61</v>
      </c>
      <c r="AB30" s="83"/>
      <c r="AC30" s="84" t="s">
        <v>198</v>
      </c>
    </row>
    <row r="31" spans="1:29" s="61" customFormat="1" ht="18.75" customHeight="1" x14ac:dyDescent="0.45">
      <c r="A31" s="78">
        <v>8755</v>
      </c>
      <c r="B31" s="78" t="s">
        <v>122</v>
      </c>
      <c r="C31" s="78" t="s">
        <v>123</v>
      </c>
      <c r="D31" s="78" t="s">
        <v>195</v>
      </c>
      <c r="E31" s="78" t="s">
        <v>131</v>
      </c>
      <c r="F31" s="78" t="s">
        <v>212</v>
      </c>
      <c r="G31" s="78">
        <v>3</v>
      </c>
      <c r="H31" s="78">
        <v>1</v>
      </c>
      <c r="I31" s="78">
        <v>2</v>
      </c>
      <c r="J31" s="78">
        <v>2</v>
      </c>
      <c r="K31" s="78" t="s">
        <v>65</v>
      </c>
      <c r="L31" s="78" t="s">
        <v>62</v>
      </c>
      <c r="M31" s="78" t="s">
        <v>146</v>
      </c>
      <c r="N31" s="78" t="s">
        <v>138</v>
      </c>
      <c r="O31" s="78" t="s">
        <v>141</v>
      </c>
      <c r="P31" s="78">
        <v>1</v>
      </c>
      <c r="Q31" s="79" t="s">
        <v>62</v>
      </c>
      <c r="R31" s="80">
        <v>3</v>
      </c>
      <c r="S31" s="85" t="s">
        <v>64</v>
      </c>
      <c r="T31" s="81" t="s">
        <v>200</v>
      </c>
      <c r="U31" s="82">
        <v>0.25</v>
      </c>
      <c r="V31" s="79" t="s">
        <v>69</v>
      </c>
      <c r="W31" s="79" t="s">
        <v>147</v>
      </c>
      <c r="X31" s="79" t="s">
        <v>62</v>
      </c>
      <c r="Y31" s="79" t="s">
        <v>68</v>
      </c>
      <c r="Z31" s="79" t="s">
        <v>61</v>
      </c>
      <c r="AA31" s="79" t="s">
        <v>61</v>
      </c>
      <c r="AB31" s="83"/>
      <c r="AC31" s="84" t="s">
        <v>198</v>
      </c>
    </row>
    <row r="32" spans="1:29" s="61" customFormat="1" ht="18.75" customHeight="1" x14ac:dyDescent="0.45">
      <c r="A32" s="78">
        <v>8756</v>
      </c>
      <c r="B32" s="78" t="s">
        <v>122</v>
      </c>
      <c r="C32" s="78" t="s">
        <v>123</v>
      </c>
      <c r="D32" s="78" t="s">
        <v>195</v>
      </c>
      <c r="E32" s="78" t="s">
        <v>131</v>
      </c>
      <c r="F32" s="78" t="s">
        <v>213</v>
      </c>
      <c r="G32" s="78">
        <v>3</v>
      </c>
      <c r="H32" s="78">
        <v>3</v>
      </c>
      <c r="I32" s="78">
        <v>0</v>
      </c>
      <c r="J32" s="78">
        <v>2</v>
      </c>
      <c r="K32" s="78" t="s">
        <v>65</v>
      </c>
      <c r="L32" s="78" t="s">
        <v>63</v>
      </c>
      <c r="M32" s="78" t="s">
        <v>149</v>
      </c>
      <c r="N32" s="78" t="s">
        <v>138</v>
      </c>
      <c r="O32" s="78" t="s">
        <v>141</v>
      </c>
      <c r="P32" s="78">
        <v>1</v>
      </c>
      <c r="Q32" s="79" t="s">
        <v>63</v>
      </c>
      <c r="R32" s="80">
        <v>3</v>
      </c>
      <c r="S32" s="85" t="s">
        <v>64</v>
      </c>
      <c r="T32" s="81" t="s">
        <v>214</v>
      </c>
      <c r="U32" s="82">
        <v>0.25</v>
      </c>
      <c r="V32" s="79" t="s">
        <v>69</v>
      </c>
      <c r="W32" s="79" t="s">
        <v>147</v>
      </c>
      <c r="X32" s="79" t="s">
        <v>62</v>
      </c>
      <c r="Y32" s="79" t="s">
        <v>68</v>
      </c>
      <c r="Z32" s="79" t="s">
        <v>61</v>
      </c>
      <c r="AA32" s="79" t="s">
        <v>61</v>
      </c>
      <c r="AB32" s="83"/>
      <c r="AC32" s="84" t="s">
        <v>198</v>
      </c>
    </row>
    <row r="33" spans="1:29" s="61" customFormat="1" ht="18.75" customHeight="1" x14ac:dyDescent="0.45">
      <c r="A33" s="78">
        <v>8757</v>
      </c>
      <c r="B33" s="78" t="s">
        <v>122</v>
      </c>
      <c r="C33" s="78" t="s">
        <v>123</v>
      </c>
      <c r="D33" s="78" t="s">
        <v>195</v>
      </c>
      <c r="E33" s="78" t="s">
        <v>131</v>
      </c>
      <c r="F33" s="78" t="s">
        <v>215</v>
      </c>
      <c r="G33" s="78">
        <v>3</v>
      </c>
      <c r="H33" s="78">
        <v>3</v>
      </c>
      <c r="I33" s="78">
        <v>0</v>
      </c>
      <c r="J33" s="78">
        <v>2</v>
      </c>
      <c r="K33" s="78" t="s">
        <v>65</v>
      </c>
      <c r="L33" s="78" t="s">
        <v>62</v>
      </c>
      <c r="M33" s="78" t="s">
        <v>146</v>
      </c>
      <c r="N33" s="78" t="s">
        <v>138</v>
      </c>
      <c r="O33" s="78" t="s">
        <v>141</v>
      </c>
      <c r="P33" s="78">
        <v>3</v>
      </c>
      <c r="Q33" s="79" t="s">
        <v>62</v>
      </c>
      <c r="R33" s="80">
        <v>9</v>
      </c>
      <c r="S33" s="85" t="s">
        <v>64</v>
      </c>
      <c r="T33" s="81" t="s">
        <v>200</v>
      </c>
      <c r="U33" s="82">
        <v>0.75</v>
      </c>
      <c r="V33" s="79" t="s">
        <v>69</v>
      </c>
      <c r="W33" s="79" t="s">
        <v>147</v>
      </c>
      <c r="X33" s="79" t="s">
        <v>62</v>
      </c>
      <c r="Y33" s="79" t="s">
        <v>68</v>
      </c>
      <c r="Z33" s="79" t="s">
        <v>61</v>
      </c>
      <c r="AA33" s="79" t="s">
        <v>61</v>
      </c>
      <c r="AB33" s="83"/>
      <c r="AC33" s="84" t="s">
        <v>198</v>
      </c>
    </row>
    <row r="34" spans="1:29" s="61" customFormat="1" ht="18.75" customHeight="1" x14ac:dyDescent="0.45">
      <c r="A34" s="78">
        <v>8758</v>
      </c>
      <c r="B34" s="78" t="s">
        <v>122</v>
      </c>
      <c r="C34" s="78" t="s">
        <v>123</v>
      </c>
      <c r="D34" s="78" t="s">
        <v>195</v>
      </c>
      <c r="E34" s="78" t="s">
        <v>131</v>
      </c>
      <c r="F34" s="78" t="s">
        <v>78</v>
      </c>
      <c r="G34" s="78">
        <v>1</v>
      </c>
      <c r="H34" s="78">
        <v>1</v>
      </c>
      <c r="I34" s="78">
        <v>0</v>
      </c>
      <c r="J34" s="78">
        <v>2</v>
      </c>
      <c r="K34" s="78" t="s">
        <v>65</v>
      </c>
      <c r="L34" s="78" t="s">
        <v>62</v>
      </c>
      <c r="M34" s="78" t="s">
        <v>146</v>
      </c>
      <c r="N34" s="78" t="s">
        <v>138</v>
      </c>
      <c r="O34" s="78" t="s">
        <v>141</v>
      </c>
      <c r="P34" s="78">
        <v>10</v>
      </c>
      <c r="Q34" s="79" t="s">
        <v>62</v>
      </c>
      <c r="R34" s="80">
        <v>10</v>
      </c>
      <c r="S34" s="85" t="s">
        <v>64</v>
      </c>
      <c r="T34" s="81" t="s">
        <v>200</v>
      </c>
      <c r="U34" s="82">
        <v>0.83333333333333337</v>
      </c>
      <c r="V34" s="79" t="s">
        <v>69</v>
      </c>
      <c r="W34" s="79" t="s">
        <v>147</v>
      </c>
      <c r="X34" s="79" t="s">
        <v>62</v>
      </c>
      <c r="Y34" s="79" t="s">
        <v>68</v>
      </c>
      <c r="Z34" s="79" t="s">
        <v>61</v>
      </c>
      <c r="AA34" s="79" t="s">
        <v>61</v>
      </c>
      <c r="AB34" s="83"/>
      <c r="AC34" s="84" t="s">
        <v>198</v>
      </c>
    </row>
    <row r="35" spans="1:29" s="61" customFormat="1" ht="18.75" customHeight="1" x14ac:dyDescent="0.45">
      <c r="A35" s="78">
        <v>8759</v>
      </c>
      <c r="B35" s="78" t="s">
        <v>122</v>
      </c>
      <c r="C35" s="78" t="s">
        <v>123</v>
      </c>
      <c r="D35" s="78" t="s">
        <v>195</v>
      </c>
      <c r="E35" s="78" t="s">
        <v>131</v>
      </c>
      <c r="F35" s="78" t="s">
        <v>112</v>
      </c>
      <c r="G35" s="78">
        <v>3</v>
      </c>
      <c r="H35" s="78">
        <v>0</v>
      </c>
      <c r="I35" s="78">
        <v>3</v>
      </c>
      <c r="J35" s="78">
        <v>2</v>
      </c>
      <c r="K35" s="78" t="s">
        <v>65</v>
      </c>
      <c r="L35" s="78" t="s">
        <v>62</v>
      </c>
      <c r="M35" s="78" t="s">
        <v>146</v>
      </c>
      <c r="N35" s="78" t="s">
        <v>138</v>
      </c>
      <c r="O35" s="78" t="s">
        <v>141</v>
      </c>
      <c r="P35" s="78">
        <v>3</v>
      </c>
      <c r="Q35" s="79" t="s">
        <v>62</v>
      </c>
      <c r="R35" s="80">
        <v>9</v>
      </c>
      <c r="S35" s="85" t="s">
        <v>64</v>
      </c>
      <c r="T35" s="81" t="s">
        <v>200</v>
      </c>
      <c r="U35" s="82">
        <v>0.75</v>
      </c>
      <c r="V35" s="79" t="s">
        <v>69</v>
      </c>
      <c r="W35" s="79" t="s">
        <v>147</v>
      </c>
      <c r="X35" s="79" t="s">
        <v>62</v>
      </c>
      <c r="Y35" s="79" t="s">
        <v>68</v>
      </c>
      <c r="Z35" s="79" t="s">
        <v>61</v>
      </c>
      <c r="AA35" s="79" t="s">
        <v>61</v>
      </c>
      <c r="AB35" s="83"/>
      <c r="AC35" s="84" t="s">
        <v>198</v>
      </c>
    </row>
    <row r="36" spans="1:29" s="61" customFormat="1" ht="18.75" customHeight="1" x14ac:dyDescent="0.45">
      <c r="A36" s="78">
        <v>8760</v>
      </c>
      <c r="B36" s="78" t="s">
        <v>122</v>
      </c>
      <c r="C36" s="78" t="s">
        <v>123</v>
      </c>
      <c r="D36" s="78" t="s">
        <v>195</v>
      </c>
      <c r="E36" s="78" t="s">
        <v>131</v>
      </c>
      <c r="F36" s="78" t="s">
        <v>90</v>
      </c>
      <c r="G36" s="78">
        <v>1</v>
      </c>
      <c r="H36" s="78">
        <v>0</v>
      </c>
      <c r="I36" s="78">
        <v>1</v>
      </c>
      <c r="J36" s="78">
        <v>2</v>
      </c>
      <c r="K36" s="78" t="s">
        <v>65</v>
      </c>
      <c r="L36" s="78" t="s">
        <v>62</v>
      </c>
      <c r="M36" s="78" t="s">
        <v>146</v>
      </c>
      <c r="N36" s="78" t="s">
        <v>138</v>
      </c>
      <c r="O36" s="78" t="s">
        <v>141</v>
      </c>
      <c r="P36" s="78">
        <v>1</v>
      </c>
      <c r="Q36" s="79" t="s">
        <v>62</v>
      </c>
      <c r="R36" s="80">
        <v>1</v>
      </c>
      <c r="S36" s="85" t="s">
        <v>64</v>
      </c>
      <c r="T36" s="81" t="s">
        <v>200</v>
      </c>
      <c r="U36" s="82">
        <v>8.3333333333333329E-2</v>
      </c>
      <c r="V36" s="79" t="s">
        <v>69</v>
      </c>
      <c r="W36" s="79" t="s">
        <v>147</v>
      </c>
      <c r="X36" s="79" t="s">
        <v>62</v>
      </c>
      <c r="Y36" s="79" t="s">
        <v>68</v>
      </c>
      <c r="Z36" s="79" t="s">
        <v>61</v>
      </c>
      <c r="AA36" s="79" t="s">
        <v>61</v>
      </c>
      <c r="AB36" s="83"/>
      <c r="AC36" s="84" t="s">
        <v>198</v>
      </c>
    </row>
    <row r="37" spans="1:29" s="61" customFormat="1" ht="18.75" customHeight="1" x14ac:dyDescent="0.45">
      <c r="A37" s="78">
        <v>8761</v>
      </c>
      <c r="B37" s="78" t="s">
        <v>122</v>
      </c>
      <c r="C37" s="78" t="s">
        <v>123</v>
      </c>
      <c r="D37" s="78" t="s">
        <v>195</v>
      </c>
      <c r="E37" s="78" t="s">
        <v>131</v>
      </c>
      <c r="F37" s="78" t="s">
        <v>90</v>
      </c>
      <c r="G37" s="78">
        <v>3</v>
      </c>
      <c r="H37" s="78">
        <v>0</v>
      </c>
      <c r="I37" s="78">
        <v>3</v>
      </c>
      <c r="J37" s="78">
        <v>2</v>
      </c>
      <c r="K37" s="78" t="s">
        <v>65</v>
      </c>
      <c r="L37" s="78" t="s">
        <v>62</v>
      </c>
      <c r="M37" s="78" t="s">
        <v>146</v>
      </c>
      <c r="N37" s="78" t="s">
        <v>138</v>
      </c>
      <c r="O37" s="78" t="s">
        <v>141</v>
      </c>
      <c r="P37" s="78">
        <v>1</v>
      </c>
      <c r="Q37" s="79" t="s">
        <v>62</v>
      </c>
      <c r="R37" s="80">
        <v>3</v>
      </c>
      <c r="S37" s="85" t="s">
        <v>64</v>
      </c>
      <c r="T37" s="81" t="s">
        <v>200</v>
      </c>
      <c r="U37" s="82">
        <v>0.25</v>
      </c>
      <c r="V37" s="79" t="s">
        <v>69</v>
      </c>
      <c r="W37" s="79" t="s">
        <v>147</v>
      </c>
      <c r="X37" s="79" t="s">
        <v>62</v>
      </c>
      <c r="Y37" s="79" t="s">
        <v>68</v>
      </c>
      <c r="Z37" s="79" t="s">
        <v>61</v>
      </c>
      <c r="AA37" s="79" t="s">
        <v>61</v>
      </c>
      <c r="AB37" s="83"/>
      <c r="AC37" s="84" t="s">
        <v>198</v>
      </c>
    </row>
    <row r="38" spans="1:29" s="61" customFormat="1" ht="18.75" customHeight="1" x14ac:dyDescent="0.45">
      <c r="A38" s="78">
        <v>8762</v>
      </c>
      <c r="B38" s="78" t="s">
        <v>122</v>
      </c>
      <c r="C38" s="78" t="s">
        <v>123</v>
      </c>
      <c r="D38" s="78" t="s">
        <v>195</v>
      </c>
      <c r="E38" s="78" t="s">
        <v>131</v>
      </c>
      <c r="F38" s="78" t="s">
        <v>90</v>
      </c>
      <c r="G38" s="78">
        <v>5</v>
      </c>
      <c r="H38" s="78">
        <v>0</v>
      </c>
      <c r="I38" s="78">
        <v>5</v>
      </c>
      <c r="J38" s="78">
        <v>2</v>
      </c>
      <c r="K38" s="78" t="s">
        <v>65</v>
      </c>
      <c r="L38" s="78" t="s">
        <v>62</v>
      </c>
      <c r="M38" s="78" t="s">
        <v>146</v>
      </c>
      <c r="N38" s="78" t="s">
        <v>138</v>
      </c>
      <c r="O38" s="78" t="s">
        <v>141</v>
      </c>
      <c r="P38" s="78">
        <v>1</v>
      </c>
      <c r="Q38" s="79" t="s">
        <v>62</v>
      </c>
      <c r="R38" s="80">
        <v>5</v>
      </c>
      <c r="S38" s="85" t="s">
        <v>64</v>
      </c>
      <c r="T38" s="81" t="s">
        <v>200</v>
      </c>
      <c r="U38" s="82">
        <v>0.41666666666666669</v>
      </c>
      <c r="V38" s="79" t="s">
        <v>69</v>
      </c>
      <c r="W38" s="79" t="s">
        <v>147</v>
      </c>
      <c r="X38" s="79" t="s">
        <v>62</v>
      </c>
      <c r="Y38" s="79" t="s">
        <v>68</v>
      </c>
      <c r="Z38" s="79" t="s">
        <v>61</v>
      </c>
      <c r="AA38" s="79" t="s">
        <v>61</v>
      </c>
      <c r="AB38" s="83"/>
      <c r="AC38" s="84" t="s">
        <v>198</v>
      </c>
    </row>
    <row r="39" spans="1:29" s="61" customFormat="1" ht="18.75" customHeight="1" x14ac:dyDescent="0.45">
      <c r="A39" s="78">
        <v>8763</v>
      </c>
      <c r="B39" s="78" t="s">
        <v>122</v>
      </c>
      <c r="C39" s="78" t="s">
        <v>123</v>
      </c>
      <c r="D39" s="78" t="s">
        <v>195</v>
      </c>
      <c r="E39" s="78" t="s">
        <v>131</v>
      </c>
      <c r="F39" s="78" t="s">
        <v>90</v>
      </c>
      <c r="G39" s="78">
        <v>6</v>
      </c>
      <c r="H39" s="78">
        <v>0</v>
      </c>
      <c r="I39" s="78">
        <v>6</v>
      </c>
      <c r="J39" s="78">
        <v>2</v>
      </c>
      <c r="K39" s="78" t="s">
        <v>65</v>
      </c>
      <c r="L39" s="78" t="s">
        <v>62</v>
      </c>
      <c r="M39" s="78" t="s">
        <v>146</v>
      </c>
      <c r="N39" s="78" t="s">
        <v>138</v>
      </c>
      <c r="O39" s="78" t="s">
        <v>141</v>
      </c>
      <c r="P39" s="78">
        <v>4</v>
      </c>
      <c r="Q39" s="79" t="s">
        <v>62</v>
      </c>
      <c r="R39" s="80">
        <v>24</v>
      </c>
      <c r="S39" s="85" t="s">
        <v>64</v>
      </c>
      <c r="T39" s="81" t="s">
        <v>200</v>
      </c>
      <c r="U39" s="82">
        <v>2</v>
      </c>
      <c r="V39" s="79" t="s">
        <v>69</v>
      </c>
      <c r="W39" s="79" t="s">
        <v>147</v>
      </c>
      <c r="X39" s="79" t="s">
        <v>62</v>
      </c>
      <c r="Y39" s="79" t="s">
        <v>68</v>
      </c>
      <c r="Z39" s="79" t="s">
        <v>61</v>
      </c>
      <c r="AA39" s="79" t="s">
        <v>61</v>
      </c>
      <c r="AB39" s="83"/>
      <c r="AC39" s="84" t="s">
        <v>198</v>
      </c>
    </row>
    <row r="40" spans="1:29" s="61" customFormat="1" ht="18.75" customHeight="1" x14ac:dyDescent="0.45">
      <c r="A40" s="78">
        <v>8764</v>
      </c>
      <c r="B40" s="78" t="s">
        <v>122</v>
      </c>
      <c r="C40" s="78" t="s">
        <v>123</v>
      </c>
      <c r="D40" s="78" t="s">
        <v>195</v>
      </c>
      <c r="E40" s="78" t="s">
        <v>131</v>
      </c>
      <c r="F40" s="78" t="s">
        <v>90</v>
      </c>
      <c r="G40" s="78">
        <v>4</v>
      </c>
      <c r="H40" s="78">
        <v>0</v>
      </c>
      <c r="I40" s="78">
        <v>4</v>
      </c>
      <c r="J40" s="78">
        <v>2</v>
      </c>
      <c r="K40" s="78" t="s">
        <v>65</v>
      </c>
      <c r="L40" s="78" t="s">
        <v>62</v>
      </c>
      <c r="M40" s="78" t="s">
        <v>146</v>
      </c>
      <c r="N40" s="78" t="s">
        <v>138</v>
      </c>
      <c r="O40" s="78" t="s">
        <v>141</v>
      </c>
      <c r="P40" s="78">
        <v>1</v>
      </c>
      <c r="Q40" s="79" t="s">
        <v>62</v>
      </c>
      <c r="R40" s="80">
        <v>4</v>
      </c>
      <c r="S40" s="85" t="s">
        <v>64</v>
      </c>
      <c r="T40" s="81" t="s">
        <v>200</v>
      </c>
      <c r="U40" s="82">
        <v>0.33333333333333331</v>
      </c>
      <c r="V40" s="79" t="s">
        <v>69</v>
      </c>
      <c r="W40" s="79" t="s">
        <v>147</v>
      </c>
      <c r="X40" s="79" t="s">
        <v>62</v>
      </c>
      <c r="Y40" s="79" t="s">
        <v>68</v>
      </c>
      <c r="Z40" s="79" t="s">
        <v>61</v>
      </c>
      <c r="AA40" s="79" t="s">
        <v>61</v>
      </c>
      <c r="AB40" s="83"/>
      <c r="AC40" s="84" t="s">
        <v>198</v>
      </c>
    </row>
    <row r="41" spans="1:29" s="61" customFormat="1" ht="18.75" customHeight="1" x14ac:dyDescent="0.45">
      <c r="A41" s="78">
        <v>8765</v>
      </c>
      <c r="B41" s="78" t="s">
        <v>122</v>
      </c>
      <c r="C41" s="78" t="s">
        <v>123</v>
      </c>
      <c r="D41" s="78" t="s">
        <v>195</v>
      </c>
      <c r="E41" s="78" t="s">
        <v>131</v>
      </c>
      <c r="F41" s="78" t="s">
        <v>90</v>
      </c>
      <c r="G41" s="78">
        <v>14</v>
      </c>
      <c r="H41" s="78">
        <v>0</v>
      </c>
      <c r="I41" s="78">
        <v>14</v>
      </c>
      <c r="J41" s="78">
        <v>2</v>
      </c>
      <c r="K41" s="78" t="s">
        <v>65</v>
      </c>
      <c r="L41" s="78" t="s">
        <v>62</v>
      </c>
      <c r="M41" s="78" t="s">
        <v>146</v>
      </c>
      <c r="N41" s="78" t="s">
        <v>138</v>
      </c>
      <c r="O41" s="78" t="s">
        <v>141</v>
      </c>
      <c r="P41" s="78">
        <v>2</v>
      </c>
      <c r="Q41" s="79" t="s">
        <v>62</v>
      </c>
      <c r="R41" s="80">
        <v>28</v>
      </c>
      <c r="S41" s="85" t="s">
        <v>64</v>
      </c>
      <c r="T41" s="81" t="s">
        <v>200</v>
      </c>
      <c r="U41" s="82">
        <v>2.3333333333333335</v>
      </c>
      <c r="V41" s="79" t="s">
        <v>69</v>
      </c>
      <c r="W41" s="79" t="s">
        <v>147</v>
      </c>
      <c r="X41" s="79" t="s">
        <v>62</v>
      </c>
      <c r="Y41" s="79" t="s">
        <v>68</v>
      </c>
      <c r="Z41" s="79" t="s">
        <v>61</v>
      </c>
      <c r="AA41" s="79" t="s">
        <v>61</v>
      </c>
      <c r="AB41" s="83"/>
      <c r="AC41" s="84" t="s">
        <v>198</v>
      </c>
    </row>
    <row r="42" spans="1:29" s="61" customFormat="1" ht="18.75" customHeight="1" x14ac:dyDescent="0.45">
      <c r="A42" s="78">
        <v>8766</v>
      </c>
      <c r="B42" s="78" t="s">
        <v>122</v>
      </c>
      <c r="C42" s="78" t="s">
        <v>123</v>
      </c>
      <c r="D42" s="78" t="s">
        <v>195</v>
      </c>
      <c r="E42" s="78" t="s">
        <v>131</v>
      </c>
      <c r="F42" s="78" t="s">
        <v>90</v>
      </c>
      <c r="G42" s="78">
        <v>10</v>
      </c>
      <c r="H42" s="78">
        <v>0</v>
      </c>
      <c r="I42" s="78">
        <v>10</v>
      </c>
      <c r="J42" s="78">
        <v>2</v>
      </c>
      <c r="K42" s="78" t="s">
        <v>65</v>
      </c>
      <c r="L42" s="78" t="s">
        <v>62</v>
      </c>
      <c r="M42" s="78" t="s">
        <v>146</v>
      </c>
      <c r="N42" s="78" t="s">
        <v>138</v>
      </c>
      <c r="O42" s="78" t="s">
        <v>141</v>
      </c>
      <c r="P42" s="78">
        <v>2</v>
      </c>
      <c r="Q42" s="79" t="s">
        <v>62</v>
      </c>
      <c r="R42" s="80">
        <v>20</v>
      </c>
      <c r="S42" s="85" t="s">
        <v>64</v>
      </c>
      <c r="T42" s="81" t="s">
        <v>200</v>
      </c>
      <c r="U42" s="82">
        <v>1.6666666666666667</v>
      </c>
      <c r="V42" s="79" t="s">
        <v>69</v>
      </c>
      <c r="W42" s="79" t="s">
        <v>147</v>
      </c>
      <c r="X42" s="79" t="s">
        <v>62</v>
      </c>
      <c r="Y42" s="79" t="s">
        <v>68</v>
      </c>
      <c r="Z42" s="79" t="s">
        <v>61</v>
      </c>
      <c r="AA42" s="79" t="s">
        <v>61</v>
      </c>
      <c r="AB42" s="83"/>
      <c r="AC42" s="84" t="s">
        <v>198</v>
      </c>
    </row>
    <row r="43" spans="1:29" s="61" customFormat="1" ht="18.75" customHeight="1" x14ac:dyDescent="0.45">
      <c r="A43" s="78">
        <v>8767</v>
      </c>
      <c r="B43" s="78" t="s">
        <v>122</v>
      </c>
      <c r="C43" s="78" t="s">
        <v>123</v>
      </c>
      <c r="D43" s="78" t="s">
        <v>195</v>
      </c>
      <c r="E43" s="78" t="s">
        <v>131</v>
      </c>
      <c r="F43" s="78" t="s">
        <v>90</v>
      </c>
      <c r="G43" s="78">
        <v>12</v>
      </c>
      <c r="H43" s="78">
        <v>0</v>
      </c>
      <c r="I43" s="78">
        <v>12</v>
      </c>
      <c r="J43" s="78">
        <v>2</v>
      </c>
      <c r="K43" s="78" t="s">
        <v>65</v>
      </c>
      <c r="L43" s="78" t="s">
        <v>62</v>
      </c>
      <c r="M43" s="78" t="s">
        <v>146</v>
      </c>
      <c r="N43" s="78" t="s">
        <v>138</v>
      </c>
      <c r="O43" s="78" t="s">
        <v>141</v>
      </c>
      <c r="P43" s="78">
        <v>1</v>
      </c>
      <c r="Q43" s="79" t="s">
        <v>62</v>
      </c>
      <c r="R43" s="80">
        <v>12</v>
      </c>
      <c r="S43" s="85" t="s">
        <v>64</v>
      </c>
      <c r="T43" s="81" t="s">
        <v>200</v>
      </c>
      <c r="U43" s="82">
        <v>1</v>
      </c>
      <c r="V43" s="79" t="s">
        <v>69</v>
      </c>
      <c r="W43" s="79" t="s">
        <v>147</v>
      </c>
      <c r="X43" s="79" t="s">
        <v>62</v>
      </c>
      <c r="Y43" s="79" t="s">
        <v>68</v>
      </c>
      <c r="Z43" s="79" t="s">
        <v>61</v>
      </c>
      <c r="AA43" s="79" t="s">
        <v>61</v>
      </c>
      <c r="AB43" s="83"/>
      <c r="AC43" s="84" t="s">
        <v>198</v>
      </c>
    </row>
    <row r="44" spans="1:29" s="61" customFormat="1" ht="18.75" customHeight="1" x14ac:dyDescent="0.45">
      <c r="A44" s="78">
        <v>8768</v>
      </c>
      <c r="B44" s="78" t="s">
        <v>122</v>
      </c>
      <c r="C44" s="78" t="s">
        <v>123</v>
      </c>
      <c r="D44" s="78" t="s">
        <v>195</v>
      </c>
      <c r="E44" s="78" t="s">
        <v>126</v>
      </c>
      <c r="F44" s="78" t="s">
        <v>132</v>
      </c>
      <c r="G44" s="78">
        <v>1</v>
      </c>
      <c r="H44" s="78">
        <v>1</v>
      </c>
      <c r="I44" s="78">
        <v>0</v>
      </c>
      <c r="J44" s="78">
        <v>2</v>
      </c>
      <c r="K44" s="78" t="s">
        <v>65</v>
      </c>
      <c r="L44" s="78" t="s">
        <v>62</v>
      </c>
      <c r="M44" s="78" t="s">
        <v>146</v>
      </c>
      <c r="N44" s="78" t="s">
        <v>138</v>
      </c>
      <c r="O44" s="78" t="s">
        <v>144</v>
      </c>
      <c r="P44" s="78">
        <v>3</v>
      </c>
      <c r="Q44" s="79" t="s">
        <v>62</v>
      </c>
      <c r="R44" s="80">
        <v>3</v>
      </c>
      <c r="S44" s="85" t="s">
        <v>64</v>
      </c>
      <c r="T44" s="81" t="s">
        <v>200</v>
      </c>
      <c r="U44" s="82">
        <v>0.25</v>
      </c>
      <c r="V44" s="79" t="s">
        <v>69</v>
      </c>
      <c r="W44" s="79" t="s">
        <v>147</v>
      </c>
      <c r="X44" s="79" t="s">
        <v>62</v>
      </c>
      <c r="Y44" s="79" t="s">
        <v>68</v>
      </c>
      <c r="Z44" s="79" t="s">
        <v>61</v>
      </c>
      <c r="AA44" s="79" t="s">
        <v>61</v>
      </c>
      <c r="AB44" s="83"/>
      <c r="AC44" s="84" t="s">
        <v>198</v>
      </c>
    </row>
    <row r="45" spans="1:29" s="61" customFormat="1" ht="18.75" customHeight="1" x14ac:dyDescent="0.45">
      <c r="A45" s="78">
        <v>8769</v>
      </c>
      <c r="B45" s="78" t="s">
        <v>122</v>
      </c>
      <c r="C45" s="78" t="s">
        <v>123</v>
      </c>
      <c r="D45" s="78" t="s">
        <v>195</v>
      </c>
      <c r="E45" s="78" t="s">
        <v>126</v>
      </c>
      <c r="F45" s="78" t="s">
        <v>133</v>
      </c>
      <c r="G45" s="78">
        <v>12</v>
      </c>
      <c r="H45" s="78">
        <v>0</v>
      </c>
      <c r="I45" s="78">
        <v>12</v>
      </c>
      <c r="J45" s="78">
        <v>2</v>
      </c>
      <c r="K45" s="78" t="s">
        <v>65</v>
      </c>
      <c r="L45" s="78" t="s">
        <v>62</v>
      </c>
      <c r="M45" s="78" t="s">
        <v>146</v>
      </c>
      <c r="N45" s="78" t="s">
        <v>138</v>
      </c>
      <c r="O45" s="78" t="s">
        <v>144</v>
      </c>
      <c r="P45" s="78">
        <v>1</v>
      </c>
      <c r="Q45" s="79" t="s">
        <v>62</v>
      </c>
      <c r="R45" s="80">
        <v>12</v>
      </c>
      <c r="S45" s="85" t="s">
        <v>64</v>
      </c>
      <c r="T45" s="81" t="s">
        <v>200</v>
      </c>
      <c r="U45" s="82">
        <v>1</v>
      </c>
      <c r="V45" s="79" t="s">
        <v>69</v>
      </c>
      <c r="W45" s="79" t="s">
        <v>147</v>
      </c>
      <c r="X45" s="79" t="s">
        <v>62</v>
      </c>
      <c r="Y45" s="79" t="s">
        <v>68</v>
      </c>
      <c r="Z45" s="79" t="s">
        <v>61</v>
      </c>
      <c r="AA45" s="79" t="s">
        <v>61</v>
      </c>
      <c r="AB45" s="83"/>
      <c r="AC45" s="84" t="s">
        <v>198</v>
      </c>
    </row>
    <row r="46" spans="1:29" s="61" customFormat="1" ht="18.75" customHeight="1" x14ac:dyDescent="0.45">
      <c r="A46" s="78">
        <v>8770</v>
      </c>
      <c r="B46" s="78" t="s">
        <v>122</v>
      </c>
      <c r="C46" s="78" t="s">
        <v>123</v>
      </c>
      <c r="D46" s="78" t="s">
        <v>195</v>
      </c>
      <c r="E46" s="78" t="s">
        <v>126</v>
      </c>
      <c r="F46" s="78" t="s">
        <v>133</v>
      </c>
      <c r="G46" s="78">
        <v>14</v>
      </c>
      <c r="H46" s="78">
        <v>0</v>
      </c>
      <c r="I46" s="78">
        <v>14</v>
      </c>
      <c r="J46" s="78">
        <v>2</v>
      </c>
      <c r="K46" s="78" t="s">
        <v>65</v>
      </c>
      <c r="L46" s="78" t="s">
        <v>62</v>
      </c>
      <c r="M46" s="78" t="s">
        <v>146</v>
      </c>
      <c r="N46" s="78" t="s">
        <v>138</v>
      </c>
      <c r="O46" s="78" t="s">
        <v>144</v>
      </c>
      <c r="P46" s="78">
        <v>1</v>
      </c>
      <c r="Q46" s="79" t="s">
        <v>62</v>
      </c>
      <c r="R46" s="80">
        <v>14</v>
      </c>
      <c r="S46" s="85" t="s">
        <v>64</v>
      </c>
      <c r="T46" s="81" t="s">
        <v>200</v>
      </c>
      <c r="U46" s="82">
        <v>1.1666666666666667</v>
      </c>
      <c r="V46" s="79" t="s">
        <v>69</v>
      </c>
      <c r="W46" s="79" t="s">
        <v>147</v>
      </c>
      <c r="X46" s="79" t="s">
        <v>62</v>
      </c>
      <c r="Y46" s="79" t="s">
        <v>68</v>
      </c>
      <c r="Z46" s="79" t="s">
        <v>61</v>
      </c>
      <c r="AA46" s="79" t="s">
        <v>61</v>
      </c>
      <c r="AB46" s="83"/>
      <c r="AC46" s="84" t="s">
        <v>198</v>
      </c>
    </row>
    <row r="47" spans="1:29" s="61" customFormat="1" ht="18.75" customHeight="1" x14ac:dyDescent="0.45">
      <c r="A47" s="78">
        <v>8771</v>
      </c>
      <c r="B47" s="78" t="s">
        <v>122</v>
      </c>
      <c r="C47" s="78" t="s">
        <v>123</v>
      </c>
      <c r="D47" s="78" t="s">
        <v>195</v>
      </c>
      <c r="E47" s="78" t="s">
        <v>126</v>
      </c>
      <c r="F47" s="78" t="s">
        <v>133</v>
      </c>
      <c r="G47" s="78">
        <v>8</v>
      </c>
      <c r="H47" s="78">
        <v>0</v>
      </c>
      <c r="I47" s="78">
        <v>8</v>
      </c>
      <c r="J47" s="78">
        <v>2</v>
      </c>
      <c r="K47" s="78" t="s">
        <v>65</v>
      </c>
      <c r="L47" s="78" t="s">
        <v>62</v>
      </c>
      <c r="M47" s="78" t="s">
        <v>146</v>
      </c>
      <c r="N47" s="78" t="s">
        <v>138</v>
      </c>
      <c r="O47" s="78" t="s">
        <v>144</v>
      </c>
      <c r="P47" s="78">
        <v>1</v>
      </c>
      <c r="Q47" s="79" t="s">
        <v>62</v>
      </c>
      <c r="R47" s="80">
        <v>8</v>
      </c>
      <c r="S47" s="85" t="s">
        <v>64</v>
      </c>
      <c r="T47" s="81" t="s">
        <v>200</v>
      </c>
      <c r="U47" s="82">
        <v>0.66666666666666663</v>
      </c>
      <c r="V47" s="79" t="s">
        <v>69</v>
      </c>
      <c r="W47" s="79" t="s">
        <v>147</v>
      </c>
      <c r="X47" s="79" t="s">
        <v>62</v>
      </c>
      <c r="Y47" s="79" t="s">
        <v>68</v>
      </c>
      <c r="Z47" s="79" t="s">
        <v>61</v>
      </c>
      <c r="AA47" s="79" t="s">
        <v>61</v>
      </c>
      <c r="AB47" s="83"/>
      <c r="AC47" s="84" t="s">
        <v>198</v>
      </c>
    </row>
    <row r="48" spans="1:29" s="61" customFormat="1" ht="18.75" customHeight="1" x14ac:dyDescent="0.45">
      <c r="A48" s="78">
        <v>8772</v>
      </c>
      <c r="B48" s="78" t="s">
        <v>122</v>
      </c>
      <c r="C48" s="78" t="s">
        <v>123</v>
      </c>
      <c r="D48" s="78" t="s">
        <v>195</v>
      </c>
      <c r="E48" s="78" t="s">
        <v>126</v>
      </c>
      <c r="F48" s="78" t="s">
        <v>133</v>
      </c>
      <c r="G48" s="78">
        <v>13</v>
      </c>
      <c r="H48" s="78">
        <v>0</v>
      </c>
      <c r="I48" s="78">
        <v>13</v>
      </c>
      <c r="J48" s="78">
        <v>2</v>
      </c>
      <c r="K48" s="78" t="s">
        <v>65</v>
      </c>
      <c r="L48" s="78" t="s">
        <v>62</v>
      </c>
      <c r="M48" s="78" t="s">
        <v>146</v>
      </c>
      <c r="N48" s="78" t="s">
        <v>138</v>
      </c>
      <c r="O48" s="78" t="s">
        <v>144</v>
      </c>
      <c r="P48" s="78">
        <v>1</v>
      </c>
      <c r="Q48" s="79" t="s">
        <v>62</v>
      </c>
      <c r="R48" s="80">
        <v>13</v>
      </c>
      <c r="S48" s="85" t="s">
        <v>64</v>
      </c>
      <c r="T48" s="81" t="s">
        <v>200</v>
      </c>
      <c r="U48" s="82">
        <v>1.0833333333333333</v>
      </c>
      <c r="V48" s="79" t="s">
        <v>69</v>
      </c>
      <c r="W48" s="79" t="s">
        <v>147</v>
      </c>
      <c r="X48" s="79" t="s">
        <v>62</v>
      </c>
      <c r="Y48" s="79" t="s">
        <v>68</v>
      </c>
      <c r="Z48" s="79" t="s">
        <v>61</v>
      </c>
      <c r="AA48" s="79" t="s">
        <v>61</v>
      </c>
      <c r="AB48" s="83"/>
      <c r="AC48" s="84" t="s">
        <v>198</v>
      </c>
    </row>
    <row r="49" spans="1:29" s="61" customFormat="1" ht="18.75" customHeight="1" x14ac:dyDescent="0.45">
      <c r="A49" s="78">
        <v>8773</v>
      </c>
      <c r="B49" s="78" t="s">
        <v>122</v>
      </c>
      <c r="C49" s="78" t="s">
        <v>123</v>
      </c>
      <c r="D49" s="78" t="s">
        <v>195</v>
      </c>
      <c r="E49" s="78" t="s">
        <v>131</v>
      </c>
      <c r="F49" s="78" t="s">
        <v>216</v>
      </c>
      <c r="G49" s="78">
        <v>2</v>
      </c>
      <c r="H49" s="78">
        <v>2</v>
      </c>
      <c r="I49" s="78">
        <v>0</v>
      </c>
      <c r="J49" s="78">
        <v>2</v>
      </c>
      <c r="K49" s="78" t="s">
        <v>64</v>
      </c>
      <c r="L49" s="78" t="s">
        <v>62</v>
      </c>
      <c r="M49" s="78" t="s">
        <v>150</v>
      </c>
      <c r="N49" s="78" t="s">
        <v>138</v>
      </c>
      <c r="O49" s="78" t="s">
        <v>141</v>
      </c>
      <c r="P49" s="78">
        <v>3</v>
      </c>
      <c r="Q49" s="79" t="s">
        <v>62</v>
      </c>
      <c r="R49" s="80">
        <v>6</v>
      </c>
      <c r="S49" s="79" t="s">
        <v>64</v>
      </c>
      <c r="T49" s="81" t="s">
        <v>200</v>
      </c>
      <c r="U49" s="82">
        <v>0.5</v>
      </c>
      <c r="V49" s="79" t="s">
        <v>69</v>
      </c>
      <c r="W49" s="79" t="s">
        <v>134</v>
      </c>
      <c r="X49" s="79" t="s">
        <v>62</v>
      </c>
      <c r="Y49" s="79" t="s">
        <v>68</v>
      </c>
      <c r="Z49" s="79" t="s">
        <v>61</v>
      </c>
      <c r="AA49" s="79" t="s">
        <v>61</v>
      </c>
      <c r="AB49" s="83" t="s">
        <v>68</v>
      </c>
      <c r="AC49" s="84" t="s">
        <v>198</v>
      </c>
    </row>
    <row r="50" spans="1:29" s="61" customFormat="1" ht="18.75" customHeight="1" x14ac:dyDescent="0.45">
      <c r="A50" s="78">
        <v>8774</v>
      </c>
      <c r="B50" s="78" t="s">
        <v>122</v>
      </c>
      <c r="C50" s="78" t="s">
        <v>123</v>
      </c>
      <c r="D50" s="78" t="s">
        <v>195</v>
      </c>
      <c r="E50" s="78" t="s">
        <v>131</v>
      </c>
      <c r="F50" s="78" t="s">
        <v>151</v>
      </c>
      <c r="G50" s="78">
        <v>2</v>
      </c>
      <c r="H50" s="78">
        <v>2</v>
      </c>
      <c r="I50" s="78">
        <v>0</v>
      </c>
      <c r="J50" s="78">
        <v>2</v>
      </c>
      <c r="K50" s="78" t="s">
        <v>64</v>
      </c>
      <c r="L50" s="78" t="s">
        <v>62</v>
      </c>
      <c r="M50" s="78" t="s">
        <v>150</v>
      </c>
      <c r="N50" s="78" t="s">
        <v>138</v>
      </c>
      <c r="O50" s="78" t="s">
        <v>141</v>
      </c>
      <c r="P50" s="78">
        <v>1</v>
      </c>
      <c r="Q50" s="79" t="s">
        <v>62</v>
      </c>
      <c r="R50" s="80">
        <v>2</v>
      </c>
      <c r="S50" s="79" t="s">
        <v>64</v>
      </c>
      <c r="T50" s="81" t="s">
        <v>200</v>
      </c>
      <c r="U50" s="82">
        <v>0.16666666666666666</v>
      </c>
      <c r="V50" s="79" t="s">
        <v>69</v>
      </c>
      <c r="W50" s="79" t="s">
        <v>134</v>
      </c>
      <c r="X50" s="79" t="s">
        <v>62</v>
      </c>
      <c r="Y50" s="79" t="s">
        <v>68</v>
      </c>
      <c r="Z50" s="79" t="s">
        <v>61</v>
      </c>
      <c r="AA50" s="79" t="s">
        <v>61</v>
      </c>
      <c r="AB50" s="83" t="s">
        <v>68</v>
      </c>
      <c r="AC50" s="84" t="s">
        <v>198</v>
      </c>
    </row>
    <row r="51" spans="1:29" s="61" customFormat="1" ht="18.75" customHeight="1" x14ac:dyDescent="0.45">
      <c r="A51" s="78">
        <v>8775</v>
      </c>
      <c r="B51" s="78" t="s">
        <v>122</v>
      </c>
      <c r="C51" s="78" t="s">
        <v>123</v>
      </c>
      <c r="D51" s="78" t="s">
        <v>195</v>
      </c>
      <c r="E51" s="78" t="s">
        <v>131</v>
      </c>
      <c r="F51" s="78" t="s">
        <v>135</v>
      </c>
      <c r="G51" s="78">
        <v>1</v>
      </c>
      <c r="H51" s="78">
        <v>1</v>
      </c>
      <c r="I51" s="78">
        <v>0</v>
      </c>
      <c r="J51" s="78">
        <v>2</v>
      </c>
      <c r="K51" s="78" t="s">
        <v>64</v>
      </c>
      <c r="L51" s="78" t="s">
        <v>62</v>
      </c>
      <c r="M51" s="78" t="s">
        <v>150</v>
      </c>
      <c r="N51" s="78" t="s">
        <v>138</v>
      </c>
      <c r="O51" s="78" t="s">
        <v>141</v>
      </c>
      <c r="P51" s="78">
        <v>3</v>
      </c>
      <c r="Q51" s="79" t="s">
        <v>62</v>
      </c>
      <c r="R51" s="80">
        <v>3</v>
      </c>
      <c r="S51" s="79" t="s">
        <v>64</v>
      </c>
      <c r="T51" s="81" t="s">
        <v>200</v>
      </c>
      <c r="U51" s="82">
        <v>0.25</v>
      </c>
      <c r="V51" s="79" t="s">
        <v>69</v>
      </c>
      <c r="W51" s="79" t="s">
        <v>134</v>
      </c>
      <c r="X51" s="79" t="s">
        <v>62</v>
      </c>
      <c r="Y51" s="79" t="s">
        <v>68</v>
      </c>
      <c r="Z51" s="79" t="s">
        <v>61</v>
      </c>
      <c r="AA51" s="79" t="s">
        <v>61</v>
      </c>
      <c r="AB51" s="83" t="s">
        <v>68</v>
      </c>
      <c r="AC51" s="84" t="s">
        <v>198</v>
      </c>
    </row>
    <row r="52" spans="1:29" s="61" customFormat="1" ht="18.75" customHeight="1" x14ac:dyDescent="0.45">
      <c r="A52" s="78">
        <v>8776</v>
      </c>
      <c r="B52" s="78" t="s">
        <v>122</v>
      </c>
      <c r="C52" s="78" t="s">
        <v>123</v>
      </c>
      <c r="D52" s="78" t="s">
        <v>195</v>
      </c>
      <c r="E52" s="78" t="s">
        <v>131</v>
      </c>
      <c r="F52" s="78" t="s">
        <v>136</v>
      </c>
      <c r="G52" s="78">
        <v>12</v>
      </c>
      <c r="H52" s="78">
        <v>0</v>
      </c>
      <c r="I52" s="78">
        <v>12</v>
      </c>
      <c r="J52" s="78">
        <v>2</v>
      </c>
      <c r="K52" s="78" t="s">
        <v>64</v>
      </c>
      <c r="L52" s="78" t="s">
        <v>62</v>
      </c>
      <c r="M52" s="78" t="s">
        <v>150</v>
      </c>
      <c r="N52" s="78" t="s">
        <v>138</v>
      </c>
      <c r="O52" s="78" t="s">
        <v>141</v>
      </c>
      <c r="P52" s="78">
        <v>3</v>
      </c>
      <c r="Q52" s="79" t="s">
        <v>62</v>
      </c>
      <c r="R52" s="80">
        <v>36</v>
      </c>
      <c r="S52" s="79" t="s">
        <v>64</v>
      </c>
      <c r="T52" s="81" t="s">
        <v>200</v>
      </c>
      <c r="U52" s="82">
        <v>3</v>
      </c>
      <c r="V52" s="79" t="s">
        <v>69</v>
      </c>
      <c r="W52" s="79" t="s">
        <v>134</v>
      </c>
      <c r="X52" s="79" t="s">
        <v>62</v>
      </c>
      <c r="Y52" s="79" t="s">
        <v>68</v>
      </c>
      <c r="Z52" s="79" t="s">
        <v>61</v>
      </c>
      <c r="AA52" s="79" t="s">
        <v>61</v>
      </c>
      <c r="AB52" s="83" t="s">
        <v>68</v>
      </c>
      <c r="AC52" s="84" t="s">
        <v>198</v>
      </c>
    </row>
    <row r="53" spans="1:29" s="61" customFormat="1" ht="18.75" customHeight="1" x14ac:dyDescent="0.45">
      <c r="A53" s="78">
        <v>8777</v>
      </c>
      <c r="B53" s="78" t="s">
        <v>122</v>
      </c>
      <c r="C53" s="78" t="s">
        <v>123</v>
      </c>
      <c r="D53" s="78" t="s">
        <v>195</v>
      </c>
      <c r="E53" s="78" t="s">
        <v>131</v>
      </c>
      <c r="F53" s="78" t="s">
        <v>136</v>
      </c>
      <c r="G53" s="78">
        <v>9</v>
      </c>
      <c r="H53" s="78">
        <v>0</v>
      </c>
      <c r="I53" s="78">
        <v>9</v>
      </c>
      <c r="J53" s="78">
        <v>2</v>
      </c>
      <c r="K53" s="78" t="s">
        <v>64</v>
      </c>
      <c r="L53" s="78" t="s">
        <v>62</v>
      </c>
      <c r="M53" s="78" t="s">
        <v>150</v>
      </c>
      <c r="N53" s="78" t="s">
        <v>138</v>
      </c>
      <c r="O53" s="78" t="s">
        <v>141</v>
      </c>
      <c r="P53" s="78">
        <v>1</v>
      </c>
      <c r="Q53" s="79" t="s">
        <v>62</v>
      </c>
      <c r="R53" s="80">
        <v>9</v>
      </c>
      <c r="S53" s="79" t="s">
        <v>64</v>
      </c>
      <c r="T53" s="81" t="s">
        <v>200</v>
      </c>
      <c r="U53" s="82">
        <v>0.75</v>
      </c>
      <c r="V53" s="79" t="s">
        <v>69</v>
      </c>
      <c r="W53" s="79" t="s">
        <v>134</v>
      </c>
      <c r="X53" s="79" t="s">
        <v>62</v>
      </c>
      <c r="Y53" s="79" t="s">
        <v>68</v>
      </c>
      <c r="Z53" s="79" t="s">
        <v>61</v>
      </c>
      <c r="AA53" s="79" t="s">
        <v>61</v>
      </c>
      <c r="AB53" s="83" t="s">
        <v>68</v>
      </c>
      <c r="AC53" s="84" t="s">
        <v>198</v>
      </c>
    </row>
    <row r="54" spans="1:29" s="61" customFormat="1" ht="18.75" customHeight="1" x14ac:dyDescent="0.45">
      <c r="A54" s="78">
        <v>8778</v>
      </c>
      <c r="B54" s="78" t="s">
        <v>122</v>
      </c>
      <c r="C54" s="78" t="s">
        <v>123</v>
      </c>
      <c r="D54" s="78" t="s">
        <v>195</v>
      </c>
      <c r="E54" s="78" t="s">
        <v>131</v>
      </c>
      <c r="F54" s="78" t="s">
        <v>136</v>
      </c>
      <c r="G54" s="78">
        <v>4</v>
      </c>
      <c r="H54" s="78">
        <v>0</v>
      </c>
      <c r="I54" s="78">
        <v>4</v>
      </c>
      <c r="J54" s="78">
        <v>2</v>
      </c>
      <c r="K54" s="78" t="s">
        <v>64</v>
      </c>
      <c r="L54" s="78" t="s">
        <v>62</v>
      </c>
      <c r="M54" s="78" t="s">
        <v>150</v>
      </c>
      <c r="N54" s="78" t="s">
        <v>138</v>
      </c>
      <c r="O54" s="78" t="s">
        <v>141</v>
      </c>
      <c r="P54" s="78">
        <v>1</v>
      </c>
      <c r="Q54" s="79" t="s">
        <v>62</v>
      </c>
      <c r="R54" s="80">
        <v>4</v>
      </c>
      <c r="S54" s="79" t="s">
        <v>64</v>
      </c>
      <c r="T54" s="81" t="s">
        <v>200</v>
      </c>
      <c r="U54" s="82">
        <v>0.33333333333333331</v>
      </c>
      <c r="V54" s="79" t="s">
        <v>69</v>
      </c>
      <c r="W54" s="79" t="s">
        <v>134</v>
      </c>
      <c r="X54" s="79" t="s">
        <v>62</v>
      </c>
      <c r="Y54" s="79" t="s">
        <v>68</v>
      </c>
      <c r="Z54" s="79" t="s">
        <v>61</v>
      </c>
      <c r="AA54" s="79" t="s">
        <v>61</v>
      </c>
      <c r="AB54" s="83" t="s">
        <v>68</v>
      </c>
      <c r="AC54" s="84" t="s">
        <v>198</v>
      </c>
    </row>
    <row r="55" spans="1:29" s="61" customFormat="1" ht="18.75" customHeight="1" x14ac:dyDescent="0.45">
      <c r="A55" s="78">
        <v>8779</v>
      </c>
      <c r="B55" s="78" t="s">
        <v>122</v>
      </c>
      <c r="C55" s="78" t="s">
        <v>123</v>
      </c>
      <c r="D55" s="78" t="s">
        <v>217</v>
      </c>
      <c r="E55" s="78" t="s">
        <v>131</v>
      </c>
      <c r="F55" s="78" t="s">
        <v>154</v>
      </c>
      <c r="G55" s="78">
        <v>6</v>
      </c>
      <c r="H55" s="78">
        <v>0</v>
      </c>
      <c r="I55" s="78">
        <v>6</v>
      </c>
      <c r="J55" s="78">
        <v>2</v>
      </c>
      <c r="K55" s="78" t="s">
        <v>64</v>
      </c>
      <c r="L55" s="78" t="s">
        <v>62</v>
      </c>
      <c r="M55" s="78" t="s">
        <v>153</v>
      </c>
      <c r="N55" s="78" t="s">
        <v>138</v>
      </c>
      <c r="O55" s="78" t="s">
        <v>141</v>
      </c>
      <c r="P55" s="78">
        <v>1</v>
      </c>
      <c r="Q55" s="79" t="s">
        <v>62</v>
      </c>
      <c r="R55" s="80">
        <v>6</v>
      </c>
      <c r="S55" s="79" t="s">
        <v>64</v>
      </c>
      <c r="T55" s="81" t="s">
        <v>218</v>
      </c>
      <c r="U55" s="82">
        <v>0.5</v>
      </c>
      <c r="V55" s="79" t="s">
        <v>69</v>
      </c>
      <c r="W55" s="79" t="s">
        <v>104</v>
      </c>
      <c r="X55" s="79" t="s">
        <v>62</v>
      </c>
      <c r="Y55" s="79" t="s">
        <v>34</v>
      </c>
      <c r="Z55" s="79" t="s">
        <v>61</v>
      </c>
      <c r="AA55" s="79" t="s">
        <v>61</v>
      </c>
      <c r="AB55" s="83" t="s">
        <v>34</v>
      </c>
      <c r="AC55" s="84" t="s">
        <v>198</v>
      </c>
    </row>
    <row r="56" spans="1:29" s="61" customFormat="1" ht="18.75" customHeight="1" x14ac:dyDescent="0.45">
      <c r="A56" s="78">
        <v>8780</v>
      </c>
      <c r="B56" s="78" t="s">
        <v>122</v>
      </c>
      <c r="C56" s="78" t="s">
        <v>123</v>
      </c>
      <c r="D56" s="78" t="s">
        <v>217</v>
      </c>
      <c r="E56" s="78" t="s">
        <v>126</v>
      </c>
      <c r="F56" s="78" t="s">
        <v>219</v>
      </c>
      <c r="G56" s="78">
        <v>2</v>
      </c>
      <c r="H56" s="78">
        <v>2</v>
      </c>
      <c r="I56" s="78">
        <v>0</v>
      </c>
      <c r="J56" s="78">
        <v>2</v>
      </c>
      <c r="K56" s="78" t="s">
        <v>65</v>
      </c>
      <c r="L56" s="78" t="s">
        <v>62</v>
      </c>
      <c r="M56" s="78" t="s">
        <v>68</v>
      </c>
      <c r="N56" s="78" t="s">
        <v>138</v>
      </c>
      <c r="O56" s="78" t="s">
        <v>25</v>
      </c>
      <c r="P56" s="78">
        <v>7</v>
      </c>
      <c r="Q56" s="79" t="s">
        <v>62</v>
      </c>
      <c r="R56" s="80">
        <v>14</v>
      </c>
      <c r="S56" s="85" t="s">
        <v>64</v>
      </c>
      <c r="T56" s="81" t="s">
        <v>220</v>
      </c>
      <c r="U56" s="82">
        <v>0.82352941176470584</v>
      </c>
      <c r="V56" s="79" t="s">
        <v>69</v>
      </c>
      <c r="W56" s="79" t="s">
        <v>221</v>
      </c>
      <c r="X56" s="79" t="s">
        <v>62</v>
      </c>
      <c r="Y56" s="79" t="s">
        <v>34</v>
      </c>
      <c r="Z56" s="86" t="s">
        <v>91</v>
      </c>
      <c r="AA56" s="79" t="s">
        <v>91</v>
      </c>
      <c r="AB56" s="83" t="e">
        <v>#N/A</v>
      </c>
      <c r="AC56" s="84" t="s">
        <v>198</v>
      </c>
    </row>
    <row r="57" spans="1:29" s="61" customFormat="1" ht="18.75" customHeight="1" x14ac:dyDescent="0.45">
      <c r="A57" s="78">
        <v>8781</v>
      </c>
      <c r="B57" s="78" t="s">
        <v>122</v>
      </c>
      <c r="C57" s="78" t="s">
        <v>123</v>
      </c>
      <c r="D57" s="78" t="s">
        <v>217</v>
      </c>
      <c r="E57" s="78" t="s">
        <v>124</v>
      </c>
      <c r="F57" s="78" t="s">
        <v>222</v>
      </c>
      <c r="G57" s="78">
        <v>2</v>
      </c>
      <c r="H57" s="78">
        <v>2</v>
      </c>
      <c r="I57" s="78">
        <v>0</v>
      </c>
      <c r="J57" s="78">
        <v>2</v>
      </c>
      <c r="K57" s="78" t="s">
        <v>64</v>
      </c>
      <c r="L57" s="78" t="s">
        <v>62</v>
      </c>
      <c r="M57" s="78" t="s">
        <v>68</v>
      </c>
      <c r="N57" s="78" t="s">
        <v>138</v>
      </c>
      <c r="O57" s="78" t="s">
        <v>25</v>
      </c>
      <c r="P57" s="78">
        <v>122</v>
      </c>
      <c r="Q57" s="79" t="s">
        <v>62</v>
      </c>
      <c r="R57" s="80">
        <v>244</v>
      </c>
      <c r="S57" s="79" t="s">
        <v>64</v>
      </c>
      <c r="T57" s="81" t="s">
        <v>220</v>
      </c>
      <c r="U57" s="82">
        <v>14.352941176470589</v>
      </c>
      <c r="V57" s="79" t="s">
        <v>69</v>
      </c>
      <c r="W57" s="79" t="s">
        <v>155</v>
      </c>
      <c r="X57" s="79" t="s">
        <v>62</v>
      </c>
      <c r="Y57" s="79" t="s">
        <v>34</v>
      </c>
      <c r="Z57" s="79" t="s">
        <v>91</v>
      </c>
      <c r="AA57" s="79" t="s">
        <v>91</v>
      </c>
      <c r="AB57" s="83" t="s">
        <v>34</v>
      </c>
      <c r="AC57" s="84" t="s">
        <v>198</v>
      </c>
    </row>
    <row r="58" spans="1:29" s="61" customFormat="1" ht="18.75" customHeight="1" x14ac:dyDescent="0.45">
      <c r="A58" s="78">
        <v>8782</v>
      </c>
      <c r="B58" s="78" t="s">
        <v>122</v>
      </c>
      <c r="C58" s="78" t="s">
        <v>123</v>
      </c>
      <c r="D58" s="78" t="s">
        <v>223</v>
      </c>
      <c r="E58" s="78" t="s">
        <v>124</v>
      </c>
      <c r="F58" s="78" t="s">
        <v>224</v>
      </c>
      <c r="G58" s="78">
        <v>4</v>
      </c>
      <c r="H58" s="78">
        <v>3</v>
      </c>
      <c r="I58" s="78">
        <v>1</v>
      </c>
      <c r="J58" s="78">
        <v>2</v>
      </c>
      <c r="K58" s="78" t="s">
        <v>64</v>
      </c>
      <c r="L58" s="78" t="s">
        <v>62</v>
      </c>
      <c r="M58" s="78" t="s">
        <v>68</v>
      </c>
      <c r="N58" s="78" t="s">
        <v>138</v>
      </c>
      <c r="O58" s="78" t="s">
        <v>25</v>
      </c>
      <c r="P58" s="78">
        <v>121</v>
      </c>
      <c r="Q58" s="79" t="s">
        <v>62</v>
      </c>
      <c r="R58" s="80">
        <v>484</v>
      </c>
      <c r="S58" s="79" t="s">
        <v>64</v>
      </c>
      <c r="T58" s="81" t="s">
        <v>225</v>
      </c>
      <c r="U58" s="82">
        <v>28.470588235294116</v>
      </c>
      <c r="V58" s="79" t="s">
        <v>69</v>
      </c>
      <c r="W58" s="79" t="s">
        <v>105</v>
      </c>
      <c r="X58" s="79" t="s">
        <v>62</v>
      </c>
      <c r="Y58" s="79" t="s">
        <v>36</v>
      </c>
      <c r="Z58" s="79" t="s">
        <v>91</v>
      </c>
      <c r="AA58" s="79" t="s">
        <v>91</v>
      </c>
      <c r="AB58" s="83" t="s">
        <v>36</v>
      </c>
      <c r="AC58" s="84" t="s">
        <v>198</v>
      </c>
    </row>
    <row r="59" spans="1:29" s="61" customFormat="1" ht="18.75" customHeight="1" x14ac:dyDescent="0.45">
      <c r="A59" s="78">
        <v>8783</v>
      </c>
      <c r="B59" s="78" t="s">
        <v>122</v>
      </c>
      <c r="C59" s="78" t="s">
        <v>123</v>
      </c>
      <c r="D59" s="78" t="s">
        <v>223</v>
      </c>
      <c r="E59" s="78" t="s">
        <v>131</v>
      </c>
      <c r="F59" s="78" t="s">
        <v>226</v>
      </c>
      <c r="G59" s="78">
        <v>2</v>
      </c>
      <c r="H59" s="78">
        <v>2</v>
      </c>
      <c r="I59" s="78">
        <v>0</v>
      </c>
      <c r="J59" s="78">
        <v>2</v>
      </c>
      <c r="K59" s="78" t="s">
        <v>65</v>
      </c>
      <c r="L59" s="78" t="s">
        <v>62</v>
      </c>
      <c r="M59" s="78" t="s">
        <v>68</v>
      </c>
      <c r="N59" s="78" t="s">
        <v>138</v>
      </c>
      <c r="O59" s="78" t="s">
        <v>25</v>
      </c>
      <c r="P59" s="78">
        <v>2</v>
      </c>
      <c r="Q59" s="79" t="s">
        <v>62</v>
      </c>
      <c r="R59" s="80">
        <v>4</v>
      </c>
      <c r="S59" s="85" t="s">
        <v>64</v>
      </c>
      <c r="T59" s="81" t="s">
        <v>225</v>
      </c>
      <c r="U59" s="82">
        <v>0.23529411764705882</v>
      </c>
      <c r="V59" s="79" t="s">
        <v>69</v>
      </c>
      <c r="W59" s="79" t="s">
        <v>156</v>
      </c>
      <c r="X59" s="79" t="s">
        <v>62</v>
      </c>
      <c r="Y59" s="79" t="s">
        <v>36</v>
      </c>
      <c r="Z59" s="86" t="s">
        <v>91</v>
      </c>
      <c r="AA59" s="79" t="s">
        <v>91</v>
      </c>
      <c r="AB59" s="83" t="e">
        <v>#N/A</v>
      </c>
      <c r="AC59" s="84" t="s">
        <v>198</v>
      </c>
    </row>
    <row r="60" spans="1:29" s="61" customFormat="1" ht="18.75" customHeight="1" x14ac:dyDescent="0.45">
      <c r="A60" s="78">
        <v>8784</v>
      </c>
      <c r="B60" s="78" t="s">
        <v>122</v>
      </c>
      <c r="C60" s="78" t="s">
        <v>123</v>
      </c>
      <c r="D60" s="78" t="s">
        <v>223</v>
      </c>
      <c r="E60" s="78" t="s">
        <v>131</v>
      </c>
      <c r="F60" s="78" t="s">
        <v>227</v>
      </c>
      <c r="G60" s="78">
        <v>2</v>
      </c>
      <c r="H60" s="78">
        <v>2</v>
      </c>
      <c r="I60" s="78">
        <v>0</v>
      </c>
      <c r="J60" s="78">
        <v>2</v>
      </c>
      <c r="K60" s="78" t="s">
        <v>64</v>
      </c>
      <c r="L60" s="78" t="s">
        <v>62</v>
      </c>
      <c r="M60" s="78" t="s">
        <v>157</v>
      </c>
      <c r="N60" s="78" t="s">
        <v>138</v>
      </c>
      <c r="O60" s="78" t="s">
        <v>141</v>
      </c>
      <c r="P60" s="78">
        <v>1</v>
      </c>
      <c r="Q60" s="79" t="s">
        <v>62</v>
      </c>
      <c r="R60" s="80">
        <v>2</v>
      </c>
      <c r="S60" s="79" t="s">
        <v>64</v>
      </c>
      <c r="T60" s="81" t="s">
        <v>228</v>
      </c>
      <c r="U60" s="82">
        <v>0.16666666666666666</v>
      </c>
      <c r="V60" s="79" t="s">
        <v>69</v>
      </c>
      <c r="W60" s="79" t="s">
        <v>105</v>
      </c>
      <c r="X60" s="79" t="s">
        <v>62</v>
      </c>
      <c r="Y60" s="79" t="s">
        <v>36</v>
      </c>
      <c r="Z60" s="79" t="s">
        <v>61</v>
      </c>
      <c r="AA60" s="79" t="s">
        <v>61</v>
      </c>
      <c r="AB60" s="83" t="s">
        <v>36</v>
      </c>
      <c r="AC60" s="84" t="s">
        <v>198</v>
      </c>
    </row>
    <row r="61" spans="1:29" s="61" customFormat="1" ht="18.75" customHeight="1" x14ac:dyDescent="0.45">
      <c r="A61" s="78">
        <v>8785</v>
      </c>
      <c r="B61" s="78" t="s">
        <v>122</v>
      </c>
      <c r="C61" s="78" t="s">
        <v>123</v>
      </c>
      <c r="D61" s="78" t="s">
        <v>223</v>
      </c>
      <c r="E61" s="78" t="s">
        <v>131</v>
      </c>
      <c r="F61" s="78" t="s">
        <v>229</v>
      </c>
      <c r="G61" s="78">
        <v>2</v>
      </c>
      <c r="H61" s="78">
        <v>1</v>
      </c>
      <c r="I61" s="78">
        <v>1</v>
      </c>
      <c r="J61" s="78">
        <v>2</v>
      </c>
      <c r="K61" s="78" t="s">
        <v>64</v>
      </c>
      <c r="L61" s="78" t="s">
        <v>62</v>
      </c>
      <c r="M61" s="78" t="s">
        <v>157</v>
      </c>
      <c r="N61" s="78" t="s">
        <v>138</v>
      </c>
      <c r="O61" s="78" t="s">
        <v>141</v>
      </c>
      <c r="P61" s="78">
        <v>1</v>
      </c>
      <c r="Q61" s="79" t="s">
        <v>62</v>
      </c>
      <c r="R61" s="80">
        <v>2</v>
      </c>
      <c r="S61" s="79" t="s">
        <v>64</v>
      </c>
      <c r="T61" s="81" t="s">
        <v>228</v>
      </c>
      <c r="U61" s="82">
        <v>0.16666666666666666</v>
      </c>
      <c r="V61" s="79" t="s">
        <v>69</v>
      </c>
      <c r="W61" s="79" t="s">
        <v>105</v>
      </c>
      <c r="X61" s="79" t="s">
        <v>62</v>
      </c>
      <c r="Y61" s="79" t="s">
        <v>36</v>
      </c>
      <c r="Z61" s="79" t="s">
        <v>61</v>
      </c>
      <c r="AA61" s="79" t="s">
        <v>61</v>
      </c>
      <c r="AB61" s="83" t="s">
        <v>36</v>
      </c>
      <c r="AC61" s="84" t="s">
        <v>198</v>
      </c>
    </row>
    <row r="62" spans="1:29" s="61" customFormat="1" ht="18.75" customHeight="1" x14ac:dyDescent="0.45">
      <c r="A62" s="78">
        <v>8786</v>
      </c>
      <c r="B62" s="78" t="s">
        <v>122</v>
      </c>
      <c r="C62" s="78" t="s">
        <v>123</v>
      </c>
      <c r="D62" s="78" t="s">
        <v>223</v>
      </c>
      <c r="E62" s="78" t="s">
        <v>131</v>
      </c>
      <c r="F62" s="78" t="s">
        <v>230</v>
      </c>
      <c r="G62" s="78">
        <v>2</v>
      </c>
      <c r="H62" s="78">
        <v>2</v>
      </c>
      <c r="I62" s="78">
        <v>0</v>
      </c>
      <c r="J62" s="78">
        <v>2</v>
      </c>
      <c r="K62" s="78" t="s">
        <v>64</v>
      </c>
      <c r="L62" s="78" t="s">
        <v>62</v>
      </c>
      <c r="M62" s="78" t="s">
        <v>157</v>
      </c>
      <c r="N62" s="78" t="s">
        <v>138</v>
      </c>
      <c r="O62" s="78" t="s">
        <v>141</v>
      </c>
      <c r="P62" s="78">
        <v>1</v>
      </c>
      <c r="Q62" s="79" t="s">
        <v>62</v>
      </c>
      <c r="R62" s="80">
        <v>2</v>
      </c>
      <c r="S62" s="79" t="s">
        <v>64</v>
      </c>
      <c r="T62" s="81" t="s">
        <v>228</v>
      </c>
      <c r="U62" s="82">
        <v>0.16666666666666666</v>
      </c>
      <c r="V62" s="79" t="s">
        <v>69</v>
      </c>
      <c r="W62" s="79" t="s">
        <v>105</v>
      </c>
      <c r="X62" s="79" t="s">
        <v>62</v>
      </c>
      <c r="Y62" s="79" t="s">
        <v>36</v>
      </c>
      <c r="Z62" s="79" t="s">
        <v>61</v>
      </c>
      <c r="AA62" s="79" t="s">
        <v>61</v>
      </c>
      <c r="AB62" s="83" t="s">
        <v>36</v>
      </c>
      <c r="AC62" s="84" t="s">
        <v>198</v>
      </c>
    </row>
    <row r="63" spans="1:29" s="61" customFormat="1" ht="18.75" customHeight="1" x14ac:dyDescent="0.45">
      <c r="A63" s="78">
        <v>8787</v>
      </c>
      <c r="B63" s="78" t="s">
        <v>122</v>
      </c>
      <c r="C63" s="78" t="s">
        <v>123</v>
      </c>
      <c r="D63" s="78" t="s">
        <v>223</v>
      </c>
      <c r="E63" s="78" t="s">
        <v>131</v>
      </c>
      <c r="F63" s="78" t="s">
        <v>231</v>
      </c>
      <c r="G63" s="78">
        <v>2</v>
      </c>
      <c r="H63" s="78">
        <v>1</v>
      </c>
      <c r="I63" s="78">
        <v>1</v>
      </c>
      <c r="J63" s="78">
        <v>2</v>
      </c>
      <c r="K63" s="78" t="s">
        <v>64</v>
      </c>
      <c r="L63" s="78" t="s">
        <v>62</v>
      </c>
      <c r="M63" s="78" t="s">
        <v>157</v>
      </c>
      <c r="N63" s="78" t="s">
        <v>138</v>
      </c>
      <c r="O63" s="78" t="s">
        <v>141</v>
      </c>
      <c r="P63" s="78">
        <v>1</v>
      </c>
      <c r="Q63" s="79" t="s">
        <v>62</v>
      </c>
      <c r="R63" s="80">
        <v>2</v>
      </c>
      <c r="S63" s="79" t="s">
        <v>64</v>
      </c>
      <c r="T63" s="81" t="s">
        <v>228</v>
      </c>
      <c r="U63" s="82">
        <v>0.16666666666666666</v>
      </c>
      <c r="V63" s="79" t="s">
        <v>69</v>
      </c>
      <c r="W63" s="79" t="s">
        <v>105</v>
      </c>
      <c r="X63" s="79" t="s">
        <v>62</v>
      </c>
      <c r="Y63" s="79" t="s">
        <v>36</v>
      </c>
      <c r="Z63" s="79" t="s">
        <v>61</v>
      </c>
      <c r="AA63" s="79" t="s">
        <v>61</v>
      </c>
      <c r="AB63" s="83" t="s">
        <v>36</v>
      </c>
      <c r="AC63" s="84" t="s">
        <v>198</v>
      </c>
    </row>
    <row r="64" spans="1:29" s="61" customFormat="1" ht="18.75" customHeight="1" x14ac:dyDescent="0.45">
      <c r="A64" s="78">
        <v>8788</v>
      </c>
      <c r="B64" s="78" t="s">
        <v>122</v>
      </c>
      <c r="C64" s="78" t="s">
        <v>123</v>
      </c>
      <c r="D64" s="78" t="s">
        <v>223</v>
      </c>
      <c r="E64" s="78" t="s">
        <v>131</v>
      </c>
      <c r="F64" s="78" t="s">
        <v>232</v>
      </c>
      <c r="G64" s="78">
        <v>2</v>
      </c>
      <c r="H64" s="78">
        <v>1</v>
      </c>
      <c r="I64" s="78">
        <v>1</v>
      </c>
      <c r="J64" s="78">
        <v>2</v>
      </c>
      <c r="K64" s="78" t="s">
        <v>65</v>
      </c>
      <c r="L64" s="78" t="s">
        <v>62</v>
      </c>
      <c r="M64" s="78" t="s">
        <v>68</v>
      </c>
      <c r="N64" s="78" t="s">
        <v>138</v>
      </c>
      <c r="O64" s="78" t="s">
        <v>25</v>
      </c>
      <c r="P64" s="78">
        <v>5</v>
      </c>
      <c r="Q64" s="79" t="s">
        <v>62</v>
      </c>
      <c r="R64" s="80">
        <v>10</v>
      </c>
      <c r="S64" s="85" t="s">
        <v>64</v>
      </c>
      <c r="T64" s="81" t="s">
        <v>225</v>
      </c>
      <c r="U64" s="82">
        <v>0.58823529411764708</v>
      </c>
      <c r="V64" s="79" t="s">
        <v>69</v>
      </c>
      <c r="W64" s="79" t="s">
        <v>156</v>
      </c>
      <c r="X64" s="79" t="s">
        <v>62</v>
      </c>
      <c r="Y64" s="79" t="s">
        <v>36</v>
      </c>
      <c r="Z64" s="86" t="s">
        <v>91</v>
      </c>
      <c r="AA64" s="79" t="s">
        <v>91</v>
      </c>
      <c r="AB64" s="83" t="e">
        <v>#N/A</v>
      </c>
      <c r="AC64" s="84" t="s">
        <v>198</v>
      </c>
    </row>
    <row r="65" spans="1:29" s="61" customFormat="1" ht="18.75" customHeight="1" x14ac:dyDescent="0.45">
      <c r="A65" s="78">
        <v>8789</v>
      </c>
      <c r="B65" s="78" t="s">
        <v>122</v>
      </c>
      <c r="C65" s="78" t="s">
        <v>123</v>
      </c>
      <c r="D65" s="78" t="s">
        <v>223</v>
      </c>
      <c r="E65" s="78" t="s">
        <v>131</v>
      </c>
      <c r="F65" s="78" t="s">
        <v>233</v>
      </c>
      <c r="G65" s="78">
        <v>2</v>
      </c>
      <c r="H65" s="78">
        <v>2</v>
      </c>
      <c r="I65" s="78">
        <v>0</v>
      </c>
      <c r="J65" s="78">
        <v>2</v>
      </c>
      <c r="K65" s="78" t="s">
        <v>64</v>
      </c>
      <c r="L65" s="78" t="s">
        <v>62</v>
      </c>
      <c r="M65" s="78" t="s">
        <v>157</v>
      </c>
      <c r="N65" s="78" t="s">
        <v>138</v>
      </c>
      <c r="O65" s="78" t="s">
        <v>141</v>
      </c>
      <c r="P65" s="78">
        <v>1</v>
      </c>
      <c r="Q65" s="79" t="s">
        <v>62</v>
      </c>
      <c r="R65" s="80">
        <v>2</v>
      </c>
      <c r="S65" s="79" t="s">
        <v>64</v>
      </c>
      <c r="T65" s="81" t="s">
        <v>228</v>
      </c>
      <c r="U65" s="82">
        <v>0.16666666666666666</v>
      </c>
      <c r="V65" s="79" t="s">
        <v>69</v>
      </c>
      <c r="W65" s="79" t="s">
        <v>105</v>
      </c>
      <c r="X65" s="79" t="s">
        <v>62</v>
      </c>
      <c r="Y65" s="79" t="s">
        <v>36</v>
      </c>
      <c r="Z65" s="79" t="s">
        <v>61</v>
      </c>
      <c r="AA65" s="79" t="s">
        <v>61</v>
      </c>
      <c r="AB65" s="83" t="s">
        <v>36</v>
      </c>
      <c r="AC65" s="84" t="s">
        <v>198</v>
      </c>
    </row>
    <row r="66" spans="1:29" s="61" customFormat="1" ht="18.75" customHeight="1" x14ac:dyDescent="0.45">
      <c r="A66" s="78">
        <v>8790</v>
      </c>
      <c r="B66" s="78" t="s">
        <v>122</v>
      </c>
      <c r="C66" s="78" t="s">
        <v>123</v>
      </c>
      <c r="D66" s="78" t="s">
        <v>223</v>
      </c>
      <c r="E66" s="78" t="s">
        <v>131</v>
      </c>
      <c r="F66" s="78" t="s">
        <v>234</v>
      </c>
      <c r="G66" s="78">
        <v>1</v>
      </c>
      <c r="H66" s="78">
        <v>1</v>
      </c>
      <c r="I66" s="78">
        <v>0</v>
      </c>
      <c r="J66" s="78">
        <v>2</v>
      </c>
      <c r="K66" s="78" t="s">
        <v>64</v>
      </c>
      <c r="L66" s="78" t="s">
        <v>62</v>
      </c>
      <c r="M66" s="78" t="s">
        <v>157</v>
      </c>
      <c r="N66" s="78" t="s">
        <v>138</v>
      </c>
      <c r="O66" s="78" t="s">
        <v>141</v>
      </c>
      <c r="P66" s="78">
        <v>2</v>
      </c>
      <c r="Q66" s="79" t="s">
        <v>62</v>
      </c>
      <c r="R66" s="80">
        <v>2</v>
      </c>
      <c r="S66" s="79" t="s">
        <v>64</v>
      </c>
      <c r="T66" s="81" t="s">
        <v>228</v>
      </c>
      <c r="U66" s="82">
        <v>0.16666666666666666</v>
      </c>
      <c r="V66" s="79" t="s">
        <v>69</v>
      </c>
      <c r="W66" s="79" t="s">
        <v>105</v>
      </c>
      <c r="X66" s="79" t="s">
        <v>62</v>
      </c>
      <c r="Y66" s="79" t="s">
        <v>36</v>
      </c>
      <c r="Z66" s="79" t="s">
        <v>61</v>
      </c>
      <c r="AA66" s="79" t="s">
        <v>61</v>
      </c>
      <c r="AB66" s="83" t="s">
        <v>36</v>
      </c>
      <c r="AC66" s="84" t="s">
        <v>198</v>
      </c>
    </row>
    <row r="67" spans="1:29" s="61" customFormat="1" ht="18.75" customHeight="1" x14ac:dyDescent="0.45">
      <c r="A67" s="78">
        <v>8791</v>
      </c>
      <c r="B67" s="78" t="s">
        <v>122</v>
      </c>
      <c r="C67" s="78" t="s">
        <v>123</v>
      </c>
      <c r="D67" s="78" t="s">
        <v>223</v>
      </c>
      <c r="E67" s="78" t="s">
        <v>131</v>
      </c>
      <c r="F67" s="78" t="s">
        <v>235</v>
      </c>
      <c r="G67" s="78">
        <v>6</v>
      </c>
      <c r="H67" s="78">
        <v>0</v>
      </c>
      <c r="I67" s="78">
        <v>6</v>
      </c>
      <c r="J67" s="78">
        <v>2</v>
      </c>
      <c r="K67" s="78" t="s">
        <v>64</v>
      </c>
      <c r="L67" s="78" t="s">
        <v>62</v>
      </c>
      <c r="M67" s="78" t="s">
        <v>157</v>
      </c>
      <c r="N67" s="78" t="s">
        <v>138</v>
      </c>
      <c r="O67" s="78" t="s">
        <v>141</v>
      </c>
      <c r="P67" s="78">
        <v>1</v>
      </c>
      <c r="Q67" s="79" t="s">
        <v>62</v>
      </c>
      <c r="R67" s="80">
        <v>6</v>
      </c>
      <c r="S67" s="79" t="s">
        <v>64</v>
      </c>
      <c r="T67" s="81" t="s">
        <v>228</v>
      </c>
      <c r="U67" s="82">
        <v>0.5</v>
      </c>
      <c r="V67" s="79" t="s">
        <v>69</v>
      </c>
      <c r="W67" s="79" t="s">
        <v>105</v>
      </c>
      <c r="X67" s="79" t="s">
        <v>62</v>
      </c>
      <c r="Y67" s="79" t="s">
        <v>36</v>
      </c>
      <c r="Z67" s="79" t="s">
        <v>61</v>
      </c>
      <c r="AA67" s="79" t="s">
        <v>61</v>
      </c>
      <c r="AB67" s="83" t="s">
        <v>36</v>
      </c>
      <c r="AC67" s="84" t="s">
        <v>198</v>
      </c>
    </row>
    <row r="68" spans="1:29" s="61" customFormat="1" ht="18.75" customHeight="1" x14ac:dyDescent="0.45">
      <c r="A68" s="78">
        <v>8792</v>
      </c>
      <c r="B68" s="78" t="s">
        <v>122</v>
      </c>
      <c r="C68" s="78" t="s">
        <v>123</v>
      </c>
      <c r="D68" s="78" t="s">
        <v>223</v>
      </c>
      <c r="E68" s="78" t="s">
        <v>126</v>
      </c>
      <c r="F68" s="78" t="s">
        <v>72</v>
      </c>
      <c r="G68" s="78">
        <v>1</v>
      </c>
      <c r="H68" s="78">
        <v>0</v>
      </c>
      <c r="I68" s="78">
        <v>1</v>
      </c>
      <c r="J68" s="78">
        <v>2</v>
      </c>
      <c r="K68" s="78" t="s">
        <v>65</v>
      </c>
      <c r="L68" s="78" t="s">
        <v>62</v>
      </c>
      <c r="M68" s="78" t="s">
        <v>68</v>
      </c>
      <c r="N68" s="78" t="s">
        <v>138</v>
      </c>
      <c r="O68" s="78" t="s">
        <v>25</v>
      </c>
      <c r="P68" s="78">
        <v>44</v>
      </c>
      <c r="Q68" s="79" t="s">
        <v>62</v>
      </c>
      <c r="R68" s="80">
        <v>44</v>
      </c>
      <c r="S68" s="85" t="s">
        <v>64</v>
      </c>
      <c r="T68" s="81" t="s">
        <v>225</v>
      </c>
      <c r="U68" s="82">
        <v>2.5882352941176472</v>
      </c>
      <c r="V68" s="79" t="s">
        <v>69</v>
      </c>
      <c r="W68" s="79" t="s">
        <v>156</v>
      </c>
      <c r="X68" s="79" t="s">
        <v>62</v>
      </c>
      <c r="Y68" s="79" t="s">
        <v>36</v>
      </c>
      <c r="Z68" s="86" t="s">
        <v>91</v>
      </c>
      <c r="AA68" s="79" t="s">
        <v>91</v>
      </c>
      <c r="AB68" s="83" t="e">
        <v>#N/A</v>
      </c>
      <c r="AC68" s="84" t="s">
        <v>198</v>
      </c>
    </row>
    <row r="69" spans="1:29" s="61" customFormat="1" ht="18.75" customHeight="1" x14ac:dyDescent="0.45">
      <c r="A69" s="78">
        <v>8793</v>
      </c>
      <c r="B69" s="78" t="s">
        <v>122</v>
      </c>
      <c r="C69" s="78" t="s">
        <v>123</v>
      </c>
      <c r="D69" s="78" t="s">
        <v>223</v>
      </c>
      <c r="E69" s="78" t="s">
        <v>126</v>
      </c>
      <c r="F69" s="78" t="s">
        <v>73</v>
      </c>
      <c r="G69" s="78">
        <v>1</v>
      </c>
      <c r="H69" s="78">
        <v>0</v>
      </c>
      <c r="I69" s="78">
        <v>1</v>
      </c>
      <c r="J69" s="78">
        <v>2</v>
      </c>
      <c r="K69" s="78" t="s">
        <v>65</v>
      </c>
      <c r="L69" s="78" t="s">
        <v>62</v>
      </c>
      <c r="M69" s="78" t="s">
        <v>68</v>
      </c>
      <c r="N69" s="78" t="s">
        <v>138</v>
      </c>
      <c r="O69" s="78" t="s">
        <v>25</v>
      </c>
      <c r="P69" s="78">
        <v>64</v>
      </c>
      <c r="Q69" s="79" t="s">
        <v>62</v>
      </c>
      <c r="R69" s="80">
        <v>64</v>
      </c>
      <c r="S69" s="85" t="s">
        <v>64</v>
      </c>
      <c r="T69" s="81" t="s">
        <v>225</v>
      </c>
      <c r="U69" s="82">
        <v>3.7647058823529411</v>
      </c>
      <c r="V69" s="79" t="s">
        <v>69</v>
      </c>
      <c r="W69" s="79" t="s">
        <v>156</v>
      </c>
      <c r="X69" s="79" t="s">
        <v>62</v>
      </c>
      <c r="Y69" s="79" t="s">
        <v>36</v>
      </c>
      <c r="Z69" s="86" t="s">
        <v>91</v>
      </c>
      <c r="AA69" s="79" t="s">
        <v>91</v>
      </c>
      <c r="AB69" s="83" t="e">
        <v>#N/A</v>
      </c>
      <c r="AC69" s="84" t="s">
        <v>198</v>
      </c>
    </row>
    <row r="70" spans="1:29" s="61" customFormat="1" ht="18.75" customHeight="1" x14ac:dyDescent="0.45">
      <c r="A70" s="78">
        <v>8794</v>
      </c>
      <c r="B70" s="78" t="s">
        <v>122</v>
      </c>
      <c r="C70" s="78" t="s">
        <v>123</v>
      </c>
      <c r="D70" s="78" t="s">
        <v>223</v>
      </c>
      <c r="E70" s="78" t="s">
        <v>126</v>
      </c>
      <c r="F70" s="78" t="s">
        <v>236</v>
      </c>
      <c r="G70" s="78">
        <v>3</v>
      </c>
      <c r="H70" s="78">
        <v>0</v>
      </c>
      <c r="I70" s="78">
        <v>3</v>
      </c>
      <c r="J70" s="78">
        <v>2</v>
      </c>
      <c r="K70" s="78" t="s">
        <v>65</v>
      </c>
      <c r="L70" s="78" t="s">
        <v>62</v>
      </c>
      <c r="M70" s="78" t="s">
        <v>68</v>
      </c>
      <c r="N70" s="78" t="s">
        <v>138</v>
      </c>
      <c r="O70" s="78" t="s">
        <v>25</v>
      </c>
      <c r="P70" s="78">
        <v>6</v>
      </c>
      <c r="Q70" s="79" t="s">
        <v>62</v>
      </c>
      <c r="R70" s="80">
        <v>18</v>
      </c>
      <c r="S70" s="85" t="s">
        <v>64</v>
      </c>
      <c r="T70" s="81" t="s">
        <v>225</v>
      </c>
      <c r="U70" s="82">
        <v>1.0588235294117647</v>
      </c>
      <c r="V70" s="79" t="s">
        <v>69</v>
      </c>
      <c r="W70" s="79" t="s">
        <v>156</v>
      </c>
      <c r="X70" s="79" t="s">
        <v>62</v>
      </c>
      <c r="Y70" s="79" t="s">
        <v>36</v>
      </c>
      <c r="Z70" s="86" t="s">
        <v>91</v>
      </c>
      <c r="AA70" s="79" t="s">
        <v>91</v>
      </c>
      <c r="AB70" s="83" t="e">
        <v>#N/A</v>
      </c>
      <c r="AC70" s="84" t="s">
        <v>198</v>
      </c>
    </row>
    <row r="71" spans="1:29" s="61" customFormat="1" ht="18.75" customHeight="1" x14ac:dyDescent="0.45">
      <c r="A71" s="78">
        <v>8795</v>
      </c>
      <c r="B71" s="78" t="s">
        <v>122</v>
      </c>
      <c r="C71" s="78" t="s">
        <v>123</v>
      </c>
      <c r="D71" s="78" t="s">
        <v>223</v>
      </c>
      <c r="E71" s="78" t="s">
        <v>126</v>
      </c>
      <c r="F71" s="78" t="s">
        <v>237</v>
      </c>
      <c r="G71" s="78">
        <v>3</v>
      </c>
      <c r="H71" s="78">
        <v>0</v>
      </c>
      <c r="I71" s="78">
        <v>3</v>
      </c>
      <c r="J71" s="78">
        <v>2</v>
      </c>
      <c r="K71" s="78" t="s">
        <v>65</v>
      </c>
      <c r="L71" s="78" t="s">
        <v>62</v>
      </c>
      <c r="M71" s="78" t="s">
        <v>68</v>
      </c>
      <c r="N71" s="78" t="s">
        <v>138</v>
      </c>
      <c r="O71" s="78" t="s">
        <v>25</v>
      </c>
      <c r="P71" s="78">
        <v>2</v>
      </c>
      <c r="Q71" s="79" t="s">
        <v>62</v>
      </c>
      <c r="R71" s="80">
        <v>6</v>
      </c>
      <c r="S71" s="85" t="s">
        <v>64</v>
      </c>
      <c r="T71" s="81" t="s">
        <v>225</v>
      </c>
      <c r="U71" s="82">
        <v>0.35294117647058826</v>
      </c>
      <c r="V71" s="79" t="s">
        <v>69</v>
      </c>
      <c r="W71" s="79" t="s">
        <v>156</v>
      </c>
      <c r="X71" s="79" t="s">
        <v>62</v>
      </c>
      <c r="Y71" s="79" t="s">
        <v>36</v>
      </c>
      <c r="Z71" s="86" t="s">
        <v>91</v>
      </c>
      <c r="AA71" s="79" t="s">
        <v>91</v>
      </c>
      <c r="AB71" s="83" t="e">
        <v>#N/A</v>
      </c>
      <c r="AC71" s="84" t="s">
        <v>198</v>
      </c>
    </row>
    <row r="72" spans="1:29" s="61" customFormat="1" ht="18.75" customHeight="1" x14ac:dyDescent="0.45">
      <c r="A72" s="78">
        <v>8796</v>
      </c>
      <c r="B72" s="78" t="s">
        <v>122</v>
      </c>
      <c r="C72" s="78" t="s">
        <v>123</v>
      </c>
      <c r="D72" s="78" t="s">
        <v>223</v>
      </c>
      <c r="E72" s="78" t="s">
        <v>126</v>
      </c>
      <c r="F72" s="78" t="s">
        <v>238</v>
      </c>
      <c r="G72" s="78">
        <v>2</v>
      </c>
      <c r="H72" s="78">
        <v>0</v>
      </c>
      <c r="I72" s="78">
        <v>2</v>
      </c>
      <c r="J72" s="78">
        <v>2</v>
      </c>
      <c r="K72" s="78" t="s">
        <v>65</v>
      </c>
      <c r="L72" s="78" t="s">
        <v>62</v>
      </c>
      <c r="M72" s="78" t="s">
        <v>68</v>
      </c>
      <c r="N72" s="78" t="s">
        <v>138</v>
      </c>
      <c r="O72" s="78" t="s">
        <v>25</v>
      </c>
      <c r="P72" s="78">
        <v>8</v>
      </c>
      <c r="Q72" s="79" t="s">
        <v>62</v>
      </c>
      <c r="R72" s="80">
        <v>16</v>
      </c>
      <c r="S72" s="85" t="s">
        <v>64</v>
      </c>
      <c r="T72" s="81" t="s">
        <v>225</v>
      </c>
      <c r="U72" s="82">
        <v>0.94117647058823528</v>
      </c>
      <c r="V72" s="79" t="s">
        <v>69</v>
      </c>
      <c r="W72" s="79" t="s">
        <v>156</v>
      </c>
      <c r="X72" s="79" t="s">
        <v>62</v>
      </c>
      <c r="Y72" s="79" t="s">
        <v>36</v>
      </c>
      <c r="Z72" s="86" t="s">
        <v>91</v>
      </c>
      <c r="AA72" s="79" t="s">
        <v>91</v>
      </c>
      <c r="AB72" s="83" t="e">
        <v>#N/A</v>
      </c>
      <c r="AC72" s="84" t="s">
        <v>198</v>
      </c>
    </row>
    <row r="73" spans="1:29" s="61" customFormat="1" ht="18.75" customHeight="1" x14ac:dyDescent="0.45">
      <c r="A73" s="78">
        <v>8797</v>
      </c>
      <c r="B73" s="78" t="s">
        <v>122</v>
      </c>
      <c r="C73" s="78" t="s">
        <v>123</v>
      </c>
      <c r="D73" s="78" t="s">
        <v>239</v>
      </c>
      <c r="E73" s="78" t="s">
        <v>124</v>
      </c>
      <c r="F73" s="78" t="s">
        <v>240</v>
      </c>
      <c r="G73" s="78">
        <v>4</v>
      </c>
      <c r="H73" s="78">
        <v>3</v>
      </c>
      <c r="I73" s="78">
        <v>1</v>
      </c>
      <c r="J73" s="78">
        <v>2</v>
      </c>
      <c r="K73" s="78" t="s">
        <v>64</v>
      </c>
      <c r="L73" s="78" t="s">
        <v>62</v>
      </c>
      <c r="M73" s="78" t="s">
        <v>68</v>
      </c>
      <c r="N73" s="78" t="s">
        <v>138</v>
      </c>
      <c r="O73" s="78" t="s">
        <v>25</v>
      </c>
      <c r="P73" s="78">
        <v>120</v>
      </c>
      <c r="Q73" s="79" t="s">
        <v>62</v>
      </c>
      <c r="R73" s="80">
        <v>480</v>
      </c>
      <c r="S73" s="79" t="s">
        <v>64</v>
      </c>
      <c r="T73" s="81" t="s">
        <v>241</v>
      </c>
      <c r="U73" s="82">
        <v>28.235294117647058</v>
      </c>
      <c r="V73" s="79" t="s">
        <v>69</v>
      </c>
      <c r="W73" s="79" t="s">
        <v>106</v>
      </c>
      <c r="X73" s="79" t="s">
        <v>62</v>
      </c>
      <c r="Y73" s="79" t="s">
        <v>38</v>
      </c>
      <c r="Z73" s="79" t="s">
        <v>91</v>
      </c>
      <c r="AA73" s="79" t="s">
        <v>91</v>
      </c>
      <c r="AB73" s="83" t="s">
        <v>38</v>
      </c>
      <c r="AC73" s="84" t="s">
        <v>198</v>
      </c>
    </row>
    <row r="74" spans="1:29" s="61" customFormat="1" ht="18.75" customHeight="1" x14ac:dyDescent="0.45">
      <c r="A74" s="78">
        <v>8798</v>
      </c>
      <c r="B74" s="78" t="s">
        <v>122</v>
      </c>
      <c r="C74" s="78" t="s">
        <v>123</v>
      </c>
      <c r="D74" s="78" t="s">
        <v>239</v>
      </c>
      <c r="E74" s="78" t="s">
        <v>124</v>
      </c>
      <c r="F74" s="78" t="s">
        <v>242</v>
      </c>
      <c r="G74" s="78">
        <v>2</v>
      </c>
      <c r="H74" s="78">
        <v>2</v>
      </c>
      <c r="I74" s="78">
        <v>0</v>
      </c>
      <c r="J74" s="78">
        <v>2</v>
      </c>
      <c r="K74" s="78" t="s">
        <v>64</v>
      </c>
      <c r="L74" s="78" t="s">
        <v>62</v>
      </c>
      <c r="M74" s="78" t="s">
        <v>68</v>
      </c>
      <c r="N74" s="78" t="s">
        <v>138</v>
      </c>
      <c r="O74" s="78" t="s">
        <v>25</v>
      </c>
      <c r="P74" s="78">
        <v>1</v>
      </c>
      <c r="Q74" s="79" t="s">
        <v>62</v>
      </c>
      <c r="R74" s="80">
        <v>2</v>
      </c>
      <c r="S74" s="79" t="s">
        <v>64</v>
      </c>
      <c r="T74" s="81" t="s">
        <v>241</v>
      </c>
      <c r="U74" s="82">
        <v>0.11764705882352941</v>
      </c>
      <c r="V74" s="79" t="s">
        <v>69</v>
      </c>
      <c r="W74" s="79" t="s">
        <v>106</v>
      </c>
      <c r="X74" s="79" t="s">
        <v>62</v>
      </c>
      <c r="Y74" s="79" t="s">
        <v>38</v>
      </c>
      <c r="Z74" s="79" t="s">
        <v>91</v>
      </c>
      <c r="AA74" s="79" t="s">
        <v>91</v>
      </c>
      <c r="AB74" s="83" t="s">
        <v>38</v>
      </c>
      <c r="AC74" s="84" t="s">
        <v>198</v>
      </c>
    </row>
    <row r="75" spans="1:29" s="61" customFormat="1" ht="18.75" customHeight="1" x14ac:dyDescent="0.45">
      <c r="A75" s="78">
        <v>8799</v>
      </c>
      <c r="B75" s="78" t="s">
        <v>122</v>
      </c>
      <c r="C75" s="78" t="s">
        <v>123</v>
      </c>
      <c r="D75" s="78" t="s">
        <v>239</v>
      </c>
      <c r="E75" s="78" t="s">
        <v>131</v>
      </c>
      <c r="F75" s="78" t="s">
        <v>243</v>
      </c>
      <c r="G75" s="78">
        <v>2</v>
      </c>
      <c r="H75" s="78">
        <v>2</v>
      </c>
      <c r="I75" s="78">
        <v>0</v>
      </c>
      <c r="J75" s="78">
        <v>2</v>
      </c>
      <c r="K75" s="78" t="s">
        <v>65</v>
      </c>
      <c r="L75" s="78" t="s">
        <v>62</v>
      </c>
      <c r="M75" s="78" t="s">
        <v>68</v>
      </c>
      <c r="N75" s="78" t="s">
        <v>138</v>
      </c>
      <c r="O75" s="78" t="s">
        <v>25</v>
      </c>
      <c r="P75" s="78">
        <v>32</v>
      </c>
      <c r="Q75" s="79" t="s">
        <v>62</v>
      </c>
      <c r="R75" s="80">
        <v>64</v>
      </c>
      <c r="S75" s="85" t="s">
        <v>64</v>
      </c>
      <c r="T75" s="81" t="s">
        <v>241</v>
      </c>
      <c r="U75" s="82">
        <v>3.7647058823529411</v>
      </c>
      <c r="V75" s="79" t="s">
        <v>69</v>
      </c>
      <c r="W75" s="79" t="s">
        <v>244</v>
      </c>
      <c r="X75" s="79" t="s">
        <v>62</v>
      </c>
      <c r="Y75" s="79" t="s">
        <v>38</v>
      </c>
      <c r="Z75" s="86" t="s">
        <v>91</v>
      </c>
      <c r="AA75" s="79" t="s">
        <v>91</v>
      </c>
      <c r="AB75" s="83" t="e">
        <v>#N/A</v>
      </c>
      <c r="AC75" s="84" t="s">
        <v>198</v>
      </c>
    </row>
    <row r="76" spans="1:29" s="61" customFormat="1" ht="18.75" customHeight="1" x14ac:dyDescent="0.45">
      <c r="A76" s="78">
        <v>8800</v>
      </c>
      <c r="B76" s="78" t="s">
        <v>122</v>
      </c>
      <c r="C76" s="78" t="s">
        <v>123</v>
      </c>
      <c r="D76" s="78" t="s">
        <v>239</v>
      </c>
      <c r="E76" s="78" t="s">
        <v>131</v>
      </c>
      <c r="F76" s="78" t="s">
        <v>245</v>
      </c>
      <c r="G76" s="78">
        <v>3</v>
      </c>
      <c r="H76" s="78">
        <v>3</v>
      </c>
      <c r="I76" s="78">
        <v>0</v>
      </c>
      <c r="J76" s="78">
        <v>2</v>
      </c>
      <c r="K76" s="78" t="s">
        <v>64</v>
      </c>
      <c r="L76" s="78" t="s">
        <v>62</v>
      </c>
      <c r="M76" s="78" t="s">
        <v>158</v>
      </c>
      <c r="N76" s="78" t="s">
        <v>138</v>
      </c>
      <c r="O76" s="78" t="s">
        <v>141</v>
      </c>
      <c r="P76" s="78">
        <v>4</v>
      </c>
      <c r="Q76" s="79" t="s">
        <v>62</v>
      </c>
      <c r="R76" s="80">
        <v>12</v>
      </c>
      <c r="S76" s="79" t="s">
        <v>64</v>
      </c>
      <c r="T76" s="81" t="s">
        <v>246</v>
      </c>
      <c r="U76" s="82">
        <v>1</v>
      </c>
      <c r="V76" s="79" t="s">
        <v>69</v>
      </c>
      <c r="W76" s="79" t="s">
        <v>107</v>
      </c>
      <c r="X76" s="79" t="s">
        <v>62</v>
      </c>
      <c r="Y76" s="79" t="s">
        <v>38</v>
      </c>
      <c r="Z76" s="79" t="s">
        <v>61</v>
      </c>
      <c r="AA76" s="79" t="s">
        <v>61</v>
      </c>
      <c r="AB76" s="83" t="s">
        <v>38</v>
      </c>
      <c r="AC76" s="84" t="s">
        <v>198</v>
      </c>
    </row>
    <row r="77" spans="1:29" s="61" customFormat="1" ht="18.75" customHeight="1" x14ac:dyDescent="0.45">
      <c r="A77" s="78">
        <v>8801</v>
      </c>
      <c r="B77" s="78" t="s">
        <v>122</v>
      </c>
      <c r="C77" s="78" t="s">
        <v>123</v>
      </c>
      <c r="D77" s="78" t="s">
        <v>239</v>
      </c>
      <c r="E77" s="78" t="s">
        <v>131</v>
      </c>
      <c r="F77" s="78" t="s">
        <v>247</v>
      </c>
      <c r="G77" s="78">
        <v>2</v>
      </c>
      <c r="H77" s="78">
        <v>2</v>
      </c>
      <c r="I77" s="78">
        <v>0</v>
      </c>
      <c r="J77" s="78">
        <v>2</v>
      </c>
      <c r="K77" s="78" t="s">
        <v>64</v>
      </c>
      <c r="L77" s="78" t="s">
        <v>62</v>
      </c>
      <c r="M77" s="78" t="s">
        <v>158</v>
      </c>
      <c r="N77" s="78" t="s">
        <v>138</v>
      </c>
      <c r="O77" s="78" t="s">
        <v>141</v>
      </c>
      <c r="P77" s="78">
        <v>4</v>
      </c>
      <c r="Q77" s="79" t="s">
        <v>62</v>
      </c>
      <c r="R77" s="80">
        <v>8</v>
      </c>
      <c r="S77" s="79" t="s">
        <v>64</v>
      </c>
      <c r="T77" s="81" t="s">
        <v>246</v>
      </c>
      <c r="U77" s="82">
        <v>0.66666666666666663</v>
      </c>
      <c r="V77" s="79" t="s">
        <v>69</v>
      </c>
      <c r="W77" s="79" t="s">
        <v>107</v>
      </c>
      <c r="X77" s="79" t="s">
        <v>62</v>
      </c>
      <c r="Y77" s="79" t="s">
        <v>38</v>
      </c>
      <c r="Z77" s="79" t="s">
        <v>61</v>
      </c>
      <c r="AA77" s="79" t="s">
        <v>61</v>
      </c>
      <c r="AB77" s="83" t="s">
        <v>38</v>
      </c>
      <c r="AC77" s="84" t="s">
        <v>198</v>
      </c>
    </row>
    <row r="78" spans="1:29" s="61" customFormat="1" ht="18.75" customHeight="1" x14ac:dyDescent="0.45">
      <c r="A78" s="78">
        <v>8802</v>
      </c>
      <c r="B78" s="78" t="s">
        <v>122</v>
      </c>
      <c r="C78" s="78" t="s">
        <v>123</v>
      </c>
      <c r="D78" s="78" t="s">
        <v>239</v>
      </c>
      <c r="E78" s="78" t="s">
        <v>131</v>
      </c>
      <c r="F78" s="78" t="s">
        <v>248</v>
      </c>
      <c r="G78" s="78">
        <v>2</v>
      </c>
      <c r="H78" s="78">
        <v>2</v>
      </c>
      <c r="I78" s="78">
        <v>0</v>
      </c>
      <c r="J78" s="78">
        <v>2</v>
      </c>
      <c r="K78" s="78" t="s">
        <v>64</v>
      </c>
      <c r="L78" s="78" t="s">
        <v>62</v>
      </c>
      <c r="M78" s="78" t="s">
        <v>158</v>
      </c>
      <c r="N78" s="78" t="s">
        <v>138</v>
      </c>
      <c r="O78" s="78" t="s">
        <v>141</v>
      </c>
      <c r="P78" s="78">
        <v>4</v>
      </c>
      <c r="Q78" s="79" t="s">
        <v>62</v>
      </c>
      <c r="R78" s="80">
        <v>8</v>
      </c>
      <c r="S78" s="79" t="s">
        <v>64</v>
      </c>
      <c r="T78" s="81" t="s">
        <v>246</v>
      </c>
      <c r="U78" s="82">
        <v>0.66666666666666663</v>
      </c>
      <c r="V78" s="79" t="s">
        <v>69</v>
      </c>
      <c r="W78" s="79" t="s">
        <v>107</v>
      </c>
      <c r="X78" s="79" t="s">
        <v>62</v>
      </c>
      <c r="Y78" s="79" t="s">
        <v>38</v>
      </c>
      <c r="Z78" s="79" t="s">
        <v>61</v>
      </c>
      <c r="AA78" s="79" t="s">
        <v>61</v>
      </c>
      <c r="AB78" s="83" t="s">
        <v>38</v>
      </c>
      <c r="AC78" s="84" t="s">
        <v>198</v>
      </c>
    </row>
    <row r="79" spans="1:29" s="61" customFormat="1" ht="18.75" customHeight="1" x14ac:dyDescent="0.45">
      <c r="A79" s="78">
        <v>8803</v>
      </c>
      <c r="B79" s="78" t="s">
        <v>122</v>
      </c>
      <c r="C79" s="78" t="s">
        <v>123</v>
      </c>
      <c r="D79" s="78" t="s">
        <v>239</v>
      </c>
      <c r="E79" s="78" t="s">
        <v>131</v>
      </c>
      <c r="F79" s="78" t="s">
        <v>248</v>
      </c>
      <c r="G79" s="78">
        <v>2</v>
      </c>
      <c r="H79" s="78">
        <v>2</v>
      </c>
      <c r="I79" s="78">
        <v>0</v>
      </c>
      <c r="J79" s="78">
        <v>2</v>
      </c>
      <c r="K79" s="78" t="s">
        <v>64</v>
      </c>
      <c r="L79" s="78" t="s">
        <v>60</v>
      </c>
      <c r="M79" s="78" t="s">
        <v>249</v>
      </c>
      <c r="N79" s="78" t="s">
        <v>138</v>
      </c>
      <c r="O79" s="78" t="s">
        <v>141</v>
      </c>
      <c r="P79" s="78">
        <v>3</v>
      </c>
      <c r="Q79" s="79" t="s">
        <v>60</v>
      </c>
      <c r="R79" s="80">
        <v>6</v>
      </c>
      <c r="S79" s="79" t="s">
        <v>64</v>
      </c>
      <c r="T79" s="81" t="s">
        <v>250</v>
      </c>
      <c r="U79" s="82">
        <v>0.5</v>
      </c>
      <c r="V79" s="79" t="s">
        <v>69</v>
      </c>
      <c r="W79" s="79" t="s">
        <v>107</v>
      </c>
      <c r="X79" s="79" t="s">
        <v>62</v>
      </c>
      <c r="Y79" s="79" t="s">
        <v>38</v>
      </c>
      <c r="Z79" s="79" t="s">
        <v>61</v>
      </c>
      <c r="AA79" s="79" t="s">
        <v>61</v>
      </c>
      <c r="AB79" s="83" t="s">
        <v>38</v>
      </c>
      <c r="AC79" s="84" t="s">
        <v>198</v>
      </c>
    </row>
    <row r="80" spans="1:29" s="61" customFormat="1" ht="18.75" customHeight="1" x14ac:dyDescent="0.45">
      <c r="A80" s="78">
        <v>8804</v>
      </c>
      <c r="B80" s="78" t="s">
        <v>122</v>
      </c>
      <c r="C80" s="78" t="s">
        <v>123</v>
      </c>
      <c r="D80" s="78" t="s">
        <v>239</v>
      </c>
      <c r="E80" s="78" t="s">
        <v>131</v>
      </c>
      <c r="F80" s="78" t="s">
        <v>92</v>
      </c>
      <c r="G80" s="78">
        <v>1</v>
      </c>
      <c r="H80" s="78">
        <v>1</v>
      </c>
      <c r="I80" s="78">
        <v>0</v>
      </c>
      <c r="J80" s="78">
        <v>2</v>
      </c>
      <c r="K80" s="78" t="s">
        <v>64</v>
      </c>
      <c r="L80" s="78" t="s">
        <v>62</v>
      </c>
      <c r="M80" s="78" t="s">
        <v>158</v>
      </c>
      <c r="N80" s="78" t="s">
        <v>138</v>
      </c>
      <c r="O80" s="78" t="s">
        <v>141</v>
      </c>
      <c r="P80" s="78">
        <v>4</v>
      </c>
      <c r="Q80" s="79" t="s">
        <v>62</v>
      </c>
      <c r="R80" s="80">
        <v>4</v>
      </c>
      <c r="S80" s="79" t="s">
        <v>64</v>
      </c>
      <c r="T80" s="81" t="s">
        <v>246</v>
      </c>
      <c r="U80" s="82">
        <v>0.33333333333333331</v>
      </c>
      <c r="V80" s="79" t="s">
        <v>69</v>
      </c>
      <c r="W80" s="79" t="s">
        <v>107</v>
      </c>
      <c r="X80" s="79" t="s">
        <v>62</v>
      </c>
      <c r="Y80" s="79" t="s">
        <v>38</v>
      </c>
      <c r="Z80" s="79" t="s">
        <v>61</v>
      </c>
      <c r="AA80" s="79" t="s">
        <v>61</v>
      </c>
      <c r="AB80" s="83" t="s">
        <v>38</v>
      </c>
      <c r="AC80" s="84" t="s">
        <v>198</v>
      </c>
    </row>
    <row r="81" spans="1:29" s="61" customFormat="1" ht="18.75" customHeight="1" x14ac:dyDescent="0.45">
      <c r="A81" s="78">
        <v>8805</v>
      </c>
      <c r="B81" s="78" t="s">
        <v>122</v>
      </c>
      <c r="C81" s="78" t="s">
        <v>123</v>
      </c>
      <c r="D81" s="78" t="s">
        <v>239</v>
      </c>
      <c r="E81" s="78" t="s">
        <v>131</v>
      </c>
      <c r="F81" s="78" t="s">
        <v>251</v>
      </c>
      <c r="G81" s="78">
        <v>3</v>
      </c>
      <c r="H81" s="78">
        <v>0</v>
      </c>
      <c r="I81" s="78">
        <v>3</v>
      </c>
      <c r="J81" s="78">
        <v>2</v>
      </c>
      <c r="K81" s="78" t="s">
        <v>64</v>
      </c>
      <c r="L81" s="78" t="s">
        <v>62</v>
      </c>
      <c r="M81" s="78" t="s">
        <v>158</v>
      </c>
      <c r="N81" s="78" t="s">
        <v>138</v>
      </c>
      <c r="O81" s="78" t="s">
        <v>141</v>
      </c>
      <c r="P81" s="78">
        <v>3</v>
      </c>
      <c r="Q81" s="79" t="s">
        <v>62</v>
      </c>
      <c r="R81" s="80">
        <v>9</v>
      </c>
      <c r="S81" s="79" t="s">
        <v>64</v>
      </c>
      <c r="T81" s="81" t="s">
        <v>246</v>
      </c>
      <c r="U81" s="82">
        <v>0.75</v>
      </c>
      <c r="V81" s="79" t="s">
        <v>69</v>
      </c>
      <c r="W81" s="79" t="s">
        <v>107</v>
      </c>
      <c r="X81" s="79" t="s">
        <v>62</v>
      </c>
      <c r="Y81" s="79" t="s">
        <v>38</v>
      </c>
      <c r="Z81" s="79" t="s">
        <v>61</v>
      </c>
      <c r="AA81" s="79" t="s">
        <v>61</v>
      </c>
      <c r="AB81" s="83" t="s">
        <v>38</v>
      </c>
      <c r="AC81" s="84" t="s">
        <v>198</v>
      </c>
    </row>
    <row r="82" spans="1:29" s="61" customFormat="1" ht="18.75" customHeight="1" x14ac:dyDescent="0.45">
      <c r="A82" s="78">
        <v>8806</v>
      </c>
      <c r="B82" s="78" t="s">
        <v>122</v>
      </c>
      <c r="C82" s="78" t="s">
        <v>123</v>
      </c>
      <c r="D82" s="78" t="s">
        <v>239</v>
      </c>
      <c r="E82" s="78" t="s">
        <v>131</v>
      </c>
      <c r="F82" s="78" t="s">
        <v>251</v>
      </c>
      <c r="G82" s="78">
        <v>2</v>
      </c>
      <c r="H82" s="78">
        <v>0</v>
      </c>
      <c r="I82" s="78">
        <v>2</v>
      </c>
      <c r="J82" s="78">
        <v>2</v>
      </c>
      <c r="K82" s="78" t="s">
        <v>64</v>
      </c>
      <c r="L82" s="78" t="s">
        <v>62</v>
      </c>
      <c r="M82" s="78" t="s">
        <v>158</v>
      </c>
      <c r="N82" s="78" t="s">
        <v>138</v>
      </c>
      <c r="O82" s="78" t="s">
        <v>141</v>
      </c>
      <c r="P82" s="78">
        <v>1</v>
      </c>
      <c r="Q82" s="79" t="s">
        <v>62</v>
      </c>
      <c r="R82" s="80">
        <v>2</v>
      </c>
      <c r="S82" s="79" t="s">
        <v>64</v>
      </c>
      <c r="T82" s="81" t="s">
        <v>246</v>
      </c>
      <c r="U82" s="82">
        <v>0.16666666666666666</v>
      </c>
      <c r="V82" s="79" t="s">
        <v>69</v>
      </c>
      <c r="W82" s="79" t="s">
        <v>107</v>
      </c>
      <c r="X82" s="79" t="s">
        <v>62</v>
      </c>
      <c r="Y82" s="79" t="s">
        <v>38</v>
      </c>
      <c r="Z82" s="79" t="s">
        <v>61</v>
      </c>
      <c r="AA82" s="79" t="s">
        <v>61</v>
      </c>
      <c r="AB82" s="83" t="s">
        <v>38</v>
      </c>
      <c r="AC82" s="84" t="s">
        <v>198</v>
      </c>
    </row>
    <row r="83" spans="1:29" s="61" customFormat="1" ht="18.75" customHeight="1" x14ac:dyDescent="0.45">
      <c r="A83" s="78">
        <v>8807</v>
      </c>
      <c r="B83" s="78" t="s">
        <v>122</v>
      </c>
      <c r="C83" s="78" t="s">
        <v>123</v>
      </c>
      <c r="D83" s="78" t="s">
        <v>239</v>
      </c>
      <c r="E83" s="78" t="s">
        <v>131</v>
      </c>
      <c r="F83" s="78" t="s">
        <v>252</v>
      </c>
      <c r="G83" s="78">
        <v>4</v>
      </c>
      <c r="H83" s="78">
        <v>0</v>
      </c>
      <c r="I83" s="78">
        <v>4</v>
      </c>
      <c r="J83" s="78">
        <v>2</v>
      </c>
      <c r="K83" s="78" t="s">
        <v>64</v>
      </c>
      <c r="L83" s="78" t="s">
        <v>62</v>
      </c>
      <c r="M83" s="78" t="s">
        <v>158</v>
      </c>
      <c r="N83" s="78" t="s">
        <v>138</v>
      </c>
      <c r="O83" s="78" t="s">
        <v>141</v>
      </c>
      <c r="P83" s="78">
        <v>4</v>
      </c>
      <c r="Q83" s="79" t="s">
        <v>62</v>
      </c>
      <c r="R83" s="80">
        <v>16</v>
      </c>
      <c r="S83" s="79" t="s">
        <v>64</v>
      </c>
      <c r="T83" s="81" t="s">
        <v>246</v>
      </c>
      <c r="U83" s="82">
        <v>1.3333333333333333</v>
      </c>
      <c r="V83" s="79" t="s">
        <v>69</v>
      </c>
      <c r="W83" s="79" t="s">
        <v>107</v>
      </c>
      <c r="X83" s="79" t="s">
        <v>62</v>
      </c>
      <c r="Y83" s="79" t="s">
        <v>38</v>
      </c>
      <c r="Z83" s="79" t="s">
        <v>61</v>
      </c>
      <c r="AA83" s="79" t="s">
        <v>61</v>
      </c>
      <c r="AB83" s="83" t="s">
        <v>38</v>
      </c>
      <c r="AC83" s="84" t="s">
        <v>198</v>
      </c>
    </row>
    <row r="84" spans="1:29" s="61" customFormat="1" ht="18.75" customHeight="1" x14ac:dyDescent="0.45">
      <c r="A84" s="78">
        <v>8808</v>
      </c>
      <c r="B84" s="78" t="s">
        <v>122</v>
      </c>
      <c r="C84" s="78" t="s">
        <v>123</v>
      </c>
      <c r="D84" s="78" t="s">
        <v>253</v>
      </c>
      <c r="E84" s="78" t="s">
        <v>124</v>
      </c>
      <c r="F84" s="78" t="s">
        <v>254</v>
      </c>
      <c r="G84" s="78">
        <v>3</v>
      </c>
      <c r="H84" s="78">
        <v>2</v>
      </c>
      <c r="I84" s="78">
        <v>1</v>
      </c>
      <c r="J84" s="78">
        <v>2</v>
      </c>
      <c r="K84" s="78" t="s">
        <v>65</v>
      </c>
      <c r="L84" s="78" t="s">
        <v>62</v>
      </c>
      <c r="M84" s="78" t="s">
        <v>68</v>
      </c>
      <c r="N84" s="78" t="s">
        <v>138</v>
      </c>
      <c r="O84" s="78" t="s">
        <v>25</v>
      </c>
      <c r="P84" s="78">
        <v>1</v>
      </c>
      <c r="Q84" s="79" t="s">
        <v>62</v>
      </c>
      <c r="R84" s="80">
        <v>3</v>
      </c>
      <c r="S84" s="85" t="s">
        <v>64</v>
      </c>
      <c r="T84" s="81" t="s">
        <v>255</v>
      </c>
      <c r="U84" s="82">
        <v>0.17647058823529413</v>
      </c>
      <c r="V84" s="79" t="s">
        <v>69</v>
      </c>
      <c r="W84" s="79" t="s">
        <v>256</v>
      </c>
      <c r="X84" s="79" t="s">
        <v>62</v>
      </c>
      <c r="Y84" s="79" t="s">
        <v>40</v>
      </c>
      <c r="Z84" s="79" t="s">
        <v>91</v>
      </c>
      <c r="AA84" s="79" t="s">
        <v>91</v>
      </c>
      <c r="AB84" s="83" t="e">
        <v>#N/A</v>
      </c>
      <c r="AC84" s="84" t="s">
        <v>198</v>
      </c>
    </row>
    <row r="85" spans="1:29" s="61" customFormat="1" ht="18.75" customHeight="1" x14ac:dyDescent="0.45">
      <c r="A85" s="78">
        <v>8809</v>
      </c>
      <c r="B85" s="78" t="s">
        <v>122</v>
      </c>
      <c r="C85" s="78" t="s">
        <v>123</v>
      </c>
      <c r="D85" s="78" t="s">
        <v>253</v>
      </c>
      <c r="E85" s="78" t="s">
        <v>124</v>
      </c>
      <c r="F85" s="78" t="s">
        <v>254</v>
      </c>
      <c r="G85" s="78">
        <v>3</v>
      </c>
      <c r="H85" s="78">
        <v>2</v>
      </c>
      <c r="I85" s="78">
        <v>1</v>
      </c>
      <c r="J85" s="78">
        <v>2</v>
      </c>
      <c r="K85" s="78" t="s">
        <v>64</v>
      </c>
      <c r="L85" s="78" t="s">
        <v>62</v>
      </c>
      <c r="M85" s="78" t="s">
        <v>68</v>
      </c>
      <c r="N85" s="78" t="s">
        <v>138</v>
      </c>
      <c r="O85" s="78" t="s">
        <v>25</v>
      </c>
      <c r="P85" s="78">
        <v>123</v>
      </c>
      <c r="Q85" s="79" t="s">
        <v>62</v>
      </c>
      <c r="R85" s="80">
        <v>369</v>
      </c>
      <c r="S85" s="79" t="s">
        <v>64</v>
      </c>
      <c r="T85" s="81" t="s">
        <v>255</v>
      </c>
      <c r="U85" s="82">
        <v>21.705882352941178</v>
      </c>
      <c r="V85" s="79" t="s">
        <v>69</v>
      </c>
      <c r="W85" s="79" t="s">
        <v>108</v>
      </c>
      <c r="X85" s="79" t="s">
        <v>62</v>
      </c>
      <c r="Y85" s="79" t="s">
        <v>40</v>
      </c>
      <c r="Z85" s="79" t="s">
        <v>91</v>
      </c>
      <c r="AA85" s="79" t="s">
        <v>91</v>
      </c>
      <c r="AB85" s="83" t="s">
        <v>40</v>
      </c>
      <c r="AC85" s="84" t="s">
        <v>198</v>
      </c>
    </row>
    <row r="86" spans="1:29" s="61" customFormat="1" ht="18.75" customHeight="1" x14ac:dyDescent="0.45">
      <c r="A86" s="78">
        <v>8810</v>
      </c>
      <c r="B86" s="78" t="s">
        <v>122</v>
      </c>
      <c r="C86" s="78" t="s">
        <v>123</v>
      </c>
      <c r="D86" s="78" t="s">
        <v>253</v>
      </c>
      <c r="E86" s="78" t="s">
        <v>124</v>
      </c>
      <c r="F86" s="78" t="s">
        <v>257</v>
      </c>
      <c r="G86" s="78">
        <v>4</v>
      </c>
      <c r="H86" s="78">
        <v>3</v>
      </c>
      <c r="I86" s="78">
        <v>1</v>
      </c>
      <c r="J86" s="78">
        <v>2</v>
      </c>
      <c r="K86" s="78" t="s">
        <v>64</v>
      </c>
      <c r="L86" s="78" t="s">
        <v>62</v>
      </c>
      <c r="M86" s="78" t="s">
        <v>68</v>
      </c>
      <c r="N86" s="78" t="s">
        <v>138</v>
      </c>
      <c r="O86" s="78" t="s">
        <v>25</v>
      </c>
      <c r="P86" s="78">
        <v>123</v>
      </c>
      <c r="Q86" s="79" t="s">
        <v>62</v>
      </c>
      <c r="R86" s="80">
        <v>492</v>
      </c>
      <c r="S86" s="79" t="s">
        <v>64</v>
      </c>
      <c r="T86" s="81" t="s">
        <v>255</v>
      </c>
      <c r="U86" s="82">
        <v>28.941176470588236</v>
      </c>
      <c r="V86" s="79" t="s">
        <v>69</v>
      </c>
      <c r="W86" s="79" t="s">
        <v>108</v>
      </c>
      <c r="X86" s="79" t="s">
        <v>62</v>
      </c>
      <c r="Y86" s="79" t="s">
        <v>40</v>
      </c>
      <c r="Z86" s="79" t="s">
        <v>91</v>
      </c>
      <c r="AA86" s="79" t="s">
        <v>91</v>
      </c>
      <c r="AB86" s="83" t="s">
        <v>40</v>
      </c>
      <c r="AC86" s="84" t="s">
        <v>198</v>
      </c>
    </row>
    <row r="87" spans="1:29" s="61" customFormat="1" ht="18.75" customHeight="1" x14ac:dyDescent="0.45">
      <c r="A87" s="78">
        <v>8811</v>
      </c>
      <c r="B87" s="78" t="s">
        <v>122</v>
      </c>
      <c r="C87" s="78" t="s">
        <v>123</v>
      </c>
      <c r="D87" s="78" t="s">
        <v>253</v>
      </c>
      <c r="E87" s="78" t="s">
        <v>124</v>
      </c>
      <c r="F87" s="78" t="s">
        <v>257</v>
      </c>
      <c r="G87" s="78">
        <v>4</v>
      </c>
      <c r="H87" s="78">
        <v>3</v>
      </c>
      <c r="I87" s="78">
        <v>1</v>
      </c>
      <c r="J87" s="78">
        <v>2</v>
      </c>
      <c r="K87" s="78" t="s">
        <v>65</v>
      </c>
      <c r="L87" s="78" t="s">
        <v>62</v>
      </c>
      <c r="M87" s="78" t="s">
        <v>68</v>
      </c>
      <c r="N87" s="78" t="s">
        <v>138</v>
      </c>
      <c r="O87" s="78" t="s">
        <v>25</v>
      </c>
      <c r="P87" s="78">
        <v>2</v>
      </c>
      <c r="Q87" s="79" t="s">
        <v>62</v>
      </c>
      <c r="R87" s="80">
        <v>8</v>
      </c>
      <c r="S87" s="85" t="s">
        <v>64</v>
      </c>
      <c r="T87" s="81" t="s">
        <v>255</v>
      </c>
      <c r="U87" s="82">
        <v>0.47058823529411764</v>
      </c>
      <c r="V87" s="79" t="s">
        <v>69</v>
      </c>
      <c r="W87" s="79" t="s">
        <v>256</v>
      </c>
      <c r="X87" s="79" t="s">
        <v>62</v>
      </c>
      <c r="Y87" s="79" t="s">
        <v>40</v>
      </c>
      <c r="Z87" s="79" t="s">
        <v>91</v>
      </c>
      <c r="AA87" s="79" t="s">
        <v>91</v>
      </c>
      <c r="AB87" s="83" t="e">
        <v>#N/A</v>
      </c>
      <c r="AC87" s="84" t="s">
        <v>198</v>
      </c>
    </row>
    <row r="88" spans="1:29" s="61" customFormat="1" ht="18.75" customHeight="1" x14ac:dyDescent="0.45">
      <c r="A88" s="78">
        <v>8812</v>
      </c>
      <c r="B88" s="78" t="s">
        <v>122</v>
      </c>
      <c r="C88" s="78" t="s">
        <v>123</v>
      </c>
      <c r="D88" s="78" t="s">
        <v>253</v>
      </c>
      <c r="E88" s="78" t="s">
        <v>124</v>
      </c>
      <c r="F88" s="78" t="s">
        <v>258</v>
      </c>
      <c r="G88" s="78">
        <v>1</v>
      </c>
      <c r="H88" s="78">
        <v>1</v>
      </c>
      <c r="I88" s="78">
        <v>0</v>
      </c>
      <c r="J88" s="78">
        <v>2</v>
      </c>
      <c r="K88" s="78" t="s">
        <v>64</v>
      </c>
      <c r="L88" s="78" t="s">
        <v>62</v>
      </c>
      <c r="M88" s="78" t="s">
        <v>68</v>
      </c>
      <c r="N88" s="78" t="s">
        <v>138</v>
      </c>
      <c r="O88" s="78" t="s">
        <v>25</v>
      </c>
      <c r="P88" s="78">
        <v>122</v>
      </c>
      <c r="Q88" s="79" t="s">
        <v>62</v>
      </c>
      <c r="R88" s="80">
        <v>122</v>
      </c>
      <c r="S88" s="79" t="s">
        <v>64</v>
      </c>
      <c r="T88" s="81" t="s">
        <v>255</v>
      </c>
      <c r="U88" s="82">
        <v>7.1764705882352944</v>
      </c>
      <c r="V88" s="79" t="s">
        <v>69</v>
      </c>
      <c r="W88" s="79" t="s">
        <v>108</v>
      </c>
      <c r="X88" s="79" t="s">
        <v>62</v>
      </c>
      <c r="Y88" s="79" t="s">
        <v>40</v>
      </c>
      <c r="Z88" s="79" t="s">
        <v>91</v>
      </c>
      <c r="AA88" s="79" t="s">
        <v>91</v>
      </c>
      <c r="AB88" s="83" t="s">
        <v>40</v>
      </c>
      <c r="AC88" s="84" t="s">
        <v>198</v>
      </c>
    </row>
    <row r="89" spans="1:29" s="61" customFormat="1" ht="18.75" customHeight="1" x14ac:dyDescent="0.45">
      <c r="A89" s="78">
        <v>8813</v>
      </c>
      <c r="B89" s="78" t="s">
        <v>122</v>
      </c>
      <c r="C89" s="78" t="s">
        <v>123</v>
      </c>
      <c r="D89" s="78" t="s">
        <v>253</v>
      </c>
      <c r="E89" s="78" t="s">
        <v>131</v>
      </c>
      <c r="F89" s="78" t="s">
        <v>259</v>
      </c>
      <c r="G89" s="78">
        <v>2</v>
      </c>
      <c r="H89" s="78">
        <v>0</v>
      </c>
      <c r="I89" s="78">
        <v>2</v>
      </c>
      <c r="J89" s="78">
        <v>2</v>
      </c>
      <c r="K89" s="78" t="s">
        <v>65</v>
      </c>
      <c r="L89" s="78" t="s">
        <v>62</v>
      </c>
      <c r="M89" s="78" t="s">
        <v>146</v>
      </c>
      <c r="N89" s="78" t="s">
        <v>138</v>
      </c>
      <c r="O89" s="78" t="s">
        <v>141</v>
      </c>
      <c r="P89" s="78">
        <v>1</v>
      </c>
      <c r="Q89" s="79" t="s">
        <v>62</v>
      </c>
      <c r="R89" s="80">
        <v>2</v>
      </c>
      <c r="S89" s="85" t="s">
        <v>64</v>
      </c>
      <c r="T89" s="81" t="s">
        <v>260</v>
      </c>
      <c r="U89" s="82">
        <v>0.16666666666666666</v>
      </c>
      <c r="V89" s="79" t="s">
        <v>69</v>
      </c>
      <c r="W89" s="79" t="s">
        <v>256</v>
      </c>
      <c r="X89" s="79" t="s">
        <v>62</v>
      </c>
      <c r="Y89" s="79" t="s">
        <v>40</v>
      </c>
      <c r="Z89" s="79" t="s">
        <v>61</v>
      </c>
      <c r="AA89" s="79" t="s">
        <v>61</v>
      </c>
      <c r="AB89" s="83" t="e">
        <v>#N/A</v>
      </c>
      <c r="AC89" s="84" t="s">
        <v>198</v>
      </c>
    </row>
    <row r="90" spans="1:29" s="61" customFormat="1" ht="18.75" customHeight="1" x14ac:dyDescent="0.45">
      <c r="A90" s="78">
        <v>8814</v>
      </c>
      <c r="B90" s="78" t="s">
        <v>122</v>
      </c>
      <c r="C90" s="78" t="s">
        <v>123</v>
      </c>
      <c r="D90" s="78" t="s">
        <v>253</v>
      </c>
      <c r="E90" s="78" t="s">
        <v>131</v>
      </c>
      <c r="F90" s="78" t="s">
        <v>259</v>
      </c>
      <c r="G90" s="78">
        <v>2</v>
      </c>
      <c r="H90" s="78">
        <v>0</v>
      </c>
      <c r="I90" s="78">
        <v>2</v>
      </c>
      <c r="J90" s="78">
        <v>2</v>
      </c>
      <c r="K90" s="78" t="s">
        <v>64</v>
      </c>
      <c r="L90" s="78" t="s">
        <v>60</v>
      </c>
      <c r="M90" s="78" t="s">
        <v>152</v>
      </c>
      <c r="N90" s="78" t="s">
        <v>138</v>
      </c>
      <c r="O90" s="78" t="s">
        <v>144</v>
      </c>
      <c r="P90" s="78">
        <v>2</v>
      </c>
      <c r="Q90" s="79" t="s">
        <v>60</v>
      </c>
      <c r="R90" s="80">
        <v>4</v>
      </c>
      <c r="S90" s="79" t="s">
        <v>64</v>
      </c>
      <c r="T90" s="81" t="s">
        <v>261</v>
      </c>
      <c r="U90" s="82">
        <v>0.33333333333333331</v>
      </c>
      <c r="V90" s="79" t="s">
        <v>69</v>
      </c>
      <c r="W90" s="79" t="s">
        <v>108</v>
      </c>
      <c r="X90" s="79" t="s">
        <v>62</v>
      </c>
      <c r="Y90" s="79" t="s">
        <v>40</v>
      </c>
      <c r="Z90" s="79" t="s">
        <v>61</v>
      </c>
      <c r="AA90" s="79" t="s">
        <v>61</v>
      </c>
      <c r="AB90" s="83" t="s">
        <v>40</v>
      </c>
      <c r="AC90" s="84" t="s">
        <v>198</v>
      </c>
    </row>
    <row r="91" spans="1:29" s="61" customFormat="1" ht="18.75" customHeight="1" x14ac:dyDescent="0.45">
      <c r="A91" s="78">
        <v>8815</v>
      </c>
      <c r="B91" s="78" t="s">
        <v>122</v>
      </c>
      <c r="C91" s="78" t="s">
        <v>123</v>
      </c>
      <c r="D91" s="78" t="s">
        <v>253</v>
      </c>
      <c r="E91" s="78" t="s">
        <v>131</v>
      </c>
      <c r="F91" s="78" t="s">
        <v>259</v>
      </c>
      <c r="G91" s="78">
        <v>2</v>
      </c>
      <c r="H91" s="78">
        <v>0</v>
      </c>
      <c r="I91" s="78">
        <v>2</v>
      </c>
      <c r="J91" s="78">
        <v>2</v>
      </c>
      <c r="K91" s="78" t="s">
        <v>64</v>
      </c>
      <c r="L91" s="78" t="s">
        <v>60</v>
      </c>
      <c r="M91" s="78" t="s">
        <v>152</v>
      </c>
      <c r="N91" s="78" t="s">
        <v>138</v>
      </c>
      <c r="O91" s="78" t="s">
        <v>141</v>
      </c>
      <c r="P91" s="78">
        <v>7</v>
      </c>
      <c r="Q91" s="79" t="s">
        <v>60</v>
      </c>
      <c r="R91" s="80">
        <v>14</v>
      </c>
      <c r="S91" s="79" t="s">
        <v>64</v>
      </c>
      <c r="T91" s="81" t="s">
        <v>261</v>
      </c>
      <c r="U91" s="82">
        <v>1.1666666666666667</v>
      </c>
      <c r="V91" s="79" t="s">
        <v>69</v>
      </c>
      <c r="W91" s="79" t="s">
        <v>108</v>
      </c>
      <c r="X91" s="79" t="s">
        <v>62</v>
      </c>
      <c r="Y91" s="79" t="s">
        <v>40</v>
      </c>
      <c r="Z91" s="79" t="s">
        <v>61</v>
      </c>
      <c r="AA91" s="79" t="s">
        <v>61</v>
      </c>
      <c r="AB91" s="83" t="s">
        <v>40</v>
      </c>
      <c r="AC91" s="84" t="s">
        <v>198</v>
      </c>
    </row>
    <row r="92" spans="1:29" s="61" customFormat="1" ht="18.75" customHeight="1" x14ac:dyDescent="0.45">
      <c r="A92" s="78">
        <v>8816</v>
      </c>
      <c r="B92" s="78" t="s">
        <v>122</v>
      </c>
      <c r="C92" s="78" t="s">
        <v>123</v>
      </c>
      <c r="D92" s="78" t="s">
        <v>253</v>
      </c>
      <c r="E92" s="78" t="s">
        <v>131</v>
      </c>
      <c r="F92" s="78" t="s">
        <v>259</v>
      </c>
      <c r="G92" s="78">
        <v>2</v>
      </c>
      <c r="H92" s="78">
        <v>0</v>
      </c>
      <c r="I92" s="78">
        <v>2</v>
      </c>
      <c r="J92" s="78">
        <v>2</v>
      </c>
      <c r="K92" s="78" t="s">
        <v>64</v>
      </c>
      <c r="L92" s="78" t="s">
        <v>62</v>
      </c>
      <c r="M92" s="78" t="s">
        <v>163</v>
      </c>
      <c r="N92" s="78" t="s">
        <v>138</v>
      </c>
      <c r="O92" s="78" t="s">
        <v>141</v>
      </c>
      <c r="P92" s="78">
        <v>1</v>
      </c>
      <c r="Q92" s="79" t="s">
        <v>62</v>
      </c>
      <c r="R92" s="80">
        <v>2</v>
      </c>
      <c r="S92" s="79" t="s">
        <v>64</v>
      </c>
      <c r="T92" s="81" t="s">
        <v>260</v>
      </c>
      <c r="U92" s="82">
        <v>0.16666666666666666</v>
      </c>
      <c r="V92" s="79" t="s">
        <v>69</v>
      </c>
      <c r="W92" s="79" t="s">
        <v>108</v>
      </c>
      <c r="X92" s="79" t="s">
        <v>62</v>
      </c>
      <c r="Y92" s="79" t="s">
        <v>40</v>
      </c>
      <c r="Z92" s="79" t="s">
        <v>61</v>
      </c>
      <c r="AA92" s="79" t="s">
        <v>61</v>
      </c>
      <c r="AB92" s="83" t="s">
        <v>40</v>
      </c>
      <c r="AC92" s="84" t="s">
        <v>198</v>
      </c>
    </row>
    <row r="93" spans="1:29" s="61" customFormat="1" ht="18.75" customHeight="1" x14ac:dyDescent="0.45">
      <c r="A93" s="78">
        <v>8817</v>
      </c>
      <c r="B93" s="78" t="s">
        <v>122</v>
      </c>
      <c r="C93" s="78" t="s">
        <v>123</v>
      </c>
      <c r="D93" s="78" t="s">
        <v>253</v>
      </c>
      <c r="E93" s="78" t="s">
        <v>126</v>
      </c>
      <c r="F93" s="78" t="s">
        <v>262</v>
      </c>
      <c r="G93" s="78">
        <v>2</v>
      </c>
      <c r="H93" s="78">
        <v>0</v>
      </c>
      <c r="I93" s="78">
        <v>2</v>
      </c>
      <c r="J93" s="78">
        <v>2</v>
      </c>
      <c r="K93" s="78" t="s">
        <v>65</v>
      </c>
      <c r="L93" s="78" t="s">
        <v>62</v>
      </c>
      <c r="M93" s="78" t="s">
        <v>68</v>
      </c>
      <c r="N93" s="78" t="s">
        <v>138</v>
      </c>
      <c r="O93" s="78" t="s">
        <v>25</v>
      </c>
      <c r="P93" s="78">
        <v>4</v>
      </c>
      <c r="Q93" s="79" t="s">
        <v>62</v>
      </c>
      <c r="R93" s="80">
        <v>8</v>
      </c>
      <c r="S93" s="85" t="s">
        <v>64</v>
      </c>
      <c r="T93" s="81" t="s">
        <v>255</v>
      </c>
      <c r="U93" s="82">
        <v>0.47058823529411764</v>
      </c>
      <c r="V93" s="79" t="s">
        <v>69</v>
      </c>
      <c r="W93" s="79" t="s">
        <v>256</v>
      </c>
      <c r="X93" s="79" t="s">
        <v>62</v>
      </c>
      <c r="Y93" s="79" t="s">
        <v>40</v>
      </c>
      <c r="Z93" s="86" t="s">
        <v>91</v>
      </c>
      <c r="AA93" s="79" t="s">
        <v>91</v>
      </c>
      <c r="AB93" s="83" t="e">
        <v>#N/A</v>
      </c>
      <c r="AC93" s="84" t="s">
        <v>198</v>
      </c>
    </row>
    <row r="94" spans="1:29" s="61" customFormat="1" ht="18.75" customHeight="1" x14ac:dyDescent="0.45">
      <c r="A94" s="78">
        <v>8818</v>
      </c>
      <c r="B94" s="78" t="s">
        <v>122</v>
      </c>
      <c r="C94" s="78" t="s">
        <v>123</v>
      </c>
      <c r="D94" s="78" t="s">
        <v>253</v>
      </c>
      <c r="E94" s="78" t="s">
        <v>124</v>
      </c>
      <c r="F94" s="78" t="s">
        <v>263</v>
      </c>
      <c r="G94" s="78">
        <v>3</v>
      </c>
      <c r="H94" s="78">
        <v>2</v>
      </c>
      <c r="I94" s="78">
        <v>1</v>
      </c>
      <c r="J94" s="78">
        <v>2</v>
      </c>
      <c r="K94" s="78" t="s">
        <v>64</v>
      </c>
      <c r="L94" s="78" t="s">
        <v>62</v>
      </c>
      <c r="M94" s="78" t="s">
        <v>68</v>
      </c>
      <c r="N94" s="78" t="s">
        <v>138</v>
      </c>
      <c r="O94" s="78" t="s">
        <v>25</v>
      </c>
      <c r="P94" s="78">
        <v>122</v>
      </c>
      <c r="Q94" s="79" t="s">
        <v>62</v>
      </c>
      <c r="R94" s="80">
        <v>366</v>
      </c>
      <c r="S94" s="79" t="s">
        <v>64</v>
      </c>
      <c r="T94" s="81" t="s">
        <v>255</v>
      </c>
      <c r="U94" s="82">
        <v>21.529411764705884</v>
      </c>
      <c r="V94" s="79" t="s">
        <v>69</v>
      </c>
      <c r="W94" s="79" t="s">
        <v>159</v>
      </c>
      <c r="X94" s="79" t="s">
        <v>62</v>
      </c>
      <c r="Y94" s="79" t="s">
        <v>40</v>
      </c>
      <c r="Z94" s="79" t="s">
        <v>91</v>
      </c>
      <c r="AA94" s="79" t="s">
        <v>91</v>
      </c>
      <c r="AB94" s="83" t="s">
        <v>40</v>
      </c>
      <c r="AC94" s="84" t="s">
        <v>198</v>
      </c>
    </row>
    <row r="95" spans="1:29" s="61" customFormat="1" ht="18.75" customHeight="1" x14ac:dyDescent="0.45">
      <c r="A95" s="78">
        <v>8819</v>
      </c>
      <c r="B95" s="78" t="s">
        <v>122</v>
      </c>
      <c r="C95" s="78" t="s">
        <v>123</v>
      </c>
      <c r="D95" s="78" t="s">
        <v>253</v>
      </c>
      <c r="E95" s="78" t="s">
        <v>124</v>
      </c>
      <c r="F95" s="78" t="s">
        <v>264</v>
      </c>
      <c r="G95" s="78">
        <v>3</v>
      </c>
      <c r="H95" s="78">
        <v>2</v>
      </c>
      <c r="I95" s="78">
        <v>1</v>
      </c>
      <c r="J95" s="78">
        <v>2</v>
      </c>
      <c r="K95" s="78" t="s">
        <v>64</v>
      </c>
      <c r="L95" s="78" t="s">
        <v>62</v>
      </c>
      <c r="M95" s="78" t="s">
        <v>68</v>
      </c>
      <c r="N95" s="78" t="s">
        <v>138</v>
      </c>
      <c r="O95" s="78" t="s">
        <v>25</v>
      </c>
      <c r="P95" s="78">
        <v>125</v>
      </c>
      <c r="Q95" s="79" t="s">
        <v>62</v>
      </c>
      <c r="R95" s="80">
        <v>375</v>
      </c>
      <c r="S95" s="79" t="s">
        <v>64</v>
      </c>
      <c r="T95" s="81" t="s">
        <v>255</v>
      </c>
      <c r="U95" s="82">
        <v>22.058823529411764</v>
      </c>
      <c r="V95" s="79" t="s">
        <v>69</v>
      </c>
      <c r="W95" s="79" t="s">
        <v>159</v>
      </c>
      <c r="X95" s="79" t="s">
        <v>62</v>
      </c>
      <c r="Y95" s="79" t="s">
        <v>40</v>
      </c>
      <c r="Z95" s="79" t="s">
        <v>91</v>
      </c>
      <c r="AA95" s="79" t="s">
        <v>91</v>
      </c>
      <c r="AB95" s="83" t="s">
        <v>40</v>
      </c>
      <c r="AC95" s="84" t="s">
        <v>198</v>
      </c>
    </row>
    <row r="96" spans="1:29" s="61" customFormat="1" ht="18.75" customHeight="1" x14ac:dyDescent="0.45">
      <c r="A96" s="78">
        <v>8820</v>
      </c>
      <c r="B96" s="78" t="s">
        <v>122</v>
      </c>
      <c r="C96" s="78" t="s">
        <v>123</v>
      </c>
      <c r="D96" s="78" t="s">
        <v>253</v>
      </c>
      <c r="E96" s="78" t="s">
        <v>124</v>
      </c>
      <c r="F96" s="78" t="s">
        <v>265</v>
      </c>
      <c r="G96" s="78">
        <v>2</v>
      </c>
      <c r="H96" s="78">
        <v>2</v>
      </c>
      <c r="I96" s="78">
        <v>0</v>
      </c>
      <c r="J96" s="78">
        <v>2</v>
      </c>
      <c r="K96" s="78" t="s">
        <v>64</v>
      </c>
      <c r="L96" s="78" t="s">
        <v>62</v>
      </c>
      <c r="M96" s="78" t="s">
        <v>68</v>
      </c>
      <c r="N96" s="78" t="s">
        <v>138</v>
      </c>
      <c r="O96" s="78" t="s">
        <v>25</v>
      </c>
      <c r="P96" s="78">
        <v>122</v>
      </c>
      <c r="Q96" s="79" t="s">
        <v>62</v>
      </c>
      <c r="R96" s="80">
        <v>244</v>
      </c>
      <c r="S96" s="79" t="s">
        <v>64</v>
      </c>
      <c r="T96" s="81" t="s">
        <v>255</v>
      </c>
      <c r="U96" s="82">
        <v>14.352941176470589</v>
      </c>
      <c r="V96" s="79" t="s">
        <v>69</v>
      </c>
      <c r="W96" s="79" t="s">
        <v>159</v>
      </c>
      <c r="X96" s="79" t="s">
        <v>62</v>
      </c>
      <c r="Y96" s="79" t="s">
        <v>40</v>
      </c>
      <c r="Z96" s="79" t="s">
        <v>91</v>
      </c>
      <c r="AA96" s="79" t="s">
        <v>91</v>
      </c>
      <c r="AB96" s="83" t="s">
        <v>40</v>
      </c>
      <c r="AC96" s="84" t="s">
        <v>198</v>
      </c>
    </row>
    <row r="97" spans="1:29" s="61" customFormat="1" ht="18.75" customHeight="1" x14ac:dyDescent="0.45">
      <c r="A97" s="78">
        <v>8821</v>
      </c>
      <c r="B97" s="78" t="s">
        <v>122</v>
      </c>
      <c r="C97" s="78" t="s">
        <v>123</v>
      </c>
      <c r="D97" s="78" t="s">
        <v>253</v>
      </c>
      <c r="E97" s="78" t="s">
        <v>124</v>
      </c>
      <c r="F97" s="78" t="s">
        <v>266</v>
      </c>
      <c r="G97" s="78">
        <v>2</v>
      </c>
      <c r="H97" s="78">
        <v>1</v>
      </c>
      <c r="I97" s="78">
        <v>1</v>
      </c>
      <c r="J97" s="78">
        <v>2</v>
      </c>
      <c r="K97" s="78" t="s">
        <v>64</v>
      </c>
      <c r="L97" s="78" t="s">
        <v>62</v>
      </c>
      <c r="M97" s="78" t="s">
        <v>68</v>
      </c>
      <c r="N97" s="78" t="s">
        <v>138</v>
      </c>
      <c r="O97" s="78" t="s">
        <v>25</v>
      </c>
      <c r="P97" s="78">
        <v>122</v>
      </c>
      <c r="Q97" s="79" t="s">
        <v>62</v>
      </c>
      <c r="R97" s="80">
        <v>244</v>
      </c>
      <c r="S97" s="79" t="s">
        <v>64</v>
      </c>
      <c r="T97" s="81" t="s">
        <v>255</v>
      </c>
      <c r="U97" s="82">
        <v>14.352941176470589</v>
      </c>
      <c r="V97" s="79" t="s">
        <v>69</v>
      </c>
      <c r="W97" s="79" t="s">
        <v>159</v>
      </c>
      <c r="X97" s="79" t="s">
        <v>62</v>
      </c>
      <c r="Y97" s="79" t="s">
        <v>40</v>
      </c>
      <c r="Z97" s="79" t="s">
        <v>91</v>
      </c>
      <c r="AA97" s="79" t="s">
        <v>91</v>
      </c>
      <c r="AB97" s="83" t="s">
        <v>40</v>
      </c>
      <c r="AC97" s="84" t="s">
        <v>198</v>
      </c>
    </row>
    <row r="98" spans="1:29" s="61" customFormat="1" ht="18.75" customHeight="1" x14ac:dyDescent="0.45">
      <c r="A98" s="78">
        <v>8916</v>
      </c>
      <c r="B98" s="78" t="s">
        <v>122</v>
      </c>
      <c r="C98" s="78" t="s">
        <v>123</v>
      </c>
      <c r="D98" s="78" t="s">
        <v>267</v>
      </c>
      <c r="E98" s="78" t="s">
        <v>124</v>
      </c>
      <c r="F98" s="78" t="s">
        <v>268</v>
      </c>
      <c r="G98" s="78">
        <v>2</v>
      </c>
      <c r="H98" s="78">
        <v>1</v>
      </c>
      <c r="I98" s="78">
        <v>1</v>
      </c>
      <c r="J98" s="78">
        <v>2</v>
      </c>
      <c r="K98" s="78" t="s">
        <v>64</v>
      </c>
      <c r="L98" s="78" t="s">
        <v>62</v>
      </c>
      <c r="M98" s="78" t="s">
        <v>68</v>
      </c>
      <c r="N98" s="78" t="s">
        <v>138</v>
      </c>
      <c r="O98" s="78" t="s">
        <v>25</v>
      </c>
      <c r="P98" s="78">
        <v>120</v>
      </c>
      <c r="Q98" s="79" t="s">
        <v>62</v>
      </c>
      <c r="R98" s="80">
        <v>240</v>
      </c>
      <c r="S98" s="79" t="s">
        <v>64</v>
      </c>
      <c r="T98" s="81" t="s">
        <v>269</v>
      </c>
      <c r="U98" s="82">
        <v>14.117647058823529</v>
      </c>
      <c r="V98" s="79" t="s">
        <v>69</v>
      </c>
      <c r="W98" s="79" t="s">
        <v>110</v>
      </c>
      <c r="X98" s="79" t="s">
        <v>62</v>
      </c>
      <c r="Y98" s="79" t="s">
        <v>43</v>
      </c>
      <c r="Z98" s="79" t="s">
        <v>91</v>
      </c>
      <c r="AA98" s="79" t="s">
        <v>91</v>
      </c>
      <c r="AB98" s="83" t="s">
        <v>43</v>
      </c>
      <c r="AC98" s="84" t="s">
        <v>198</v>
      </c>
    </row>
    <row r="99" spans="1:29" s="61" customFormat="1" ht="18.75" customHeight="1" x14ac:dyDescent="0.45">
      <c r="A99" s="78">
        <v>8917</v>
      </c>
      <c r="B99" s="78" t="s">
        <v>122</v>
      </c>
      <c r="C99" s="78" t="s">
        <v>123</v>
      </c>
      <c r="D99" s="78" t="s">
        <v>267</v>
      </c>
      <c r="E99" s="78" t="s">
        <v>131</v>
      </c>
      <c r="F99" s="78" t="s">
        <v>270</v>
      </c>
      <c r="G99" s="78">
        <v>3</v>
      </c>
      <c r="H99" s="78">
        <v>3</v>
      </c>
      <c r="I99" s="78">
        <v>0</v>
      </c>
      <c r="J99" s="78">
        <v>2</v>
      </c>
      <c r="K99" s="78" t="s">
        <v>64</v>
      </c>
      <c r="L99" s="78" t="s">
        <v>62</v>
      </c>
      <c r="M99" s="78" t="s">
        <v>163</v>
      </c>
      <c r="N99" s="78" t="s">
        <v>138</v>
      </c>
      <c r="O99" s="78" t="s">
        <v>141</v>
      </c>
      <c r="P99" s="78">
        <v>2</v>
      </c>
      <c r="Q99" s="79" t="s">
        <v>62</v>
      </c>
      <c r="R99" s="80">
        <v>6</v>
      </c>
      <c r="S99" s="79" t="s">
        <v>64</v>
      </c>
      <c r="T99" s="81" t="s">
        <v>271</v>
      </c>
      <c r="U99" s="82">
        <v>0.5</v>
      </c>
      <c r="V99" s="79" t="s">
        <v>69</v>
      </c>
      <c r="W99" s="79" t="s">
        <v>110</v>
      </c>
      <c r="X99" s="79" t="s">
        <v>62</v>
      </c>
      <c r="Y99" s="79" t="s">
        <v>43</v>
      </c>
      <c r="Z99" s="79" t="s">
        <v>61</v>
      </c>
      <c r="AA99" s="79" t="s">
        <v>61</v>
      </c>
      <c r="AB99" s="83" t="s">
        <v>43</v>
      </c>
      <c r="AC99" s="84" t="s">
        <v>198</v>
      </c>
    </row>
    <row r="100" spans="1:29" s="61" customFormat="1" ht="18.75" customHeight="1" x14ac:dyDescent="0.45">
      <c r="A100" s="78">
        <v>8918</v>
      </c>
      <c r="B100" s="78" t="s">
        <v>122</v>
      </c>
      <c r="C100" s="78" t="s">
        <v>123</v>
      </c>
      <c r="D100" s="78" t="s">
        <v>267</v>
      </c>
      <c r="E100" s="78" t="s">
        <v>131</v>
      </c>
      <c r="F100" s="78" t="s">
        <v>164</v>
      </c>
      <c r="G100" s="78">
        <v>1</v>
      </c>
      <c r="H100" s="78">
        <v>1</v>
      </c>
      <c r="I100" s="78">
        <v>0</v>
      </c>
      <c r="J100" s="78">
        <v>2</v>
      </c>
      <c r="K100" s="78" t="s">
        <v>64</v>
      </c>
      <c r="L100" s="78" t="s">
        <v>62</v>
      </c>
      <c r="M100" s="78" t="s">
        <v>163</v>
      </c>
      <c r="N100" s="78" t="s">
        <v>138</v>
      </c>
      <c r="O100" s="78" t="s">
        <v>141</v>
      </c>
      <c r="P100" s="78">
        <v>1</v>
      </c>
      <c r="Q100" s="79" t="s">
        <v>62</v>
      </c>
      <c r="R100" s="80">
        <v>1</v>
      </c>
      <c r="S100" s="79" t="s">
        <v>64</v>
      </c>
      <c r="T100" s="81" t="s">
        <v>271</v>
      </c>
      <c r="U100" s="82">
        <v>8.3333333333333329E-2</v>
      </c>
      <c r="V100" s="79" t="s">
        <v>69</v>
      </c>
      <c r="W100" s="79" t="s">
        <v>110</v>
      </c>
      <c r="X100" s="79" t="s">
        <v>62</v>
      </c>
      <c r="Y100" s="79" t="s">
        <v>43</v>
      </c>
      <c r="Z100" s="79" t="s">
        <v>61</v>
      </c>
      <c r="AA100" s="79" t="s">
        <v>61</v>
      </c>
      <c r="AB100" s="83" t="s">
        <v>43</v>
      </c>
      <c r="AC100" s="84" t="s">
        <v>198</v>
      </c>
    </row>
    <row r="101" spans="1:29" s="61" customFormat="1" ht="18.75" customHeight="1" x14ac:dyDescent="0.45">
      <c r="A101" s="78">
        <v>8919</v>
      </c>
      <c r="B101" s="78" t="s">
        <v>122</v>
      </c>
      <c r="C101" s="78" t="s">
        <v>123</v>
      </c>
      <c r="D101" s="78" t="s">
        <v>267</v>
      </c>
      <c r="E101" s="78" t="s">
        <v>131</v>
      </c>
      <c r="F101" s="78" t="s">
        <v>71</v>
      </c>
      <c r="G101" s="78">
        <v>6</v>
      </c>
      <c r="H101" s="78">
        <v>0</v>
      </c>
      <c r="I101" s="78">
        <v>6</v>
      </c>
      <c r="J101" s="78">
        <v>2</v>
      </c>
      <c r="K101" s="78" t="s">
        <v>64</v>
      </c>
      <c r="L101" s="78" t="s">
        <v>62</v>
      </c>
      <c r="M101" s="78" t="s">
        <v>163</v>
      </c>
      <c r="N101" s="78" t="s">
        <v>138</v>
      </c>
      <c r="O101" s="78" t="s">
        <v>141</v>
      </c>
      <c r="P101" s="78">
        <v>3</v>
      </c>
      <c r="Q101" s="79" t="s">
        <v>62</v>
      </c>
      <c r="R101" s="80">
        <v>18</v>
      </c>
      <c r="S101" s="79" t="s">
        <v>64</v>
      </c>
      <c r="T101" s="81" t="s">
        <v>271</v>
      </c>
      <c r="U101" s="82">
        <v>1.5</v>
      </c>
      <c r="V101" s="79" t="s">
        <v>69</v>
      </c>
      <c r="W101" s="79" t="s">
        <v>110</v>
      </c>
      <c r="X101" s="79" t="s">
        <v>62</v>
      </c>
      <c r="Y101" s="79" t="s">
        <v>43</v>
      </c>
      <c r="Z101" s="79" t="s">
        <v>61</v>
      </c>
      <c r="AA101" s="79" t="s">
        <v>61</v>
      </c>
      <c r="AB101" s="83" t="s">
        <v>43</v>
      </c>
      <c r="AC101" s="84" t="s">
        <v>198</v>
      </c>
    </row>
    <row r="102" spans="1:29" s="61" customFormat="1" ht="18.75" customHeight="1" x14ac:dyDescent="0.45">
      <c r="A102" s="78">
        <v>8920</v>
      </c>
      <c r="B102" s="78" t="s">
        <v>122</v>
      </c>
      <c r="C102" s="78" t="s">
        <v>123</v>
      </c>
      <c r="D102" s="78" t="s">
        <v>267</v>
      </c>
      <c r="E102" s="78" t="s">
        <v>124</v>
      </c>
      <c r="F102" s="78" t="s">
        <v>272</v>
      </c>
      <c r="G102" s="78">
        <v>3</v>
      </c>
      <c r="H102" s="78">
        <v>2</v>
      </c>
      <c r="I102" s="78">
        <v>1</v>
      </c>
      <c r="J102" s="78">
        <v>2</v>
      </c>
      <c r="K102" s="78" t="s">
        <v>64</v>
      </c>
      <c r="L102" s="78" t="s">
        <v>62</v>
      </c>
      <c r="M102" s="78" t="s">
        <v>68</v>
      </c>
      <c r="N102" s="78" t="s">
        <v>138</v>
      </c>
      <c r="O102" s="78" t="s">
        <v>25</v>
      </c>
      <c r="P102" s="78">
        <v>122</v>
      </c>
      <c r="Q102" s="79" t="s">
        <v>62</v>
      </c>
      <c r="R102" s="80">
        <v>366</v>
      </c>
      <c r="S102" s="79" t="s">
        <v>64</v>
      </c>
      <c r="T102" s="81" t="s">
        <v>269</v>
      </c>
      <c r="U102" s="82">
        <v>21.529411764705884</v>
      </c>
      <c r="V102" s="79" t="s">
        <v>69</v>
      </c>
      <c r="W102" s="79" t="s">
        <v>273</v>
      </c>
      <c r="X102" s="79" t="s">
        <v>62</v>
      </c>
      <c r="Y102" s="79" t="s">
        <v>43</v>
      </c>
      <c r="Z102" s="79" t="s">
        <v>91</v>
      </c>
      <c r="AA102" s="79" t="s">
        <v>91</v>
      </c>
      <c r="AB102" s="83" t="e">
        <v>#N/A</v>
      </c>
      <c r="AC102" s="84" t="s">
        <v>198</v>
      </c>
    </row>
    <row r="103" spans="1:29" s="61" customFormat="1" ht="18.75" customHeight="1" x14ac:dyDescent="0.45">
      <c r="A103" s="87">
        <v>8822</v>
      </c>
      <c r="B103" s="87" t="s">
        <v>122</v>
      </c>
      <c r="C103" s="87" t="s">
        <v>123</v>
      </c>
      <c r="D103" s="87" t="s">
        <v>274</v>
      </c>
      <c r="E103" s="87" t="s">
        <v>124</v>
      </c>
      <c r="F103" s="87" t="s">
        <v>275</v>
      </c>
      <c r="G103" s="87">
        <v>3</v>
      </c>
      <c r="H103" s="87">
        <v>3</v>
      </c>
      <c r="I103" s="87">
        <v>0</v>
      </c>
      <c r="J103" s="87">
        <v>2</v>
      </c>
      <c r="K103" s="87" t="s">
        <v>65</v>
      </c>
      <c r="L103" s="87" t="s">
        <v>62</v>
      </c>
      <c r="M103" s="87" t="s">
        <v>68</v>
      </c>
      <c r="N103" s="87" t="s">
        <v>138</v>
      </c>
      <c r="O103" s="87" t="s">
        <v>25</v>
      </c>
      <c r="P103" s="87">
        <v>90</v>
      </c>
      <c r="Q103" s="88" t="s">
        <v>62</v>
      </c>
      <c r="R103" s="89">
        <v>270</v>
      </c>
      <c r="S103" s="90" t="s">
        <v>65</v>
      </c>
      <c r="T103" s="91" t="s">
        <v>276</v>
      </c>
      <c r="U103" s="92">
        <v>15.882352941176471</v>
      </c>
      <c r="V103" s="88" t="s">
        <v>69</v>
      </c>
      <c r="W103" s="88" t="s">
        <v>165</v>
      </c>
      <c r="X103" s="88" t="s">
        <v>62</v>
      </c>
      <c r="Y103" s="88" t="s">
        <v>76</v>
      </c>
      <c r="Z103" s="88" t="s">
        <v>91</v>
      </c>
      <c r="AA103" s="88" t="s">
        <v>91</v>
      </c>
      <c r="AB103" s="93" t="s">
        <v>76</v>
      </c>
      <c r="AC103" s="94" t="s">
        <v>277</v>
      </c>
    </row>
    <row r="104" spans="1:29" s="61" customFormat="1" ht="18.75" customHeight="1" x14ac:dyDescent="0.45">
      <c r="A104" s="87">
        <v>8823</v>
      </c>
      <c r="B104" s="87" t="s">
        <v>122</v>
      </c>
      <c r="C104" s="87" t="s">
        <v>123</v>
      </c>
      <c r="D104" s="87" t="s">
        <v>274</v>
      </c>
      <c r="E104" s="87" t="s">
        <v>124</v>
      </c>
      <c r="F104" s="87" t="s">
        <v>278</v>
      </c>
      <c r="G104" s="87">
        <v>1</v>
      </c>
      <c r="H104" s="87">
        <v>0</v>
      </c>
      <c r="I104" s="87">
        <v>1</v>
      </c>
      <c r="J104" s="87">
        <v>2</v>
      </c>
      <c r="K104" s="87" t="s">
        <v>65</v>
      </c>
      <c r="L104" s="87" t="s">
        <v>62</v>
      </c>
      <c r="M104" s="87" t="s">
        <v>68</v>
      </c>
      <c r="N104" s="87" t="s">
        <v>138</v>
      </c>
      <c r="O104" s="87" t="s">
        <v>25</v>
      </c>
      <c r="P104" s="87">
        <v>90</v>
      </c>
      <c r="Q104" s="88" t="s">
        <v>62</v>
      </c>
      <c r="R104" s="89">
        <v>90</v>
      </c>
      <c r="S104" s="90" t="s">
        <v>65</v>
      </c>
      <c r="T104" s="91" t="s">
        <v>276</v>
      </c>
      <c r="U104" s="92">
        <v>5.2941176470588234</v>
      </c>
      <c r="V104" s="88" t="s">
        <v>69</v>
      </c>
      <c r="W104" s="88" t="s">
        <v>165</v>
      </c>
      <c r="X104" s="88" t="s">
        <v>62</v>
      </c>
      <c r="Y104" s="88" t="s">
        <v>76</v>
      </c>
      <c r="Z104" s="88" t="s">
        <v>91</v>
      </c>
      <c r="AA104" s="88" t="s">
        <v>91</v>
      </c>
      <c r="AB104" s="93" t="s">
        <v>76</v>
      </c>
      <c r="AC104" s="94" t="s">
        <v>277</v>
      </c>
    </row>
    <row r="105" spans="1:29" s="61" customFormat="1" ht="18.75" customHeight="1" x14ac:dyDescent="0.45">
      <c r="A105" s="87">
        <v>8824</v>
      </c>
      <c r="B105" s="87" t="s">
        <v>122</v>
      </c>
      <c r="C105" s="87" t="s">
        <v>123</v>
      </c>
      <c r="D105" s="87" t="s">
        <v>274</v>
      </c>
      <c r="E105" s="87" t="s">
        <v>124</v>
      </c>
      <c r="F105" s="87" t="s">
        <v>279</v>
      </c>
      <c r="G105" s="87">
        <v>3</v>
      </c>
      <c r="H105" s="87">
        <v>3</v>
      </c>
      <c r="I105" s="87">
        <v>0</v>
      </c>
      <c r="J105" s="87">
        <v>2</v>
      </c>
      <c r="K105" s="87" t="s">
        <v>65</v>
      </c>
      <c r="L105" s="87" t="s">
        <v>62</v>
      </c>
      <c r="M105" s="87" t="s">
        <v>68</v>
      </c>
      <c r="N105" s="87" t="s">
        <v>138</v>
      </c>
      <c r="O105" s="87" t="s">
        <v>25</v>
      </c>
      <c r="P105" s="87">
        <v>90</v>
      </c>
      <c r="Q105" s="88" t="s">
        <v>62</v>
      </c>
      <c r="R105" s="89">
        <v>270</v>
      </c>
      <c r="S105" s="90" t="s">
        <v>65</v>
      </c>
      <c r="T105" s="91" t="s">
        <v>276</v>
      </c>
      <c r="U105" s="92">
        <v>15.882352941176471</v>
      </c>
      <c r="V105" s="88" t="s">
        <v>69</v>
      </c>
      <c r="W105" s="88" t="s">
        <v>165</v>
      </c>
      <c r="X105" s="88" t="s">
        <v>62</v>
      </c>
      <c r="Y105" s="88" t="s">
        <v>76</v>
      </c>
      <c r="Z105" s="88" t="s">
        <v>91</v>
      </c>
      <c r="AA105" s="88" t="s">
        <v>91</v>
      </c>
      <c r="AB105" s="93" t="s">
        <v>76</v>
      </c>
      <c r="AC105" s="94" t="s">
        <v>277</v>
      </c>
    </row>
    <row r="106" spans="1:29" s="61" customFormat="1" ht="18.75" customHeight="1" x14ac:dyDescent="0.45">
      <c r="A106" s="87">
        <v>8825</v>
      </c>
      <c r="B106" s="87" t="s">
        <v>122</v>
      </c>
      <c r="C106" s="87" t="s">
        <v>123</v>
      </c>
      <c r="D106" s="87" t="s">
        <v>274</v>
      </c>
      <c r="E106" s="87" t="s">
        <v>131</v>
      </c>
      <c r="F106" s="87" t="s">
        <v>280</v>
      </c>
      <c r="G106" s="87">
        <v>2</v>
      </c>
      <c r="H106" s="87">
        <v>2</v>
      </c>
      <c r="I106" s="87">
        <v>0</v>
      </c>
      <c r="J106" s="87">
        <v>2</v>
      </c>
      <c r="K106" s="87" t="s">
        <v>65</v>
      </c>
      <c r="L106" s="87" t="s">
        <v>62</v>
      </c>
      <c r="M106" s="87" t="s">
        <v>68</v>
      </c>
      <c r="N106" s="87" t="s">
        <v>138</v>
      </c>
      <c r="O106" s="87" t="s">
        <v>25</v>
      </c>
      <c r="P106" s="87">
        <v>108</v>
      </c>
      <c r="Q106" s="88" t="s">
        <v>62</v>
      </c>
      <c r="R106" s="89">
        <v>216</v>
      </c>
      <c r="S106" s="90" t="s">
        <v>65</v>
      </c>
      <c r="T106" s="91" t="s">
        <v>276</v>
      </c>
      <c r="U106" s="92">
        <v>12.705882352941176</v>
      </c>
      <c r="V106" s="88" t="s">
        <v>69</v>
      </c>
      <c r="W106" s="88" t="s">
        <v>165</v>
      </c>
      <c r="X106" s="88" t="s">
        <v>62</v>
      </c>
      <c r="Y106" s="88" t="s">
        <v>76</v>
      </c>
      <c r="Z106" s="95" t="s">
        <v>91</v>
      </c>
      <c r="AA106" s="88" t="s">
        <v>91</v>
      </c>
      <c r="AB106" s="93" t="s">
        <v>76</v>
      </c>
      <c r="AC106" s="94" t="s">
        <v>277</v>
      </c>
    </row>
    <row r="107" spans="1:29" s="61" customFormat="1" ht="18.75" customHeight="1" x14ac:dyDescent="0.45">
      <c r="A107" s="87">
        <v>8826</v>
      </c>
      <c r="B107" s="87" t="s">
        <v>122</v>
      </c>
      <c r="C107" s="87" t="s">
        <v>123</v>
      </c>
      <c r="D107" s="87" t="s">
        <v>274</v>
      </c>
      <c r="E107" s="87" t="s">
        <v>131</v>
      </c>
      <c r="F107" s="87" t="s">
        <v>281</v>
      </c>
      <c r="G107" s="87">
        <v>2</v>
      </c>
      <c r="H107" s="87">
        <v>2</v>
      </c>
      <c r="I107" s="87">
        <v>0</v>
      </c>
      <c r="J107" s="87">
        <v>2</v>
      </c>
      <c r="K107" s="87" t="s">
        <v>65</v>
      </c>
      <c r="L107" s="87" t="s">
        <v>62</v>
      </c>
      <c r="M107" s="87" t="s">
        <v>68</v>
      </c>
      <c r="N107" s="87" t="s">
        <v>138</v>
      </c>
      <c r="O107" s="87" t="s">
        <v>25</v>
      </c>
      <c r="P107" s="87">
        <v>1</v>
      </c>
      <c r="Q107" s="88" t="s">
        <v>62</v>
      </c>
      <c r="R107" s="89">
        <v>2</v>
      </c>
      <c r="S107" s="90" t="s">
        <v>65</v>
      </c>
      <c r="T107" s="91" t="s">
        <v>276</v>
      </c>
      <c r="U107" s="92">
        <v>0.11764705882352941</v>
      </c>
      <c r="V107" s="88" t="s">
        <v>69</v>
      </c>
      <c r="W107" s="88" t="s">
        <v>165</v>
      </c>
      <c r="X107" s="88" t="s">
        <v>62</v>
      </c>
      <c r="Y107" s="88" t="s">
        <v>76</v>
      </c>
      <c r="Z107" s="95" t="s">
        <v>91</v>
      </c>
      <c r="AA107" s="88" t="s">
        <v>91</v>
      </c>
      <c r="AB107" s="93" t="s">
        <v>76</v>
      </c>
      <c r="AC107" s="94" t="s">
        <v>277</v>
      </c>
    </row>
    <row r="108" spans="1:29" s="61" customFormat="1" ht="18.75" customHeight="1" x14ac:dyDescent="0.45">
      <c r="A108" s="87">
        <v>8827</v>
      </c>
      <c r="B108" s="87" t="s">
        <v>122</v>
      </c>
      <c r="C108" s="87" t="s">
        <v>123</v>
      </c>
      <c r="D108" s="87" t="s">
        <v>274</v>
      </c>
      <c r="E108" s="87" t="s">
        <v>131</v>
      </c>
      <c r="F108" s="87" t="s">
        <v>282</v>
      </c>
      <c r="G108" s="87">
        <v>2</v>
      </c>
      <c r="H108" s="87">
        <v>2</v>
      </c>
      <c r="I108" s="87">
        <v>0</v>
      </c>
      <c r="J108" s="87">
        <v>2</v>
      </c>
      <c r="K108" s="87" t="s">
        <v>65</v>
      </c>
      <c r="L108" s="87" t="s">
        <v>62</v>
      </c>
      <c r="M108" s="87" t="s">
        <v>68</v>
      </c>
      <c r="N108" s="87" t="s">
        <v>138</v>
      </c>
      <c r="O108" s="87" t="s">
        <v>25</v>
      </c>
      <c r="P108" s="87">
        <v>8</v>
      </c>
      <c r="Q108" s="88" t="s">
        <v>62</v>
      </c>
      <c r="R108" s="89">
        <v>16</v>
      </c>
      <c r="S108" s="90" t="s">
        <v>65</v>
      </c>
      <c r="T108" s="91" t="s">
        <v>276</v>
      </c>
      <c r="U108" s="92">
        <v>0.94117647058823528</v>
      </c>
      <c r="V108" s="88" t="s">
        <v>69</v>
      </c>
      <c r="W108" s="88" t="s">
        <v>165</v>
      </c>
      <c r="X108" s="88" t="s">
        <v>62</v>
      </c>
      <c r="Y108" s="88" t="s">
        <v>76</v>
      </c>
      <c r="Z108" s="95" t="s">
        <v>91</v>
      </c>
      <c r="AA108" s="88" t="s">
        <v>91</v>
      </c>
      <c r="AB108" s="93" t="s">
        <v>76</v>
      </c>
      <c r="AC108" s="94" t="s">
        <v>277</v>
      </c>
    </row>
    <row r="109" spans="1:29" s="61" customFormat="1" ht="18.75" customHeight="1" x14ac:dyDescent="0.45">
      <c r="A109" s="87">
        <v>8828</v>
      </c>
      <c r="B109" s="87" t="s">
        <v>122</v>
      </c>
      <c r="C109" s="87" t="s">
        <v>123</v>
      </c>
      <c r="D109" s="87" t="s">
        <v>274</v>
      </c>
      <c r="E109" s="87" t="s">
        <v>131</v>
      </c>
      <c r="F109" s="87" t="s">
        <v>283</v>
      </c>
      <c r="G109" s="87">
        <v>2</v>
      </c>
      <c r="H109" s="87">
        <v>2</v>
      </c>
      <c r="I109" s="87">
        <v>0</v>
      </c>
      <c r="J109" s="87">
        <v>2</v>
      </c>
      <c r="K109" s="87" t="s">
        <v>65</v>
      </c>
      <c r="L109" s="87" t="s">
        <v>62</v>
      </c>
      <c r="M109" s="87" t="s">
        <v>68</v>
      </c>
      <c r="N109" s="87" t="s">
        <v>138</v>
      </c>
      <c r="O109" s="87" t="s">
        <v>25</v>
      </c>
      <c r="P109" s="87">
        <v>10</v>
      </c>
      <c r="Q109" s="88" t="s">
        <v>62</v>
      </c>
      <c r="R109" s="89">
        <v>20</v>
      </c>
      <c r="S109" s="90" t="s">
        <v>65</v>
      </c>
      <c r="T109" s="91" t="s">
        <v>276</v>
      </c>
      <c r="U109" s="92">
        <v>1.1764705882352942</v>
      </c>
      <c r="V109" s="88" t="s">
        <v>69</v>
      </c>
      <c r="W109" s="88" t="s">
        <v>165</v>
      </c>
      <c r="X109" s="88" t="s">
        <v>62</v>
      </c>
      <c r="Y109" s="88" t="s">
        <v>76</v>
      </c>
      <c r="Z109" s="95" t="s">
        <v>91</v>
      </c>
      <c r="AA109" s="88" t="s">
        <v>91</v>
      </c>
      <c r="AB109" s="93" t="s">
        <v>76</v>
      </c>
      <c r="AC109" s="94" t="s">
        <v>277</v>
      </c>
    </row>
    <row r="110" spans="1:29" s="61" customFormat="1" ht="18.75" customHeight="1" x14ac:dyDescent="0.45">
      <c r="A110" s="87">
        <v>8829</v>
      </c>
      <c r="B110" s="87" t="s">
        <v>122</v>
      </c>
      <c r="C110" s="87" t="s">
        <v>123</v>
      </c>
      <c r="D110" s="87" t="s">
        <v>274</v>
      </c>
      <c r="E110" s="87" t="s">
        <v>131</v>
      </c>
      <c r="F110" s="87" t="s">
        <v>284</v>
      </c>
      <c r="G110" s="87">
        <v>2</v>
      </c>
      <c r="H110" s="87">
        <v>2</v>
      </c>
      <c r="I110" s="87">
        <v>0</v>
      </c>
      <c r="J110" s="87">
        <v>2</v>
      </c>
      <c r="K110" s="87" t="s">
        <v>65</v>
      </c>
      <c r="L110" s="87" t="s">
        <v>62</v>
      </c>
      <c r="M110" s="87" t="s">
        <v>68</v>
      </c>
      <c r="N110" s="87" t="s">
        <v>138</v>
      </c>
      <c r="O110" s="87" t="s">
        <v>25</v>
      </c>
      <c r="P110" s="87">
        <v>4</v>
      </c>
      <c r="Q110" s="88" t="s">
        <v>62</v>
      </c>
      <c r="R110" s="89">
        <v>8</v>
      </c>
      <c r="S110" s="90" t="s">
        <v>65</v>
      </c>
      <c r="T110" s="91" t="s">
        <v>276</v>
      </c>
      <c r="U110" s="92">
        <v>0.47058823529411764</v>
      </c>
      <c r="V110" s="88" t="s">
        <v>69</v>
      </c>
      <c r="W110" s="88" t="s">
        <v>165</v>
      </c>
      <c r="X110" s="88" t="s">
        <v>62</v>
      </c>
      <c r="Y110" s="88" t="s">
        <v>76</v>
      </c>
      <c r="Z110" s="95" t="s">
        <v>91</v>
      </c>
      <c r="AA110" s="88" t="s">
        <v>91</v>
      </c>
      <c r="AB110" s="93" t="s">
        <v>76</v>
      </c>
      <c r="AC110" s="94" t="s">
        <v>277</v>
      </c>
    </row>
    <row r="111" spans="1:29" s="61" customFormat="1" ht="18.75" customHeight="1" x14ac:dyDescent="0.45">
      <c r="A111" s="87">
        <v>8830</v>
      </c>
      <c r="B111" s="87" t="s">
        <v>122</v>
      </c>
      <c r="C111" s="87" t="s">
        <v>123</v>
      </c>
      <c r="D111" s="87" t="s">
        <v>274</v>
      </c>
      <c r="E111" s="87" t="s">
        <v>131</v>
      </c>
      <c r="F111" s="87" t="s">
        <v>285</v>
      </c>
      <c r="G111" s="87">
        <v>2</v>
      </c>
      <c r="H111" s="87">
        <v>1</v>
      </c>
      <c r="I111" s="87">
        <v>1</v>
      </c>
      <c r="J111" s="87">
        <v>2</v>
      </c>
      <c r="K111" s="87" t="s">
        <v>65</v>
      </c>
      <c r="L111" s="87" t="s">
        <v>62</v>
      </c>
      <c r="M111" s="87" t="s">
        <v>68</v>
      </c>
      <c r="N111" s="87" t="s">
        <v>138</v>
      </c>
      <c r="O111" s="87" t="s">
        <v>25</v>
      </c>
      <c r="P111" s="87">
        <v>5</v>
      </c>
      <c r="Q111" s="88" t="s">
        <v>62</v>
      </c>
      <c r="R111" s="89">
        <v>10</v>
      </c>
      <c r="S111" s="90" t="s">
        <v>65</v>
      </c>
      <c r="T111" s="91" t="s">
        <v>276</v>
      </c>
      <c r="U111" s="92">
        <v>0.58823529411764708</v>
      </c>
      <c r="V111" s="88" t="s">
        <v>69</v>
      </c>
      <c r="W111" s="88" t="s">
        <v>165</v>
      </c>
      <c r="X111" s="88" t="s">
        <v>62</v>
      </c>
      <c r="Y111" s="88" t="s">
        <v>76</v>
      </c>
      <c r="Z111" s="95" t="s">
        <v>91</v>
      </c>
      <c r="AA111" s="88" t="s">
        <v>91</v>
      </c>
      <c r="AB111" s="93" t="s">
        <v>76</v>
      </c>
      <c r="AC111" s="94" t="s">
        <v>277</v>
      </c>
    </row>
    <row r="112" spans="1:29" s="61" customFormat="1" ht="18.75" customHeight="1" x14ac:dyDescent="0.45">
      <c r="A112" s="87">
        <v>8831</v>
      </c>
      <c r="B112" s="87" t="s">
        <v>122</v>
      </c>
      <c r="C112" s="87" t="s">
        <v>123</v>
      </c>
      <c r="D112" s="87" t="s">
        <v>274</v>
      </c>
      <c r="E112" s="87" t="s">
        <v>131</v>
      </c>
      <c r="F112" s="87" t="s">
        <v>286</v>
      </c>
      <c r="G112" s="87">
        <v>2</v>
      </c>
      <c r="H112" s="87">
        <v>2</v>
      </c>
      <c r="I112" s="87">
        <v>0</v>
      </c>
      <c r="J112" s="87">
        <v>2</v>
      </c>
      <c r="K112" s="87" t="s">
        <v>65</v>
      </c>
      <c r="L112" s="87" t="s">
        <v>62</v>
      </c>
      <c r="M112" s="87" t="s">
        <v>68</v>
      </c>
      <c r="N112" s="87" t="s">
        <v>138</v>
      </c>
      <c r="O112" s="87" t="s">
        <v>25</v>
      </c>
      <c r="P112" s="87">
        <v>17</v>
      </c>
      <c r="Q112" s="88" t="s">
        <v>62</v>
      </c>
      <c r="R112" s="89">
        <v>34</v>
      </c>
      <c r="S112" s="90" t="s">
        <v>65</v>
      </c>
      <c r="T112" s="91" t="s">
        <v>276</v>
      </c>
      <c r="U112" s="92">
        <v>2</v>
      </c>
      <c r="V112" s="88" t="s">
        <v>69</v>
      </c>
      <c r="W112" s="88" t="s">
        <v>165</v>
      </c>
      <c r="X112" s="88" t="s">
        <v>62</v>
      </c>
      <c r="Y112" s="88" t="s">
        <v>76</v>
      </c>
      <c r="Z112" s="95" t="s">
        <v>91</v>
      </c>
      <c r="AA112" s="88" t="s">
        <v>91</v>
      </c>
      <c r="AB112" s="93" t="s">
        <v>76</v>
      </c>
      <c r="AC112" s="94" t="s">
        <v>277</v>
      </c>
    </row>
    <row r="113" spans="1:29" s="61" customFormat="1" ht="18.75" customHeight="1" x14ac:dyDescent="0.45">
      <c r="A113" s="87">
        <v>8832</v>
      </c>
      <c r="B113" s="87" t="s">
        <v>122</v>
      </c>
      <c r="C113" s="87" t="s">
        <v>123</v>
      </c>
      <c r="D113" s="87" t="s">
        <v>274</v>
      </c>
      <c r="E113" s="87" t="s">
        <v>131</v>
      </c>
      <c r="F113" s="87" t="s">
        <v>287</v>
      </c>
      <c r="G113" s="87">
        <v>2</v>
      </c>
      <c r="H113" s="87">
        <v>2</v>
      </c>
      <c r="I113" s="87">
        <v>0</v>
      </c>
      <c r="J113" s="87">
        <v>2</v>
      </c>
      <c r="K113" s="87" t="s">
        <v>65</v>
      </c>
      <c r="L113" s="87" t="s">
        <v>62</v>
      </c>
      <c r="M113" s="87" t="s">
        <v>68</v>
      </c>
      <c r="N113" s="87" t="s">
        <v>138</v>
      </c>
      <c r="O113" s="87" t="s">
        <v>25</v>
      </c>
      <c r="P113" s="87">
        <v>3</v>
      </c>
      <c r="Q113" s="88" t="s">
        <v>62</v>
      </c>
      <c r="R113" s="89">
        <v>6</v>
      </c>
      <c r="S113" s="90" t="s">
        <v>65</v>
      </c>
      <c r="T113" s="91" t="s">
        <v>276</v>
      </c>
      <c r="U113" s="92">
        <v>0.35294117647058826</v>
      </c>
      <c r="V113" s="88" t="s">
        <v>69</v>
      </c>
      <c r="W113" s="88" t="s">
        <v>165</v>
      </c>
      <c r="X113" s="88" t="s">
        <v>62</v>
      </c>
      <c r="Y113" s="88" t="s">
        <v>76</v>
      </c>
      <c r="Z113" s="95" t="s">
        <v>91</v>
      </c>
      <c r="AA113" s="88" t="s">
        <v>91</v>
      </c>
      <c r="AB113" s="93" t="s">
        <v>76</v>
      </c>
      <c r="AC113" s="94" t="s">
        <v>277</v>
      </c>
    </row>
    <row r="114" spans="1:29" s="61" customFormat="1" ht="18.75" customHeight="1" x14ac:dyDescent="0.45">
      <c r="A114" s="87">
        <v>8833</v>
      </c>
      <c r="B114" s="87" t="s">
        <v>122</v>
      </c>
      <c r="C114" s="87" t="s">
        <v>123</v>
      </c>
      <c r="D114" s="87" t="s">
        <v>274</v>
      </c>
      <c r="E114" s="87" t="s">
        <v>131</v>
      </c>
      <c r="F114" s="87" t="s">
        <v>288</v>
      </c>
      <c r="G114" s="87">
        <v>2</v>
      </c>
      <c r="H114" s="87">
        <v>2</v>
      </c>
      <c r="I114" s="87">
        <v>0</v>
      </c>
      <c r="J114" s="87">
        <v>2</v>
      </c>
      <c r="K114" s="87" t="s">
        <v>65</v>
      </c>
      <c r="L114" s="87" t="s">
        <v>62</v>
      </c>
      <c r="M114" s="87" t="s">
        <v>68</v>
      </c>
      <c r="N114" s="87" t="s">
        <v>138</v>
      </c>
      <c r="O114" s="87" t="s">
        <v>25</v>
      </c>
      <c r="P114" s="87">
        <v>10</v>
      </c>
      <c r="Q114" s="88" t="s">
        <v>62</v>
      </c>
      <c r="R114" s="89">
        <v>20</v>
      </c>
      <c r="S114" s="90" t="s">
        <v>65</v>
      </c>
      <c r="T114" s="91" t="s">
        <v>276</v>
      </c>
      <c r="U114" s="92">
        <v>1.1764705882352942</v>
      </c>
      <c r="V114" s="88" t="s">
        <v>69</v>
      </c>
      <c r="W114" s="88" t="s">
        <v>165</v>
      </c>
      <c r="X114" s="88" t="s">
        <v>62</v>
      </c>
      <c r="Y114" s="88" t="s">
        <v>76</v>
      </c>
      <c r="Z114" s="95" t="s">
        <v>91</v>
      </c>
      <c r="AA114" s="88" t="s">
        <v>91</v>
      </c>
      <c r="AB114" s="93" t="s">
        <v>76</v>
      </c>
      <c r="AC114" s="94" t="s">
        <v>277</v>
      </c>
    </row>
    <row r="115" spans="1:29" s="61" customFormat="1" ht="18.75" customHeight="1" x14ac:dyDescent="0.45">
      <c r="A115" s="87">
        <v>8834</v>
      </c>
      <c r="B115" s="87" t="s">
        <v>122</v>
      </c>
      <c r="C115" s="87" t="s">
        <v>123</v>
      </c>
      <c r="D115" s="87" t="s">
        <v>274</v>
      </c>
      <c r="E115" s="87" t="s">
        <v>131</v>
      </c>
      <c r="F115" s="87" t="s">
        <v>289</v>
      </c>
      <c r="G115" s="87">
        <v>2</v>
      </c>
      <c r="H115" s="87">
        <v>2</v>
      </c>
      <c r="I115" s="87">
        <v>0</v>
      </c>
      <c r="J115" s="87">
        <v>2</v>
      </c>
      <c r="K115" s="87" t="s">
        <v>65</v>
      </c>
      <c r="L115" s="87" t="s">
        <v>62</v>
      </c>
      <c r="M115" s="87" t="s">
        <v>68</v>
      </c>
      <c r="N115" s="87" t="s">
        <v>138</v>
      </c>
      <c r="O115" s="87" t="s">
        <v>25</v>
      </c>
      <c r="P115" s="87">
        <v>10</v>
      </c>
      <c r="Q115" s="88" t="s">
        <v>62</v>
      </c>
      <c r="R115" s="89">
        <v>20</v>
      </c>
      <c r="S115" s="90" t="s">
        <v>65</v>
      </c>
      <c r="T115" s="91" t="s">
        <v>276</v>
      </c>
      <c r="U115" s="92">
        <v>1.1764705882352942</v>
      </c>
      <c r="V115" s="88" t="s">
        <v>69</v>
      </c>
      <c r="W115" s="88" t="s">
        <v>165</v>
      </c>
      <c r="X115" s="88" t="s">
        <v>62</v>
      </c>
      <c r="Y115" s="88" t="s">
        <v>76</v>
      </c>
      <c r="Z115" s="95" t="s">
        <v>91</v>
      </c>
      <c r="AA115" s="88" t="s">
        <v>91</v>
      </c>
      <c r="AB115" s="93" t="s">
        <v>76</v>
      </c>
      <c r="AC115" s="94" t="s">
        <v>277</v>
      </c>
    </row>
    <row r="116" spans="1:29" s="61" customFormat="1" ht="18.75" customHeight="1" x14ac:dyDescent="0.45">
      <c r="A116" s="87">
        <v>8835</v>
      </c>
      <c r="B116" s="87" t="s">
        <v>122</v>
      </c>
      <c r="C116" s="87" t="s">
        <v>123</v>
      </c>
      <c r="D116" s="87" t="s">
        <v>274</v>
      </c>
      <c r="E116" s="87" t="s">
        <v>126</v>
      </c>
      <c r="F116" s="87" t="s">
        <v>79</v>
      </c>
      <c r="G116" s="87">
        <v>6</v>
      </c>
      <c r="H116" s="87">
        <v>0</v>
      </c>
      <c r="I116" s="87">
        <v>6</v>
      </c>
      <c r="J116" s="87">
        <v>2</v>
      </c>
      <c r="K116" s="87" t="s">
        <v>65</v>
      </c>
      <c r="L116" s="87" t="s">
        <v>62</v>
      </c>
      <c r="M116" s="87" t="s">
        <v>68</v>
      </c>
      <c r="N116" s="87" t="s">
        <v>138</v>
      </c>
      <c r="O116" s="87" t="s">
        <v>25</v>
      </c>
      <c r="P116" s="87">
        <v>64</v>
      </c>
      <c r="Q116" s="88" t="s">
        <v>62</v>
      </c>
      <c r="R116" s="89">
        <v>384</v>
      </c>
      <c r="S116" s="90" t="s">
        <v>65</v>
      </c>
      <c r="T116" s="91" t="s">
        <v>276</v>
      </c>
      <c r="U116" s="92">
        <v>22.588235294117649</v>
      </c>
      <c r="V116" s="88" t="s">
        <v>69</v>
      </c>
      <c r="W116" s="88" t="s">
        <v>165</v>
      </c>
      <c r="X116" s="88" t="s">
        <v>62</v>
      </c>
      <c r="Y116" s="88" t="s">
        <v>76</v>
      </c>
      <c r="Z116" s="95" t="s">
        <v>91</v>
      </c>
      <c r="AA116" s="88" t="s">
        <v>91</v>
      </c>
      <c r="AB116" s="93" t="s">
        <v>76</v>
      </c>
      <c r="AC116" s="94" t="s">
        <v>277</v>
      </c>
    </row>
    <row r="117" spans="1:29" s="61" customFormat="1" ht="18.75" customHeight="1" x14ac:dyDescent="0.45">
      <c r="A117" s="87">
        <v>8836</v>
      </c>
      <c r="B117" s="87" t="s">
        <v>122</v>
      </c>
      <c r="C117" s="87" t="s">
        <v>123</v>
      </c>
      <c r="D117" s="87" t="s">
        <v>274</v>
      </c>
      <c r="E117" s="87" t="s">
        <v>126</v>
      </c>
      <c r="F117" s="87" t="s">
        <v>290</v>
      </c>
      <c r="G117" s="87">
        <v>3</v>
      </c>
      <c r="H117" s="87">
        <v>0</v>
      </c>
      <c r="I117" s="87">
        <v>3</v>
      </c>
      <c r="J117" s="87">
        <v>2</v>
      </c>
      <c r="K117" s="87" t="s">
        <v>65</v>
      </c>
      <c r="L117" s="87" t="s">
        <v>62</v>
      </c>
      <c r="M117" s="87" t="s">
        <v>68</v>
      </c>
      <c r="N117" s="87" t="s">
        <v>138</v>
      </c>
      <c r="O117" s="87" t="s">
        <v>25</v>
      </c>
      <c r="P117" s="87">
        <v>25</v>
      </c>
      <c r="Q117" s="88" t="s">
        <v>62</v>
      </c>
      <c r="R117" s="89">
        <v>75</v>
      </c>
      <c r="S117" s="90" t="s">
        <v>65</v>
      </c>
      <c r="T117" s="91" t="s">
        <v>276</v>
      </c>
      <c r="U117" s="92">
        <v>4.4117647058823533</v>
      </c>
      <c r="V117" s="88" t="s">
        <v>69</v>
      </c>
      <c r="W117" s="88" t="s">
        <v>165</v>
      </c>
      <c r="X117" s="88" t="s">
        <v>62</v>
      </c>
      <c r="Y117" s="88" t="s">
        <v>76</v>
      </c>
      <c r="Z117" s="95" t="s">
        <v>91</v>
      </c>
      <c r="AA117" s="88" t="s">
        <v>91</v>
      </c>
      <c r="AB117" s="93" t="s">
        <v>76</v>
      </c>
      <c r="AC117" s="94" t="s">
        <v>277</v>
      </c>
    </row>
    <row r="118" spans="1:29" s="61" customFormat="1" ht="18.75" customHeight="1" x14ac:dyDescent="0.45">
      <c r="A118" s="87">
        <v>8837</v>
      </c>
      <c r="B118" s="87" t="s">
        <v>122</v>
      </c>
      <c r="C118" s="87" t="s">
        <v>123</v>
      </c>
      <c r="D118" s="87" t="s">
        <v>274</v>
      </c>
      <c r="E118" s="87" t="s">
        <v>126</v>
      </c>
      <c r="F118" s="87" t="s">
        <v>291</v>
      </c>
      <c r="G118" s="87">
        <v>2</v>
      </c>
      <c r="H118" s="87">
        <v>0</v>
      </c>
      <c r="I118" s="87">
        <v>2</v>
      </c>
      <c r="J118" s="87">
        <v>2</v>
      </c>
      <c r="K118" s="87" t="s">
        <v>65</v>
      </c>
      <c r="L118" s="87" t="s">
        <v>62</v>
      </c>
      <c r="M118" s="87" t="s">
        <v>68</v>
      </c>
      <c r="N118" s="87" t="s">
        <v>138</v>
      </c>
      <c r="O118" s="87" t="s">
        <v>25</v>
      </c>
      <c r="P118" s="87">
        <v>47</v>
      </c>
      <c r="Q118" s="88" t="s">
        <v>62</v>
      </c>
      <c r="R118" s="89">
        <v>94</v>
      </c>
      <c r="S118" s="90" t="s">
        <v>65</v>
      </c>
      <c r="T118" s="91" t="s">
        <v>276</v>
      </c>
      <c r="U118" s="92">
        <v>5.5294117647058822</v>
      </c>
      <c r="V118" s="88" t="s">
        <v>69</v>
      </c>
      <c r="W118" s="88" t="s">
        <v>165</v>
      </c>
      <c r="X118" s="88" t="s">
        <v>62</v>
      </c>
      <c r="Y118" s="88" t="s">
        <v>76</v>
      </c>
      <c r="Z118" s="95" t="s">
        <v>91</v>
      </c>
      <c r="AA118" s="88" t="s">
        <v>91</v>
      </c>
      <c r="AB118" s="93" t="s">
        <v>76</v>
      </c>
      <c r="AC118" s="94" t="s">
        <v>277</v>
      </c>
    </row>
    <row r="119" spans="1:29" s="61" customFormat="1" ht="18.75" customHeight="1" x14ac:dyDescent="0.45">
      <c r="A119" s="87">
        <v>8838</v>
      </c>
      <c r="B119" s="87" t="s">
        <v>122</v>
      </c>
      <c r="C119" s="87" t="s">
        <v>123</v>
      </c>
      <c r="D119" s="87" t="s">
        <v>292</v>
      </c>
      <c r="E119" s="87" t="s">
        <v>124</v>
      </c>
      <c r="F119" s="87" t="s">
        <v>293</v>
      </c>
      <c r="G119" s="87">
        <v>1</v>
      </c>
      <c r="H119" s="87">
        <v>1</v>
      </c>
      <c r="I119" s="87">
        <v>0</v>
      </c>
      <c r="J119" s="87">
        <v>2</v>
      </c>
      <c r="K119" s="87" t="s">
        <v>65</v>
      </c>
      <c r="L119" s="87" t="s">
        <v>62</v>
      </c>
      <c r="M119" s="87" t="s">
        <v>68</v>
      </c>
      <c r="N119" s="87" t="s">
        <v>138</v>
      </c>
      <c r="O119" s="87" t="s">
        <v>25</v>
      </c>
      <c r="P119" s="87">
        <v>90</v>
      </c>
      <c r="Q119" s="88" t="s">
        <v>62</v>
      </c>
      <c r="R119" s="89">
        <v>90</v>
      </c>
      <c r="S119" s="90" t="s">
        <v>65</v>
      </c>
      <c r="T119" s="91" t="s">
        <v>294</v>
      </c>
      <c r="U119" s="92">
        <v>5.2941176470588234</v>
      </c>
      <c r="V119" s="88" t="s">
        <v>69</v>
      </c>
      <c r="W119" s="88" t="s">
        <v>179</v>
      </c>
      <c r="X119" s="88" t="s">
        <v>62</v>
      </c>
      <c r="Y119" s="88" t="s">
        <v>70</v>
      </c>
      <c r="Z119" s="88" t="s">
        <v>91</v>
      </c>
      <c r="AA119" s="88" t="s">
        <v>91</v>
      </c>
      <c r="AB119" s="93" t="s">
        <v>70</v>
      </c>
      <c r="AC119" s="94" t="s">
        <v>277</v>
      </c>
    </row>
    <row r="120" spans="1:29" s="61" customFormat="1" ht="18.75" customHeight="1" x14ac:dyDescent="0.45">
      <c r="A120" s="87">
        <v>8839</v>
      </c>
      <c r="B120" s="87" t="s">
        <v>122</v>
      </c>
      <c r="C120" s="87" t="s">
        <v>123</v>
      </c>
      <c r="D120" s="87" t="s">
        <v>292</v>
      </c>
      <c r="E120" s="87" t="s">
        <v>124</v>
      </c>
      <c r="F120" s="87" t="s">
        <v>295</v>
      </c>
      <c r="G120" s="87">
        <v>2</v>
      </c>
      <c r="H120" s="87">
        <v>2</v>
      </c>
      <c r="I120" s="87">
        <v>0</v>
      </c>
      <c r="J120" s="87">
        <v>2</v>
      </c>
      <c r="K120" s="87" t="s">
        <v>65</v>
      </c>
      <c r="L120" s="87" t="s">
        <v>62</v>
      </c>
      <c r="M120" s="87" t="s">
        <v>68</v>
      </c>
      <c r="N120" s="87" t="s">
        <v>138</v>
      </c>
      <c r="O120" s="87" t="s">
        <v>25</v>
      </c>
      <c r="P120" s="87">
        <v>91</v>
      </c>
      <c r="Q120" s="88" t="s">
        <v>62</v>
      </c>
      <c r="R120" s="89">
        <v>182</v>
      </c>
      <c r="S120" s="90" t="s">
        <v>65</v>
      </c>
      <c r="T120" s="91" t="s">
        <v>294</v>
      </c>
      <c r="U120" s="92">
        <v>10.705882352941176</v>
      </c>
      <c r="V120" s="88" t="s">
        <v>69</v>
      </c>
      <c r="W120" s="88" t="s">
        <v>179</v>
      </c>
      <c r="X120" s="88" t="s">
        <v>62</v>
      </c>
      <c r="Y120" s="88" t="s">
        <v>70</v>
      </c>
      <c r="Z120" s="88" t="s">
        <v>91</v>
      </c>
      <c r="AA120" s="88" t="s">
        <v>91</v>
      </c>
      <c r="AB120" s="93" t="s">
        <v>70</v>
      </c>
      <c r="AC120" s="94" t="s">
        <v>277</v>
      </c>
    </row>
    <row r="121" spans="1:29" s="61" customFormat="1" ht="18.75" customHeight="1" x14ac:dyDescent="0.45">
      <c r="A121" s="87">
        <v>8840</v>
      </c>
      <c r="B121" s="87" t="s">
        <v>122</v>
      </c>
      <c r="C121" s="87" t="s">
        <v>123</v>
      </c>
      <c r="D121" s="87" t="s">
        <v>292</v>
      </c>
      <c r="E121" s="87" t="s">
        <v>124</v>
      </c>
      <c r="F121" s="87" t="s">
        <v>296</v>
      </c>
      <c r="G121" s="87">
        <v>3</v>
      </c>
      <c r="H121" s="87">
        <v>3</v>
      </c>
      <c r="I121" s="87">
        <v>0</v>
      </c>
      <c r="J121" s="87">
        <v>2</v>
      </c>
      <c r="K121" s="87" t="s">
        <v>65</v>
      </c>
      <c r="L121" s="87" t="s">
        <v>62</v>
      </c>
      <c r="M121" s="87" t="s">
        <v>68</v>
      </c>
      <c r="N121" s="87" t="s">
        <v>138</v>
      </c>
      <c r="O121" s="87" t="s">
        <v>25</v>
      </c>
      <c r="P121" s="87">
        <v>90</v>
      </c>
      <c r="Q121" s="88" t="s">
        <v>62</v>
      </c>
      <c r="R121" s="89">
        <v>270</v>
      </c>
      <c r="S121" s="90" t="s">
        <v>65</v>
      </c>
      <c r="T121" s="91" t="s">
        <v>294</v>
      </c>
      <c r="U121" s="92">
        <v>15.882352941176471</v>
      </c>
      <c r="V121" s="88" t="s">
        <v>69</v>
      </c>
      <c r="W121" s="88" t="s">
        <v>179</v>
      </c>
      <c r="X121" s="88" t="s">
        <v>62</v>
      </c>
      <c r="Y121" s="88" t="s">
        <v>70</v>
      </c>
      <c r="Z121" s="88" t="s">
        <v>91</v>
      </c>
      <c r="AA121" s="88" t="s">
        <v>91</v>
      </c>
      <c r="AB121" s="93" t="s">
        <v>70</v>
      </c>
      <c r="AC121" s="94" t="s">
        <v>277</v>
      </c>
    </row>
    <row r="122" spans="1:29" s="61" customFormat="1" ht="18.75" customHeight="1" x14ac:dyDescent="0.45">
      <c r="A122" s="87">
        <v>8841</v>
      </c>
      <c r="B122" s="87" t="s">
        <v>122</v>
      </c>
      <c r="C122" s="87" t="s">
        <v>123</v>
      </c>
      <c r="D122" s="87" t="s">
        <v>292</v>
      </c>
      <c r="E122" s="87" t="s">
        <v>124</v>
      </c>
      <c r="F122" s="87" t="s">
        <v>297</v>
      </c>
      <c r="G122" s="87">
        <v>2</v>
      </c>
      <c r="H122" s="87">
        <v>2</v>
      </c>
      <c r="I122" s="87">
        <v>0</v>
      </c>
      <c r="J122" s="87">
        <v>2</v>
      </c>
      <c r="K122" s="87" t="s">
        <v>65</v>
      </c>
      <c r="L122" s="87" t="s">
        <v>62</v>
      </c>
      <c r="M122" s="87" t="s">
        <v>68</v>
      </c>
      <c r="N122" s="87" t="s">
        <v>138</v>
      </c>
      <c r="O122" s="87" t="s">
        <v>25</v>
      </c>
      <c r="P122" s="87">
        <v>89</v>
      </c>
      <c r="Q122" s="88" t="s">
        <v>62</v>
      </c>
      <c r="R122" s="89">
        <v>178</v>
      </c>
      <c r="S122" s="90" t="s">
        <v>65</v>
      </c>
      <c r="T122" s="91" t="s">
        <v>294</v>
      </c>
      <c r="U122" s="92">
        <v>10.470588235294118</v>
      </c>
      <c r="V122" s="88" t="s">
        <v>69</v>
      </c>
      <c r="W122" s="88" t="s">
        <v>179</v>
      </c>
      <c r="X122" s="88" t="s">
        <v>62</v>
      </c>
      <c r="Y122" s="88" t="s">
        <v>70</v>
      </c>
      <c r="Z122" s="88" t="s">
        <v>91</v>
      </c>
      <c r="AA122" s="88" t="s">
        <v>91</v>
      </c>
      <c r="AB122" s="93" t="s">
        <v>70</v>
      </c>
      <c r="AC122" s="94" t="s">
        <v>277</v>
      </c>
    </row>
    <row r="123" spans="1:29" s="61" customFormat="1" ht="18.75" customHeight="1" x14ac:dyDescent="0.45">
      <c r="A123" s="87">
        <v>8842</v>
      </c>
      <c r="B123" s="87" t="s">
        <v>122</v>
      </c>
      <c r="C123" s="87" t="s">
        <v>123</v>
      </c>
      <c r="D123" s="87" t="s">
        <v>292</v>
      </c>
      <c r="E123" s="87" t="s">
        <v>124</v>
      </c>
      <c r="F123" s="87" t="s">
        <v>298</v>
      </c>
      <c r="G123" s="87">
        <v>1</v>
      </c>
      <c r="H123" s="87">
        <v>0</v>
      </c>
      <c r="I123" s="87">
        <v>1</v>
      </c>
      <c r="J123" s="87">
        <v>2</v>
      </c>
      <c r="K123" s="87" t="s">
        <v>65</v>
      </c>
      <c r="L123" s="87" t="s">
        <v>62</v>
      </c>
      <c r="M123" s="87" t="s">
        <v>68</v>
      </c>
      <c r="N123" s="87" t="s">
        <v>138</v>
      </c>
      <c r="O123" s="87" t="s">
        <v>25</v>
      </c>
      <c r="P123" s="87">
        <v>90</v>
      </c>
      <c r="Q123" s="88" t="s">
        <v>62</v>
      </c>
      <c r="R123" s="89">
        <v>90</v>
      </c>
      <c r="S123" s="90" t="s">
        <v>65</v>
      </c>
      <c r="T123" s="91" t="s">
        <v>294</v>
      </c>
      <c r="U123" s="92">
        <v>5.2941176470588234</v>
      </c>
      <c r="V123" s="88" t="s">
        <v>69</v>
      </c>
      <c r="W123" s="88" t="s">
        <v>179</v>
      </c>
      <c r="X123" s="88" t="s">
        <v>62</v>
      </c>
      <c r="Y123" s="88" t="s">
        <v>70</v>
      </c>
      <c r="Z123" s="88" t="s">
        <v>91</v>
      </c>
      <c r="AA123" s="88" t="s">
        <v>91</v>
      </c>
      <c r="AB123" s="93" t="s">
        <v>70</v>
      </c>
      <c r="AC123" s="94" t="s">
        <v>277</v>
      </c>
    </row>
    <row r="124" spans="1:29" s="61" customFormat="1" ht="18.75" customHeight="1" x14ac:dyDescent="0.45">
      <c r="A124" s="87">
        <v>8843</v>
      </c>
      <c r="B124" s="87" t="s">
        <v>122</v>
      </c>
      <c r="C124" s="87" t="s">
        <v>123</v>
      </c>
      <c r="D124" s="87" t="s">
        <v>292</v>
      </c>
      <c r="E124" s="87" t="s">
        <v>131</v>
      </c>
      <c r="F124" s="87" t="s">
        <v>299</v>
      </c>
      <c r="G124" s="87">
        <v>1</v>
      </c>
      <c r="H124" s="87">
        <v>1</v>
      </c>
      <c r="I124" s="87">
        <v>0</v>
      </c>
      <c r="J124" s="87">
        <v>2</v>
      </c>
      <c r="K124" s="87" t="s">
        <v>65</v>
      </c>
      <c r="L124" s="87" t="s">
        <v>62</v>
      </c>
      <c r="M124" s="87" t="s">
        <v>68</v>
      </c>
      <c r="N124" s="87" t="s">
        <v>138</v>
      </c>
      <c r="O124" s="87" t="s">
        <v>25</v>
      </c>
      <c r="P124" s="87">
        <v>108</v>
      </c>
      <c r="Q124" s="88" t="s">
        <v>62</v>
      </c>
      <c r="R124" s="89">
        <v>108</v>
      </c>
      <c r="S124" s="90" t="s">
        <v>65</v>
      </c>
      <c r="T124" s="91" t="s">
        <v>294</v>
      </c>
      <c r="U124" s="92">
        <v>6.3529411764705879</v>
      </c>
      <c r="V124" s="88" t="s">
        <v>69</v>
      </c>
      <c r="W124" s="88" t="s">
        <v>179</v>
      </c>
      <c r="X124" s="88" t="s">
        <v>62</v>
      </c>
      <c r="Y124" s="88" t="s">
        <v>70</v>
      </c>
      <c r="Z124" s="95" t="s">
        <v>91</v>
      </c>
      <c r="AA124" s="88" t="s">
        <v>91</v>
      </c>
      <c r="AB124" s="93" t="s">
        <v>70</v>
      </c>
      <c r="AC124" s="94" t="s">
        <v>277</v>
      </c>
    </row>
    <row r="125" spans="1:29" s="61" customFormat="1" ht="18.75" customHeight="1" x14ac:dyDescent="0.45">
      <c r="A125" s="87">
        <v>8844</v>
      </c>
      <c r="B125" s="87" t="s">
        <v>122</v>
      </c>
      <c r="C125" s="87" t="s">
        <v>123</v>
      </c>
      <c r="D125" s="87" t="s">
        <v>292</v>
      </c>
      <c r="E125" s="87" t="s">
        <v>131</v>
      </c>
      <c r="F125" s="87" t="s">
        <v>300</v>
      </c>
      <c r="G125" s="87">
        <v>2</v>
      </c>
      <c r="H125" s="87">
        <v>2</v>
      </c>
      <c r="I125" s="87">
        <v>0</v>
      </c>
      <c r="J125" s="87">
        <v>2</v>
      </c>
      <c r="K125" s="87" t="s">
        <v>65</v>
      </c>
      <c r="L125" s="87" t="s">
        <v>62</v>
      </c>
      <c r="M125" s="87" t="s">
        <v>68</v>
      </c>
      <c r="N125" s="87" t="s">
        <v>138</v>
      </c>
      <c r="O125" s="87" t="s">
        <v>25</v>
      </c>
      <c r="P125" s="87">
        <v>47</v>
      </c>
      <c r="Q125" s="88" t="s">
        <v>62</v>
      </c>
      <c r="R125" s="89">
        <v>94</v>
      </c>
      <c r="S125" s="90" t="s">
        <v>65</v>
      </c>
      <c r="T125" s="91" t="s">
        <v>294</v>
      </c>
      <c r="U125" s="92">
        <v>5.5294117647058822</v>
      </c>
      <c r="V125" s="88" t="s">
        <v>69</v>
      </c>
      <c r="W125" s="88" t="s">
        <v>179</v>
      </c>
      <c r="X125" s="88" t="s">
        <v>62</v>
      </c>
      <c r="Y125" s="88" t="s">
        <v>70</v>
      </c>
      <c r="Z125" s="95" t="s">
        <v>91</v>
      </c>
      <c r="AA125" s="88" t="s">
        <v>91</v>
      </c>
      <c r="AB125" s="93" t="s">
        <v>70</v>
      </c>
      <c r="AC125" s="94" t="s">
        <v>277</v>
      </c>
    </row>
    <row r="126" spans="1:29" s="61" customFormat="1" ht="18.75" customHeight="1" x14ac:dyDescent="0.45">
      <c r="A126" s="87">
        <v>8845</v>
      </c>
      <c r="B126" s="87" t="s">
        <v>122</v>
      </c>
      <c r="C126" s="87" t="s">
        <v>123</v>
      </c>
      <c r="D126" s="87" t="s">
        <v>292</v>
      </c>
      <c r="E126" s="87" t="s">
        <v>131</v>
      </c>
      <c r="F126" s="87" t="s">
        <v>301</v>
      </c>
      <c r="G126" s="87">
        <v>2</v>
      </c>
      <c r="H126" s="87">
        <v>2</v>
      </c>
      <c r="I126" s="87">
        <v>0</v>
      </c>
      <c r="J126" s="87">
        <v>2</v>
      </c>
      <c r="K126" s="87" t="s">
        <v>65</v>
      </c>
      <c r="L126" s="87" t="s">
        <v>62</v>
      </c>
      <c r="M126" s="87" t="s">
        <v>68</v>
      </c>
      <c r="N126" s="87" t="s">
        <v>138</v>
      </c>
      <c r="O126" s="87" t="s">
        <v>25</v>
      </c>
      <c r="P126" s="87">
        <v>12</v>
      </c>
      <c r="Q126" s="88" t="s">
        <v>62</v>
      </c>
      <c r="R126" s="89">
        <v>24</v>
      </c>
      <c r="S126" s="90" t="s">
        <v>65</v>
      </c>
      <c r="T126" s="91" t="s">
        <v>294</v>
      </c>
      <c r="U126" s="92">
        <v>1.411764705882353</v>
      </c>
      <c r="V126" s="88" t="s">
        <v>69</v>
      </c>
      <c r="W126" s="88" t="s">
        <v>179</v>
      </c>
      <c r="X126" s="88" t="s">
        <v>62</v>
      </c>
      <c r="Y126" s="88" t="s">
        <v>70</v>
      </c>
      <c r="Z126" s="95" t="s">
        <v>91</v>
      </c>
      <c r="AA126" s="88" t="s">
        <v>91</v>
      </c>
      <c r="AB126" s="93" t="s">
        <v>70</v>
      </c>
      <c r="AC126" s="94" t="s">
        <v>277</v>
      </c>
    </row>
    <row r="127" spans="1:29" s="61" customFormat="1" ht="18.75" customHeight="1" x14ac:dyDescent="0.45">
      <c r="A127" s="87">
        <v>8846</v>
      </c>
      <c r="B127" s="87" t="s">
        <v>122</v>
      </c>
      <c r="C127" s="87" t="s">
        <v>123</v>
      </c>
      <c r="D127" s="87" t="s">
        <v>292</v>
      </c>
      <c r="E127" s="87" t="s">
        <v>126</v>
      </c>
      <c r="F127" s="87" t="s">
        <v>80</v>
      </c>
      <c r="G127" s="87">
        <v>4</v>
      </c>
      <c r="H127" s="87">
        <v>0</v>
      </c>
      <c r="I127" s="87">
        <v>4</v>
      </c>
      <c r="J127" s="87">
        <v>2</v>
      </c>
      <c r="K127" s="87" t="s">
        <v>65</v>
      </c>
      <c r="L127" s="87" t="s">
        <v>62</v>
      </c>
      <c r="M127" s="87" t="s">
        <v>68</v>
      </c>
      <c r="N127" s="87" t="s">
        <v>138</v>
      </c>
      <c r="O127" s="87" t="s">
        <v>25</v>
      </c>
      <c r="P127" s="87">
        <v>44</v>
      </c>
      <c r="Q127" s="88" t="s">
        <v>62</v>
      </c>
      <c r="R127" s="89">
        <v>176</v>
      </c>
      <c r="S127" s="90" t="s">
        <v>65</v>
      </c>
      <c r="T127" s="91" t="s">
        <v>294</v>
      </c>
      <c r="U127" s="92">
        <v>10.352941176470589</v>
      </c>
      <c r="V127" s="88" t="s">
        <v>69</v>
      </c>
      <c r="W127" s="88" t="s">
        <v>179</v>
      </c>
      <c r="X127" s="88" t="s">
        <v>62</v>
      </c>
      <c r="Y127" s="88" t="s">
        <v>70</v>
      </c>
      <c r="Z127" s="95" t="s">
        <v>91</v>
      </c>
      <c r="AA127" s="88" t="s">
        <v>91</v>
      </c>
      <c r="AB127" s="93" t="s">
        <v>70</v>
      </c>
      <c r="AC127" s="94" t="s">
        <v>277</v>
      </c>
    </row>
    <row r="128" spans="1:29" s="61" customFormat="1" ht="18.75" customHeight="1" x14ac:dyDescent="0.45">
      <c r="A128" s="87">
        <v>8847</v>
      </c>
      <c r="B128" s="87" t="s">
        <v>122</v>
      </c>
      <c r="C128" s="87" t="s">
        <v>123</v>
      </c>
      <c r="D128" s="87" t="s">
        <v>292</v>
      </c>
      <c r="E128" s="87" t="s">
        <v>126</v>
      </c>
      <c r="F128" s="87" t="s">
        <v>81</v>
      </c>
      <c r="G128" s="87">
        <v>4</v>
      </c>
      <c r="H128" s="87">
        <v>0</v>
      </c>
      <c r="I128" s="87">
        <v>4</v>
      </c>
      <c r="J128" s="87">
        <v>2</v>
      </c>
      <c r="K128" s="87" t="s">
        <v>65</v>
      </c>
      <c r="L128" s="87" t="s">
        <v>62</v>
      </c>
      <c r="M128" s="87" t="s">
        <v>68</v>
      </c>
      <c r="N128" s="87" t="s">
        <v>138</v>
      </c>
      <c r="O128" s="87" t="s">
        <v>25</v>
      </c>
      <c r="P128" s="87">
        <v>44</v>
      </c>
      <c r="Q128" s="88" t="s">
        <v>62</v>
      </c>
      <c r="R128" s="89">
        <v>176</v>
      </c>
      <c r="S128" s="90" t="s">
        <v>65</v>
      </c>
      <c r="T128" s="91" t="s">
        <v>294</v>
      </c>
      <c r="U128" s="92">
        <v>10.352941176470589</v>
      </c>
      <c r="V128" s="88" t="s">
        <v>69</v>
      </c>
      <c r="W128" s="88" t="s">
        <v>179</v>
      </c>
      <c r="X128" s="88" t="s">
        <v>62</v>
      </c>
      <c r="Y128" s="88" t="s">
        <v>70</v>
      </c>
      <c r="Z128" s="95" t="s">
        <v>91</v>
      </c>
      <c r="AA128" s="88" t="s">
        <v>91</v>
      </c>
      <c r="AB128" s="93" t="s">
        <v>70</v>
      </c>
      <c r="AC128" s="94" t="s">
        <v>277</v>
      </c>
    </row>
    <row r="129" spans="1:29" s="61" customFormat="1" ht="18.75" customHeight="1" x14ac:dyDescent="0.45">
      <c r="A129" s="87">
        <v>8848</v>
      </c>
      <c r="B129" s="87" t="s">
        <v>122</v>
      </c>
      <c r="C129" s="87" t="s">
        <v>123</v>
      </c>
      <c r="D129" s="87" t="s">
        <v>292</v>
      </c>
      <c r="E129" s="87" t="s">
        <v>126</v>
      </c>
      <c r="F129" s="87" t="s">
        <v>82</v>
      </c>
      <c r="G129" s="87">
        <v>2</v>
      </c>
      <c r="H129" s="87">
        <v>0</v>
      </c>
      <c r="I129" s="87">
        <v>2</v>
      </c>
      <c r="J129" s="87">
        <v>2</v>
      </c>
      <c r="K129" s="87" t="s">
        <v>65</v>
      </c>
      <c r="L129" s="87" t="s">
        <v>62</v>
      </c>
      <c r="M129" s="87" t="s">
        <v>68</v>
      </c>
      <c r="N129" s="87" t="s">
        <v>138</v>
      </c>
      <c r="O129" s="87" t="s">
        <v>25</v>
      </c>
      <c r="P129" s="87">
        <v>44</v>
      </c>
      <c r="Q129" s="88" t="s">
        <v>62</v>
      </c>
      <c r="R129" s="89">
        <v>88</v>
      </c>
      <c r="S129" s="90" t="s">
        <v>65</v>
      </c>
      <c r="T129" s="91" t="s">
        <v>294</v>
      </c>
      <c r="U129" s="92">
        <v>5.1764705882352944</v>
      </c>
      <c r="V129" s="88" t="s">
        <v>69</v>
      </c>
      <c r="W129" s="88" t="s">
        <v>179</v>
      </c>
      <c r="X129" s="88" t="s">
        <v>62</v>
      </c>
      <c r="Y129" s="88" t="s">
        <v>70</v>
      </c>
      <c r="Z129" s="95" t="s">
        <v>91</v>
      </c>
      <c r="AA129" s="88" t="s">
        <v>91</v>
      </c>
      <c r="AB129" s="93" t="s">
        <v>70</v>
      </c>
      <c r="AC129" s="94" t="s">
        <v>277</v>
      </c>
    </row>
    <row r="130" spans="1:29" s="61" customFormat="1" ht="18.75" customHeight="1" x14ac:dyDescent="0.45">
      <c r="A130" s="87">
        <v>8849</v>
      </c>
      <c r="B130" s="87" t="s">
        <v>122</v>
      </c>
      <c r="C130" s="87" t="s">
        <v>123</v>
      </c>
      <c r="D130" s="87" t="s">
        <v>292</v>
      </c>
      <c r="E130" s="87" t="s">
        <v>126</v>
      </c>
      <c r="F130" s="87" t="s">
        <v>302</v>
      </c>
      <c r="G130" s="87">
        <v>3</v>
      </c>
      <c r="H130" s="87">
        <v>0</v>
      </c>
      <c r="I130" s="87">
        <v>3</v>
      </c>
      <c r="J130" s="87">
        <v>2</v>
      </c>
      <c r="K130" s="87" t="s">
        <v>65</v>
      </c>
      <c r="L130" s="87" t="s">
        <v>62</v>
      </c>
      <c r="M130" s="87" t="s">
        <v>68</v>
      </c>
      <c r="N130" s="87" t="s">
        <v>138</v>
      </c>
      <c r="O130" s="87" t="s">
        <v>25</v>
      </c>
      <c r="P130" s="87">
        <v>44</v>
      </c>
      <c r="Q130" s="88" t="s">
        <v>62</v>
      </c>
      <c r="R130" s="89">
        <v>132</v>
      </c>
      <c r="S130" s="90" t="s">
        <v>65</v>
      </c>
      <c r="T130" s="91" t="s">
        <v>294</v>
      </c>
      <c r="U130" s="92">
        <v>7.7647058823529411</v>
      </c>
      <c r="V130" s="88" t="s">
        <v>69</v>
      </c>
      <c r="W130" s="88" t="s">
        <v>179</v>
      </c>
      <c r="X130" s="88" t="s">
        <v>62</v>
      </c>
      <c r="Y130" s="88" t="s">
        <v>70</v>
      </c>
      <c r="Z130" s="95" t="s">
        <v>91</v>
      </c>
      <c r="AA130" s="88" t="s">
        <v>91</v>
      </c>
      <c r="AB130" s="93" t="s">
        <v>70</v>
      </c>
      <c r="AC130" s="94" t="s">
        <v>277</v>
      </c>
    </row>
    <row r="131" spans="1:29" s="61" customFormat="1" ht="18.75" customHeight="1" x14ac:dyDescent="0.45">
      <c r="A131" s="87">
        <v>8850</v>
      </c>
      <c r="B131" s="87" t="s">
        <v>122</v>
      </c>
      <c r="C131" s="87" t="s">
        <v>123</v>
      </c>
      <c r="D131" s="87" t="s">
        <v>292</v>
      </c>
      <c r="E131" s="87" t="s">
        <v>126</v>
      </c>
      <c r="F131" s="87" t="s">
        <v>303</v>
      </c>
      <c r="G131" s="87">
        <v>2</v>
      </c>
      <c r="H131" s="87">
        <v>0</v>
      </c>
      <c r="I131" s="87">
        <v>2</v>
      </c>
      <c r="J131" s="87">
        <v>2</v>
      </c>
      <c r="K131" s="87" t="s">
        <v>65</v>
      </c>
      <c r="L131" s="87" t="s">
        <v>62</v>
      </c>
      <c r="M131" s="87" t="s">
        <v>68</v>
      </c>
      <c r="N131" s="87" t="s">
        <v>138</v>
      </c>
      <c r="O131" s="87" t="s">
        <v>25</v>
      </c>
      <c r="P131" s="87">
        <v>24</v>
      </c>
      <c r="Q131" s="88" t="s">
        <v>62</v>
      </c>
      <c r="R131" s="89">
        <v>48</v>
      </c>
      <c r="S131" s="90" t="s">
        <v>65</v>
      </c>
      <c r="T131" s="91" t="s">
        <v>294</v>
      </c>
      <c r="U131" s="92">
        <v>2.8235294117647061</v>
      </c>
      <c r="V131" s="88" t="s">
        <v>69</v>
      </c>
      <c r="W131" s="88" t="s">
        <v>179</v>
      </c>
      <c r="X131" s="88" t="s">
        <v>62</v>
      </c>
      <c r="Y131" s="88" t="s">
        <v>70</v>
      </c>
      <c r="Z131" s="95" t="s">
        <v>91</v>
      </c>
      <c r="AA131" s="88" t="s">
        <v>91</v>
      </c>
      <c r="AB131" s="93" t="s">
        <v>70</v>
      </c>
      <c r="AC131" s="94" t="s">
        <v>277</v>
      </c>
    </row>
    <row r="132" spans="1:29" s="61" customFormat="1" ht="18.75" customHeight="1" x14ac:dyDescent="0.45">
      <c r="A132" s="87">
        <v>8851</v>
      </c>
      <c r="B132" s="87" t="s">
        <v>122</v>
      </c>
      <c r="C132" s="87" t="s">
        <v>123</v>
      </c>
      <c r="D132" s="87" t="s">
        <v>304</v>
      </c>
      <c r="E132" s="87" t="s">
        <v>124</v>
      </c>
      <c r="F132" s="87" t="s">
        <v>93</v>
      </c>
      <c r="G132" s="87">
        <v>1</v>
      </c>
      <c r="H132" s="87">
        <v>1</v>
      </c>
      <c r="I132" s="87">
        <v>0</v>
      </c>
      <c r="J132" s="87">
        <v>2</v>
      </c>
      <c r="K132" s="87" t="s">
        <v>65</v>
      </c>
      <c r="L132" s="87" t="s">
        <v>1</v>
      </c>
      <c r="M132" s="87" t="s">
        <v>187</v>
      </c>
      <c r="N132" s="87" t="s">
        <v>138</v>
      </c>
      <c r="O132" s="87" t="s">
        <v>25</v>
      </c>
      <c r="P132" s="87">
        <v>25</v>
      </c>
      <c r="Q132" s="88" t="s">
        <v>1</v>
      </c>
      <c r="R132" s="89">
        <v>25</v>
      </c>
      <c r="S132" s="90" t="s">
        <v>65</v>
      </c>
      <c r="T132" s="91" t="s">
        <v>305</v>
      </c>
      <c r="U132" s="92">
        <v>1.4705882352941178</v>
      </c>
      <c r="V132" s="88" t="s">
        <v>69</v>
      </c>
      <c r="W132" s="88" t="s">
        <v>188</v>
      </c>
      <c r="X132" s="88" t="s">
        <v>62</v>
      </c>
      <c r="Y132" s="88" t="s">
        <v>83</v>
      </c>
      <c r="Z132" s="88" t="s">
        <v>91</v>
      </c>
      <c r="AA132" s="88" t="s">
        <v>91</v>
      </c>
      <c r="AB132" s="93" t="s">
        <v>83</v>
      </c>
      <c r="AC132" s="94" t="s">
        <v>277</v>
      </c>
    </row>
    <row r="133" spans="1:29" s="61" customFormat="1" ht="18.75" customHeight="1" x14ac:dyDescent="0.45">
      <c r="A133" s="87">
        <v>8852</v>
      </c>
      <c r="B133" s="87" t="s">
        <v>122</v>
      </c>
      <c r="C133" s="87" t="s">
        <v>123</v>
      </c>
      <c r="D133" s="87" t="s">
        <v>304</v>
      </c>
      <c r="E133" s="87" t="s">
        <v>124</v>
      </c>
      <c r="F133" s="87" t="s">
        <v>93</v>
      </c>
      <c r="G133" s="87">
        <v>1</v>
      </c>
      <c r="H133" s="87">
        <v>1</v>
      </c>
      <c r="I133" s="87">
        <v>0</v>
      </c>
      <c r="J133" s="87">
        <v>2</v>
      </c>
      <c r="K133" s="87" t="s">
        <v>65</v>
      </c>
      <c r="L133" s="87" t="s">
        <v>67</v>
      </c>
      <c r="M133" s="87" t="s">
        <v>177</v>
      </c>
      <c r="N133" s="87" t="s">
        <v>138</v>
      </c>
      <c r="O133" s="87" t="s">
        <v>25</v>
      </c>
      <c r="P133" s="87">
        <v>19</v>
      </c>
      <c r="Q133" s="88" t="s">
        <v>67</v>
      </c>
      <c r="R133" s="89">
        <v>19</v>
      </c>
      <c r="S133" s="90" t="s">
        <v>65</v>
      </c>
      <c r="T133" s="91" t="s">
        <v>306</v>
      </c>
      <c r="U133" s="92">
        <v>1.1176470588235294</v>
      </c>
      <c r="V133" s="88" t="s">
        <v>69</v>
      </c>
      <c r="W133" s="88" t="s">
        <v>188</v>
      </c>
      <c r="X133" s="88" t="s">
        <v>62</v>
      </c>
      <c r="Y133" s="88" t="s">
        <v>83</v>
      </c>
      <c r="Z133" s="88" t="s">
        <v>91</v>
      </c>
      <c r="AA133" s="88" t="s">
        <v>91</v>
      </c>
      <c r="AB133" s="93" t="s">
        <v>83</v>
      </c>
      <c r="AC133" s="94" t="s">
        <v>277</v>
      </c>
    </row>
    <row r="134" spans="1:29" s="61" customFormat="1" ht="18.75" customHeight="1" x14ac:dyDescent="0.45">
      <c r="A134" s="87">
        <v>8853</v>
      </c>
      <c r="B134" s="87" t="s">
        <v>122</v>
      </c>
      <c r="C134" s="87" t="s">
        <v>123</v>
      </c>
      <c r="D134" s="87" t="s">
        <v>304</v>
      </c>
      <c r="E134" s="87" t="s">
        <v>124</v>
      </c>
      <c r="F134" s="87" t="s">
        <v>93</v>
      </c>
      <c r="G134" s="87">
        <v>1</v>
      </c>
      <c r="H134" s="87">
        <v>1</v>
      </c>
      <c r="I134" s="87">
        <v>0</v>
      </c>
      <c r="J134" s="87">
        <v>2</v>
      </c>
      <c r="K134" s="87" t="s">
        <v>65</v>
      </c>
      <c r="L134" s="87" t="s">
        <v>67</v>
      </c>
      <c r="M134" s="87" t="s">
        <v>176</v>
      </c>
      <c r="N134" s="87" t="s">
        <v>138</v>
      </c>
      <c r="O134" s="87" t="s">
        <v>25</v>
      </c>
      <c r="P134" s="87">
        <v>11</v>
      </c>
      <c r="Q134" s="88" t="s">
        <v>67</v>
      </c>
      <c r="R134" s="89">
        <v>11</v>
      </c>
      <c r="S134" s="90" t="s">
        <v>65</v>
      </c>
      <c r="T134" s="91" t="s">
        <v>306</v>
      </c>
      <c r="U134" s="92">
        <v>0.6470588235294118</v>
      </c>
      <c r="V134" s="88" t="s">
        <v>69</v>
      </c>
      <c r="W134" s="88" t="s">
        <v>188</v>
      </c>
      <c r="X134" s="88" t="s">
        <v>62</v>
      </c>
      <c r="Y134" s="88" t="s">
        <v>83</v>
      </c>
      <c r="Z134" s="88" t="s">
        <v>91</v>
      </c>
      <c r="AA134" s="88" t="s">
        <v>91</v>
      </c>
      <c r="AB134" s="93" t="s">
        <v>83</v>
      </c>
      <c r="AC134" s="94" t="s">
        <v>277</v>
      </c>
    </row>
    <row r="135" spans="1:29" s="61" customFormat="1" ht="18.75" customHeight="1" x14ac:dyDescent="0.45">
      <c r="A135" s="87">
        <v>8854</v>
      </c>
      <c r="B135" s="87" t="s">
        <v>122</v>
      </c>
      <c r="C135" s="87" t="s">
        <v>123</v>
      </c>
      <c r="D135" s="87" t="s">
        <v>304</v>
      </c>
      <c r="E135" s="87" t="s">
        <v>124</v>
      </c>
      <c r="F135" s="87" t="s">
        <v>93</v>
      </c>
      <c r="G135" s="87">
        <v>1</v>
      </c>
      <c r="H135" s="87">
        <v>1</v>
      </c>
      <c r="I135" s="87">
        <v>0</v>
      </c>
      <c r="J135" s="87">
        <v>2</v>
      </c>
      <c r="K135" s="87" t="s">
        <v>65</v>
      </c>
      <c r="L135" s="87" t="s">
        <v>1</v>
      </c>
      <c r="M135" s="87" t="s">
        <v>180</v>
      </c>
      <c r="N135" s="87" t="s">
        <v>138</v>
      </c>
      <c r="O135" s="87" t="s">
        <v>25</v>
      </c>
      <c r="P135" s="87">
        <v>2</v>
      </c>
      <c r="Q135" s="88" t="s">
        <v>1</v>
      </c>
      <c r="R135" s="89">
        <v>2</v>
      </c>
      <c r="S135" s="90" t="s">
        <v>65</v>
      </c>
      <c r="T135" s="91" t="s">
        <v>305</v>
      </c>
      <c r="U135" s="92">
        <v>0.11764705882352941</v>
      </c>
      <c r="V135" s="88" t="s">
        <v>69</v>
      </c>
      <c r="W135" s="88" t="s">
        <v>188</v>
      </c>
      <c r="X135" s="88" t="s">
        <v>62</v>
      </c>
      <c r="Y135" s="88" t="s">
        <v>83</v>
      </c>
      <c r="Z135" s="88" t="s">
        <v>91</v>
      </c>
      <c r="AA135" s="88" t="s">
        <v>91</v>
      </c>
      <c r="AB135" s="93" t="s">
        <v>83</v>
      </c>
      <c r="AC135" s="94" t="s">
        <v>277</v>
      </c>
    </row>
    <row r="136" spans="1:29" s="61" customFormat="1" ht="18.75" customHeight="1" x14ac:dyDescent="0.45">
      <c r="A136" s="87">
        <v>8855</v>
      </c>
      <c r="B136" s="87" t="s">
        <v>122</v>
      </c>
      <c r="C136" s="87" t="s">
        <v>123</v>
      </c>
      <c r="D136" s="87" t="s">
        <v>304</v>
      </c>
      <c r="E136" s="87" t="s">
        <v>124</v>
      </c>
      <c r="F136" s="87" t="s">
        <v>93</v>
      </c>
      <c r="G136" s="87">
        <v>1</v>
      </c>
      <c r="H136" s="87">
        <v>1</v>
      </c>
      <c r="I136" s="87">
        <v>0</v>
      </c>
      <c r="J136" s="87">
        <v>2</v>
      </c>
      <c r="K136" s="87" t="s">
        <v>65</v>
      </c>
      <c r="L136" s="87" t="s">
        <v>60</v>
      </c>
      <c r="M136" s="87" t="s">
        <v>167</v>
      </c>
      <c r="N136" s="87" t="s">
        <v>138</v>
      </c>
      <c r="O136" s="87" t="s">
        <v>25</v>
      </c>
      <c r="P136" s="87">
        <v>2</v>
      </c>
      <c r="Q136" s="88" t="s">
        <v>60</v>
      </c>
      <c r="R136" s="89">
        <v>2</v>
      </c>
      <c r="S136" s="90" t="s">
        <v>65</v>
      </c>
      <c r="T136" s="91" t="s">
        <v>307</v>
      </c>
      <c r="U136" s="92">
        <v>0.11764705882352941</v>
      </c>
      <c r="V136" s="88" t="s">
        <v>69</v>
      </c>
      <c r="W136" s="88" t="s">
        <v>188</v>
      </c>
      <c r="X136" s="88" t="s">
        <v>62</v>
      </c>
      <c r="Y136" s="88" t="s">
        <v>83</v>
      </c>
      <c r="Z136" s="88" t="s">
        <v>91</v>
      </c>
      <c r="AA136" s="88" t="s">
        <v>91</v>
      </c>
      <c r="AB136" s="93" t="s">
        <v>83</v>
      </c>
      <c r="AC136" s="94" t="s">
        <v>277</v>
      </c>
    </row>
    <row r="137" spans="1:29" s="61" customFormat="1" ht="18.75" customHeight="1" x14ac:dyDescent="0.45">
      <c r="A137" s="87">
        <v>8856</v>
      </c>
      <c r="B137" s="87" t="s">
        <v>122</v>
      </c>
      <c r="C137" s="87" t="s">
        <v>123</v>
      </c>
      <c r="D137" s="87" t="s">
        <v>304</v>
      </c>
      <c r="E137" s="87" t="s">
        <v>124</v>
      </c>
      <c r="F137" s="87" t="s">
        <v>93</v>
      </c>
      <c r="G137" s="87">
        <v>1</v>
      </c>
      <c r="H137" s="87">
        <v>1</v>
      </c>
      <c r="I137" s="87">
        <v>0</v>
      </c>
      <c r="J137" s="87">
        <v>2</v>
      </c>
      <c r="K137" s="87" t="s">
        <v>65</v>
      </c>
      <c r="L137" s="87" t="s">
        <v>60</v>
      </c>
      <c r="M137" s="87" t="s">
        <v>174</v>
      </c>
      <c r="N137" s="87" t="s">
        <v>138</v>
      </c>
      <c r="O137" s="87" t="s">
        <v>25</v>
      </c>
      <c r="P137" s="87">
        <v>1</v>
      </c>
      <c r="Q137" s="88" t="s">
        <v>60</v>
      </c>
      <c r="R137" s="89">
        <v>1</v>
      </c>
      <c r="S137" s="90" t="s">
        <v>65</v>
      </c>
      <c r="T137" s="91" t="s">
        <v>307</v>
      </c>
      <c r="U137" s="92">
        <v>5.8823529411764705E-2</v>
      </c>
      <c r="V137" s="88" t="s">
        <v>69</v>
      </c>
      <c r="W137" s="88" t="s">
        <v>188</v>
      </c>
      <c r="X137" s="88" t="s">
        <v>62</v>
      </c>
      <c r="Y137" s="88" t="s">
        <v>83</v>
      </c>
      <c r="Z137" s="88" t="s">
        <v>91</v>
      </c>
      <c r="AA137" s="88" t="s">
        <v>91</v>
      </c>
      <c r="AB137" s="93" t="s">
        <v>83</v>
      </c>
      <c r="AC137" s="94" t="s">
        <v>277</v>
      </c>
    </row>
    <row r="138" spans="1:29" s="61" customFormat="1" ht="18.75" customHeight="1" x14ac:dyDescent="0.45">
      <c r="A138" s="87">
        <v>8857</v>
      </c>
      <c r="B138" s="87" t="s">
        <v>122</v>
      </c>
      <c r="C138" s="87" t="s">
        <v>123</v>
      </c>
      <c r="D138" s="87" t="s">
        <v>304</v>
      </c>
      <c r="E138" s="87" t="s">
        <v>124</v>
      </c>
      <c r="F138" s="87" t="s">
        <v>93</v>
      </c>
      <c r="G138" s="87">
        <v>1</v>
      </c>
      <c r="H138" s="87">
        <v>1</v>
      </c>
      <c r="I138" s="87">
        <v>0</v>
      </c>
      <c r="J138" s="87">
        <v>2</v>
      </c>
      <c r="K138" s="87" t="s">
        <v>65</v>
      </c>
      <c r="L138" s="87" t="s">
        <v>1</v>
      </c>
      <c r="M138" s="87" t="s">
        <v>183</v>
      </c>
      <c r="N138" s="87" t="s">
        <v>138</v>
      </c>
      <c r="O138" s="87" t="s">
        <v>25</v>
      </c>
      <c r="P138" s="87">
        <v>1</v>
      </c>
      <c r="Q138" s="88" t="s">
        <v>1</v>
      </c>
      <c r="R138" s="89">
        <v>1</v>
      </c>
      <c r="S138" s="90" t="s">
        <v>65</v>
      </c>
      <c r="T138" s="91" t="s">
        <v>305</v>
      </c>
      <c r="U138" s="92">
        <v>5.8823529411764705E-2</v>
      </c>
      <c r="V138" s="88" t="s">
        <v>69</v>
      </c>
      <c r="W138" s="88" t="s">
        <v>188</v>
      </c>
      <c r="X138" s="88" t="s">
        <v>62</v>
      </c>
      <c r="Y138" s="88" t="s">
        <v>83</v>
      </c>
      <c r="Z138" s="88" t="s">
        <v>91</v>
      </c>
      <c r="AA138" s="88" t="s">
        <v>91</v>
      </c>
      <c r="AB138" s="93" t="s">
        <v>83</v>
      </c>
      <c r="AC138" s="94" t="s">
        <v>277</v>
      </c>
    </row>
    <row r="139" spans="1:29" s="61" customFormat="1" ht="18.75" customHeight="1" x14ac:dyDescent="0.45">
      <c r="A139" s="87">
        <v>8858</v>
      </c>
      <c r="B139" s="87" t="s">
        <v>122</v>
      </c>
      <c r="C139" s="87" t="s">
        <v>123</v>
      </c>
      <c r="D139" s="87" t="s">
        <v>304</v>
      </c>
      <c r="E139" s="87" t="s">
        <v>124</v>
      </c>
      <c r="F139" s="87" t="s">
        <v>93</v>
      </c>
      <c r="G139" s="87">
        <v>1</v>
      </c>
      <c r="H139" s="87">
        <v>1</v>
      </c>
      <c r="I139" s="87">
        <v>0</v>
      </c>
      <c r="J139" s="87">
        <v>2</v>
      </c>
      <c r="K139" s="87" t="s">
        <v>65</v>
      </c>
      <c r="L139" s="87" t="s">
        <v>67</v>
      </c>
      <c r="M139" s="87" t="s">
        <v>175</v>
      </c>
      <c r="N139" s="87" t="s">
        <v>138</v>
      </c>
      <c r="O139" s="87" t="s">
        <v>25</v>
      </c>
      <c r="P139" s="87">
        <v>1</v>
      </c>
      <c r="Q139" s="88" t="s">
        <v>67</v>
      </c>
      <c r="R139" s="89">
        <v>1</v>
      </c>
      <c r="S139" s="90" t="s">
        <v>65</v>
      </c>
      <c r="T139" s="91" t="s">
        <v>306</v>
      </c>
      <c r="U139" s="92">
        <v>5.8823529411764705E-2</v>
      </c>
      <c r="V139" s="88" t="s">
        <v>69</v>
      </c>
      <c r="W139" s="88" t="s">
        <v>188</v>
      </c>
      <c r="X139" s="88" t="s">
        <v>62</v>
      </c>
      <c r="Y139" s="88" t="s">
        <v>83</v>
      </c>
      <c r="Z139" s="88" t="s">
        <v>91</v>
      </c>
      <c r="AA139" s="88" t="s">
        <v>91</v>
      </c>
      <c r="AB139" s="93" t="s">
        <v>83</v>
      </c>
      <c r="AC139" s="94" t="s">
        <v>277</v>
      </c>
    </row>
    <row r="140" spans="1:29" s="61" customFormat="1" ht="18.75" customHeight="1" x14ac:dyDescent="0.45">
      <c r="A140" s="87">
        <v>8859</v>
      </c>
      <c r="B140" s="87" t="s">
        <v>122</v>
      </c>
      <c r="C140" s="87" t="s">
        <v>123</v>
      </c>
      <c r="D140" s="87" t="s">
        <v>304</v>
      </c>
      <c r="E140" s="87" t="s">
        <v>124</v>
      </c>
      <c r="F140" s="87" t="s">
        <v>93</v>
      </c>
      <c r="G140" s="87">
        <v>1</v>
      </c>
      <c r="H140" s="87">
        <v>1</v>
      </c>
      <c r="I140" s="87">
        <v>0</v>
      </c>
      <c r="J140" s="87">
        <v>2</v>
      </c>
      <c r="K140" s="87" t="s">
        <v>65</v>
      </c>
      <c r="L140" s="87" t="s">
        <v>0</v>
      </c>
      <c r="M140" s="87" t="s">
        <v>170</v>
      </c>
      <c r="N140" s="87" t="s">
        <v>138</v>
      </c>
      <c r="O140" s="87" t="s">
        <v>25</v>
      </c>
      <c r="P140" s="87">
        <v>1</v>
      </c>
      <c r="Q140" s="88" t="s">
        <v>0</v>
      </c>
      <c r="R140" s="89">
        <v>1</v>
      </c>
      <c r="S140" s="90" t="s">
        <v>65</v>
      </c>
      <c r="T140" s="91" t="s">
        <v>308</v>
      </c>
      <c r="U140" s="92">
        <v>5.8823529411764705E-2</v>
      </c>
      <c r="V140" s="88" t="s">
        <v>69</v>
      </c>
      <c r="W140" s="88" t="s">
        <v>188</v>
      </c>
      <c r="X140" s="88" t="s">
        <v>62</v>
      </c>
      <c r="Y140" s="88" t="s">
        <v>83</v>
      </c>
      <c r="Z140" s="88" t="s">
        <v>91</v>
      </c>
      <c r="AA140" s="88" t="s">
        <v>91</v>
      </c>
      <c r="AB140" s="93" t="s">
        <v>83</v>
      </c>
      <c r="AC140" s="94" t="s">
        <v>277</v>
      </c>
    </row>
    <row r="141" spans="1:29" s="61" customFormat="1" ht="18.75" customHeight="1" x14ac:dyDescent="0.45">
      <c r="A141" s="87">
        <v>8860</v>
      </c>
      <c r="B141" s="87" t="s">
        <v>122</v>
      </c>
      <c r="C141" s="87" t="s">
        <v>123</v>
      </c>
      <c r="D141" s="87" t="s">
        <v>304</v>
      </c>
      <c r="E141" s="87" t="s">
        <v>124</v>
      </c>
      <c r="F141" s="87" t="s">
        <v>93</v>
      </c>
      <c r="G141" s="87">
        <v>1</v>
      </c>
      <c r="H141" s="87">
        <v>1</v>
      </c>
      <c r="I141" s="87">
        <v>0</v>
      </c>
      <c r="J141" s="87">
        <v>2</v>
      </c>
      <c r="K141" s="87" t="s">
        <v>65</v>
      </c>
      <c r="L141" s="87" t="s">
        <v>60</v>
      </c>
      <c r="M141" s="87" t="s">
        <v>166</v>
      </c>
      <c r="N141" s="87" t="s">
        <v>138</v>
      </c>
      <c r="O141" s="87" t="s">
        <v>25</v>
      </c>
      <c r="P141" s="87">
        <v>8</v>
      </c>
      <c r="Q141" s="88" t="s">
        <v>60</v>
      </c>
      <c r="R141" s="89">
        <v>8</v>
      </c>
      <c r="S141" s="90" t="s">
        <v>65</v>
      </c>
      <c r="T141" s="91" t="s">
        <v>307</v>
      </c>
      <c r="U141" s="92">
        <v>0.47058823529411764</v>
      </c>
      <c r="V141" s="88" t="s">
        <v>69</v>
      </c>
      <c r="W141" s="88" t="s">
        <v>188</v>
      </c>
      <c r="X141" s="88" t="s">
        <v>62</v>
      </c>
      <c r="Y141" s="88" t="s">
        <v>83</v>
      </c>
      <c r="Z141" s="88" t="s">
        <v>91</v>
      </c>
      <c r="AA141" s="88" t="s">
        <v>91</v>
      </c>
      <c r="AB141" s="93" t="s">
        <v>83</v>
      </c>
      <c r="AC141" s="94" t="s">
        <v>277</v>
      </c>
    </row>
    <row r="142" spans="1:29" s="61" customFormat="1" ht="18.75" customHeight="1" x14ac:dyDescent="0.45">
      <c r="A142" s="87">
        <v>8861</v>
      </c>
      <c r="B142" s="87" t="s">
        <v>122</v>
      </c>
      <c r="C142" s="87" t="s">
        <v>123</v>
      </c>
      <c r="D142" s="87" t="s">
        <v>304</v>
      </c>
      <c r="E142" s="87" t="s">
        <v>124</v>
      </c>
      <c r="F142" s="87" t="s">
        <v>93</v>
      </c>
      <c r="G142" s="87">
        <v>1</v>
      </c>
      <c r="H142" s="87">
        <v>1</v>
      </c>
      <c r="I142" s="87">
        <v>0</v>
      </c>
      <c r="J142" s="87">
        <v>2</v>
      </c>
      <c r="K142" s="87" t="s">
        <v>65</v>
      </c>
      <c r="L142" s="87" t="s">
        <v>60</v>
      </c>
      <c r="M142" s="87" t="s">
        <v>168</v>
      </c>
      <c r="N142" s="87" t="s">
        <v>138</v>
      </c>
      <c r="O142" s="87" t="s">
        <v>25</v>
      </c>
      <c r="P142" s="87">
        <v>1</v>
      </c>
      <c r="Q142" s="88" t="s">
        <v>60</v>
      </c>
      <c r="R142" s="89">
        <v>1</v>
      </c>
      <c r="S142" s="90" t="s">
        <v>65</v>
      </c>
      <c r="T142" s="91" t="s">
        <v>307</v>
      </c>
      <c r="U142" s="92">
        <v>5.8823529411764705E-2</v>
      </c>
      <c r="V142" s="88" t="s">
        <v>69</v>
      </c>
      <c r="W142" s="88" t="s">
        <v>188</v>
      </c>
      <c r="X142" s="88" t="s">
        <v>62</v>
      </c>
      <c r="Y142" s="88" t="s">
        <v>83</v>
      </c>
      <c r="Z142" s="88" t="s">
        <v>91</v>
      </c>
      <c r="AA142" s="88" t="s">
        <v>91</v>
      </c>
      <c r="AB142" s="93" t="s">
        <v>83</v>
      </c>
      <c r="AC142" s="94" t="s">
        <v>277</v>
      </c>
    </row>
    <row r="143" spans="1:29" s="61" customFormat="1" ht="18.75" customHeight="1" x14ac:dyDescent="0.45">
      <c r="A143" s="87">
        <v>8862</v>
      </c>
      <c r="B143" s="87" t="s">
        <v>122</v>
      </c>
      <c r="C143" s="87" t="s">
        <v>123</v>
      </c>
      <c r="D143" s="87" t="s">
        <v>304</v>
      </c>
      <c r="E143" s="87" t="s">
        <v>124</v>
      </c>
      <c r="F143" s="87" t="s">
        <v>93</v>
      </c>
      <c r="G143" s="87">
        <v>1</v>
      </c>
      <c r="H143" s="87">
        <v>1</v>
      </c>
      <c r="I143" s="87">
        <v>0</v>
      </c>
      <c r="J143" s="87">
        <v>2</v>
      </c>
      <c r="K143" s="87" t="s">
        <v>65</v>
      </c>
      <c r="L143" s="87" t="s">
        <v>1</v>
      </c>
      <c r="M143" s="87" t="s">
        <v>185</v>
      </c>
      <c r="N143" s="87" t="s">
        <v>138</v>
      </c>
      <c r="O143" s="87" t="s">
        <v>25</v>
      </c>
      <c r="P143" s="87">
        <v>1</v>
      </c>
      <c r="Q143" s="88" t="s">
        <v>1</v>
      </c>
      <c r="R143" s="89">
        <v>1</v>
      </c>
      <c r="S143" s="90" t="s">
        <v>65</v>
      </c>
      <c r="T143" s="91" t="s">
        <v>305</v>
      </c>
      <c r="U143" s="92">
        <v>5.8823529411764705E-2</v>
      </c>
      <c r="V143" s="88" t="s">
        <v>69</v>
      </c>
      <c r="W143" s="88" t="s">
        <v>188</v>
      </c>
      <c r="X143" s="88" t="s">
        <v>62</v>
      </c>
      <c r="Y143" s="88" t="s">
        <v>83</v>
      </c>
      <c r="Z143" s="88" t="s">
        <v>91</v>
      </c>
      <c r="AA143" s="88" t="s">
        <v>91</v>
      </c>
      <c r="AB143" s="93" t="s">
        <v>83</v>
      </c>
      <c r="AC143" s="94" t="s">
        <v>277</v>
      </c>
    </row>
    <row r="144" spans="1:29" s="61" customFormat="1" ht="18.75" customHeight="1" x14ac:dyDescent="0.45">
      <c r="A144" s="87">
        <v>8863</v>
      </c>
      <c r="B144" s="87" t="s">
        <v>122</v>
      </c>
      <c r="C144" s="87" t="s">
        <v>123</v>
      </c>
      <c r="D144" s="87" t="s">
        <v>304</v>
      </c>
      <c r="E144" s="87" t="s">
        <v>124</v>
      </c>
      <c r="F144" s="87" t="s">
        <v>93</v>
      </c>
      <c r="G144" s="87">
        <v>1</v>
      </c>
      <c r="H144" s="87">
        <v>1</v>
      </c>
      <c r="I144" s="87">
        <v>0</v>
      </c>
      <c r="J144" s="87">
        <v>2</v>
      </c>
      <c r="K144" s="87" t="s">
        <v>65</v>
      </c>
      <c r="L144" s="87" t="s">
        <v>60</v>
      </c>
      <c r="M144" s="87" t="s">
        <v>182</v>
      </c>
      <c r="N144" s="87" t="s">
        <v>138</v>
      </c>
      <c r="O144" s="87" t="s">
        <v>25</v>
      </c>
      <c r="P144" s="87">
        <v>4</v>
      </c>
      <c r="Q144" s="88" t="s">
        <v>60</v>
      </c>
      <c r="R144" s="89">
        <v>4</v>
      </c>
      <c r="S144" s="90" t="s">
        <v>65</v>
      </c>
      <c r="T144" s="91" t="s">
        <v>307</v>
      </c>
      <c r="U144" s="92">
        <v>0.23529411764705882</v>
      </c>
      <c r="V144" s="88" t="s">
        <v>69</v>
      </c>
      <c r="W144" s="88" t="s">
        <v>188</v>
      </c>
      <c r="X144" s="88" t="s">
        <v>62</v>
      </c>
      <c r="Y144" s="88" t="s">
        <v>83</v>
      </c>
      <c r="Z144" s="88" t="s">
        <v>91</v>
      </c>
      <c r="AA144" s="88" t="s">
        <v>91</v>
      </c>
      <c r="AB144" s="93" t="s">
        <v>83</v>
      </c>
      <c r="AC144" s="94" t="s">
        <v>277</v>
      </c>
    </row>
    <row r="145" spans="1:29" s="61" customFormat="1" ht="18.75" customHeight="1" x14ac:dyDescent="0.45">
      <c r="A145" s="87">
        <v>8864</v>
      </c>
      <c r="B145" s="87" t="s">
        <v>122</v>
      </c>
      <c r="C145" s="87" t="s">
        <v>123</v>
      </c>
      <c r="D145" s="87" t="s">
        <v>304</v>
      </c>
      <c r="E145" s="87" t="s">
        <v>124</v>
      </c>
      <c r="F145" s="87" t="s">
        <v>93</v>
      </c>
      <c r="G145" s="87">
        <v>1</v>
      </c>
      <c r="H145" s="87">
        <v>1</v>
      </c>
      <c r="I145" s="87">
        <v>0</v>
      </c>
      <c r="J145" s="87">
        <v>2</v>
      </c>
      <c r="K145" s="87" t="s">
        <v>65</v>
      </c>
      <c r="L145" s="87" t="s">
        <v>60</v>
      </c>
      <c r="M145" s="87" t="s">
        <v>169</v>
      </c>
      <c r="N145" s="87" t="s">
        <v>138</v>
      </c>
      <c r="O145" s="87" t="s">
        <v>25</v>
      </c>
      <c r="P145" s="87">
        <v>13</v>
      </c>
      <c r="Q145" s="88" t="s">
        <v>60</v>
      </c>
      <c r="R145" s="89">
        <v>13</v>
      </c>
      <c r="S145" s="90" t="s">
        <v>65</v>
      </c>
      <c r="T145" s="91" t="s">
        <v>307</v>
      </c>
      <c r="U145" s="92">
        <v>0.76470588235294112</v>
      </c>
      <c r="V145" s="88" t="s">
        <v>69</v>
      </c>
      <c r="W145" s="88" t="s">
        <v>188</v>
      </c>
      <c r="X145" s="88" t="s">
        <v>62</v>
      </c>
      <c r="Y145" s="88" t="s">
        <v>83</v>
      </c>
      <c r="Z145" s="88" t="s">
        <v>91</v>
      </c>
      <c r="AA145" s="88" t="s">
        <v>91</v>
      </c>
      <c r="AB145" s="93" t="s">
        <v>83</v>
      </c>
      <c r="AC145" s="94" t="s">
        <v>277</v>
      </c>
    </row>
    <row r="146" spans="1:29" s="61" customFormat="1" ht="18.75" customHeight="1" x14ac:dyDescent="0.45">
      <c r="A146" s="87">
        <v>8865</v>
      </c>
      <c r="B146" s="87" t="s">
        <v>122</v>
      </c>
      <c r="C146" s="87" t="s">
        <v>123</v>
      </c>
      <c r="D146" s="87" t="s">
        <v>304</v>
      </c>
      <c r="E146" s="87" t="s">
        <v>124</v>
      </c>
      <c r="F146" s="87" t="s">
        <v>93</v>
      </c>
      <c r="G146" s="87">
        <v>1</v>
      </c>
      <c r="H146" s="87">
        <v>1</v>
      </c>
      <c r="I146" s="87">
        <v>0</v>
      </c>
      <c r="J146" s="87">
        <v>2</v>
      </c>
      <c r="K146" s="87" t="s">
        <v>65</v>
      </c>
      <c r="L146" s="87" t="s">
        <v>66</v>
      </c>
      <c r="M146" s="87" t="s">
        <v>184</v>
      </c>
      <c r="N146" s="87" t="s">
        <v>138</v>
      </c>
      <c r="O146" s="87" t="s">
        <v>25</v>
      </c>
      <c r="P146" s="87">
        <v>1</v>
      </c>
      <c r="Q146" s="88" t="s">
        <v>66</v>
      </c>
      <c r="R146" s="89">
        <v>1</v>
      </c>
      <c r="S146" s="90" t="s">
        <v>65</v>
      </c>
      <c r="T146" s="91" t="s">
        <v>309</v>
      </c>
      <c r="U146" s="92">
        <v>5.8823529411764705E-2</v>
      </c>
      <c r="V146" s="88" t="s">
        <v>69</v>
      </c>
      <c r="W146" s="88" t="s">
        <v>188</v>
      </c>
      <c r="X146" s="88" t="s">
        <v>62</v>
      </c>
      <c r="Y146" s="88" t="s">
        <v>83</v>
      </c>
      <c r="Z146" s="88" t="s">
        <v>91</v>
      </c>
      <c r="AA146" s="88" t="s">
        <v>91</v>
      </c>
      <c r="AB146" s="93" t="s">
        <v>83</v>
      </c>
      <c r="AC146" s="94" t="s">
        <v>277</v>
      </c>
    </row>
    <row r="147" spans="1:29" s="61" customFormat="1" ht="18.75" customHeight="1" x14ac:dyDescent="0.45">
      <c r="A147" s="87">
        <v>8866</v>
      </c>
      <c r="B147" s="87" t="s">
        <v>122</v>
      </c>
      <c r="C147" s="87" t="s">
        <v>123</v>
      </c>
      <c r="D147" s="87" t="s">
        <v>304</v>
      </c>
      <c r="E147" s="87" t="s">
        <v>124</v>
      </c>
      <c r="F147" s="87" t="s">
        <v>93</v>
      </c>
      <c r="G147" s="87">
        <v>1</v>
      </c>
      <c r="H147" s="87">
        <v>1</v>
      </c>
      <c r="I147" s="87">
        <v>0</v>
      </c>
      <c r="J147" s="87">
        <v>2</v>
      </c>
      <c r="K147" s="87" t="s">
        <v>65</v>
      </c>
      <c r="L147" s="87" t="s">
        <v>60</v>
      </c>
      <c r="M147" s="87" t="s">
        <v>171</v>
      </c>
      <c r="N147" s="87" t="s">
        <v>138</v>
      </c>
      <c r="O147" s="87" t="s">
        <v>25</v>
      </c>
      <c r="P147" s="87">
        <v>65</v>
      </c>
      <c r="Q147" s="88" t="s">
        <v>60</v>
      </c>
      <c r="R147" s="89">
        <v>65</v>
      </c>
      <c r="S147" s="90" t="s">
        <v>65</v>
      </c>
      <c r="T147" s="91" t="s">
        <v>307</v>
      </c>
      <c r="U147" s="92">
        <v>3.8235294117647061</v>
      </c>
      <c r="V147" s="88" t="s">
        <v>69</v>
      </c>
      <c r="W147" s="88" t="s">
        <v>188</v>
      </c>
      <c r="X147" s="88" t="s">
        <v>62</v>
      </c>
      <c r="Y147" s="88" t="s">
        <v>83</v>
      </c>
      <c r="Z147" s="88" t="s">
        <v>91</v>
      </c>
      <c r="AA147" s="88" t="s">
        <v>91</v>
      </c>
      <c r="AB147" s="93" t="s">
        <v>83</v>
      </c>
      <c r="AC147" s="94" t="s">
        <v>277</v>
      </c>
    </row>
    <row r="148" spans="1:29" s="61" customFormat="1" ht="18.75" customHeight="1" x14ac:dyDescent="0.45">
      <c r="A148" s="87">
        <v>8867</v>
      </c>
      <c r="B148" s="87" t="s">
        <v>122</v>
      </c>
      <c r="C148" s="87" t="s">
        <v>123</v>
      </c>
      <c r="D148" s="87" t="s">
        <v>304</v>
      </c>
      <c r="E148" s="87" t="s">
        <v>124</v>
      </c>
      <c r="F148" s="87" t="s">
        <v>93</v>
      </c>
      <c r="G148" s="87">
        <v>1</v>
      </c>
      <c r="H148" s="87">
        <v>1</v>
      </c>
      <c r="I148" s="87">
        <v>0</v>
      </c>
      <c r="J148" s="87">
        <v>2</v>
      </c>
      <c r="K148" s="87" t="s">
        <v>65</v>
      </c>
      <c r="L148" s="87" t="s">
        <v>1</v>
      </c>
      <c r="M148" s="87" t="s">
        <v>186</v>
      </c>
      <c r="N148" s="87" t="s">
        <v>138</v>
      </c>
      <c r="O148" s="87" t="s">
        <v>25</v>
      </c>
      <c r="P148" s="87">
        <v>2</v>
      </c>
      <c r="Q148" s="88" t="s">
        <v>1</v>
      </c>
      <c r="R148" s="89">
        <v>2</v>
      </c>
      <c r="S148" s="90" t="s">
        <v>65</v>
      </c>
      <c r="T148" s="91" t="s">
        <v>305</v>
      </c>
      <c r="U148" s="92">
        <v>0.11764705882352941</v>
      </c>
      <c r="V148" s="88" t="s">
        <v>69</v>
      </c>
      <c r="W148" s="88" t="s">
        <v>188</v>
      </c>
      <c r="X148" s="88" t="s">
        <v>62</v>
      </c>
      <c r="Y148" s="88" t="s">
        <v>83</v>
      </c>
      <c r="Z148" s="88" t="s">
        <v>91</v>
      </c>
      <c r="AA148" s="88" t="s">
        <v>91</v>
      </c>
      <c r="AB148" s="93" t="s">
        <v>83</v>
      </c>
      <c r="AC148" s="94" t="s">
        <v>277</v>
      </c>
    </row>
    <row r="149" spans="1:29" s="61" customFormat="1" ht="18.75" customHeight="1" x14ac:dyDescent="0.45">
      <c r="A149" s="87">
        <v>8868</v>
      </c>
      <c r="B149" s="87" t="s">
        <v>122</v>
      </c>
      <c r="C149" s="87" t="s">
        <v>123</v>
      </c>
      <c r="D149" s="87" t="s">
        <v>304</v>
      </c>
      <c r="E149" s="87" t="s">
        <v>124</v>
      </c>
      <c r="F149" s="87" t="s">
        <v>93</v>
      </c>
      <c r="G149" s="87">
        <v>1</v>
      </c>
      <c r="H149" s="87">
        <v>1</v>
      </c>
      <c r="I149" s="87">
        <v>0</v>
      </c>
      <c r="J149" s="87">
        <v>2</v>
      </c>
      <c r="K149" s="87" t="s">
        <v>65</v>
      </c>
      <c r="L149" s="87" t="s">
        <v>64</v>
      </c>
      <c r="M149" s="87" t="s">
        <v>173</v>
      </c>
      <c r="N149" s="87" t="s">
        <v>138</v>
      </c>
      <c r="O149" s="87" t="s">
        <v>25</v>
      </c>
      <c r="P149" s="87">
        <v>9</v>
      </c>
      <c r="Q149" s="88" t="s">
        <v>64</v>
      </c>
      <c r="R149" s="89">
        <v>9</v>
      </c>
      <c r="S149" s="90" t="s">
        <v>65</v>
      </c>
      <c r="T149" s="91" t="s">
        <v>310</v>
      </c>
      <c r="U149" s="92">
        <v>0.52941176470588236</v>
      </c>
      <c r="V149" s="88" t="s">
        <v>69</v>
      </c>
      <c r="W149" s="88" t="s">
        <v>188</v>
      </c>
      <c r="X149" s="88" t="s">
        <v>62</v>
      </c>
      <c r="Y149" s="88" t="s">
        <v>83</v>
      </c>
      <c r="Z149" s="88" t="s">
        <v>91</v>
      </c>
      <c r="AA149" s="88" t="s">
        <v>91</v>
      </c>
      <c r="AB149" s="93" t="s">
        <v>83</v>
      </c>
      <c r="AC149" s="94" t="s">
        <v>277</v>
      </c>
    </row>
    <row r="150" spans="1:29" s="61" customFormat="1" ht="18.75" customHeight="1" x14ac:dyDescent="0.45">
      <c r="A150" s="87">
        <v>8869</v>
      </c>
      <c r="B150" s="87" t="s">
        <v>122</v>
      </c>
      <c r="C150" s="87" t="s">
        <v>123</v>
      </c>
      <c r="D150" s="87" t="s">
        <v>304</v>
      </c>
      <c r="E150" s="87" t="s">
        <v>124</v>
      </c>
      <c r="F150" s="87" t="s">
        <v>93</v>
      </c>
      <c r="G150" s="87">
        <v>1</v>
      </c>
      <c r="H150" s="87">
        <v>1</v>
      </c>
      <c r="I150" s="87">
        <v>0</v>
      </c>
      <c r="J150" s="87">
        <v>2</v>
      </c>
      <c r="K150" s="87" t="s">
        <v>65</v>
      </c>
      <c r="L150" s="87" t="s">
        <v>1</v>
      </c>
      <c r="M150" s="87" t="s">
        <v>178</v>
      </c>
      <c r="N150" s="87" t="s">
        <v>138</v>
      </c>
      <c r="O150" s="87" t="s">
        <v>25</v>
      </c>
      <c r="P150" s="87">
        <v>2</v>
      </c>
      <c r="Q150" s="88" t="s">
        <v>1</v>
      </c>
      <c r="R150" s="89">
        <v>2</v>
      </c>
      <c r="S150" s="90" t="s">
        <v>65</v>
      </c>
      <c r="T150" s="91" t="s">
        <v>305</v>
      </c>
      <c r="U150" s="92">
        <v>0.11764705882352941</v>
      </c>
      <c r="V150" s="88" t="s">
        <v>69</v>
      </c>
      <c r="W150" s="88" t="s">
        <v>188</v>
      </c>
      <c r="X150" s="88" t="s">
        <v>62</v>
      </c>
      <c r="Y150" s="88" t="s">
        <v>83</v>
      </c>
      <c r="Z150" s="88" t="s">
        <v>91</v>
      </c>
      <c r="AA150" s="88" t="s">
        <v>91</v>
      </c>
      <c r="AB150" s="93" t="s">
        <v>83</v>
      </c>
      <c r="AC150" s="94" t="s">
        <v>277</v>
      </c>
    </row>
    <row r="151" spans="1:29" s="61" customFormat="1" ht="18.75" customHeight="1" x14ac:dyDescent="0.45">
      <c r="A151" s="87">
        <v>8870</v>
      </c>
      <c r="B151" s="87" t="s">
        <v>122</v>
      </c>
      <c r="C151" s="87" t="s">
        <v>123</v>
      </c>
      <c r="D151" s="87" t="s">
        <v>304</v>
      </c>
      <c r="E151" s="87" t="s">
        <v>124</v>
      </c>
      <c r="F151" s="87" t="s">
        <v>93</v>
      </c>
      <c r="G151" s="87">
        <v>1</v>
      </c>
      <c r="H151" s="87">
        <v>1</v>
      </c>
      <c r="I151" s="87">
        <v>0</v>
      </c>
      <c r="J151" s="87">
        <v>2</v>
      </c>
      <c r="K151" s="87" t="s">
        <v>65</v>
      </c>
      <c r="L151" s="87" t="s">
        <v>66</v>
      </c>
      <c r="M151" s="87" t="s">
        <v>181</v>
      </c>
      <c r="N151" s="87" t="s">
        <v>138</v>
      </c>
      <c r="O151" s="87" t="s">
        <v>25</v>
      </c>
      <c r="P151" s="87">
        <v>12</v>
      </c>
      <c r="Q151" s="88" t="s">
        <v>66</v>
      </c>
      <c r="R151" s="89">
        <v>12</v>
      </c>
      <c r="S151" s="90" t="s">
        <v>65</v>
      </c>
      <c r="T151" s="91" t="s">
        <v>309</v>
      </c>
      <c r="U151" s="92">
        <v>0.70588235294117652</v>
      </c>
      <c r="V151" s="88" t="s">
        <v>69</v>
      </c>
      <c r="W151" s="88" t="s">
        <v>188</v>
      </c>
      <c r="X151" s="88" t="s">
        <v>62</v>
      </c>
      <c r="Y151" s="88" t="s">
        <v>83</v>
      </c>
      <c r="Z151" s="88" t="s">
        <v>91</v>
      </c>
      <c r="AA151" s="88" t="s">
        <v>91</v>
      </c>
      <c r="AB151" s="93" t="s">
        <v>83</v>
      </c>
      <c r="AC151" s="94" t="s">
        <v>277</v>
      </c>
    </row>
    <row r="152" spans="1:29" s="61" customFormat="1" ht="18.75" customHeight="1" x14ac:dyDescent="0.45">
      <c r="A152" s="87">
        <v>8871</v>
      </c>
      <c r="B152" s="87" t="s">
        <v>122</v>
      </c>
      <c r="C152" s="87" t="s">
        <v>123</v>
      </c>
      <c r="D152" s="87" t="s">
        <v>304</v>
      </c>
      <c r="E152" s="87" t="s">
        <v>124</v>
      </c>
      <c r="F152" s="87" t="s">
        <v>93</v>
      </c>
      <c r="G152" s="87">
        <v>1</v>
      </c>
      <c r="H152" s="87">
        <v>1</v>
      </c>
      <c r="I152" s="87">
        <v>0</v>
      </c>
      <c r="J152" s="87">
        <v>2</v>
      </c>
      <c r="K152" s="87" t="s">
        <v>65</v>
      </c>
      <c r="L152" s="87" t="s">
        <v>60</v>
      </c>
      <c r="M152" s="87" t="s">
        <v>311</v>
      </c>
      <c r="N152" s="87" t="s">
        <v>138</v>
      </c>
      <c r="O152" s="87" t="s">
        <v>25</v>
      </c>
      <c r="P152" s="87">
        <v>9</v>
      </c>
      <c r="Q152" s="88" t="s">
        <v>60</v>
      </c>
      <c r="R152" s="89">
        <v>9</v>
      </c>
      <c r="S152" s="90" t="s">
        <v>65</v>
      </c>
      <c r="T152" s="91" t="s">
        <v>307</v>
      </c>
      <c r="U152" s="92">
        <v>0.52941176470588236</v>
      </c>
      <c r="V152" s="88" t="s">
        <v>69</v>
      </c>
      <c r="W152" s="88" t="s">
        <v>188</v>
      </c>
      <c r="X152" s="88" t="s">
        <v>62</v>
      </c>
      <c r="Y152" s="88" t="s">
        <v>83</v>
      </c>
      <c r="Z152" s="88" t="s">
        <v>91</v>
      </c>
      <c r="AA152" s="88" t="s">
        <v>91</v>
      </c>
      <c r="AB152" s="93" t="s">
        <v>83</v>
      </c>
      <c r="AC152" s="94" t="s">
        <v>277</v>
      </c>
    </row>
    <row r="153" spans="1:29" s="61" customFormat="1" ht="18.75" customHeight="1" x14ac:dyDescent="0.45">
      <c r="A153" s="87">
        <v>8872</v>
      </c>
      <c r="B153" s="87" t="s">
        <v>122</v>
      </c>
      <c r="C153" s="87" t="s">
        <v>123</v>
      </c>
      <c r="D153" s="87" t="s">
        <v>304</v>
      </c>
      <c r="E153" s="87" t="s">
        <v>124</v>
      </c>
      <c r="F153" s="87" t="s">
        <v>93</v>
      </c>
      <c r="G153" s="87">
        <v>1</v>
      </c>
      <c r="H153" s="87">
        <v>1</v>
      </c>
      <c r="I153" s="87">
        <v>0</v>
      </c>
      <c r="J153" s="87">
        <v>2</v>
      </c>
      <c r="K153" s="87" t="s">
        <v>65</v>
      </c>
      <c r="L153" s="87" t="s">
        <v>1</v>
      </c>
      <c r="M153" s="87" t="s">
        <v>312</v>
      </c>
      <c r="N153" s="87" t="s">
        <v>138</v>
      </c>
      <c r="O153" s="87" t="s">
        <v>25</v>
      </c>
      <c r="P153" s="87">
        <v>6</v>
      </c>
      <c r="Q153" s="88" t="s">
        <v>1</v>
      </c>
      <c r="R153" s="89">
        <v>6</v>
      </c>
      <c r="S153" s="90" t="s">
        <v>65</v>
      </c>
      <c r="T153" s="91" t="s">
        <v>305</v>
      </c>
      <c r="U153" s="92">
        <v>0.35294117647058826</v>
      </c>
      <c r="V153" s="88" t="s">
        <v>69</v>
      </c>
      <c r="W153" s="88" t="s">
        <v>188</v>
      </c>
      <c r="X153" s="88" t="s">
        <v>62</v>
      </c>
      <c r="Y153" s="88" t="s">
        <v>83</v>
      </c>
      <c r="Z153" s="88" t="s">
        <v>91</v>
      </c>
      <c r="AA153" s="88" t="s">
        <v>91</v>
      </c>
      <c r="AB153" s="93" t="s">
        <v>83</v>
      </c>
      <c r="AC153" s="94" t="s">
        <v>277</v>
      </c>
    </row>
    <row r="154" spans="1:29" s="61" customFormat="1" ht="18.75" customHeight="1" x14ac:dyDescent="0.45">
      <c r="A154" s="87">
        <v>8873</v>
      </c>
      <c r="B154" s="87" t="s">
        <v>122</v>
      </c>
      <c r="C154" s="87" t="s">
        <v>123</v>
      </c>
      <c r="D154" s="87" t="s">
        <v>304</v>
      </c>
      <c r="E154" s="87" t="s">
        <v>124</v>
      </c>
      <c r="F154" s="87" t="s">
        <v>93</v>
      </c>
      <c r="G154" s="87">
        <v>1</v>
      </c>
      <c r="H154" s="87">
        <v>1</v>
      </c>
      <c r="I154" s="87">
        <v>0</v>
      </c>
      <c r="J154" s="87">
        <v>2</v>
      </c>
      <c r="K154" s="87" t="s">
        <v>65</v>
      </c>
      <c r="L154" s="87" t="s">
        <v>60</v>
      </c>
      <c r="M154" s="87" t="s">
        <v>172</v>
      </c>
      <c r="N154" s="87" t="s">
        <v>138</v>
      </c>
      <c r="O154" s="87" t="s">
        <v>25</v>
      </c>
      <c r="P154" s="87">
        <v>3</v>
      </c>
      <c r="Q154" s="88" t="s">
        <v>60</v>
      </c>
      <c r="R154" s="89">
        <v>3</v>
      </c>
      <c r="S154" s="90" t="s">
        <v>65</v>
      </c>
      <c r="T154" s="91" t="s">
        <v>307</v>
      </c>
      <c r="U154" s="92">
        <v>0.17647058823529413</v>
      </c>
      <c r="V154" s="88" t="s">
        <v>69</v>
      </c>
      <c r="W154" s="88" t="s">
        <v>188</v>
      </c>
      <c r="X154" s="88" t="s">
        <v>62</v>
      </c>
      <c r="Y154" s="88" t="s">
        <v>83</v>
      </c>
      <c r="Z154" s="88" t="s">
        <v>91</v>
      </c>
      <c r="AA154" s="88" t="s">
        <v>91</v>
      </c>
      <c r="AB154" s="93" t="s">
        <v>83</v>
      </c>
      <c r="AC154" s="94" t="s">
        <v>277</v>
      </c>
    </row>
    <row r="155" spans="1:29" s="61" customFormat="1" ht="18.75" customHeight="1" x14ac:dyDescent="0.45">
      <c r="A155" s="87">
        <v>8874</v>
      </c>
      <c r="B155" s="87" t="s">
        <v>122</v>
      </c>
      <c r="C155" s="87" t="s">
        <v>123</v>
      </c>
      <c r="D155" s="87" t="s">
        <v>304</v>
      </c>
      <c r="E155" s="87" t="s">
        <v>124</v>
      </c>
      <c r="F155" s="87" t="s">
        <v>313</v>
      </c>
      <c r="G155" s="87">
        <v>2</v>
      </c>
      <c r="H155" s="87">
        <v>2</v>
      </c>
      <c r="I155" s="87">
        <v>0</v>
      </c>
      <c r="J155" s="87">
        <v>2</v>
      </c>
      <c r="K155" s="87" t="s">
        <v>65</v>
      </c>
      <c r="L155" s="87" t="s">
        <v>62</v>
      </c>
      <c r="M155" s="87" t="s">
        <v>68</v>
      </c>
      <c r="N155" s="87" t="s">
        <v>138</v>
      </c>
      <c r="O155" s="87" t="s">
        <v>25</v>
      </c>
      <c r="P155" s="87">
        <v>90</v>
      </c>
      <c r="Q155" s="88" t="s">
        <v>62</v>
      </c>
      <c r="R155" s="89">
        <v>180</v>
      </c>
      <c r="S155" s="90" t="s">
        <v>65</v>
      </c>
      <c r="T155" s="91" t="s">
        <v>314</v>
      </c>
      <c r="U155" s="92">
        <v>10.588235294117647</v>
      </c>
      <c r="V155" s="88" t="s">
        <v>69</v>
      </c>
      <c r="W155" s="88" t="s">
        <v>188</v>
      </c>
      <c r="X155" s="88" t="s">
        <v>62</v>
      </c>
      <c r="Y155" s="88" t="s">
        <v>83</v>
      </c>
      <c r="Z155" s="88" t="s">
        <v>91</v>
      </c>
      <c r="AA155" s="88" t="s">
        <v>91</v>
      </c>
      <c r="AB155" s="93" t="s">
        <v>83</v>
      </c>
      <c r="AC155" s="94" t="s">
        <v>277</v>
      </c>
    </row>
    <row r="156" spans="1:29" s="61" customFormat="1" ht="18.75" customHeight="1" x14ac:dyDescent="0.45">
      <c r="A156" s="87">
        <v>8875</v>
      </c>
      <c r="B156" s="87" t="s">
        <v>122</v>
      </c>
      <c r="C156" s="87" t="s">
        <v>123</v>
      </c>
      <c r="D156" s="87" t="s">
        <v>304</v>
      </c>
      <c r="E156" s="87" t="s">
        <v>131</v>
      </c>
      <c r="F156" s="87" t="s">
        <v>315</v>
      </c>
      <c r="G156" s="87">
        <v>2</v>
      </c>
      <c r="H156" s="87">
        <v>0</v>
      </c>
      <c r="I156" s="87">
        <v>2</v>
      </c>
      <c r="J156" s="87">
        <v>2</v>
      </c>
      <c r="K156" s="87" t="s">
        <v>65</v>
      </c>
      <c r="L156" s="87" t="s">
        <v>62</v>
      </c>
      <c r="M156" s="87" t="s">
        <v>68</v>
      </c>
      <c r="N156" s="87" t="s">
        <v>138</v>
      </c>
      <c r="O156" s="87" t="s">
        <v>25</v>
      </c>
      <c r="P156" s="87">
        <v>108</v>
      </c>
      <c r="Q156" s="88" t="s">
        <v>62</v>
      </c>
      <c r="R156" s="89">
        <v>216</v>
      </c>
      <c r="S156" s="90" t="s">
        <v>65</v>
      </c>
      <c r="T156" s="91" t="s">
        <v>314</v>
      </c>
      <c r="U156" s="92">
        <v>12.705882352941176</v>
      </c>
      <c r="V156" s="88" t="s">
        <v>69</v>
      </c>
      <c r="W156" s="88" t="s">
        <v>188</v>
      </c>
      <c r="X156" s="88" t="s">
        <v>62</v>
      </c>
      <c r="Y156" s="88" t="s">
        <v>83</v>
      </c>
      <c r="Z156" s="95" t="s">
        <v>91</v>
      </c>
      <c r="AA156" s="88" t="s">
        <v>91</v>
      </c>
      <c r="AB156" s="93" t="s">
        <v>83</v>
      </c>
      <c r="AC156" s="94" t="s">
        <v>277</v>
      </c>
    </row>
    <row r="157" spans="1:29" s="61" customFormat="1" ht="18.75" customHeight="1" x14ac:dyDescent="0.45">
      <c r="A157" s="87">
        <v>8876</v>
      </c>
      <c r="B157" s="87" t="s">
        <v>122</v>
      </c>
      <c r="C157" s="87" t="s">
        <v>123</v>
      </c>
      <c r="D157" s="87" t="s">
        <v>304</v>
      </c>
      <c r="E157" s="87" t="s">
        <v>131</v>
      </c>
      <c r="F157" s="87" t="s">
        <v>316</v>
      </c>
      <c r="G157" s="87">
        <v>2</v>
      </c>
      <c r="H157" s="87">
        <v>2</v>
      </c>
      <c r="I157" s="87">
        <v>0</v>
      </c>
      <c r="J157" s="87">
        <v>2</v>
      </c>
      <c r="K157" s="87" t="s">
        <v>65</v>
      </c>
      <c r="L157" s="87" t="s">
        <v>62</v>
      </c>
      <c r="M157" s="87" t="s">
        <v>68</v>
      </c>
      <c r="N157" s="87" t="s">
        <v>138</v>
      </c>
      <c r="O157" s="87" t="s">
        <v>25</v>
      </c>
      <c r="P157" s="87">
        <v>108</v>
      </c>
      <c r="Q157" s="88" t="s">
        <v>62</v>
      </c>
      <c r="R157" s="89">
        <v>216</v>
      </c>
      <c r="S157" s="90" t="s">
        <v>65</v>
      </c>
      <c r="T157" s="91" t="s">
        <v>314</v>
      </c>
      <c r="U157" s="92">
        <v>12.705882352941176</v>
      </c>
      <c r="V157" s="88" t="s">
        <v>69</v>
      </c>
      <c r="W157" s="88" t="s">
        <v>188</v>
      </c>
      <c r="X157" s="88" t="s">
        <v>62</v>
      </c>
      <c r="Y157" s="88" t="s">
        <v>83</v>
      </c>
      <c r="Z157" s="95" t="s">
        <v>91</v>
      </c>
      <c r="AA157" s="88" t="s">
        <v>91</v>
      </c>
      <c r="AB157" s="93" t="s">
        <v>83</v>
      </c>
      <c r="AC157" s="94" t="s">
        <v>277</v>
      </c>
    </row>
    <row r="158" spans="1:29" s="61" customFormat="1" ht="18.75" customHeight="1" x14ac:dyDescent="0.45">
      <c r="A158" s="87">
        <v>8877</v>
      </c>
      <c r="B158" s="87" t="s">
        <v>122</v>
      </c>
      <c r="C158" s="87" t="s">
        <v>123</v>
      </c>
      <c r="D158" s="87" t="s">
        <v>304</v>
      </c>
      <c r="E158" s="87" t="s">
        <v>131</v>
      </c>
      <c r="F158" s="87" t="s">
        <v>317</v>
      </c>
      <c r="G158" s="87">
        <v>2</v>
      </c>
      <c r="H158" s="87">
        <v>2</v>
      </c>
      <c r="I158" s="87">
        <v>0</v>
      </c>
      <c r="J158" s="87">
        <v>2</v>
      </c>
      <c r="K158" s="87" t="s">
        <v>65</v>
      </c>
      <c r="L158" s="87" t="s">
        <v>62</v>
      </c>
      <c r="M158" s="87" t="s">
        <v>68</v>
      </c>
      <c r="N158" s="87" t="s">
        <v>138</v>
      </c>
      <c r="O158" s="87" t="s">
        <v>25</v>
      </c>
      <c r="P158" s="87">
        <v>109</v>
      </c>
      <c r="Q158" s="88" t="s">
        <v>62</v>
      </c>
      <c r="R158" s="89">
        <v>218</v>
      </c>
      <c r="S158" s="90" t="s">
        <v>65</v>
      </c>
      <c r="T158" s="91" t="s">
        <v>314</v>
      </c>
      <c r="U158" s="92">
        <v>12.823529411764707</v>
      </c>
      <c r="V158" s="88" t="s">
        <v>69</v>
      </c>
      <c r="W158" s="88" t="s">
        <v>188</v>
      </c>
      <c r="X158" s="88" t="s">
        <v>62</v>
      </c>
      <c r="Y158" s="88" t="s">
        <v>83</v>
      </c>
      <c r="Z158" s="95" t="s">
        <v>91</v>
      </c>
      <c r="AA158" s="88" t="s">
        <v>91</v>
      </c>
      <c r="AB158" s="93" t="s">
        <v>83</v>
      </c>
      <c r="AC158" s="94" t="s">
        <v>277</v>
      </c>
    </row>
    <row r="159" spans="1:29" s="61" customFormat="1" ht="18.75" customHeight="1" x14ac:dyDescent="0.45">
      <c r="A159" s="87">
        <v>8878</v>
      </c>
      <c r="B159" s="87" t="s">
        <v>122</v>
      </c>
      <c r="C159" s="87" t="s">
        <v>123</v>
      </c>
      <c r="D159" s="87" t="s">
        <v>304</v>
      </c>
      <c r="E159" s="87" t="s">
        <v>131</v>
      </c>
      <c r="F159" s="87" t="s">
        <v>318</v>
      </c>
      <c r="G159" s="87">
        <v>2</v>
      </c>
      <c r="H159" s="87">
        <v>2</v>
      </c>
      <c r="I159" s="87">
        <v>0</v>
      </c>
      <c r="J159" s="87">
        <v>2</v>
      </c>
      <c r="K159" s="87" t="s">
        <v>65</v>
      </c>
      <c r="L159" s="87" t="s">
        <v>62</v>
      </c>
      <c r="M159" s="87" t="s">
        <v>68</v>
      </c>
      <c r="N159" s="87" t="s">
        <v>138</v>
      </c>
      <c r="O159" s="87" t="s">
        <v>25</v>
      </c>
      <c r="P159" s="87">
        <v>108</v>
      </c>
      <c r="Q159" s="88" t="s">
        <v>62</v>
      </c>
      <c r="R159" s="89">
        <v>216</v>
      </c>
      <c r="S159" s="90" t="s">
        <v>65</v>
      </c>
      <c r="T159" s="91" t="s">
        <v>314</v>
      </c>
      <c r="U159" s="92">
        <v>12.705882352941176</v>
      </c>
      <c r="V159" s="88" t="s">
        <v>69</v>
      </c>
      <c r="W159" s="88" t="s">
        <v>188</v>
      </c>
      <c r="X159" s="88" t="s">
        <v>62</v>
      </c>
      <c r="Y159" s="88" t="s">
        <v>83</v>
      </c>
      <c r="Z159" s="95" t="s">
        <v>91</v>
      </c>
      <c r="AA159" s="88" t="s">
        <v>91</v>
      </c>
      <c r="AB159" s="93" t="s">
        <v>83</v>
      </c>
      <c r="AC159" s="94" t="s">
        <v>277</v>
      </c>
    </row>
    <row r="160" spans="1:29" s="61" customFormat="1" ht="18.75" customHeight="1" x14ac:dyDescent="0.45">
      <c r="A160" s="87">
        <v>8879</v>
      </c>
      <c r="B160" s="87" t="s">
        <v>122</v>
      </c>
      <c r="C160" s="87" t="s">
        <v>123</v>
      </c>
      <c r="D160" s="87" t="s">
        <v>304</v>
      </c>
      <c r="E160" s="87" t="s">
        <v>131</v>
      </c>
      <c r="F160" s="87" t="s">
        <v>319</v>
      </c>
      <c r="G160" s="87">
        <v>2</v>
      </c>
      <c r="H160" s="87">
        <v>2</v>
      </c>
      <c r="I160" s="87">
        <v>0</v>
      </c>
      <c r="J160" s="87">
        <v>2</v>
      </c>
      <c r="K160" s="87" t="s">
        <v>65</v>
      </c>
      <c r="L160" s="87" t="s">
        <v>62</v>
      </c>
      <c r="M160" s="87" t="s">
        <v>68</v>
      </c>
      <c r="N160" s="87" t="s">
        <v>138</v>
      </c>
      <c r="O160" s="87" t="s">
        <v>25</v>
      </c>
      <c r="P160" s="87">
        <v>16</v>
      </c>
      <c r="Q160" s="88" t="s">
        <v>62</v>
      </c>
      <c r="R160" s="89">
        <v>32</v>
      </c>
      <c r="S160" s="90" t="s">
        <v>65</v>
      </c>
      <c r="T160" s="91" t="s">
        <v>314</v>
      </c>
      <c r="U160" s="92">
        <v>1.8823529411764706</v>
      </c>
      <c r="V160" s="88" t="s">
        <v>69</v>
      </c>
      <c r="W160" s="88" t="s">
        <v>188</v>
      </c>
      <c r="X160" s="88" t="s">
        <v>62</v>
      </c>
      <c r="Y160" s="88" t="s">
        <v>83</v>
      </c>
      <c r="Z160" s="95" t="s">
        <v>91</v>
      </c>
      <c r="AA160" s="88" t="s">
        <v>91</v>
      </c>
      <c r="AB160" s="93" t="s">
        <v>83</v>
      </c>
      <c r="AC160" s="94" t="s">
        <v>277</v>
      </c>
    </row>
    <row r="161" spans="1:29" s="61" customFormat="1" ht="18.75" customHeight="1" x14ac:dyDescent="0.45">
      <c r="A161" s="87">
        <v>8880</v>
      </c>
      <c r="B161" s="87" t="s">
        <v>122</v>
      </c>
      <c r="C161" s="87" t="s">
        <v>123</v>
      </c>
      <c r="D161" s="87" t="s">
        <v>304</v>
      </c>
      <c r="E161" s="87" t="s">
        <v>131</v>
      </c>
      <c r="F161" s="87" t="s">
        <v>320</v>
      </c>
      <c r="G161" s="87">
        <v>2</v>
      </c>
      <c r="H161" s="87">
        <v>2</v>
      </c>
      <c r="I161" s="87">
        <v>0</v>
      </c>
      <c r="J161" s="87">
        <v>2</v>
      </c>
      <c r="K161" s="87" t="s">
        <v>65</v>
      </c>
      <c r="L161" s="87" t="s">
        <v>62</v>
      </c>
      <c r="M161" s="87" t="s">
        <v>68</v>
      </c>
      <c r="N161" s="87" t="s">
        <v>138</v>
      </c>
      <c r="O161" s="87" t="s">
        <v>25</v>
      </c>
      <c r="P161" s="87">
        <v>9</v>
      </c>
      <c r="Q161" s="88" t="s">
        <v>62</v>
      </c>
      <c r="R161" s="89">
        <v>18</v>
      </c>
      <c r="S161" s="90" t="s">
        <v>65</v>
      </c>
      <c r="T161" s="91" t="s">
        <v>314</v>
      </c>
      <c r="U161" s="92">
        <v>1.0588235294117647</v>
      </c>
      <c r="V161" s="88" t="s">
        <v>69</v>
      </c>
      <c r="W161" s="88" t="s">
        <v>188</v>
      </c>
      <c r="X161" s="88" t="s">
        <v>62</v>
      </c>
      <c r="Y161" s="88" t="s">
        <v>83</v>
      </c>
      <c r="Z161" s="95" t="s">
        <v>91</v>
      </c>
      <c r="AA161" s="88" t="s">
        <v>91</v>
      </c>
      <c r="AB161" s="93" t="s">
        <v>83</v>
      </c>
      <c r="AC161" s="94" t="s">
        <v>277</v>
      </c>
    </row>
    <row r="162" spans="1:29" s="61" customFormat="1" ht="18.75" customHeight="1" x14ac:dyDescent="0.45">
      <c r="A162" s="87">
        <v>8881</v>
      </c>
      <c r="B162" s="87" t="s">
        <v>122</v>
      </c>
      <c r="C162" s="87" t="s">
        <v>123</v>
      </c>
      <c r="D162" s="87" t="s">
        <v>304</v>
      </c>
      <c r="E162" s="87" t="s">
        <v>131</v>
      </c>
      <c r="F162" s="87" t="s">
        <v>321</v>
      </c>
      <c r="G162" s="87">
        <v>2</v>
      </c>
      <c r="H162" s="87">
        <v>2</v>
      </c>
      <c r="I162" s="87">
        <v>0</v>
      </c>
      <c r="J162" s="87">
        <v>2</v>
      </c>
      <c r="K162" s="87" t="s">
        <v>65</v>
      </c>
      <c r="L162" s="87" t="s">
        <v>62</v>
      </c>
      <c r="M162" s="87" t="s">
        <v>68</v>
      </c>
      <c r="N162" s="87" t="s">
        <v>138</v>
      </c>
      <c r="O162" s="87" t="s">
        <v>25</v>
      </c>
      <c r="P162" s="87">
        <v>5</v>
      </c>
      <c r="Q162" s="88" t="s">
        <v>62</v>
      </c>
      <c r="R162" s="89">
        <v>10</v>
      </c>
      <c r="S162" s="90" t="s">
        <v>65</v>
      </c>
      <c r="T162" s="91" t="s">
        <v>314</v>
      </c>
      <c r="U162" s="92">
        <v>0.58823529411764708</v>
      </c>
      <c r="V162" s="88" t="s">
        <v>69</v>
      </c>
      <c r="W162" s="88" t="s">
        <v>188</v>
      </c>
      <c r="X162" s="88" t="s">
        <v>62</v>
      </c>
      <c r="Y162" s="88" t="s">
        <v>83</v>
      </c>
      <c r="Z162" s="95" t="s">
        <v>91</v>
      </c>
      <c r="AA162" s="88" t="s">
        <v>91</v>
      </c>
      <c r="AB162" s="93" t="s">
        <v>83</v>
      </c>
      <c r="AC162" s="94" t="s">
        <v>277</v>
      </c>
    </row>
    <row r="163" spans="1:29" s="61" customFormat="1" ht="18.75" customHeight="1" x14ac:dyDescent="0.45">
      <c r="A163" s="87">
        <v>8882</v>
      </c>
      <c r="B163" s="87" t="s">
        <v>122</v>
      </c>
      <c r="C163" s="87" t="s">
        <v>123</v>
      </c>
      <c r="D163" s="87" t="s">
        <v>304</v>
      </c>
      <c r="E163" s="87" t="s">
        <v>131</v>
      </c>
      <c r="F163" s="87" t="s">
        <v>322</v>
      </c>
      <c r="G163" s="87">
        <v>2</v>
      </c>
      <c r="H163" s="87">
        <v>2</v>
      </c>
      <c r="I163" s="87">
        <v>0</v>
      </c>
      <c r="J163" s="87">
        <v>2</v>
      </c>
      <c r="K163" s="87" t="s">
        <v>65</v>
      </c>
      <c r="L163" s="87" t="s">
        <v>62</v>
      </c>
      <c r="M163" s="87" t="s">
        <v>68</v>
      </c>
      <c r="N163" s="87" t="s">
        <v>138</v>
      </c>
      <c r="O163" s="87" t="s">
        <v>25</v>
      </c>
      <c r="P163" s="87">
        <v>17</v>
      </c>
      <c r="Q163" s="88" t="s">
        <v>62</v>
      </c>
      <c r="R163" s="89">
        <v>34</v>
      </c>
      <c r="S163" s="90" t="s">
        <v>65</v>
      </c>
      <c r="T163" s="91" t="s">
        <v>314</v>
      </c>
      <c r="U163" s="92">
        <v>2</v>
      </c>
      <c r="V163" s="88" t="s">
        <v>69</v>
      </c>
      <c r="W163" s="88" t="s">
        <v>188</v>
      </c>
      <c r="X163" s="88" t="s">
        <v>62</v>
      </c>
      <c r="Y163" s="88" t="s">
        <v>83</v>
      </c>
      <c r="Z163" s="95" t="s">
        <v>91</v>
      </c>
      <c r="AA163" s="88" t="s">
        <v>91</v>
      </c>
      <c r="AB163" s="93" t="s">
        <v>83</v>
      </c>
      <c r="AC163" s="94" t="s">
        <v>277</v>
      </c>
    </row>
    <row r="164" spans="1:29" s="61" customFormat="1" ht="18.75" customHeight="1" x14ac:dyDescent="0.45">
      <c r="A164" s="87">
        <v>8883</v>
      </c>
      <c r="B164" s="87" t="s">
        <v>122</v>
      </c>
      <c r="C164" s="87" t="s">
        <v>123</v>
      </c>
      <c r="D164" s="87" t="s">
        <v>304</v>
      </c>
      <c r="E164" s="87" t="s">
        <v>126</v>
      </c>
      <c r="F164" s="87" t="s">
        <v>84</v>
      </c>
      <c r="G164" s="87">
        <v>6</v>
      </c>
      <c r="H164" s="87">
        <v>0</v>
      </c>
      <c r="I164" s="87">
        <v>6</v>
      </c>
      <c r="J164" s="87">
        <v>2</v>
      </c>
      <c r="K164" s="87" t="s">
        <v>65</v>
      </c>
      <c r="L164" s="87" t="s">
        <v>62</v>
      </c>
      <c r="M164" s="87" t="s">
        <v>68</v>
      </c>
      <c r="N164" s="87" t="s">
        <v>138</v>
      </c>
      <c r="O164" s="87" t="s">
        <v>25</v>
      </c>
      <c r="P164" s="87">
        <v>65</v>
      </c>
      <c r="Q164" s="88" t="s">
        <v>62</v>
      </c>
      <c r="R164" s="89">
        <v>390</v>
      </c>
      <c r="S164" s="90" t="s">
        <v>65</v>
      </c>
      <c r="T164" s="91" t="s">
        <v>314</v>
      </c>
      <c r="U164" s="92">
        <v>22.941176470588236</v>
      </c>
      <c r="V164" s="88" t="s">
        <v>69</v>
      </c>
      <c r="W164" s="88" t="s">
        <v>188</v>
      </c>
      <c r="X164" s="88" t="s">
        <v>62</v>
      </c>
      <c r="Y164" s="88" t="s">
        <v>83</v>
      </c>
      <c r="Z164" s="95" t="s">
        <v>91</v>
      </c>
      <c r="AA164" s="88" t="s">
        <v>91</v>
      </c>
      <c r="AB164" s="93" t="s">
        <v>83</v>
      </c>
      <c r="AC164" s="94" t="s">
        <v>277</v>
      </c>
    </row>
    <row r="165" spans="1:29" s="61" customFormat="1" ht="18.75" customHeight="1" x14ac:dyDescent="0.45">
      <c r="A165" s="87">
        <v>8884</v>
      </c>
      <c r="B165" s="87" t="s">
        <v>122</v>
      </c>
      <c r="C165" s="87" t="s">
        <v>123</v>
      </c>
      <c r="D165" s="87" t="s">
        <v>304</v>
      </c>
      <c r="E165" s="87" t="s">
        <v>126</v>
      </c>
      <c r="F165" s="87" t="s">
        <v>323</v>
      </c>
      <c r="G165" s="87">
        <v>3</v>
      </c>
      <c r="H165" s="87">
        <v>0</v>
      </c>
      <c r="I165" s="87">
        <v>3</v>
      </c>
      <c r="J165" s="87">
        <v>2</v>
      </c>
      <c r="K165" s="87" t="s">
        <v>65</v>
      </c>
      <c r="L165" s="87" t="s">
        <v>62</v>
      </c>
      <c r="M165" s="87" t="s">
        <v>68</v>
      </c>
      <c r="N165" s="87" t="s">
        <v>138</v>
      </c>
      <c r="O165" s="87" t="s">
        <v>25</v>
      </c>
      <c r="P165" s="87">
        <v>18</v>
      </c>
      <c r="Q165" s="88" t="s">
        <v>62</v>
      </c>
      <c r="R165" s="89">
        <v>54</v>
      </c>
      <c r="S165" s="90" t="s">
        <v>65</v>
      </c>
      <c r="T165" s="91" t="s">
        <v>314</v>
      </c>
      <c r="U165" s="92">
        <v>3.1764705882352939</v>
      </c>
      <c r="V165" s="88" t="s">
        <v>69</v>
      </c>
      <c r="W165" s="88" t="s">
        <v>188</v>
      </c>
      <c r="X165" s="88" t="s">
        <v>62</v>
      </c>
      <c r="Y165" s="88" t="s">
        <v>83</v>
      </c>
      <c r="Z165" s="95" t="s">
        <v>91</v>
      </c>
      <c r="AA165" s="88" t="s">
        <v>91</v>
      </c>
      <c r="AB165" s="93" t="s">
        <v>83</v>
      </c>
      <c r="AC165" s="94" t="s">
        <v>277</v>
      </c>
    </row>
    <row r="166" spans="1:29" s="61" customFormat="1" ht="18.75" customHeight="1" x14ac:dyDescent="0.45">
      <c r="A166" s="87">
        <v>8885</v>
      </c>
      <c r="B166" s="87" t="s">
        <v>122</v>
      </c>
      <c r="C166" s="87" t="s">
        <v>123</v>
      </c>
      <c r="D166" s="87" t="s">
        <v>304</v>
      </c>
      <c r="E166" s="87" t="s">
        <v>126</v>
      </c>
      <c r="F166" s="87" t="s">
        <v>324</v>
      </c>
      <c r="G166" s="87">
        <v>2</v>
      </c>
      <c r="H166" s="87">
        <v>0</v>
      </c>
      <c r="I166" s="87">
        <v>2</v>
      </c>
      <c r="J166" s="87">
        <v>2</v>
      </c>
      <c r="K166" s="87" t="s">
        <v>65</v>
      </c>
      <c r="L166" s="87" t="s">
        <v>62</v>
      </c>
      <c r="M166" s="87" t="s">
        <v>68</v>
      </c>
      <c r="N166" s="87" t="s">
        <v>138</v>
      </c>
      <c r="O166" s="87" t="s">
        <v>25</v>
      </c>
      <c r="P166" s="87">
        <v>22</v>
      </c>
      <c r="Q166" s="88" t="s">
        <v>62</v>
      </c>
      <c r="R166" s="89">
        <v>44</v>
      </c>
      <c r="S166" s="90" t="s">
        <v>65</v>
      </c>
      <c r="T166" s="91" t="s">
        <v>314</v>
      </c>
      <c r="U166" s="92">
        <v>2.5882352941176472</v>
      </c>
      <c r="V166" s="88" t="s">
        <v>69</v>
      </c>
      <c r="W166" s="88" t="s">
        <v>188</v>
      </c>
      <c r="X166" s="88" t="s">
        <v>62</v>
      </c>
      <c r="Y166" s="88" t="s">
        <v>83</v>
      </c>
      <c r="Z166" s="95" t="s">
        <v>91</v>
      </c>
      <c r="AA166" s="88" t="s">
        <v>91</v>
      </c>
      <c r="AB166" s="93" t="s">
        <v>83</v>
      </c>
      <c r="AC166" s="94" t="s">
        <v>277</v>
      </c>
    </row>
    <row r="167" spans="1:29" s="61" customFormat="1" ht="18.75" customHeight="1" x14ac:dyDescent="0.45">
      <c r="A167" s="87">
        <v>8886</v>
      </c>
      <c r="B167" s="87" t="s">
        <v>122</v>
      </c>
      <c r="C167" s="87" t="s">
        <v>123</v>
      </c>
      <c r="D167" s="87" t="s">
        <v>325</v>
      </c>
      <c r="E167" s="87" t="s">
        <v>124</v>
      </c>
      <c r="F167" s="87" t="s">
        <v>326</v>
      </c>
      <c r="G167" s="87">
        <v>2</v>
      </c>
      <c r="H167" s="87">
        <v>2</v>
      </c>
      <c r="I167" s="87">
        <v>0</v>
      </c>
      <c r="J167" s="87">
        <v>2</v>
      </c>
      <c r="K167" s="87" t="s">
        <v>65</v>
      </c>
      <c r="L167" s="87" t="s">
        <v>62</v>
      </c>
      <c r="M167" s="87" t="s">
        <v>68</v>
      </c>
      <c r="N167" s="87" t="s">
        <v>138</v>
      </c>
      <c r="O167" s="87" t="s">
        <v>25</v>
      </c>
      <c r="P167" s="87">
        <v>90</v>
      </c>
      <c r="Q167" s="88" t="s">
        <v>62</v>
      </c>
      <c r="R167" s="89">
        <v>180</v>
      </c>
      <c r="S167" s="90" t="s">
        <v>65</v>
      </c>
      <c r="T167" s="91" t="s">
        <v>327</v>
      </c>
      <c r="U167" s="92">
        <v>10.588235294117647</v>
      </c>
      <c r="V167" s="88" t="s">
        <v>69</v>
      </c>
      <c r="W167" s="88" t="s">
        <v>189</v>
      </c>
      <c r="X167" s="88" t="s">
        <v>62</v>
      </c>
      <c r="Y167" s="88" t="s">
        <v>77</v>
      </c>
      <c r="Z167" s="88" t="s">
        <v>91</v>
      </c>
      <c r="AA167" s="88" t="s">
        <v>91</v>
      </c>
      <c r="AB167" s="93" t="s">
        <v>77</v>
      </c>
      <c r="AC167" s="94" t="s">
        <v>277</v>
      </c>
    </row>
    <row r="168" spans="1:29" s="61" customFormat="1" ht="18.75" customHeight="1" x14ac:dyDescent="0.45">
      <c r="A168" s="87">
        <v>8887</v>
      </c>
      <c r="B168" s="87" t="s">
        <v>122</v>
      </c>
      <c r="C168" s="87" t="s">
        <v>123</v>
      </c>
      <c r="D168" s="87" t="s">
        <v>325</v>
      </c>
      <c r="E168" s="87" t="s">
        <v>131</v>
      </c>
      <c r="F168" s="87" t="s">
        <v>328</v>
      </c>
      <c r="G168" s="87">
        <v>1</v>
      </c>
      <c r="H168" s="87">
        <v>1</v>
      </c>
      <c r="I168" s="87">
        <v>0</v>
      </c>
      <c r="J168" s="87">
        <v>2</v>
      </c>
      <c r="K168" s="87" t="s">
        <v>65</v>
      </c>
      <c r="L168" s="87" t="s">
        <v>62</v>
      </c>
      <c r="M168" s="87" t="s">
        <v>68</v>
      </c>
      <c r="N168" s="87" t="s">
        <v>138</v>
      </c>
      <c r="O168" s="87" t="s">
        <v>25</v>
      </c>
      <c r="P168" s="87">
        <v>108</v>
      </c>
      <c r="Q168" s="88" t="s">
        <v>62</v>
      </c>
      <c r="R168" s="89">
        <v>108</v>
      </c>
      <c r="S168" s="90" t="s">
        <v>65</v>
      </c>
      <c r="T168" s="91" t="s">
        <v>327</v>
      </c>
      <c r="U168" s="92">
        <v>6.3529411764705879</v>
      </c>
      <c r="V168" s="88" t="s">
        <v>69</v>
      </c>
      <c r="W168" s="88" t="s">
        <v>189</v>
      </c>
      <c r="X168" s="88" t="s">
        <v>62</v>
      </c>
      <c r="Y168" s="88" t="s">
        <v>77</v>
      </c>
      <c r="Z168" s="95" t="s">
        <v>91</v>
      </c>
      <c r="AA168" s="88" t="s">
        <v>91</v>
      </c>
      <c r="AB168" s="93" t="s">
        <v>77</v>
      </c>
      <c r="AC168" s="94" t="s">
        <v>277</v>
      </c>
    </row>
    <row r="169" spans="1:29" s="61" customFormat="1" ht="18.75" customHeight="1" x14ac:dyDescent="0.45">
      <c r="A169" s="87">
        <v>8888</v>
      </c>
      <c r="B169" s="87" t="s">
        <v>122</v>
      </c>
      <c r="C169" s="87" t="s">
        <v>123</v>
      </c>
      <c r="D169" s="87" t="s">
        <v>325</v>
      </c>
      <c r="E169" s="87" t="s">
        <v>131</v>
      </c>
      <c r="F169" s="87" t="s">
        <v>329</v>
      </c>
      <c r="G169" s="87">
        <v>2</v>
      </c>
      <c r="H169" s="87">
        <v>2</v>
      </c>
      <c r="I169" s="87">
        <v>0</v>
      </c>
      <c r="J169" s="87">
        <v>2</v>
      </c>
      <c r="K169" s="87" t="s">
        <v>65</v>
      </c>
      <c r="L169" s="87" t="s">
        <v>62</v>
      </c>
      <c r="M169" s="87" t="s">
        <v>68</v>
      </c>
      <c r="N169" s="87" t="s">
        <v>138</v>
      </c>
      <c r="O169" s="87" t="s">
        <v>25</v>
      </c>
      <c r="P169" s="87">
        <v>108</v>
      </c>
      <c r="Q169" s="88" t="s">
        <v>62</v>
      </c>
      <c r="R169" s="89">
        <v>216</v>
      </c>
      <c r="S169" s="90" t="s">
        <v>65</v>
      </c>
      <c r="T169" s="91" t="s">
        <v>327</v>
      </c>
      <c r="U169" s="92">
        <v>12.705882352941176</v>
      </c>
      <c r="V169" s="88" t="s">
        <v>69</v>
      </c>
      <c r="W169" s="88" t="s">
        <v>189</v>
      </c>
      <c r="X169" s="88" t="s">
        <v>62</v>
      </c>
      <c r="Y169" s="88" t="s">
        <v>77</v>
      </c>
      <c r="Z169" s="95" t="s">
        <v>91</v>
      </c>
      <c r="AA169" s="88" t="s">
        <v>91</v>
      </c>
      <c r="AB169" s="93" t="s">
        <v>77</v>
      </c>
      <c r="AC169" s="94" t="s">
        <v>277</v>
      </c>
    </row>
    <row r="170" spans="1:29" s="61" customFormat="1" ht="18.75" customHeight="1" x14ac:dyDescent="0.45">
      <c r="A170" s="87">
        <v>8889</v>
      </c>
      <c r="B170" s="87" t="s">
        <v>122</v>
      </c>
      <c r="C170" s="87" t="s">
        <v>123</v>
      </c>
      <c r="D170" s="87" t="s">
        <v>325</v>
      </c>
      <c r="E170" s="87" t="s">
        <v>131</v>
      </c>
      <c r="F170" s="87" t="s">
        <v>330</v>
      </c>
      <c r="G170" s="87">
        <v>2</v>
      </c>
      <c r="H170" s="87">
        <v>2</v>
      </c>
      <c r="I170" s="87">
        <v>0</v>
      </c>
      <c r="J170" s="87">
        <v>2</v>
      </c>
      <c r="K170" s="87" t="s">
        <v>65</v>
      </c>
      <c r="L170" s="87" t="s">
        <v>62</v>
      </c>
      <c r="M170" s="87" t="s">
        <v>68</v>
      </c>
      <c r="N170" s="87" t="s">
        <v>138</v>
      </c>
      <c r="O170" s="87" t="s">
        <v>25</v>
      </c>
      <c r="P170" s="87">
        <v>13</v>
      </c>
      <c r="Q170" s="88" t="s">
        <v>62</v>
      </c>
      <c r="R170" s="89">
        <v>26</v>
      </c>
      <c r="S170" s="90" t="s">
        <v>65</v>
      </c>
      <c r="T170" s="91" t="s">
        <v>327</v>
      </c>
      <c r="U170" s="92">
        <v>1.5294117647058822</v>
      </c>
      <c r="V170" s="88" t="s">
        <v>69</v>
      </c>
      <c r="W170" s="88" t="s">
        <v>189</v>
      </c>
      <c r="X170" s="88" t="s">
        <v>62</v>
      </c>
      <c r="Y170" s="88" t="s">
        <v>77</v>
      </c>
      <c r="Z170" s="95" t="s">
        <v>91</v>
      </c>
      <c r="AA170" s="88" t="s">
        <v>91</v>
      </c>
      <c r="AB170" s="93" t="s">
        <v>77</v>
      </c>
      <c r="AC170" s="94" t="s">
        <v>277</v>
      </c>
    </row>
    <row r="171" spans="1:29" s="61" customFormat="1" ht="18.75" customHeight="1" x14ac:dyDescent="0.45">
      <c r="A171" s="87">
        <v>8890</v>
      </c>
      <c r="B171" s="87" t="s">
        <v>122</v>
      </c>
      <c r="C171" s="87" t="s">
        <v>123</v>
      </c>
      <c r="D171" s="87" t="s">
        <v>325</v>
      </c>
      <c r="E171" s="87" t="s">
        <v>131</v>
      </c>
      <c r="F171" s="87" t="s">
        <v>331</v>
      </c>
      <c r="G171" s="87">
        <v>2</v>
      </c>
      <c r="H171" s="87">
        <v>2</v>
      </c>
      <c r="I171" s="87">
        <v>0</v>
      </c>
      <c r="J171" s="87">
        <v>2</v>
      </c>
      <c r="K171" s="87" t="s">
        <v>65</v>
      </c>
      <c r="L171" s="87" t="s">
        <v>62</v>
      </c>
      <c r="M171" s="87" t="s">
        <v>68</v>
      </c>
      <c r="N171" s="87" t="s">
        <v>138</v>
      </c>
      <c r="O171" s="87" t="s">
        <v>25</v>
      </c>
      <c r="P171" s="87">
        <v>9</v>
      </c>
      <c r="Q171" s="88" t="s">
        <v>62</v>
      </c>
      <c r="R171" s="89">
        <v>18</v>
      </c>
      <c r="S171" s="90" t="s">
        <v>65</v>
      </c>
      <c r="T171" s="91" t="s">
        <v>327</v>
      </c>
      <c r="U171" s="92">
        <v>1.0588235294117647</v>
      </c>
      <c r="V171" s="88" t="s">
        <v>69</v>
      </c>
      <c r="W171" s="88" t="s">
        <v>189</v>
      </c>
      <c r="X171" s="88" t="s">
        <v>62</v>
      </c>
      <c r="Y171" s="88" t="s">
        <v>77</v>
      </c>
      <c r="Z171" s="95" t="s">
        <v>91</v>
      </c>
      <c r="AA171" s="88" t="s">
        <v>91</v>
      </c>
      <c r="AB171" s="93" t="s">
        <v>77</v>
      </c>
      <c r="AC171" s="94" t="s">
        <v>277</v>
      </c>
    </row>
    <row r="172" spans="1:29" s="61" customFormat="1" ht="18.75" customHeight="1" x14ac:dyDescent="0.45">
      <c r="A172" s="87">
        <v>8891</v>
      </c>
      <c r="B172" s="87" t="s">
        <v>122</v>
      </c>
      <c r="C172" s="87" t="s">
        <v>123</v>
      </c>
      <c r="D172" s="87" t="s">
        <v>325</v>
      </c>
      <c r="E172" s="87" t="s">
        <v>131</v>
      </c>
      <c r="F172" s="87" t="s">
        <v>332</v>
      </c>
      <c r="G172" s="87">
        <v>2</v>
      </c>
      <c r="H172" s="87">
        <v>2</v>
      </c>
      <c r="I172" s="87">
        <v>0</v>
      </c>
      <c r="J172" s="87">
        <v>2</v>
      </c>
      <c r="K172" s="87" t="s">
        <v>65</v>
      </c>
      <c r="L172" s="87" t="s">
        <v>62</v>
      </c>
      <c r="M172" s="87" t="s">
        <v>68</v>
      </c>
      <c r="N172" s="87" t="s">
        <v>138</v>
      </c>
      <c r="O172" s="87" t="s">
        <v>25</v>
      </c>
      <c r="P172" s="87">
        <v>109</v>
      </c>
      <c r="Q172" s="88" t="s">
        <v>62</v>
      </c>
      <c r="R172" s="89">
        <v>218</v>
      </c>
      <c r="S172" s="90" t="s">
        <v>65</v>
      </c>
      <c r="T172" s="91" t="s">
        <v>327</v>
      </c>
      <c r="U172" s="92">
        <v>12.823529411764707</v>
      </c>
      <c r="V172" s="88" t="s">
        <v>69</v>
      </c>
      <c r="W172" s="88" t="s">
        <v>189</v>
      </c>
      <c r="X172" s="88" t="s">
        <v>62</v>
      </c>
      <c r="Y172" s="88" t="s">
        <v>77</v>
      </c>
      <c r="Z172" s="95" t="s">
        <v>91</v>
      </c>
      <c r="AA172" s="88" t="s">
        <v>91</v>
      </c>
      <c r="AB172" s="93" t="s">
        <v>77</v>
      </c>
      <c r="AC172" s="94" t="s">
        <v>277</v>
      </c>
    </row>
    <row r="173" spans="1:29" s="61" customFormat="1" ht="18.75" customHeight="1" x14ac:dyDescent="0.45">
      <c r="A173" s="87">
        <v>8892</v>
      </c>
      <c r="B173" s="87" t="s">
        <v>122</v>
      </c>
      <c r="C173" s="87" t="s">
        <v>123</v>
      </c>
      <c r="D173" s="87" t="s">
        <v>325</v>
      </c>
      <c r="E173" s="87" t="s">
        <v>131</v>
      </c>
      <c r="F173" s="87" t="s">
        <v>333</v>
      </c>
      <c r="G173" s="87">
        <v>2</v>
      </c>
      <c r="H173" s="87">
        <v>2</v>
      </c>
      <c r="I173" s="87">
        <v>0</v>
      </c>
      <c r="J173" s="87">
        <v>2</v>
      </c>
      <c r="K173" s="87" t="s">
        <v>65</v>
      </c>
      <c r="L173" s="87" t="s">
        <v>62</v>
      </c>
      <c r="M173" s="87" t="s">
        <v>68</v>
      </c>
      <c r="N173" s="87" t="s">
        <v>138</v>
      </c>
      <c r="O173" s="87" t="s">
        <v>25</v>
      </c>
      <c r="P173" s="87">
        <v>5</v>
      </c>
      <c r="Q173" s="88" t="s">
        <v>62</v>
      </c>
      <c r="R173" s="89">
        <v>10</v>
      </c>
      <c r="S173" s="90" t="s">
        <v>65</v>
      </c>
      <c r="T173" s="91" t="s">
        <v>327</v>
      </c>
      <c r="U173" s="92">
        <v>0.58823529411764708</v>
      </c>
      <c r="V173" s="88" t="s">
        <v>69</v>
      </c>
      <c r="W173" s="88" t="s">
        <v>189</v>
      </c>
      <c r="X173" s="88" t="s">
        <v>62</v>
      </c>
      <c r="Y173" s="88" t="s">
        <v>77</v>
      </c>
      <c r="Z173" s="95" t="s">
        <v>91</v>
      </c>
      <c r="AA173" s="88" t="s">
        <v>91</v>
      </c>
      <c r="AB173" s="93" t="s">
        <v>77</v>
      </c>
      <c r="AC173" s="94" t="s">
        <v>277</v>
      </c>
    </row>
    <row r="174" spans="1:29" s="61" customFormat="1" ht="18.75" customHeight="1" x14ac:dyDescent="0.45">
      <c r="A174" s="87">
        <v>8893</v>
      </c>
      <c r="B174" s="87" t="s">
        <v>122</v>
      </c>
      <c r="C174" s="87" t="s">
        <v>123</v>
      </c>
      <c r="D174" s="87" t="s">
        <v>325</v>
      </c>
      <c r="E174" s="87" t="s">
        <v>126</v>
      </c>
      <c r="F174" s="87" t="s">
        <v>85</v>
      </c>
      <c r="G174" s="87">
        <v>2</v>
      </c>
      <c r="H174" s="87">
        <v>0</v>
      </c>
      <c r="I174" s="87">
        <v>2</v>
      </c>
      <c r="J174" s="87">
        <v>2</v>
      </c>
      <c r="K174" s="87" t="s">
        <v>65</v>
      </c>
      <c r="L174" s="87" t="s">
        <v>62</v>
      </c>
      <c r="M174" s="87" t="s">
        <v>68</v>
      </c>
      <c r="N174" s="87" t="s">
        <v>138</v>
      </c>
      <c r="O174" s="87" t="s">
        <v>25</v>
      </c>
      <c r="P174" s="87">
        <v>44</v>
      </c>
      <c r="Q174" s="88" t="s">
        <v>62</v>
      </c>
      <c r="R174" s="89">
        <v>88</v>
      </c>
      <c r="S174" s="90" t="s">
        <v>65</v>
      </c>
      <c r="T174" s="91" t="s">
        <v>327</v>
      </c>
      <c r="U174" s="92">
        <v>5.1764705882352944</v>
      </c>
      <c r="V174" s="88" t="s">
        <v>69</v>
      </c>
      <c r="W174" s="88" t="s">
        <v>189</v>
      </c>
      <c r="X174" s="88" t="s">
        <v>62</v>
      </c>
      <c r="Y174" s="88" t="s">
        <v>77</v>
      </c>
      <c r="Z174" s="95" t="s">
        <v>91</v>
      </c>
      <c r="AA174" s="88" t="s">
        <v>91</v>
      </c>
      <c r="AB174" s="93" t="s">
        <v>77</v>
      </c>
      <c r="AC174" s="94" t="s">
        <v>277</v>
      </c>
    </row>
    <row r="175" spans="1:29" s="61" customFormat="1" ht="18.75" customHeight="1" x14ac:dyDescent="0.45">
      <c r="A175" s="87">
        <v>8894</v>
      </c>
      <c r="B175" s="87" t="s">
        <v>122</v>
      </c>
      <c r="C175" s="87" t="s">
        <v>123</v>
      </c>
      <c r="D175" s="87" t="s">
        <v>325</v>
      </c>
      <c r="E175" s="87" t="s">
        <v>126</v>
      </c>
      <c r="F175" s="87" t="s">
        <v>86</v>
      </c>
      <c r="G175" s="87">
        <v>1</v>
      </c>
      <c r="H175" s="87">
        <v>0</v>
      </c>
      <c r="I175" s="87">
        <v>1</v>
      </c>
      <c r="J175" s="87">
        <v>2</v>
      </c>
      <c r="K175" s="87" t="s">
        <v>65</v>
      </c>
      <c r="L175" s="87" t="s">
        <v>62</v>
      </c>
      <c r="M175" s="87" t="s">
        <v>68</v>
      </c>
      <c r="N175" s="87" t="s">
        <v>138</v>
      </c>
      <c r="O175" s="87" t="s">
        <v>25</v>
      </c>
      <c r="P175" s="87">
        <v>64</v>
      </c>
      <c r="Q175" s="88" t="s">
        <v>62</v>
      </c>
      <c r="R175" s="89">
        <v>64</v>
      </c>
      <c r="S175" s="90" t="s">
        <v>65</v>
      </c>
      <c r="T175" s="91" t="s">
        <v>327</v>
      </c>
      <c r="U175" s="92">
        <v>3.7647058823529411</v>
      </c>
      <c r="V175" s="88" t="s">
        <v>69</v>
      </c>
      <c r="W175" s="88" t="s">
        <v>189</v>
      </c>
      <c r="X175" s="88" t="s">
        <v>62</v>
      </c>
      <c r="Y175" s="88" t="s">
        <v>77</v>
      </c>
      <c r="Z175" s="95" t="s">
        <v>91</v>
      </c>
      <c r="AA175" s="88" t="s">
        <v>91</v>
      </c>
      <c r="AB175" s="93" t="s">
        <v>77</v>
      </c>
      <c r="AC175" s="94" t="s">
        <v>277</v>
      </c>
    </row>
    <row r="176" spans="1:29" s="61" customFormat="1" ht="18.75" customHeight="1" x14ac:dyDescent="0.45">
      <c r="A176" s="87">
        <v>8895</v>
      </c>
      <c r="B176" s="87" t="s">
        <v>122</v>
      </c>
      <c r="C176" s="87" t="s">
        <v>123</v>
      </c>
      <c r="D176" s="87" t="s">
        <v>325</v>
      </c>
      <c r="E176" s="87" t="s">
        <v>126</v>
      </c>
      <c r="F176" s="87" t="s">
        <v>334</v>
      </c>
      <c r="G176" s="87">
        <v>3</v>
      </c>
      <c r="H176" s="87">
        <v>0</v>
      </c>
      <c r="I176" s="87">
        <v>3</v>
      </c>
      <c r="J176" s="87">
        <v>2</v>
      </c>
      <c r="K176" s="87" t="s">
        <v>65</v>
      </c>
      <c r="L176" s="87" t="s">
        <v>62</v>
      </c>
      <c r="M176" s="87" t="s">
        <v>68</v>
      </c>
      <c r="N176" s="87" t="s">
        <v>138</v>
      </c>
      <c r="O176" s="87" t="s">
        <v>25</v>
      </c>
      <c r="P176" s="87">
        <v>14</v>
      </c>
      <c r="Q176" s="88" t="s">
        <v>62</v>
      </c>
      <c r="R176" s="89">
        <v>42</v>
      </c>
      <c r="S176" s="90" t="s">
        <v>65</v>
      </c>
      <c r="T176" s="91" t="s">
        <v>327</v>
      </c>
      <c r="U176" s="92">
        <v>2.4705882352941178</v>
      </c>
      <c r="V176" s="88" t="s">
        <v>69</v>
      </c>
      <c r="W176" s="88" t="s">
        <v>189</v>
      </c>
      <c r="X176" s="88" t="s">
        <v>62</v>
      </c>
      <c r="Y176" s="88" t="s">
        <v>77</v>
      </c>
      <c r="Z176" s="95" t="s">
        <v>91</v>
      </c>
      <c r="AA176" s="88" t="s">
        <v>91</v>
      </c>
      <c r="AB176" s="93" t="s">
        <v>77</v>
      </c>
      <c r="AC176" s="94" t="s">
        <v>277</v>
      </c>
    </row>
    <row r="177" spans="1:29" s="61" customFormat="1" ht="18.75" customHeight="1" x14ac:dyDescent="0.45">
      <c r="A177" s="87">
        <v>8896</v>
      </c>
      <c r="B177" s="87" t="s">
        <v>122</v>
      </c>
      <c r="C177" s="87" t="s">
        <v>123</v>
      </c>
      <c r="D177" s="87" t="s">
        <v>325</v>
      </c>
      <c r="E177" s="87" t="s">
        <v>126</v>
      </c>
      <c r="F177" s="87" t="s">
        <v>335</v>
      </c>
      <c r="G177" s="87">
        <v>2</v>
      </c>
      <c r="H177" s="87">
        <v>0</v>
      </c>
      <c r="I177" s="87">
        <v>2</v>
      </c>
      <c r="J177" s="87">
        <v>2</v>
      </c>
      <c r="K177" s="87" t="s">
        <v>65</v>
      </c>
      <c r="L177" s="87" t="s">
        <v>62</v>
      </c>
      <c r="M177" s="87" t="s">
        <v>68</v>
      </c>
      <c r="N177" s="87" t="s">
        <v>138</v>
      </c>
      <c r="O177" s="87" t="s">
        <v>25</v>
      </c>
      <c r="P177" s="87">
        <v>4</v>
      </c>
      <c r="Q177" s="88" t="s">
        <v>62</v>
      </c>
      <c r="R177" s="89">
        <v>8</v>
      </c>
      <c r="S177" s="90" t="s">
        <v>65</v>
      </c>
      <c r="T177" s="91" t="s">
        <v>327</v>
      </c>
      <c r="U177" s="92">
        <v>0.47058823529411764</v>
      </c>
      <c r="V177" s="88" t="s">
        <v>69</v>
      </c>
      <c r="W177" s="88" t="s">
        <v>189</v>
      </c>
      <c r="X177" s="88" t="s">
        <v>62</v>
      </c>
      <c r="Y177" s="88" t="s">
        <v>77</v>
      </c>
      <c r="Z177" s="95" t="s">
        <v>91</v>
      </c>
      <c r="AA177" s="88" t="s">
        <v>91</v>
      </c>
      <c r="AB177" s="93" t="s">
        <v>77</v>
      </c>
      <c r="AC177" s="94" t="s">
        <v>277</v>
      </c>
    </row>
    <row r="178" spans="1:29" s="61" customFormat="1" ht="18.75" customHeight="1" x14ac:dyDescent="0.45">
      <c r="A178" s="87">
        <v>8897</v>
      </c>
      <c r="B178" s="87" t="s">
        <v>122</v>
      </c>
      <c r="C178" s="87" t="s">
        <v>123</v>
      </c>
      <c r="D178" s="87" t="s">
        <v>325</v>
      </c>
      <c r="E178" s="87" t="s">
        <v>131</v>
      </c>
      <c r="F178" s="87" t="s">
        <v>336</v>
      </c>
      <c r="G178" s="87">
        <v>2</v>
      </c>
      <c r="H178" s="87">
        <v>2</v>
      </c>
      <c r="I178" s="87">
        <v>0</v>
      </c>
      <c r="J178" s="87">
        <v>2</v>
      </c>
      <c r="K178" s="87" t="s">
        <v>65</v>
      </c>
      <c r="L178" s="87" t="s">
        <v>62</v>
      </c>
      <c r="M178" s="87" t="s">
        <v>190</v>
      </c>
      <c r="N178" s="87" t="s">
        <v>138</v>
      </c>
      <c r="O178" s="87" t="s">
        <v>141</v>
      </c>
      <c r="P178" s="87">
        <v>3</v>
      </c>
      <c r="Q178" s="88" t="s">
        <v>62</v>
      </c>
      <c r="R178" s="89">
        <v>6</v>
      </c>
      <c r="S178" s="90" t="s">
        <v>65</v>
      </c>
      <c r="T178" s="91" t="s">
        <v>337</v>
      </c>
      <c r="U178" s="92">
        <v>0.5</v>
      </c>
      <c r="V178" s="88" t="s">
        <v>69</v>
      </c>
      <c r="W178" s="88" t="s">
        <v>191</v>
      </c>
      <c r="X178" s="88" t="s">
        <v>62</v>
      </c>
      <c r="Y178" s="88" t="s">
        <v>77</v>
      </c>
      <c r="Z178" s="88" t="s">
        <v>61</v>
      </c>
      <c r="AA178" s="88" t="s">
        <v>61</v>
      </c>
      <c r="AB178" s="93" t="s">
        <v>77</v>
      </c>
      <c r="AC178" s="94" t="s">
        <v>277</v>
      </c>
    </row>
    <row r="179" spans="1:29" s="61" customFormat="1" ht="18.75" customHeight="1" x14ac:dyDescent="0.45">
      <c r="A179" s="87">
        <v>8898</v>
      </c>
      <c r="B179" s="87" t="s">
        <v>122</v>
      </c>
      <c r="C179" s="87" t="s">
        <v>123</v>
      </c>
      <c r="D179" s="87" t="s">
        <v>325</v>
      </c>
      <c r="E179" s="87" t="s">
        <v>131</v>
      </c>
      <c r="F179" s="87" t="s">
        <v>338</v>
      </c>
      <c r="G179" s="87">
        <v>1</v>
      </c>
      <c r="H179" s="87">
        <v>0</v>
      </c>
      <c r="I179" s="87">
        <v>1</v>
      </c>
      <c r="J179" s="87">
        <v>2</v>
      </c>
      <c r="K179" s="87" t="s">
        <v>65</v>
      </c>
      <c r="L179" s="87" t="s">
        <v>62</v>
      </c>
      <c r="M179" s="87" t="s">
        <v>190</v>
      </c>
      <c r="N179" s="87" t="s">
        <v>138</v>
      </c>
      <c r="O179" s="87" t="s">
        <v>141</v>
      </c>
      <c r="P179" s="87">
        <v>6</v>
      </c>
      <c r="Q179" s="88" t="s">
        <v>62</v>
      </c>
      <c r="R179" s="89">
        <v>6</v>
      </c>
      <c r="S179" s="90" t="s">
        <v>65</v>
      </c>
      <c r="T179" s="91" t="s">
        <v>337</v>
      </c>
      <c r="U179" s="92">
        <v>0.5</v>
      </c>
      <c r="V179" s="88" t="s">
        <v>69</v>
      </c>
      <c r="W179" s="88" t="s">
        <v>191</v>
      </c>
      <c r="X179" s="88" t="s">
        <v>62</v>
      </c>
      <c r="Y179" s="88" t="s">
        <v>77</v>
      </c>
      <c r="Z179" s="88" t="s">
        <v>61</v>
      </c>
      <c r="AA179" s="88" t="s">
        <v>61</v>
      </c>
      <c r="AB179" s="93" t="s">
        <v>77</v>
      </c>
      <c r="AC179" s="94" t="s">
        <v>277</v>
      </c>
    </row>
    <row r="180" spans="1:29" s="61" customFormat="1" ht="18.75" customHeight="1" x14ac:dyDescent="0.45">
      <c r="A180" s="87">
        <v>8899</v>
      </c>
      <c r="B180" s="87" t="s">
        <v>122</v>
      </c>
      <c r="C180" s="87" t="s">
        <v>123</v>
      </c>
      <c r="D180" s="87" t="s">
        <v>325</v>
      </c>
      <c r="E180" s="87" t="s">
        <v>131</v>
      </c>
      <c r="F180" s="87" t="s">
        <v>339</v>
      </c>
      <c r="G180" s="87">
        <v>3</v>
      </c>
      <c r="H180" s="87">
        <v>3</v>
      </c>
      <c r="I180" s="87">
        <v>0</v>
      </c>
      <c r="J180" s="87">
        <v>2</v>
      </c>
      <c r="K180" s="87" t="s">
        <v>65</v>
      </c>
      <c r="L180" s="87" t="s">
        <v>62</v>
      </c>
      <c r="M180" s="87" t="s">
        <v>190</v>
      </c>
      <c r="N180" s="87" t="s">
        <v>138</v>
      </c>
      <c r="O180" s="87" t="s">
        <v>141</v>
      </c>
      <c r="P180" s="87">
        <v>3</v>
      </c>
      <c r="Q180" s="88" t="s">
        <v>62</v>
      </c>
      <c r="R180" s="89">
        <v>9</v>
      </c>
      <c r="S180" s="90" t="s">
        <v>65</v>
      </c>
      <c r="T180" s="91" t="s">
        <v>337</v>
      </c>
      <c r="U180" s="92">
        <v>0.75</v>
      </c>
      <c r="V180" s="88" t="s">
        <v>69</v>
      </c>
      <c r="W180" s="88" t="s">
        <v>191</v>
      </c>
      <c r="X180" s="88" t="s">
        <v>62</v>
      </c>
      <c r="Y180" s="88" t="s">
        <v>77</v>
      </c>
      <c r="Z180" s="88" t="s">
        <v>61</v>
      </c>
      <c r="AA180" s="88" t="s">
        <v>61</v>
      </c>
      <c r="AB180" s="93" t="s">
        <v>77</v>
      </c>
      <c r="AC180" s="94" t="s">
        <v>277</v>
      </c>
    </row>
    <row r="181" spans="1:29" s="61" customFormat="1" ht="18.75" customHeight="1" x14ac:dyDescent="0.45">
      <c r="A181" s="87">
        <v>8900</v>
      </c>
      <c r="B181" s="87" t="s">
        <v>122</v>
      </c>
      <c r="C181" s="87" t="s">
        <v>123</v>
      </c>
      <c r="D181" s="87" t="s">
        <v>325</v>
      </c>
      <c r="E181" s="87" t="s">
        <v>131</v>
      </c>
      <c r="F181" s="87" t="s">
        <v>340</v>
      </c>
      <c r="G181" s="87">
        <v>3</v>
      </c>
      <c r="H181" s="87">
        <v>3</v>
      </c>
      <c r="I181" s="87">
        <v>0</v>
      </c>
      <c r="J181" s="87">
        <v>2</v>
      </c>
      <c r="K181" s="87" t="s">
        <v>65</v>
      </c>
      <c r="L181" s="87" t="s">
        <v>62</v>
      </c>
      <c r="M181" s="87" t="s">
        <v>190</v>
      </c>
      <c r="N181" s="87" t="s">
        <v>138</v>
      </c>
      <c r="O181" s="87" t="s">
        <v>141</v>
      </c>
      <c r="P181" s="87">
        <v>6</v>
      </c>
      <c r="Q181" s="88" t="s">
        <v>62</v>
      </c>
      <c r="R181" s="89">
        <v>18</v>
      </c>
      <c r="S181" s="90" t="s">
        <v>65</v>
      </c>
      <c r="T181" s="91" t="s">
        <v>337</v>
      </c>
      <c r="U181" s="92">
        <v>1.5</v>
      </c>
      <c r="V181" s="88" t="s">
        <v>69</v>
      </c>
      <c r="W181" s="88" t="s">
        <v>191</v>
      </c>
      <c r="X181" s="88" t="s">
        <v>62</v>
      </c>
      <c r="Y181" s="88" t="s">
        <v>77</v>
      </c>
      <c r="Z181" s="88" t="s">
        <v>61</v>
      </c>
      <c r="AA181" s="88" t="s">
        <v>61</v>
      </c>
      <c r="AB181" s="93" t="s">
        <v>77</v>
      </c>
      <c r="AC181" s="94" t="s">
        <v>277</v>
      </c>
    </row>
    <row r="182" spans="1:29" s="61" customFormat="1" ht="18.75" customHeight="1" x14ac:dyDescent="0.45">
      <c r="A182" s="87">
        <v>8901</v>
      </c>
      <c r="B182" s="87" t="s">
        <v>122</v>
      </c>
      <c r="C182" s="87" t="s">
        <v>123</v>
      </c>
      <c r="D182" s="87" t="s">
        <v>325</v>
      </c>
      <c r="E182" s="87" t="s">
        <v>131</v>
      </c>
      <c r="F182" s="87" t="s">
        <v>341</v>
      </c>
      <c r="G182" s="87">
        <v>2</v>
      </c>
      <c r="H182" s="87">
        <v>2</v>
      </c>
      <c r="I182" s="87">
        <v>0</v>
      </c>
      <c r="J182" s="87">
        <v>2</v>
      </c>
      <c r="K182" s="87" t="s">
        <v>65</v>
      </c>
      <c r="L182" s="87" t="s">
        <v>62</v>
      </c>
      <c r="M182" s="87" t="s">
        <v>190</v>
      </c>
      <c r="N182" s="87" t="s">
        <v>138</v>
      </c>
      <c r="O182" s="87" t="s">
        <v>141</v>
      </c>
      <c r="P182" s="87">
        <v>6</v>
      </c>
      <c r="Q182" s="88" t="s">
        <v>62</v>
      </c>
      <c r="R182" s="89">
        <v>12</v>
      </c>
      <c r="S182" s="90" t="s">
        <v>65</v>
      </c>
      <c r="T182" s="91" t="s">
        <v>337</v>
      </c>
      <c r="U182" s="92">
        <v>1</v>
      </c>
      <c r="V182" s="88" t="s">
        <v>69</v>
      </c>
      <c r="W182" s="88" t="s">
        <v>191</v>
      </c>
      <c r="X182" s="88" t="s">
        <v>62</v>
      </c>
      <c r="Y182" s="88" t="s">
        <v>77</v>
      </c>
      <c r="Z182" s="88" t="s">
        <v>61</v>
      </c>
      <c r="AA182" s="88" t="s">
        <v>61</v>
      </c>
      <c r="AB182" s="93" t="s">
        <v>77</v>
      </c>
      <c r="AC182" s="94" t="s">
        <v>277</v>
      </c>
    </row>
    <row r="183" spans="1:29" s="61" customFormat="1" ht="18.75" customHeight="1" x14ac:dyDescent="0.45">
      <c r="A183" s="87">
        <v>8902</v>
      </c>
      <c r="B183" s="87" t="s">
        <v>122</v>
      </c>
      <c r="C183" s="87" t="s">
        <v>123</v>
      </c>
      <c r="D183" s="87" t="s">
        <v>325</v>
      </c>
      <c r="E183" s="87" t="s">
        <v>131</v>
      </c>
      <c r="F183" s="87" t="s">
        <v>342</v>
      </c>
      <c r="G183" s="87">
        <v>2</v>
      </c>
      <c r="H183" s="87">
        <v>2</v>
      </c>
      <c r="I183" s="87">
        <v>0</v>
      </c>
      <c r="J183" s="87">
        <v>2</v>
      </c>
      <c r="K183" s="87" t="s">
        <v>65</v>
      </c>
      <c r="L183" s="87" t="s">
        <v>62</v>
      </c>
      <c r="M183" s="87" t="s">
        <v>190</v>
      </c>
      <c r="N183" s="87" t="s">
        <v>138</v>
      </c>
      <c r="O183" s="87" t="s">
        <v>141</v>
      </c>
      <c r="P183" s="87">
        <v>6</v>
      </c>
      <c r="Q183" s="88" t="s">
        <v>62</v>
      </c>
      <c r="R183" s="89">
        <v>12</v>
      </c>
      <c r="S183" s="90" t="s">
        <v>65</v>
      </c>
      <c r="T183" s="91" t="s">
        <v>337</v>
      </c>
      <c r="U183" s="92">
        <v>1</v>
      </c>
      <c r="V183" s="88" t="s">
        <v>69</v>
      </c>
      <c r="W183" s="88" t="s">
        <v>191</v>
      </c>
      <c r="X183" s="88" t="s">
        <v>62</v>
      </c>
      <c r="Y183" s="88" t="s">
        <v>77</v>
      </c>
      <c r="Z183" s="88" t="s">
        <v>61</v>
      </c>
      <c r="AA183" s="88" t="s">
        <v>61</v>
      </c>
      <c r="AB183" s="93" t="s">
        <v>77</v>
      </c>
      <c r="AC183" s="94" t="s">
        <v>277</v>
      </c>
    </row>
    <row r="184" spans="1:29" s="61" customFormat="1" ht="18.75" customHeight="1" x14ac:dyDescent="0.45">
      <c r="A184" s="87">
        <v>8903</v>
      </c>
      <c r="B184" s="87" t="s">
        <v>122</v>
      </c>
      <c r="C184" s="87" t="s">
        <v>123</v>
      </c>
      <c r="D184" s="87" t="s">
        <v>325</v>
      </c>
      <c r="E184" s="87" t="s">
        <v>131</v>
      </c>
      <c r="F184" s="87" t="s">
        <v>192</v>
      </c>
      <c r="G184" s="87">
        <v>1</v>
      </c>
      <c r="H184" s="87">
        <v>1</v>
      </c>
      <c r="I184" s="87">
        <v>0</v>
      </c>
      <c r="J184" s="87">
        <v>2</v>
      </c>
      <c r="K184" s="87" t="s">
        <v>65</v>
      </c>
      <c r="L184" s="87" t="s">
        <v>62</v>
      </c>
      <c r="M184" s="87" t="s">
        <v>190</v>
      </c>
      <c r="N184" s="87" t="s">
        <v>138</v>
      </c>
      <c r="O184" s="87" t="s">
        <v>141</v>
      </c>
      <c r="P184" s="87">
        <v>4</v>
      </c>
      <c r="Q184" s="88" t="s">
        <v>62</v>
      </c>
      <c r="R184" s="89">
        <v>4</v>
      </c>
      <c r="S184" s="90" t="s">
        <v>65</v>
      </c>
      <c r="T184" s="91" t="s">
        <v>337</v>
      </c>
      <c r="U184" s="92">
        <v>0.33333333333333331</v>
      </c>
      <c r="V184" s="88" t="s">
        <v>69</v>
      </c>
      <c r="W184" s="88" t="s">
        <v>191</v>
      </c>
      <c r="X184" s="88" t="s">
        <v>62</v>
      </c>
      <c r="Y184" s="88" t="s">
        <v>77</v>
      </c>
      <c r="Z184" s="88" t="s">
        <v>61</v>
      </c>
      <c r="AA184" s="88" t="s">
        <v>61</v>
      </c>
      <c r="AB184" s="93" t="s">
        <v>77</v>
      </c>
      <c r="AC184" s="94" t="s">
        <v>277</v>
      </c>
    </row>
    <row r="185" spans="1:29" s="61" customFormat="1" ht="18.75" customHeight="1" x14ac:dyDescent="0.45">
      <c r="A185" s="87">
        <v>8904</v>
      </c>
      <c r="B185" s="87" t="s">
        <v>122</v>
      </c>
      <c r="C185" s="87" t="s">
        <v>123</v>
      </c>
      <c r="D185" s="87" t="s">
        <v>325</v>
      </c>
      <c r="E185" s="87" t="s">
        <v>131</v>
      </c>
      <c r="F185" s="87" t="s">
        <v>87</v>
      </c>
      <c r="G185" s="87">
        <v>15</v>
      </c>
      <c r="H185" s="87">
        <v>0</v>
      </c>
      <c r="I185" s="87">
        <v>15</v>
      </c>
      <c r="J185" s="87">
        <v>2</v>
      </c>
      <c r="K185" s="87" t="s">
        <v>65</v>
      </c>
      <c r="L185" s="87" t="s">
        <v>62</v>
      </c>
      <c r="M185" s="87" t="s">
        <v>190</v>
      </c>
      <c r="N185" s="87" t="s">
        <v>138</v>
      </c>
      <c r="O185" s="87" t="s">
        <v>141</v>
      </c>
      <c r="P185" s="87">
        <v>1</v>
      </c>
      <c r="Q185" s="88" t="s">
        <v>62</v>
      </c>
      <c r="R185" s="89">
        <v>15</v>
      </c>
      <c r="S185" s="90" t="s">
        <v>65</v>
      </c>
      <c r="T185" s="91" t="s">
        <v>337</v>
      </c>
      <c r="U185" s="92">
        <v>1.25</v>
      </c>
      <c r="V185" s="88" t="s">
        <v>69</v>
      </c>
      <c r="W185" s="88" t="s">
        <v>191</v>
      </c>
      <c r="X185" s="88" t="s">
        <v>62</v>
      </c>
      <c r="Y185" s="88" t="s">
        <v>77</v>
      </c>
      <c r="Z185" s="88" t="s">
        <v>61</v>
      </c>
      <c r="AA185" s="88" t="s">
        <v>61</v>
      </c>
      <c r="AB185" s="93" t="s">
        <v>77</v>
      </c>
      <c r="AC185" s="94" t="s">
        <v>277</v>
      </c>
    </row>
    <row r="186" spans="1:29" s="61" customFormat="1" ht="18.75" customHeight="1" x14ac:dyDescent="0.45">
      <c r="A186" s="87">
        <v>8905</v>
      </c>
      <c r="B186" s="87" t="s">
        <v>122</v>
      </c>
      <c r="C186" s="87" t="s">
        <v>123</v>
      </c>
      <c r="D186" s="87" t="s">
        <v>325</v>
      </c>
      <c r="E186" s="87" t="s">
        <v>131</v>
      </c>
      <c r="F186" s="87" t="s">
        <v>87</v>
      </c>
      <c r="G186" s="87">
        <v>6</v>
      </c>
      <c r="H186" s="87">
        <v>0</v>
      </c>
      <c r="I186" s="87">
        <v>6</v>
      </c>
      <c r="J186" s="87">
        <v>2</v>
      </c>
      <c r="K186" s="87" t="s">
        <v>65</v>
      </c>
      <c r="L186" s="87" t="s">
        <v>62</v>
      </c>
      <c r="M186" s="87" t="s">
        <v>190</v>
      </c>
      <c r="N186" s="87" t="s">
        <v>138</v>
      </c>
      <c r="O186" s="87" t="s">
        <v>141</v>
      </c>
      <c r="P186" s="87">
        <v>6</v>
      </c>
      <c r="Q186" s="88" t="s">
        <v>62</v>
      </c>
      <c r="R186" s="89">
        <v>36</v>
      </c>
      <c r="S186" s="90" t="s">
        <v>65</v>
      </c>
      <c r="T186" s="91" t="s">
        <v>337</v>
      </c>
      <c r="U186" s="92">
        <v>3</v>
      </c>
      <c r="V186" s="88" t="s">
        <v>69</v>
      </c>
      <c r="W186" s="88" t="s">
        <v>191</v>
      </c>
      <c r="X186" s="88" t="s">
        <v>62</v>
      </c>
      <c r="Y186" s="88" t="s">
        <v>77</v>
      </c>
      <c r="Z186" s="88" t="s">
        <v>61</v>
      </c>
      <c r="AA186" s="88" t="s">
        <v>61</v>
      </c>
      <c r="AB186" s="93" t="s">
        <v>77</v>
      </c>
      <c r="AC186" s="94" t="s">
        <v>277</v>
      </c>
    </row>
    <row r="187" spans="1:29" s="61" customFormat="1" ht="18.75" customHeight="1" x14ac:dyDescent="0.45">
      <c r="A187" s="87">
        <v>8906</v>
      </c>
      <c r="B187" s="87" t="s">
        <v>122</v>
      </c>
      <c r="C187" s="87" t="s">
        <v>123</v>
      </c>
      <c r="D187" s="87" t="s">
        <v>325</v>
      </c>
      <c r="E187" s="87" t="s">
        <v>131</v>
      </c>
      <c r="F187" s="87" t="s">
        <v>87</v>
      </c>
      <c r="G187" s="87">
        <v>7</v>
      </c>
      <c r="H187" s="87">
        <v>0</v>
      </c>
      <c r="I187" s="87">
        <v>7</v>
      </c>
      <c r="J187" s="87">
        <v>2</v>
      </c>
      <c r="K187" s="87" t="s">
        <v>65</v>
      </c>
      <c r="L187" s="87" t="s">
        <v>62</v>
      </c>
      <c r="M187" s="87" t="s">
        <v>190</v>
      </c>
      <c r="N187" s="87" t="s">
        <v>138</v>
      </c>
      <c r="O187" s="87" t="s">
        <v>141</v>
      </c>
      <c r="P187" s="87">
        <v>3</v>
      </c>
      <c r="Q187" s="88" t="s">
        <v>62</v>
      </c>
      <c r="R187" s="89">
        <v>21</v>
      </c>
      <c r="S187" s="90" t="s">
        <v>65</v>
      </c>
      <c r="T187" s="91" t="s">
        <v>337</v>
      </c>
      <c r="U187" s="92">
        <v>1.75</v>
      </c>
      <c r="V187" s="88" t="s">
        <v>69</v>
      </c>
      <c r="W187" s="88" t="s">
        <v>191</v>
      </c>
      <c r="X187" s="88" t="s">
        <v>62</v>
      </c>
      <c r="Y187" s="88" t="s">
        <v>77</v>
      </c>
      <c r="Z187" s="88" t="s">
        <v>61</v>
      </c>
      <c r="AA187" s="88" t="s">
        <v>61</v>
      </c>
      <c r="AB187" s="93" t="s">
        <v>77</v>
      </c>
      <c r="AC187" s="94" t="s">
        <v>277</v>
      </c>
    </row>
    <row r="188" spans="1:29" s="61" customFormat="1" ht="18.75" customHeight="1" x14ac:dyDescent="0.45">
      <c r="A188" s="87">
        <v>8907</v>
      </c>
      <c r="B188" s="87" t="s">
        <v>122</v>
      </c>
      <c r="C188" s="87" t="s">
        <v>123</v>
      </c>
      <c r="D188" s="87" t="s">
        <v>343</v>
      </c>
      <c r="E188" s="87" t="s">
        <v>124</v>
      </c>
      <c r="F188" s="87" t="s">
        <v>113</v>
      </c>
      <c r="G188" s="87">
        <v>4</v>
      </c>
      <c r="H188" s="87">
        <v>3</v>
      </c>
      <c r="I188" s="87">
        <v>1</v>
      </c>
      <c r="J188" s="87">
        <v>2</v>
      </c>
      <c r="K188" s="87" t="s">
        <v>64</v>
      </c>
      <c r="L188" s="87" t="s">
        <v>62</v>
      </c>
      <c r="M188" s="87" t="s">
        <v>68</v>
      </c>
      <c r="N188" s="87" t="s">
        <v>138</v>
      </c>
      <c r="O188" s="87" t="s">
        <v>25</v>
      </c>
      <c r="P188" s="87">
        <v>1</v>
      </c>
      <c r="Q188" s="88" t="s">
        <v>62</v>
      </c>
      <c r="R188" s="89">
        <v>4</v>
      </c>
      <c r="S188" s="88" t="s">
        <v>65</v>
      </c>
      <c r="T188" s="91" t="s">
        <v>344</v>
      </c>
      <c r="U188" s="92">
        <v>0.23529411764705882</v>
      </c>
      <c r="V188" s="88" t="s">
        <v>69</v>
      </c>
      <c r="W188" s="88" t="s">
        <v>109</v>
      </c>
      <c r="X188" s="88" t="s">
        <v>62</v>
      </c>
      <c r="Y188" s="88" t="s">
        <v>42</v>
      </c>
      <c r="Z188" s="88" t="s">
        <v>91</v>
      </c>
      <c r="AA188" s="88" t="s">
        <v>91</v>
      </c>
      <c r="AB188" s="93" t="s">
        <v>42</v>
      </c>
      <c r="AC188" s="94" t="s">
        <v>277</v>
      </c>
    </row>
    <row r="189" spans="1:29" s="61" customFormat="1" ht="18.75" customHeight="1" x14ac:dyDescent="0.45">
      <c r="A189" s="87">
        <v>8908</v>
      </c>
      <c r="B189" s="87" t="s">
        <v>122</v>
      </c>
      <c r="C189" s="87" t="s">
        <v>123</v>
      </c>
      <c r="D189" s="87" t="s">
        <v>343</v>
      </c>
      <c r="E189" s="87" t="s">
        <v>124</v>
      </c>
      <c r="F189" s="87" t="s">
        <v>345</v>
      </c>
      <c r="G189" s="87">
        <v>3</v>
      </c>
      <c r="H189" s="87">
        <v>2</v>
      </c>
      <c r="I189" s="87">
        <v>1</v>
      </c>
      <c r="J189" s="87">
        <v>2</v>
      </c>
      <c r="K189" s="87" t="s">
        <v>64</v>
      </c>
      <c r="L189" s="87" t="s">
        <v>62</v>
      </c>
      <c r="M189" s="87" t="s">
        <v>68</v>
      </c>
      <c r="N189" s="87" t="s">
        <v>138</v>
      </c>
      <c r="O189" s="87" t="s">
        <v>25</v>
      </c>
      <c r="P189" s="87">
        <v>120</v>
      </c>
      <c r="Q189" s="88" t="s">
        <v>62</v>
      </c>
      <c r="R189" s="89">
        <v>360</v>
      </c>
      <c r="S189" s="88" t="s">
        <v>65</v>
      </c>
      <c r="T189" s="91" t="s">
        <v>344</v>
      </c>
      <c r="U189" s="92">
        <v>21.176470588235293</v>
      </c>
      <c r="V189" s="88" t="s">
        <v>69</v>
      </c>
      <c r="W189" s="88" t="s">
        <v>109</v>
      </c>
      <c r="X189" s="88" t="s">
        <v>62</v>
      </c>
      <c r="Y189" s="88" t="s">
        <v>42</v>
      </c>
      <c r="Z189" s="88" t="s">
        <v>91</v>
      </c>
      <c r="AA189" s="88" t="s">
        <v>91</v>
      </c>
      <c r="AB189" s="93" t="s">
        <v>42</v>
      </c>
      <c r="AC189" s="94" t="s">
        <v>277</v>
      </c>
    </row>
    <row r="190" spans="1:29" s="61" customFormat="1" ht="18.75" customHeight="1" x14ac:dyDescent="0.45">
      <c r="A190" s="87">
        <v>8909</v>
      </c>
      <c r="B190" s="87" t="s">
        <v>122</v>
      </c>
      <c r="C190" s="87" t="s">
        <v>123</v>
      </c>
      <c r="D190" s="87" t="s">
        <v>343</v>
      </c>
      <c r="E190" s="87" t="s">
        <v>131</v>
      </c>
      <c r="F190" s="87" t="s">
        <v>346</v>
      </c>
      <c r="G190" s="87">
        <v>2</v>
      </c>
      <c r="H190" s="87">
        <v>2</v>
      </c>
      <c r="I190" s="87">
        <v>0</v>
      </c>
      <c r="J190" s="87">
        <v>2</v>
      </c>
      <c r="K190" s="87" t="s">
        <v>65</v>
      </c>
      <c r="L190" s="87" t="s">
        <v>62</v>
      </c>
      <c r="M190" s="87" t="s">
        <v>68</v>
      </c>
      <c r="N190" s="87" t="s">
        <v>138</v>
      </c>
      <c r="O190" s="87" t="s">
        <v>25</v>
      </c>
      <c r="P190" s="87">
        <v>19</v>
      </c>
      <c r="Q190" s="88" t="s">
        <v>62</v>
      </c>
      <c r="R190" s="89">
        <v>38</v>
      </c>
      <c r="S190" s="90" t="s">
        <v>65</v>
      </c>
      <c r="T190" s="91" t="s">
        <v>344</v>
      </c>
      <c r="U190" s="92">
        <v>2.2352941176470589</v>
      </c>
      <c r="V190" s="88" t="s">
        <v>69</v>
      </c>
      <c r="W190" s="88" t="s">
        <v>161</v>
      </c>
      <c r="X190" s="88" t="s">
        <v>62</v>
      </c>
      <c r="Y190" s="88" t="s">
        <v>42</v>
      </c>
      <c r="Z190" s="95" t="s">
        <v>91</v>
      </c>
      <c r="AA190" s="88" t="s">
        <v>91</v>
      </c>
      <c r="AB190" s="93" t="e">
        <v>#N/A</v>
      </c>
      <c r="AC190" s="94" t="s">
        <v>277</v>
      </c>
    </row>
    <row r="191" spans="1:29" s="61" customFormat="1" ht="18.75" customHeight="1" x14ac:dyDescent="0.45">
      <c r="A191" s="87">
        <v>8910</v>
      </c>
      <c r="B191" s="87" t="s">
        <v>122</v>
      </c>
      <c r="C191" s="87" t="s">
        <v>123</v>
      </c>
      <c r="D191" s="87" t="s">
        <v>343</v>
      </c>
      <c r="E191" s="87" t="s">
        <v>131</v>
      </c>
      <c r="F191" s="87" t="s">
        <v>162</v>
      </c>
      <c r="G191" s="87">
        <v>1</v>
      </c>
      <c r="H191" s="87">
        <v>1</v>
      </c>
      <c r="I191" s="87">
        <v>0</v>
      </c>
      <c r="J191" s="87">
        <v>2</v>
      </c>
      <c r="K191" s="87" t="s">
        <v>64</v>
      </c>
      <c r="L191" s="87" t="s">
        <v>62</v>
      </c>
      <c r="M191" s="87" t="s">
        <v>160</v>
      </c>
      <c r="N191" s="87" t="s">
        <v>138</v>
      </c>
      <c r="O191" s="87" t="s">
        <v>141</v>
      </c>
      <c r="P191" s="87">
        <v>4</v>
      </c>
      <c r="Q191" s="88" t="s">
        <v>62</v>
      </c>
      <c r="R191" s="89">
        <v>4</v>
      </c>
      <c r="S191" s="88" t="s">
        <v>65</v>
      </c>
      <c r="T191" s="91" t="s">
        <v>347</v>
      </c>
      <c r="U191" s="92">
        <v>0.33333333333333331</v>
      </c>
      <c r="V191" s="88" t="s">
        <v>69</v>
      </c>
      <c r="W191" s="88" t="s">
        <v>109</v>
      </c>
      <c r="X191" s="88" t="s">
        <v>62</v>
      </c>
      <c r="Y191" s="88" t="s">
        <v>42</v>
      </c>
      <c r="Z191" s="88" t="s">
        <v>61</v>
      </c>
      <c r="AA191" s="88" t="s">
        <v>61</v>
      </c>
      <c r="AB191" s="93" t="s">
        <v>42</v>
      </c>
      <c r="AC191" s="94" t="s">
        <v>277</v>
      </c>
    </row>
    <row r="192" spans="1:29" s="61" customFormat="1" ht="18.75" customHeight="1" x14ac:dyDescent="0.45">
      <c r="A192" s="87">
        <v>8911</v>
      </c>
      <c r="B192" s="87" t="s">
        <v>122</v>
      </c>
      <c r="C192" s="87" t="s">
        <v>123</v>
      </c>
      <c r="D192" s="87" t="s">
        <v>343</v>
      </c>
      <c r="E192" s="87" t="s">
        <v>131</v>
      </c>
      <c r="F192" s="87" t="s">
        <v>348</v>
      </c>
      <c r="G192" s="87">
        <v>3</v>
      </c>
      <c r="H192" s="87">
        <v>0</v>
      </c>
      <c r="I192" s="87">
        <v>3</v>
      </c>
      <c r="J192" s="87">
        <v>2</v>
      </c>
      <c r="K192" s="87" t="s">
        <v>64</v>
      </c>
      <c r="L192" s="87" t="s">
        <v>62</v>
      </c>
      <c r="M192" s="87" t="s">
        <v>160</v>
      </c>
      <c r="N192" s="87" t="s">
        <v>138</v>
      </c>
      <c r="O192" s="87" t="s">
        <v>141</v>
      </c>
      <c r="P192" s="87">
        <v>4</v>
      </c>
      <c r="Q192" s="88" t="s">
        <v>62</v>
      </c>
      <c r="R192" s="89">
        <v>12</v>
      </c>
      <c r="S192" s="88" t="s">
        <v>65</v>
      </c>
      <c r="T192" s="91" t="s">
        <v>347</v>
      </c>
      <c r="U192" s="92">
        <v>1</v>
      </c>
      <c r="V192" s="88" t="s">
        <v>69</v>
      </c>
      <c r="W192" s="88" t="s">
        <v>109</v>
      </c>
      <c r="X192" s="88" t="s">
        <v>62</v>
      </c>
      <c r="Y192" s="88" t="s">
        <v>42</v>
      </c>
      <c r="Z192" s="88" t="s">
        <v>61</v>
      </c>
      <c r="AA192" s="88" t="s">
        <v>61</v>
      </c>
      <c r="AB192" s="93" t="s">
        <v>42</v>
      </c>
      <c r="AC192" s="94" t="s">
        <v>277</v>
      </c>
    </row>
    <row r="193" spans="1:29" s="61" customFormat="1" ht="18.75" customHeight="1" x14ac:dyDescent="0.45">
      <c r="A193" s="87">
        <v>8912</v>
      </c>
      <c r="B193" s="87" t="s">
        <v>122</v>
      </c>
      <c r="C193" s="87" t="s">
        <v>123</v>
      </c>
      <c r="D193" s="87" t="s">
        <v>343</v>
      </c>
      <c r="E193" s="87" t="s">
        <v>131</v>
      </c>
      <c r="F193" s="87" t="s">
        <v>349</v>
      </c>
      <c r="G193" s="87">
        <v>7</v>
      </c>
      <c r="H193" s="87">
        <v>0</v>
      </c>
      <c r="I193" s="87">
        <v>7</v>
      </c>
      <c r="J193" s="87">
        <v>2</v>
      </c>
      <c r="K193" s="87" t="s">
        <v>64</v>
      </c>
      <c r="L193" s="87" t="s">
        <v>62</v>
      </c>
      <c r="M193" s="87" t="s">
        <v>160</v>
      </c>
      <c r="N193" s="87" t="s">
        <v>138</v>
      </c>
      <c r="O193" s="87" t="s">
        <v>141</v>
      </c>
      <c r="P193" s="87">
        <v>1</v>
      </c>
      <c r="Q193" s="88" t="s">
        <v>62</v>
      </c>
      <c r="R193" s="89">
        <v>7</v>
      </c>
      <c r="S193" s="88" t="s">
        <v>65</v>
      </c>
      <c r="T193" s="91" t="s">
        <v>347</v>
      </c>
      <c r="U193" s="92">
        <v>0.58333333333333337</v>
      </c>
      <c r="V193" s="88" t="s">
        <v>69</v>
      </c>
      <c r="W193" s="88" t="s">
        <v>109</v>
      </c>
      <c r="X193" s="88" t="s">
        <v>62</v>
      </c>
      <c r="Y193" s="88" t="s">
        <v>42</v>
      </c>
      <c r="Z193" s="88" t="s">
        <v>61</v>
      </c>
      <c r="AA193" s="88" t="s">
        <v>61</v>
      </c>
      <c r="AB193" s="93" t="s">
        <v>42</v>
      </c>
      <c r="AC193" s="94" t="s">
        <v>277</v>
      </c>
    </row>
    <row r="194" spans="1:29" s="61" customFormat="1" ht="18.75" customHeight="1" x14ac:dyDescent="0.45">
      <c r="A194" s="87">
        <v>8913</v>
      </c>
      <c r="B194" s="87" t="s">
        <v>122</v>
      </c>
      <c r="C194" s="87" t="s">
        <v>123</v>
      </c>
      <c r="D194" s="87" t="s">
        <v>343</v>
      </c>
      <c r="E194" s="87" t="s">
        <v>126</v>
      </c>
      <c r="F194" s="87" t="s">
        <v>74</v>
      </c>
      <c r="G194" s="87">
        <v>1</v>
      </c>
      <c r="H194" s="87">
        <v>0</v>
      </c>
      <c r="I194" s="87">
        <v>1</v>
      </c>
      <c r="J194" s="87">
        <v>2</v>
      </c>
      <c r="K194" s="87" t="s">
        <v>65</v>
      </c>
      <c r="L194" s="87" t="s">
        <v>62</v>
      </c>
      <c r="M194" s="87" t="s">
        <v>68</v>
      </c>
      <c r="N194" s="87" t="s">
        <v>138</v>
      </c>
      <c r="O194" s="87" t="s">
        <v>25</v>
      </c>
      <c r="P194" s="87">
        <v>44</v>
      </c>
      <c r="Q194" s="88" t="s">
        <v>62</v>
      </c>
      <c r="R194" s="89">
        <v>44</v>
      </c>
      <c r="S194" s="90" t="s">
        <v>65</v>
      </c>
      <c r="T194" s="91" t="s">
        <v>344</v>
      </c>
      <c r="U194" s="92">
        <v>2.5882352941176472</v>
      </c>
      <c r="V194" s="88" t="s">
        <v>69</v>
      </c>
      <c r="W194" s="88" t="s">
        <v>161</v>
      </c>
      <c r="X194" s="88" t="s">
        <v>62</v>
      </c>
      <c r="Y194" s="88" t="s">
        <v>42</v>
      </c>
      <c r="Z194" s="95" t="s">
        <v>91</v>
      </c>
      <c r="AA194" s="88" t="s">
        <v>91</v>
      </c>
      <c r="AB194" s="93" t="e">
        <v>#N/A</v>
      </c>
      <c r="AC194" s="94" t="s">
        <v>277</v>
      </c>
    </row>
    <row r="195" spans="1:29" s="61" customFormat="1" ht="18.75" customHeight="1" x14ac:dyDescent="0.45">
      <c r="A195" s="87">
        <v>8914</v>
      </c>
      <c r="B195" s="87" t="s">
        <v>122</v>
      </c>
      <c r="C195" s="87" t="s">
        <v>123</v>
      </c>
      <c r="D195" s="87" t="s">
        <v>343</v>
      </c>
      <c r="E195" s="87" t="s">
        <v>126</v>
      </c>
      <c r="F195" s="87" t="s">
        <v>75</v>
      </c>
      <c r="G195" s="87">
        <v>1</v>
      </c>
      <c r="H195" s="87">
        <v>0</v>
      </c>
      <c r="I195" s="87">
        <v>1</v>
      </c>
      <c r="J195" s="87">
        <v>2</v>
      </c>
      <c r="K195" s="87" t="s">
        <v>65</v>
      </c>
      <c r="L195" s="87" t="s">
        <v>62</v>
      </c>
      <c r="M195" s="87" t="s">
        <v>68</v>
      </c>
      <c r="N195" s="87" t="s">
        <v>138</v>
      </c>
      <c r="O195" s="87" t="s">
        <v>25</v>
      </c>
      <c r="P195" s="87">
        <v>44</v>
      </c>
      <c r="Q195" s="88" t="s">
        <v>62</v>
      </c>
      <c r="R195" s="89">
        <v>44</v>
      </c>
      <c r="S195" s="90" t="s">
        <v>65</v>
      </c>
      <c r="T195" s="91" t="s">
        <v>344</v>
      </c>
      <c r="U195" s="92">
        <v>2.5882352941176472</v>
      </c>
      <c r="V195" s="88" t="s">
        <v>69</v>
      </c>
      <c r="W195" s="88" t="s">
        <v>161</v>
      </c>
      <c r="X195" s="88" t="s">
        <v>62</v>
      </c>
      <c r="Y195" s="88" t="s">
        <v>42</v>
      </c>
      <c r="Z195" s="95" t="s">
        <v>91</v>
      </c>
      <c r="AA195" s="88" t="s">
        <v>91</v>
      </c>
      <c r="AB195" s="93" t="e">
        <v>#N/A</v>
      </c>
      <c r="AC195" s="94" t="s">
        <v>277</v>
      </c>
    </row>
    <row r="196" spans="1:29" s="61" customFormat="1" ht="18.75" customHeight="1" x14ac:dyDescent="0.45">
      <c r="A196" s="87">
        <v>8915</v>
      </c>
      <c r="B196" s="87" t="s">
        <v>122</v>
      </c>
      <c r="C196" s="87" t="s">
        <v>123</v>
      </c>
      <c r="D196" s="87" t="s">
        <v>343</v>
      </c>
      <c r="E196" s="87" t="s">
        <v>124</v>
      </c>
      <c r="F196" s="87" t="s">
        <v>350</v>
      </c>
      <c r="G196" s="87">
        <v>2</v>
      </c>
      <c r="H196" s="87">
        <v>1</v>
      </c>
      <c r="I196" s="87">
        <v>1</v>
      </c>
      <c r="J196" s="87">
        <v>2</v>
      </c>
      <c r="K196" s="87" t="s">
        <v>64</v>
      </c>
      <c r="L196" s="87" t="s">
        <v>62</v>
      </c>
      <c r="M196" s="87" t="s">
        <v>68</v>
      </c>
      <c r="N196" s="87" t="s">
        <v>138</v>
      </c>
      <c r="O196" s="87" t="s">
        <v>25</v>
      </c>
      <c r="P196" s="87">
        <v>122</v>
      </c>
      <c r="Q196" s="88" t="s">
        <v>62</v>
      </c>
      <c r="R196" s="89">
        <v>244</v>
      </c>
      <c r="S196" s="88" t="s">
        <v>65</v>
      </c>
      <c r="T196" s="91" t="s">
        <v>344</v>
      </c>
      <c r="U196" s="92">
        <v>14.352941176470589</v>
      </c>
      <c r="V196" s="88" t="s">
        <v>69</v>
      </c>
      <c r="W196" s="88" t="s">
        <v>351</v>
      </c>
      <c r="X196" s="88" t="s">
        <v>62</v>
      </c>
      <c r="Y196" s="88" t="s">
        <v>42</v>
      </c>
      <c r="Z196" s="88" t="s">
        <v>91</v>
      </c>
      <c r="AA196" s="88" t="s">
        <v>91</v>
      </c>
      <c r="AB196" s="93" t="e">
        <v>#N/A</v>
      </c>
      <c r="AC196" s="94" t="s">
        <v>277</v>
      </c>
    </row>
    <row r="209" spans="24:24" ht="18.75" customHeight="1" x14ac:dyDescent="0.2">
      <c r="X209" s="60"/>
    </row>
    <row r="210" spans="24:24" ht="18.75" customHeight="1" x14ac:dyDescent="0.2">
      <c r="X210" s="60"/>
    </row>
    <row r="211" spans="24:24" ht="18.75" customHeight="1" x14ac:dyDescent="0.2">
      <c r="X211" s="60"/>
    </row>
    <row r="212" spans="24:24" ht="18.75" customHeight="1" x14ac:dyDescent="0.2">
      <c r="X212" s="60"/>
    </row>
    <row r="213" spans="24:24" ht="18.75" customHeight="1" x14ac:dyDescent="0.2">
      <c r="X213" s="60"/>
    </row>
    <row r="214" spans="24:24" ht="18.75" customHeight="1" x14ac:dyDescent="0.2">
      <c r="X214" s="60"/>
    </row>
    <row r="215" spans="24:24" ht="18.75" customHeight="1" x14ac:dyDescent="0.2">
      <c r="X215" s="60"/>
    </row>
    <row r="216" spans="24:24" ht="18.75" customHeight="1" x14ac:dyDescent="0.2">
      <c r="X216" s="60"/>
    </row>
    <row r="217" spans="24:24" ht="18.75" customHeight="1" x14ac:dyDescent="0.2">
      <c r="X217" s="60"/>
    </row>
    <row r="218" spans="24:24" ht="18.75" customHeight="1" x14ac:dyDescent="0.2">
      <c r="X218" s="60"/>
    </row>
    <row r="219" spans="24:24" ht="18.75" customHeight="1" x14ac:dyDescent="0.2">
      <c r="X219" s="60"/>
    </row>
    <row r="220" spans="24:24" ht="18.75" customHeight="1" x14ac:dyDescent="0.2">
      <c r="X220" s="60"/>
    </row>
    <row r="221" spans="24:24" ht="18.75" customHeight="1" x14ac:dyDescent="0.2">
      <c r="X221" s="60"/>
    </row>
    <row r="222" spans="24:24" ht="18.75" customHeight="1" x14ac:dyDescent="0.2">
      <c r="X222" s="60"/>
    </row>
    <row r="223" spans="24:24" ht="18.75" customHeight="1" x14ac:dyDescent="0.2">
      <c r="X223" s="60"/>
    </row>
    <row r="224" spans="24:24" ht="18.75" customHeight="1" x14ac:dyDescent="0.2">
      <c r="X224" s="60"/>
    </row>
    <row r="225" spans="24:24" ht="18.75" customHeight="1" x14ac:dyDescent="0.2">
      <c r="X225" s="60"/>
    </row>
    <row r="226" spans="24:24" ht="18.75" customHeight="1" x14ac:dyDescent="0.2">
      <c r="X226" s="60"/>
    </row>
    <row r="227" spans="24:24" ht="18.75" customHeight="1" x14ac:dyDescent="0.2">
      <c r="X227" s="60"/>
    </row>
    <row r="228" spans="24:24" ht="18.75" customHeight="1" x14ac:dyDescent="0.2">
      <c r="X228" s="60"/>
    </row>
    <row r="229" spans="24:24" ht="18.75" customHeight="1" x14ac:dyDescent="0.2">
      <c r="X229" s="60"/>
    </row>
    <row r="230" spans="24:24" ht="18.75" customHeight="1" x14ac:dyDescent="0.2">
      <c r="X230" s="60"/>
    </row>
    <row r="231" spans="24:24" ht="18.75" customHeight="1" x14ac:dyDescent="0.2">
      <c r="X231" s="60"/>
    </row>
    <row r="232" spans="24:24" ht="18.75" customHeight="1" x14ac:dyDescent="0.2">
      <c r="X232" s="60"/>
    </row>
    <row r="233" spans="24:24" ht="18.75" customHeight="1" x14ac:dyDescent="0.2">
      <c r="X233" s="60"/>
    </row>
    <row r="234" spans="24:24" ht="18.75" customHeight="1" x14ac:dyDescent="0.2">
      <c r="X234" s="60"/>
    </row>
    <row r="235" spans="24:24" ht="18.75" customHeight="1" x14ac:dyDescent="0.2">
      <c r="X235" s="60"/>
    </row>
    <row r="236" spans="24:24" ht="18.75" customHeight="1" x14ac:dyDescent="0.2">
      <c r="X236" s="60"/>
    </row>
    <row r="237" spans="24:24" ht="18.75" customHeight="1" x14ac:dyDescent="0.2">
      <c r="X237" s="60"/>
    </row>
    <row r="238" spans="24:24" ht="18.75" customHeight="1" x14ac:dyDescent="0.2">
      <c r="X238" s="60"/>
    </row>
    <row r="239" spans="24:24" ht="18.75" customHeight="1" x14ac:dyDescent="0.2">
      <c r="X239" s="60"/>
    </row>
    <row r="240" spans="24:24" ht="18.75" customHeight="1" x14ac:dyDescent="0.2">
      <c r="X240" s="60"/>
    </row>
    <row r="241" spans="24:24" ht="18.75" customHeight="1" x14ac:dyDescent="0.2">
      <c r="X241" s="60"/>
    </row>
    <row r="242" spans="24:24" ht="18.75" customHeight="1" x14ac:dyDescent="0.2">
      <c r="X242" s="60"/>
    </row>
    <row r="243" spans="24:24" ht="18.75" customHeight="1" x14ac:dyDescent="0.2">
      <c r="X243" s="60"/>
    </row>
    <row r="244" spans="24:24" ht="18.75" customHeight="1" x14ac:dyDescent="0.2">
      <c r="X244" s="60"/>
    </row>
  </sheetData>
  <autoFilter ref="A1:AF245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G52"/>
  <sheetViews>
    <sheetView showGridLines="0" zoomScaleNormal="100" workbookViewId="0">
      <pane xSplit="5" ySplit="4" topLeftCell="F6" activePane="bottomRight" state="frozen"/>
      <selection activeCell="L8" sqref="L8"/>
      <selection pane="topRight" activeCell="L8" sqref="L8"/>
      <selection pane="bottomLeft" activeCell="L8" sqref="L8"/>
      <selection pane="bottomRight" activeCell="F6" sqref="F6"/>
    </sheetView>
  </sheetViews>
  <sheetFormatPr defaultRowHeight="20.100000000000001" customHeight="1" x14ac:dyDescent="0.2"/>
  <cols>
    <col min="1" max="1" width="7.28515625" style="20" customWidth="1"/>
    <col min="2" max="2" width="4" style="20" customWidth="1"/>
    <col min="3" max="3" width="18.7109375" style="24" customWidth="1"/>
    <col min="4" max="5" width="7.5703125" style="24" customWidth="1"/>
    <col min="6" max="12" width="5.7109375" style="24" customWidth="1"/>
    <col min="13" max="13" width="5.28515625" style="24" customWidth="1"/>
    <col min="14" max="16" width="5.7109375" style="24" customWidth="1"/>
    <col min="17" max="17" width="6.85546875" style="24" bestFit="1" customWidth="1"/>
    <col min="18" max="22" width="5.7109375" style="24" customWidth="1"/>
    <col min="23" max="23" width="6.85546875" style="24" bestFit="1" customWidth="1"/>
    <col min="24" max="28" width="5.28515625" style="24" customWidth="1"/>
    <col min="29" max="30" width="8" style="24" customWidth="1"/>
    <col min="31" max="31" width="5.28515625" style="24" customWidth="1"/>
    <col min="32" max="32" width="7.7109375" style="24" customWidth="1"/>
    <col min="33" max="33" width="8.7109375" style="24" customWidth="1"/>
    <col min="34" max="16384" width="9.140625" style="24"/>
  </cols>
  <sheetData>
    <row r="1" spans="1:33" s="18" customFormat="1" ht="20.100000000000001" customHeight="1" x14ac:dyDescent="0.2">
      <c r="A1" s="17"/>
      <c r="B1" s="17"/>
      <c r="C1" s="47" t="s">
        <v>352</v>
      </c>
    </row>
    <row r="2" spans="1:33" s="18" customFormat="1" ht="20.100000000000001" customHeight="1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20.100000000000001" customHeight="1" x14ac:dyDescent="0.2">
      <c r="B3" s="1"/>
      <c r="C3" s="2" t="s">
        <v>2</v>
      </c>
      <c r="D3" s="38" t="s">
        <v>5</v>
      </c>
      <c r="E3" s="39" t="s">
        <v>6</v>
      </c>
      <c r="F3" s="21" t="s">
        <v>115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2"/>
      <c r="W3" s="23"/>
      <c r="X3" s="21" t="s">
        <v>114</v>
      </c>
      <c r="Y3" s="22"/>
      <c r="Z3" s="22"/>
      <c r="AA3" s="22"/>
      <c r="AB3" s="22"/>
      <c r="AC3" s="22"/>
      <c r="AD3" s="22"/>
      <c r="AE3" s="22"/>
      <c r="AF3" s="23"/>
      <c r="AG3" s="50" t="s">
        <v>24</v>
      </c>
    </row>
    <row r="4" spans="1:33" ht="20.100000000000001" customHeight="1" x14ac:dyDescent="0.2">
      <c r="B4" s="3"/>
      <c r="C4" s="4"/>
      <c r="D4" s="40" t="s">
        <v>3</v>
      </c>
      <c r="E4" s="41" t="s">
        <v>4</v>
      </c>
      <c r="F4" s="52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16</v>
      </c>
      <c r="O4" s="48" t="s">
        <v>17</v>
      </c>
      <c r="P4" s="48" t="s">
        <v>18</v>
      </c>
      <c r="Q4" s="48" t="s">
        <v>19</v>
      </c>
      <c r="R4" s="48" t="s">
        <v>20</v>
      </c>
      <c r="S4" s="48" t="s">
        <v>21</v>
      </c>
      <c r="T4" s="48" t="s">
        <v>22</v>
      </c>
      <c r="U4" s="48" t="s">
        <v>44</v>
      </c>
      <c r="V4" s="49" t="s">
        <v>23</v>
      </c>
      <c r="W4" s="53" t="s">
        <v>24</v>
      </c>
      <c r="X4" s="52" t="s">
        <v>97</v>
      </c>
      <c r="Y4" s="48" t="s">
        <v>98</v>
      </c>
      <c r="Z4" s="48" t="s">
        <v>99</v>
      </c>
      <c r="AA4" s="48" t="s">
        <v>15</v>
      </c>
      <c r="AB4" s="48" t="s">
        <v>94</v>
      </c>
      <c r="AC4" s="48" t="s">
        <v>95</v>
      </c>
      <c r="AD4" s="48" t="s">
        <v>100</v>
      </c>
      <c r="AE4" s="48" t="s">
        <v>96</v>
      </c>
      <c r="AF4" s="53" t="s">
        <v>24</v>
      </c>
      <c r="AG4" s="27" t="s">
        <v>101</v>
      </c>
    </row>
    <row r="5" spans="1:33" s="28" customFormat="1" ht="20.100000000000001" customHeight="1" x14ac:dyDescent="0.2">
      <c r="A5" s="10"/>
      <c r="B5" s="3"/>
      <c r="C5" s="54" t="s">
        <v>33</v>
      </c>
      <c r="D5" s="5" t="s">
        <v>25</v>
      </c>
      <c r="E5" s="5" t="s">
        <v>25</v>
      </c>
      <c r="F5" s="6">
        <f>+F11+F17+F23+F29+F35+F41+F47</f>
        <v>6.093948370715193E-2</v>
      </c>
      <c r="G5" s="7">
        <f t="shared" ref="G5:AG5" si="0">+G11+G17+G23+G29+G35+G41+G47</f>
        <v>0</v>
      </c>
      <c r="H5" s="7">
        <f t="shared" si="0"/>
        <v>0</v>
      </c>
      <c r="I5" s="7">
        <f t="shared" si="0"/>
        <v>0.44181125687685147</v>
      </c>
      <c r="J5" s="7">
        <f t="shared" si="0"/>
        <v>0</v>
      </c>
      <c r="K5" s="7">
        <f t="shared" si="0"/>
        <v>0</v>
      </c>
      <c r="L5" s="7">
        <f t="shared" si="0"/>
        <v>0.6246297079983073</v>
      </c>
      <c r="M5" s="7">
        <f t="shared" si="0"/>
        <v>0</v>
      </c>
      <c r="N5" s="7">
        <f t="shared" si="0"/>
        <v>0</v>
      </c>
      <c r="O5" s="7">
        <f t="shared" si="0"/>
        <v>1.4473127380448583</v>
      </c>
      <c r="P5" s="7">
        <f t="shared" si="0"/>
        <v>0</v>
      </c>
      <c r="Q5" s="7">
        <f t="shared" si="0"/>
        <v>259.35294117647061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8">
        <f t="shared" si="0"/>
        <v>0</v>
      </c>
      <c r="W5" s="9">
        <f t="shared" si="0"/>
        <v>261.92763436309775</v>
      </c>
      <c r="X5" s="6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43.176470588235297</v>
      </c>
      <c r="AD5" s="7">
        <f t="shared" si="0"/>
        <v>0</v>
      </c>
      <c r="AE5" s="7">
        <f t="shared" si="0"/>
        <v>0</v>
      </c>
      <c r="AF5" s="9">
        <f t="shared" si="0"/>
        <v>43.176470588235297</v>
      </c>
      <c r="AG5" s="9">
        <f t="shared" si="0"/>
        <v>305.10410495133306</v>
      </c>
    </row>
    <row r="6" spans="1:33" s="28" customFormat="1" ht="20.100000000000001" customHeight="1" x14ac:dyDescent="0.2">
      <c r="A6" s="10"/>
      <c r="B6" s="3"/>
      <c r="C6" s="54"/>
      <c r="D6" s="5"/>
      <c r="E6" s="5" t="s">
        <v>26</v>
      </c>
      <c r="F6" s="6">
        <f t="shared" ref="F6:U10" si="1">+F12+F18+F24+F30+F36+F42+F48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8">
        <f t="shared" ref="V6:AG6" si="2">+V12+V18+V24+V30+V36+V42+V48</f>
        <v>0</v>
      </c>
      <c r="W6" s="9">
        <f t="shared" si="2"/>
        <v>0</v>
      </c>
      <c r="X6" s="6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9">
        <f t="shared" si="2"/>
        <v>0</v>
      </c>
      <c r="AG6" s="9">
        <f t="shared" si="2"/>
        <v>0</v>
      </c>
    </row>
    <row r="7" spans="1:33" s="28" customFormat="1" ht="20.100000000000001" customHeight="1" x14ac:dyDescent="0.2">
      <c r="A7" s="10"/>
      <c r="B7" s="3"/>
      <c r="C7" s="54"/>
      <c r="D7" s="5"/>
      <c r="E7" s="5" t="s">
        <v>24</v>
      </c>
      <c r="F7" s="6">
        <f t="shared" si="1"/>
        <v>6.093948370715193E-2</v>
      </c>
      <c r="G7" s="7">
        <f t="shared" si="1"/>
        <v>0</v>
      </c>
      <c r="H7" s="7">
        <f t="shared" si="1"/>
        <v>0</v>
      </c>
      <c r="I7" s="7">
        <f t="shared" si="1"/>
        <v>0.44181125687685147</v>
      </c>
      <c r="J7" s="7">
        <f t="shared" si="1"/>
        <v>0</v>
      </c>
      <c r="K7" s="7">
        <f t="shared" si="1"/>
        <v>0</v>
      </c>
      <c r="L7" s="7">
        <f t="shared" si="1"/>
        <v>0.6246297079983073</v>
      </c>
      <c r="M7" s="7">
        <f t="shared" si="1"/>
        <v>0</v>
      </c>
      <c r="N7" s="7">
        <f t="shared" si="1"/>
        <v>0</v>
      </c>
      <c r="O7" s="7">
        <f t="shared" si="1"/>
        <v>1.4473127380448583</v>
      </c>
      <c r="P7" s="7">
        <f t="shared" si="1"/>
        <v>0</v>
      </c>
      <c r="Q7" s="7">
        <f t="shared" si="1"/>
        <v>259.35294117647061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8">
        <f t="shared" ref="V7:AG7" si="3">+V13+V19+V25+V31+V37+V43+V49</f>
        <v>0</v>
      </c>
      <c r="W7" s="9">
        <f t="shared" si="3"/>
        <v>261.92763436309775</v>
      </c>
      <c r="X7" s="6">
        <f t="shared" si="3"/>
        <v>0</v>
      </c>
      <c r="Y7" s="7">
        <f t="shared" si="3"/>
        <v>0</v>
      </c>
      <c r="Z7" s="7">
        <f t="shared" si="3"/>
        <v>0</v>
      </c>
      <c r="AA7" s="7">
        <f t="shared" si="3"/>
        <v>0</v>
      </c>
      <c r="AB7" s="7">
        <f t="shared" si="3"/>
        <v>0</v>
      </c>
      <c r="AC7" s="7">
        <f t="shared" si="3"/>
        <v>43.176470588235297</v>
      </c>
      <c r="AD7" s="7">
        <f t="shared" si="3"/>
        <v>0</v>
      </c>
      <c r="AE7" s="7">
        <f t="shared" si="3"/>
        <v>0</v>
      </c>
      <c r="AF7" s="9">
        <f t="shared" si="3"/>
        <v>43.176470588235297</v>
      </c>
      <c r="AG7" s="9">
        <f t="shared" si="3"/>
        <v>305.10410495133306</v>
      </c>
    </row>
    <row r="8" spans="1:33" s="28" customFormat="1" ht="20.100000000000001" customHeight="1" x14ac:dyDescent="0.2">
      <c r="A8" s="10"/>
      <c r="B8" s="3"/>
      <c r="C8" s="54"/>
      <c r="D8" s="5" t="s">
        <v>27</v>
      </c>
      <c r="E8" s="5" t="s">
        <v>26</v>
      </c>
      <c r="F8" s="6">
        <f t="shared" si="1"/>
        <v>2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54.999999999999993</v>
      </c>
      <c r="R8" s="7">
        <f t="shared" si="1"/>
        <v>0</v>
      </c>
      <c r="S8" s="7">
        <f t="shared" si="1"/>
        <v>0.25</v>
      </c>
      <c r="T8" s="7">
        <f t="shared" si="1"/>
        <v>0</v>
      </c>
      <c r="U8" s="7">
        <f t="shared" si="1"/>
        <v>0</v>
      </c>
      <c r="V8" s="8">
        <f t="shared" ref="V8:AG8" si="4">+V14+V20+V26+V32+V38+V44+V50</f>
        <v>0</v>
      </c>
      <c r="W8" s="9">
        <f t="shared" si="4"/>
        <v>57.249999999999993</v>
      </c>
      <c r="X8" s="6">
        <f t="shared" si="4"/>
        <v>0</v>
      </c>
      <c r="Y8" s="7">
        <f t="shared" si="4"/>
        <v>0</v>
      </c>
      <c r="Z8" s="7">
        <f t="shared" si="4"/>
        <v>0</v>
      </c>
      <c r="AA8" s="7">
        <f t="shared" si="4"/>
        <v>0</v>
      </c>
      <c r="AB8" s="7">
        <f t="shared" si="4"/>
        <v>0</v>
      </c>
      <c r="AC8" s="7">
        <f t="shared" si="4"/>
        <v>1.9166666666666665</v>
      </c>
      <c r="AD8" s="7">
        <f t="shared" si="4"/>
        <v>0</v>
      </c>
      <c r="AE8" s="7">
        <f t="shared" si="4"/>
        <v>0</v>
      </c>
      <c r="AF8" s="9">
        <f t="shared" si="4"/>
        <v>1.9166666666666665</v>
      </c>
      <c r="AG8" s="9">
        <f t="shared" si="4"/>
        <v>59.166666666666657</v>
      </c>
    </row>
    <row r="9" spans="1:33" s="28" customFormat="1" ht="20.100000000000001" customHeight="1" x14ac:dyDescent="0.2">
      <c r="A9" s="10"/>
      <c r="B9" s="3"/>
      <c r="C9" s="54"/>
      <c r="D9" s="5"/>
      <c r="E9" s="5" t="s">
        <v>28</v>
      </c>
      <c r="F9" s="6">
        <f t="shared" si="1"/>
        <v>2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54.999999999999993</v>
      </c>
      <c r="R9" s="7">
        <f t="shared" si="1"/>
        <v>0</v>
      </c>
      <c r="S9" s="7">
        <f t="shared" si="1"/>
        <v>0.25</v>
      </c>
      <c r="T9" s="7">
        <f t="shared" si="1"/>
        <v>0</v>
      </c>
      <c r="U9" s="7">
        <f t="shared" si="1"/>
        <v>0</v>
      </c>
      <c r="V9" s="8">
        <f t="shared" ref="V9:AG9" si="5">+V15+V21+V27+V33+V39+V45+V51</f>
        <v>0</v>
      </c>
      <c r="W9" s="9">
        <f t="shared" si="5"/>
        <v>57.249999999999993</v>
      </c>
      <c r="X9" s="6">
        <f t="shared" si="5"/>
        <v>0</v>
      </c>
      <c r="Y9" s="7">
        <f t="shared" si="5"/>
        <v>0</v>
      </c>
      <c r="Z9" s="7">
        <f t="shared" si="5"/>
        <v>0</v>
      </c>
      <c r="AA9" s="7">
        <f t="shared" si="5"/>
        <v>0</v>
      </c>
      <c r="AB9" s="7">
        <f t="shared" si="5"/>
        <v>0</v>
      </c>
      <c r="AC9" s="7">
        <f t="shared" si="5"/>
        <v>1.9166666666666665</v>
      </c>
      <c r="AD9" s="7">
        <f t="shared" si="5"/>
        <v>0</v>
      </c>
      <c r="AE9" s="7">
        <f t="shared" si="5"/>
        <v>0</v>
      </c>
      <c r="AF9" s="9">
        <f t="shared" si="5"/>
        <v>1.9166666666666665</v>
      </c>
      <c r="AG9" s="9">
        <f t="shared" si="5"/>
        <v>59.166666666666657</v>
      </c>
    </row>
    <row r="10" spans="1:33" s="28" customFormat="1" ht="20.100000000000001" customHeight="1" x14ac:dyDescent="0.2">
      <c r="A10" s="10"/>
      <c r="B10" s="3"/>
      <c r="C10" s="55"/>
      <c r="D10" s="11" t="s">
        <v>29</v>
      </c>
      <c r="E10" s="11"/>
      <c r="F10" s="6">
        <f t="shared" si="1"/>
        <v>2.060939483707152</v>
      </c>
      <c r="G10" s="7">
        <f t="shared" si="1"/>
        <v>0</v>
      </c>
      <c r="H10" s="7">
        <f t="shared" si="1"/>
        <v>0</v>
      </c>
      <c r="I10" s="7">
        <f t="shared" si="1"/>
        <v>0.44181125687685147</v>
      </c>
      <c r="J10" s="7">
        <f t="shared" si="1"/>
        <v>0</v>
      </c>
      <c r="K10" s="7">
        <f t="shared" si="1"/>
        <v>0</v>
      </c>
      <c r="L10" s="7">
        <f t="shared" si="1"/>
        <v>0.6246297079983073</v>
      </c>
      <c r="M10" s="7">
        <f t="shared" si="1"/>
        <v>0</v>
      </c>
      <c r="N10" s="7">
        <f t="shared" si="1"/>
        <v>0</v>
      </c>
      <c r="O10" s="7">
        <f t="shared" si="1"/>
        <v>1.4473127380448583</v>
      </c>
      <c r="P10" s="7">
        <f t="shared" si="1"/>
        <v>0</v>
      </c>
      <c r="Q10" s="7">
        <f t="shared" si="1"/>
        <v>314.35294117647061</v>
      </c>
      <c r="R10" s="7">
        <f t="shared" si="1"/>
        <v>0</v>
      </c>
      <c r="S10" s="7">
        <f t="shared" si="1"/>
        <v>0.25</v>
      </c>
      <c r="T10" s="7">
        <f t="shared" si="1"/>
        <v>0</v>
      </c>
      <c r="U10" s="7">
        <f t="shared" si="1"/>
        <v>0</v>
      </c>
      <c r="V10" s="8">
        <f t="shared" ref="V10:AG10" si="6">+V16+V22+V28+V34+V40+V46+V52</f>
        <v>0</v>
      </c>
      <c r="W10" s="9">
        <f t="shared" si="6"/>
        <v>319.17763436309781</v>
      </c>
      <c r="X10" s="6">
        <f t="shared" si="6"/>
        <v>0</v>
      </c>
      <c r="Y10" s="7">
        <f t="shared" si="6"/>
        <v>0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45.093137254901961</v>
      </c>
      <c r="AD10" s="7">
        <f t="shared" si="6"/>
        <v>0</v>
      </c>
      <c r="AE10" s="7">
        <f t="shared" si="6"/>
        <v>0</v>
      </c>
      <c r="AF10" s="9">
        <f t="shared" si="6"/>
        <v>45.093137254901961</v>
      </c>
      <c r="AG10" s="9">
        <f t="shared" si="6"/>
        <v>364.2707716179998</v>
      </c>
    </row>
    <row r="11" spans="1:33" ht="20.100000000000001" customHeight="1" x14ac:dyDescent="0.2">
      <c r="A11" s="20" t="s">
        <v>30</v>
      </c>
      <c r="B11" s="12" t="s">
        <v>68</v>
      </c>
      <c r="C11" s="56" t="s">
        <v>88</v>
      </c>
      <c r="D11" s="13" t="s">
        <v>25</v>
      </c>
      <c r="E11" s="13" t="s">
        <v>25</v>
      </c>
      <c r="F11" s="14">
        <f>+'Table 1.9.1 ปกติ'!F11+'Table 1.9.2 พิเศษ'!F11</f>
        <v>6.093948370715193E-2</v>
      </c>
      <c r="G11" s="29">
        <f>+'Table 1.9.1 ปกติ'!G11+'Table 1.9.2 พิเศษ'!G11</f>
        <v>0</v>
      </c>
      <c r="H11" s="29">
        <f>+'Table 1.9.1 ปกติ'!H11+'Table 1.9.2 พิเศษ'!H11</f>
        <v>0</v>
      </c>
      <c r="I11" s="29">
        <f>+'Table 1.9.1 ปกติ'!I11+'Table 1.9.2 พิเศษ'!I11</f>
        <v>0.44181125687685147</v>
      </c>
      <c r="J11" s="29">
        <f>+'Table 1.9.1 ปกติ'!J11+'Table 1.9.2 พิเศษ'!J11</f>
        <v>0</v>
      </c>
      <c r="K11" s="29">
        <f>+'Table 1.9.1 ปกติ'!K11+'Table 1.9.2 พิเศษ'!K11</f>
        <v>0</v>
      </c>
      <c r="L11" s="29">
        <f>+'Table 1.9.1 ปกติ'!L11+'Table 1.9.2 พิเศษ'!L11</f>
        <v>0.6246297079983073</v>
      </c>
      <c r="M11" s="29">
        <f>+'Table 1.9.1 ปกติ'!M11+'Table 1.9.2 พิเศษ'!M11</f>
        <v>0</v>
      </c>
      <c r="N11" s="29">
        <f>+'Table 1.9.1 ปกติ'!N11+'Table 1.9.2 พิเศษ'!N11</f>
        <v>0</v>
      </c>
      <c r="O11" s="29">
        <f>+'Table 1.9.1 ปกติ'!O11+'Table 1.9.2 พิเศษ'!O11</f>
        <v>1.4473127380448583</v>
      </c>
      <c r="P11" s="29">
        <f>+'Table 1.9.1 ปกติ'!P11+'Table 1.9.2 พิเศษ'!P11</f>
        <v>0</v>
      </c>
      <c r="Q11" s="29">
        <f>+'Table 1.9.1 ปกติ'!Q11+'Table 1.9.2 พิเศษ'!Q11</f>
        <v>7.1764705882352944</v>
      </c>
      <c r="R11" s="29">
        <f>+'Table 1.9.1 ปกติ'!R11+'Table 1.9.2 พิเศษ'!R11</f>
        <v>0</v>
      </c>
      <c r="S11" s="29">
        <f>+'Table 1.9.1 ปกติ'!S11+'Table 1.9.2 พิเศษ'!S11</f>
        <v>0</v>
      </c>
      <c r="T11" s="29">
        <f>+'Table 1.9.1 ปกติ'!T11+'Table 1.9.2 พิเศษ'!T11</f>
        <v>0</v>
      </c>
      <c r="U11" s="29">
        <f>+'Table 1.9.1 ปกติ'!U11+'Table 1.9.2 พิเศษ'!U11</f>
        <v>0</v>
      </c>
      <c r="V11" s="43">
        <f>+'Table 1.9.1 ปกติ'!V11+'Table 1.9.2 พิเศษ'!V11</f>
        <v>0</v>
      </c>
      <c r="W11" s="30">
        <f>+'Table 1.9.1 ปกติ'!W11+'Table 1.9.2 พิเศษ'!W11</f>
        <v>9.7511637748624622</v>
      </c>
      <c r="X11" s="14">
        <f>+'Table 1.9.1 ปกติ'!X11+'Table 1.9.2 พิเศษ'!X11</f>
        <v>0</v>
      </c>
      <c r="Y11" s="29">
        <f>+'Table 1.9.1 ปกติ'!Y11+'Table 1.9.2 พิเศษ'!Y11</f>
        <v>0</v>
      </c>
      <c r="Z11" s="29">
        <f>+'Table 1.9.1 ปกติ'!Z11+'Table 1.9.2 พิเศษ'!Z11</f>
        <v>0</v>
      </c>
      <c r="AA11" s="29">
        <f>+'Table 1.9.1 ปกติ'!AA11+'Table 1.9.2 พิเศษ'!AA11</f>
        <v>0</v>
      </c>
      <c r="AB11" s="29">
        <f>+'Table 1.9.1 ปกติ'!AB11+'Table 1.9.2 พิเศษ'!AB11</f>
        <v>0</v>
      </c>
      <c r="AC11" s="29">
        <f>+'Table 1.9.1 ปกติ'!AC11+'Table 1.9.2 พิเศษ'!AC11</f>
        <v>0</v>
      </c>
      <c r="AD11" s="29">
        <f>+'Table 1.9.1 ปกติ'!AD11+'Table 1.9.2 พิเศษ'!AD11</f>
        <v>0</v>
      </c>
      <c r="AE11" s="43">
        <f>+'Table 1.9.1 ปกติ'!AE11+'Table 1.9.2 พิเศษ'!AE11</f>
        <v>0</v>
      </c>
      <c r="AF11" s="30">
        <f>+'Table 1.9.1 ปกติ'!AF11+'Table 1.9.2 พิเศษ'!AF11</f>
        <v>0</v>
      </c>
      <c r="AG11" s="30">
        <f>+'Table 1.9.1 ปกติ'!AG11+'Table 1.9.2 พิเศษ'!AG11</f>
        <v>9.7511637748624622</v>
      </c>
    </row>
    <row r="12" spans="1:33" ht="20.100000000000001" customHeight="1" x14ac:dyDescent="0.2">
      <c r="A12" s="20" t="s">
        <v>31</v>
      </c>
      <c r="B12" s="12" t="s">
        <v>68</v>
      </c>
      <c r="C12" s="54"/>
      <c r="D12" s="15"/>
      <c r="E12" s="15" t="s">
        <v>26</v>
      </c>
      <c r="F12" s="31">
        <f>+'Table 1.9.1 ปกติ'!F12+'Table 1.9.2 พิเศษ'!F12</f>
        <v>0</v>
      </c>
      <c r="G12" s="32">
        <f>+'Table 1.9.1 ปกติ'!G12+'Table 1.9.2 พิเศษ'!G12</f>
        <v>0</v>
      </c>
      <c r="H12" s="32">
        <f>+'Table 1.9.1 ปกติ'!H12+'Table 1.9.2 พิเศษ'!H12</f>
        <v>0</v>
      </c>
      <c r="I12" s="32">
        <f>+'Table 1.9.1 ปกติ'!I12+'Table 1.9.2 พิเศษ'!I12</f>
        <v>0</v>
      </c>
      <c r="J12" s="32">
        <f>+'Table 1.9.1 ปกติ'!J12+'Table 1.9.2 พิเศษ'!J12</f>
        <v>0</v>
      </c>
      <c r="K12" s="32">
        <f>+'Table 1.9.1 ปกติ'!K12+'Table 1.9.2 พิเศษ'!K12</f>
        <v>0</v>
      </c>
      <c r="L12" s="32">
        <f>+'Table 1.9.1 ปกติ'!L12+'Table 1.9.2 พิเศษ'!L12</f>
        <v>0</v>
      </c>
      <c r="M12" s="32">
        <f>+'Table 1.9.1 ปกติ'!M12+'Table 1.9.2 พิเศษ'!M12</f>
        <v>0</v>
      </c>
      <c r="N12" s="32">
        <f>+'Table 1.9.1 ปกติ'!N12+'Table 1.9.2 พิเศษ'!N12</f>
        <v>0</v>
      </c>
      <c r="O12" s="32">
        <f>+'Table 1.9.1 ปกติ'!O12+'Table 1.9.2 พิเศษ'!O12</f>
        <v>0</v>
      </c>
      <c r="P12" s="32">
        <f>+'Table 1.9.1 ปกติ'!P12+'Table 1.9.2 พิเศษ'!P12</f>
        <v>0</v>
      </c>
      <c r="Q12" s="32">
        <f>+'Table 1.9.1 ปกติ'!Q12+'Table 1.9.2 พิเศษ'!Q12</f>
        <v>0</v>
      </c>
      <c r="R12" s="32">
        <f>+'Table 1.9.1 ปกติ'!R12+'Table 1.9.2 พิเศษ'!R12</f>
        <v>0</v>
      </c>
      <c r="S12" s="32">
        <f>+'Table 1.9.1 ปกติ'!S12+'Table 1.9.2 พิเศษ'!S12</f>
        <v>0</v>
      </c>
      <c r="T12" s="32">
        <f>+'Table 1.9.1 ปกติ'!T12+'Table 1.9.2 พิเศษ'!T12</f>
        <v>0</v>
      </c>
      <c r="U12" s="32">
        <f>+'Table 1.9.1 ปกติ'!U12+'Table 1.9.2 พิเศษ'!U12</f>
        <v>0</v>
      </c>
      <c r="V12" s="44">
        <f>+'Table 1.9.1 ปกติ'!V12+'Table 1.9.2 พิเศษ'!V12</f>
        <v>0</v>
      </c>
      <c r="W12" s="33">
        <f>+'Table 1.9.1 ปกติ'!W12+'Table 1.9.2 พิเศษ'!W12</f>
        <v>0</v>
      </c>
      <c r="X12" s="31">
        <f>+'Table 1.9.1 ปกติ'!X12+'Table 1.9.2 พิเศษ'!X12</f>
        <v>0</v>
      </c>
      <c r="Y12" s="32">
        <f>+'Table 1.9.1 ปกติ'!Y12+'Table 1.9.2 พิเศษ'!Y12</f>
        <v>0</v>
      </c>
      <c r="Z12" s="32">
        <f>+'Table 1.9.1 ปกติ'!Z12+'Table 1.9.2 พิเศษ'!Z12</f>
        <v>0</v>
      </c>
      <c r="AA12" s="32">
        <f>+'Table 1.9.1 ปกติ'!AA12+'Table 1.9.2 พิเศษ'!AA12</f>
        <v>0</v>
      </c>
      <c r="AB12" s="32">
        <f>+'Table 1.9.1 ปกติ'!AB12+'Table 1.9.2 พิเศษ'!AB12</f>
        <v>0</v>
      </c>
      <c r="AC12" s="32">
        <f>+'Table 1.9.1 ปกติ'!AC12+'Table 1.9.2 พิเศษ'!AC12</f>
        <v>0</v>
      </c>
      <c r="AD12" s="32">
        <f>+'Table 1.9.1 ปกติ'!AD12+'Table 1.9.2 พิเศษ'!AD12</f>
        <v>0</v>
      </c>
      <c r="AE12" s="44">
        <f>+'Table 1.9.1 ปกติ'!AE12+'Table 1.9.2 พิเศษ'!AE12</f>
        <v>0</v>
      </c>
      <c r="AF12" s="33">
        <f>+'Table 1.9.1 ปกติ'!AF12+'Table 1.9.2 พิเศษ'!AF12</f>
        <v>0</v>
      </c>
      <c r="AG12" s="33">
        <f>+'Table 1.9.1 ปกติ'!AG12+'Table 1.9.2 พิเศษ'!AG12</f>
        <v>0</v>
      </c>
    </row>
    <row r="13" spans="1:33" ht="20.100000000000001" customHeight="1" x14ac:dyDescent="0.2">
      <c r="B13" s="46"/>
      <c r="C13" s="54"/>
      <c r="D13" s="15"/>
      <c r="E13" s="15" t="s">
        <v>24</v>
      </c>
      <c r="F13" s="34">
        <f>+'Table 1.9.1 ปกติ'!F13+'Table 1.9.2 พิเศษ'!F13</f>
        <v>6.093948370715193E-2</v>
      </c>
      <c r="G13" s="32">
        <f>+'Table 1.9.1 ปกติ'!G13+'Table 1.9.2 พิเศษ'!G13</f>
        <v>0</v>
      </c>
      <c r="H13" s="32">
        <f>+'Table 1.9.1 ปกติ'!H13+'Table 1.9.2 พิเศษ'!H13</f>
        <v>0</v>
      </c>
      <c r="I13" s="32">
        <f>+'Table 1.9.1 ปกติ'!I13+'Table 1.9.2 พิเศษ'!I13</f>
        <v>0.44181125687685147</v>
      </c>
      <c r="J13" s="32">
        <f>+'Table 1.9.1 ปกติ'!J13+'Table 1.9.2 พิเศษ'!J13</f>
        <v>0</v>
      </c>
      <c r="K13" s="32">
        <f>+'Table 1.9.1 ปกติ'!K13+'Table 1.9.2 พิเศษ'!K13</f>
        <v>0</v>
      </c>
      <c r="L13" s="32">
        <f>+'Table 1.9.1 ปกติ'!L13+'Table 1.9.2 พิเศษ'!L13</f>
        <v>0.6246297079983073</v>
      </c>
      <c r="M13" s="32">
        <f>+'Table 1.9.1 ปกติ'!M13+'Table 1.9.2 พิเศษ'!M13</f>
        <v>0</v>
      </c>
      <c r="N13" s="32">
        <f>+'Table 1.9.1 ปกติ'!N13+'Table 1.9.2 พิเศษ'!N13</f>
        <v>0</v>
      </c>
      <c r="O13" s="32">
        <f>+'Table 1.9.1 ปกติ'!O13+'Table 1.9.2 พิเศษ'!O13</f>
        <v>1.4473127380448583</v>
      </c>
      <c r="P13" s="32">
        <f>+'Table 1.9.1 ปกติ'!P13+'Table 1.9.2 พิเศษ'!P13</f>
        <v>0</v>
      </c>
      <c r="Q13" s="32">
        <f>+'Table 1.9.1 ปกติ'!Q13+'Table 1.9.2 พิเศษ'!Q13</f>
        <v>7.1764705882352944</v>
      </c>
      <c r="R13" s="32">
        <f>+'Table 1.9.1 ปกติ'!R13+'Table 1.9.2 พิเศษ'!R13</f>
        <v>0</v>
      </c>
      <c r="S13" s="32">
        <f>+'Table 1.9.1 ปกติ'!S13+'Table 1.9.2 พิเศษ'!S13</f>
        <v>0</v>
      </c>
      <c r="T13" s="32">
        <f>+'Table 1.9.1 ปกติ'!T13+'Table 1.9.2 พิเศษ'!T13</f>
        <v>0</v>
      </c>
      <c r="U13" s="32">
        <f>+'Table 1.9.1 ปกติ'!U13+'Table 1.9.2 พิเศษ'!U13</f>
        <v>0</v>
      </c>
      <c r="V13" s="44">
        <f>+'Table 1.9.1 ปกติ'!V13+'Table 1.9.2 พิเศษ'!V13</f>
        <v>0</v>
      </c>
      <c r="W13" s="33">
        <f>+'Table 1.9.1 ปกติ'!W13+'Table 1.9.2 พิเศษ'!W13</f>
        <v>9.7511637748624622</v>
      </c>
      <c r="X13" s="34">
        <f>+'Table 1.9.1 ปกติ'!X13+'Table 1.9.2 พิเศษ'!X13</f>
        <v>0</v>
      </c>
      <c r="Y13" s="32">
        <f>+'Table 1.9.1 ปกติ'!Y13+'Table 1.9.2 พิเศษ'!Y13</f>
        <v>0</v>
      </c>
      <c r="Z13" s="32">
        <f>+'Table 1.9.1 ปกติ'!Z13+'Table 1.9.2 พิเศษ'!Z13</f>
        <v>0</v>
      </c>
      <c r="AA13" s="32">
        <f>+'Table 1.9.1 ปกติ'!AA13+'Table 1.9.2 พิเศษ'!AA13</f>
        <v>0</v>
      </c>
      <c r="AB13" s="32">
        <f>+'Table 1.9.1 ปกติ'!AB13+'Table 1.9.2 พิเศษ'!AB13</f>
        <v>0</v>
      </c>
      <c r="AC13" s="32">
        <f>+'Table 1.9.1 ปกติ'!AC13+'Table 1.9.2 พิเศษ'!AC13</f>
        <v>0</v>
      </c>
      <c r="AD13" s="32">
        <f>+'Table 1.9.1 ปกติ'!AD13+'Table 1.9.2 พิเศษ'!AD13</f>
        <v>0</v>
      </c>
      <c r="AE13" s="44">
        <f>+'Table 1.9.1 ปกติ'!AE13+'Table 1.9.2 พิเศษ'!AE13</f>
        <v>0</v>
      </c>
      <c r="AF13" s="33">
        <f>+'Table 1.9.1 ปกติ'!AF13+'Table 1.9.2 พิเศษ'!AF13</f>
        <v>0</v>
      </c>
      <c r="AG13" s="33">
        <f>+'Table 1.9.1 ปกติ'!AG13+'Table 1.9.2 พิเศษ'!AG13</f>
        <v>9.7511637748624622</v>
      </c>
    </row>
    <row r="14" spans="1:33" ht="20.100000000000001" customHeight="1" x14ac:dyDescent="0.2">
      <c r="A14" s="20" t="s">
        <v>32</v>
      </c>
      <c r="B14" s="12" t="s">
        <v>68</v>
      </c>
      <c r="C14" s="54"/>
      <c r="D14" s="15" t="s">
        <v>27</v>
      </c>
      <c r="E14" s="15" t="s">
        <v>26</v>
      </c>
      <c r="F14" s="31">
        <f>+'Table 1.9.1 ปกติ'!F14+'Table 1.9.2 พิเศษ'!F14</f>
        <v>0</v>
      </c>
      <c r="G14" s="32">
        <f>+'Table 1.9.1 ปกติ'!G14+'Table 1.9.2 พิเศษ'!G14</f>
        <v>0</v>
      </c>
      <c r="H14" s="32">
        <f>+'Table 1.9.1 ปกติ'!H14+'Table 1.9.2 พิเศษ'!H14</f>
        <v>0</v>
      </c>
      <c r="I14" s="32">
        <f>+'Table 1.9.1 ปกติ'!I14+'Table 1.9.2 พิเศษ'!I14</f>
        <v>0</v>
      </c>
      <c r="J14" s="32">
        <f>+'Table 1.9.1 ปกติ'!J14+'Table 1.9.2 พิเศษ'!J14</f>
        <v>0</v>
      </c>
      <c r="K14" s="32">
        <f>+'Table 1.9.1 ปกติ'!K14+'Table 1.9.2 พิเศษ'!K14</f>
        <v>0</v>
      </c>
      <c r="L14" s="32">
        <f>+'Table 1.9.1 ปกติ'!L14+'Table 1.9.2 พิเศษ'!L14</f>
        <v>0</v>
      </c>
      <c r="M14" s="32">
        <f>+'Table 1.9.1 ปกติ'!M14+'Table 1.9.2 พิเศษ'!M14</f>
        <v>0</v>
      </c>
      <c r="N14" s="32">
        <f>+'Table 1.9.1 ปกติ'!N14+'Table 1.9.2 พิเศษ'!N14</f>
        <v>0</v>
      </c>
      <c r="O14" s="32">
        <f>+'Table 1.9.1 ปกติ'!O14+'Table 1.9.2 พิเศษ'!O14</f>
        <v>0</v>
      </c>
      <c r="P14" s="32">
        <f>+'Table 1.9.1 ปกติ'!P14+'Table 1.9.2 พิเศษ'!P14</f>
        <v>0</v>
      </c>
      <c r="Q14" s="32">
        <f>+'Table 1.9.1 ปกติ'!Q14+'Table 1.9.2 พิเศษ'!Q14</f>
        <v>45.666666666666657</v>
      </c>
      <c r="R14" s="32">
        <f>+'Table 1.9.1 ปกติ'!R14+'Table 1.9.2 พิเศษ'!R14</f>
        <v>0</v>
      </c>
      <c r="S14" s="32">
        <f>+'Table 1.9.1 ปกติ'!S14+'Table 1.9.2 พิเศษ'!S14</f>
        <v>0.25</v>
      </c>
      <c r="T14" s="32">
        <f>+'Table 1.9.1 ปกติ'!T14+'Table 1.9.2 พิเศษ'!T14</f>
        <v>0</v>
      </c>
      <c r="U14" s="32">
        <f>+'Table 1.9.1 ปกติ'!U14+'Table 1.9.2 พิเศษ'!U14</f>
        <v>0</v>
      </c>
      <c r="V14" s="44">
        <f>+'Table 1.9.1 ปกติ'!V14+'Table 1.9.2 พิเศษ'!V14</f>
        <v>0</v>
      </c>
      <c r="W14" s="33">
        <f>+'Table 1.9.1 ปกติ'!W14+'Table 1.9.2 พิเศษ'!W14</f>
        <v>45.916666666666657</v>
      </c>
      <c r="X14" s="31">
        <f>+'Table 1.9.1 ปกติ'!X14+'Table 1.9.2 พิเศษ'!X14</f>
        <v>0</v>
      </c>
      <c r="Y14" s="32">
        <f>+'Table 1.9.1 ปกติ'!Y14+'Table 1.9.2 พิเศษ'!Y14</f>
        <v>0</v>
      </c>
      <c r="Z14" s="32">
        <f>+'Table 1.9.1 ปกติ'!Z14+'Table 1.9.2 พิเศษ'!Z14</f>
        <v>0</v>
      </c>
      <c r="AA14" s="32">
        <f>+'Table 1.9.1 ปกติ'!AA14+'Table 1.9.2 พิเศษ'!AA14</f>
        <v>0</v>
      </c>
      <c r="AB14" s="32">
        <f>+'Table 1.9.1 ปกติ'!AB14+'Table 1.9.2 พิเศษ'!AB14</f>
        <v>0</v>
      </c>
      <c r="AC14" s="32">
        <f>+'Table 1.9.1 ปกติ'!AC14+'Table 1.9.2 พิเศษ'!AC14</f>
        <v>0</v>
      </c>
      <c r="AD14" s="32">
        <f>+'Table 1.9.1 ปกติ'!AD14+'Table 1.9.2 พิเศษ'!AD14</f>
        <v>0</v>
      </c>
      <c r="AE14" s="44">
        <f>+'Table 1.9.1 ปกติ'!AE14+'Table 1.9.2 พิเศษ'!AE14</f>
        <v>0</v>
      </c>
      <c r="AF14" s="33">
        <f>+'Table 1.9.1 ปกติ'!AF14+'Table 1.9.2 พิเศษ'!AF14</f>
        <v>0</v>
      </c>
      <c r="AG14" s="33">
        <f>+'Table 1.9.1 ปกติ'!AG14+'Table 1.9.2 พิเศษ'!AG14</f>
        <v>45.916666666666657</v>
      </c>
    </row>
    <row r="15" spans="1:33" ht="20.100000000000001" customHeight="1" x14ac:dyDescent="0.2">
      <c r="B15" s="46"/>
      <c r="C15" s="54"/>
      <c r="D15" s="15"/>
      <c r="E15" s="15" t="s">
        <v>28</v>
      </c>
      <c r="F15" s="34">
        <f>+'Table 1.9.1 ปกติ'!F15+'Table 1.9.2 พิเศษ'!F15</f>
        <v>0</v>
      </c>
      <c r="G15" s="32">
        <f>+'Table 1.9.1 ปกติ'!G15+'Table 1.9.2 พิเศษ'!G15</f>
        <v>0</v>
      </c>
      <c r="H15" s="32">
        <f>+'Table 1.9.1 ปกติ'!H15+'Table 1.9.2 พิเศษ'!H15</f>
        <v>0</v>
      </c>
      <c r="I15" s="32">
        <f>+'Table 1.9.1 ปกติ'!I15+'Table 1.9.2 พิเศษ'!I15</f>
        <v>0</v>
      </c>
      <c r="J15" s="32">
        <f>+'Table 1.9.1 ปกติ'!J15+'Table 1.9.2 พิเศษ'!J15</f>
        <v>0</v>
      </c>
      <c r="K15" s="32">
        <f>+'Table 1.9.1 ปกติ'!K15+'Table 1.9.2 พิเศษ'!K15</f>
        <v>0</v>
      </c>
      <c r="L15" s="32">
        <f>+'Table 1.9.1 ปกติ'!L15+'Table 1.9.2 พิเศษ'!L15</f>
        <v>0</v>
      </c>
      <c r="M15" s="32">
        <f>+'Table 1.9.1 ปกติ'!M15+'Table 1.9.2 พิเศษ'!M15</f>
        <v>0</v>
      </c>
      <c r="N15" s="32">
        <f>+'Table 1.9.1 ปกติ'!N15+'Table 1.9.2 พิเศษ'!N15</f>
        <v>0</v>
      </c>
      <c r="O15" s="32">
        <f>+'Table 1.9.1 ปกติ'!O15+'Table 1.9.2 พิเศษ'!O15</f>
        <v>0</v>
      </c>
      <c r="P15" s="32">
        <f>+'Table 1.9.1 ปกติ'!P15+'Table 1.9.2 พิเศษ'!P15</f>
        <v>0</v>
      </c>
      <c r="Q15" s="32">
        <f>+'Table 1.9.1 ปกติ'!Q15+'Table 1.9.2 พิเศษ'!Q15</f>
        <v>45.666666666666657</v>
      </c>
      <c r="R15" s="32">
        <f>+'Table 1.9.1 ปกติ'!R15+'Table 1.9.2 พิเศษ'!R15</f>
        <v>0</v>
      </c>
      <c r="S15" s="32">
        <f>+'Table 1.9.1 ปกติ'!S15+'Table 1.9.2 พิเศษ'!S15</f>
        <v>0.25</v>
      </c>
      <c r="T15" s="32">
        <f>+'Table 1.9.1 ปกติ'!T15+'Table 1.9.2 พิเศษ'!T15</f>
        <v>0</v>
      </c>
      <c r="U15" s="32">
        <f>+'Table 1.9.1 ปกติ'!U15+'Table 1.9.2 พิเศษ'!U15</f>
        <v>0</v>
      </c>
      <c r="V15" s="44">
        <f>+'Table 1.9.1 ปกติ'!V15+'Table 1.9.2 พิเศษ'!V15</f>
        <v>0</v>
      </c>
      <c r="W15" s="33">
        <f>+'Table 1.9.1 ปกติ'!W15+'Table 1.9.2 พิเศษ'!W15</f>
        <v>45.916666666666657</v>
      </c>
      <c r="X15" s="34">
        <f>+'Table 1.9.1 ปกติ'!X15+'Table 1.9.2 พิเศษ'!X15</f>
        <v>0</v>
      </c>
      <c r="Y15" s="32">
        <f>+'Table 1.9.1 ปกติ'!Y15+'Table 1.9.2 พิเศษ'!Y15</f>
        <v>0</v>
      </c>
      <c r="Z15" s="32">
        <f>+'Table 1.9.1 ปกติ'!Z15+'Table 1.9.2 พิเศษ'!Z15</f>
        <v>0</v>
      </c>
      <c r="AA15" s="32">
        <f>+'Table 1.9.1 ปกติ'!AA15+'Table 1.9.2 พิเศษ'!AA15</f>
        <v>0</v>
      </c>
      <c r="AB15" s="32">
        <f>+'Table 1.9.1 ปกติ'!AB15+'Table 1.9.2 พิเศษ'!AB15</f>
        <v>0</v>
      </c>
      <c r="AC15" s="32">
        <f>+'Table 1.9.1 ปกติ'!AC15+'Table 1.9.2 พิเศษ'!AC15</f>
        <v>0</v>
      </c>
      <c r="AD15" s="32">
        <f>+'Table 1.9.1 ปกติ'!AD15+'Table 1.9.2 พิเศษ'!AD15</f>
        <v>0</v>
      </c>
      <c r="AE15" s="44">
        <f>+'Table 1.9.1 ปกติ'!AE15+'Table 1.9.2 พิเศษ'!AE15</f>
        <v>0</v>
      </c>
      <c r="AF15" s="33">
        <f>+'Table 1.9.1 ปกติ'!AF15+'Table 1.9.2 พิเศษ'!AF15</f>
        <v>0</v>
      </c>
      <c r="AG15" s="33">
        <f>+'Table 1.9.1 ปกติ'!AG15+'Table 1.9.2 พิเศษ'!AG15</f>
        <v>45.916666666666657</v>
      </c>
    </row>
    <row r="16" spans="1:33" ht="20.100000000000001" customHeight="1" x14ac:dyDescent="0.2">
      <c r="B16" s="46"/>
      <c r="C16" s="54"/>
      <c r="D16" s="16" t="s">
        <v>29</v>
      </c>
      <c r="E16" s="16"/>
      <c r="F16" s="35">
        <f>+'Table 1.9.1 ปกติ'!F16+'Table 1.9.2 พิเศษ'!F16</f>
        <v>6.093948370715193E-2</v>
      </c>
      <c r="G16" s="36">
        <f>+'Table 1.9.1 ปกติ'!G16+'Table 1.9.2 พิเศษ'!G16</f>
        <v>0</v>
      </c>
      <c r="H16" s="36">
        <f>+'Table 1.9.1 ปกติ'!H16+'Table 1.9.2 พิเศษ'!H16</f>
        <v>0</v>
      </c>
      <c r="I16" s="36">
        <f>+'Table 1.9.1 ปกติ'!I16+'Table 1.9.2 พิเศษ'!I16</f>
        <v>0.44181125687685147</v>
      </c>
      <c r="J16" s="36">
        <f>+'Table 1.9.1 ปกติ'!J16+'Table 1.9.2 พิเศษ'!J16</f>
        <v>0</v>
      </c>
      <c r="K16" s="36">
        <f>+'Table 1.9.1 ปกติ'!K16+'Table 1.9.2 พิเศษ'!K16</f>
        <v>0</v>
      </c>
      <c r="L16" s="36">
        <f>+'Table 1.9.1 ปกติ'!L16+'Table 1.9.2 พิเศษ'!L16</f>
        <v>0.6246297079983073</v>
      </c>
      <c r="M16" s="36">
        <f>+'Table 1.9.1 ปกติ'!M16+'Table 1.9.2 พิเศษ'!M16</f>
        <v>0</v>
      </c>
      <c r="N16" s="36">
        <f>+'Table 1.9.1 ปกติ'!N16+'Table 1.9.2 พิเศษ'!N16</f>
        <v>0</v>
      </c>
      <c r="O16" s="36">
        <f>+'Table 1.9.1 ปกติ'!O16+'Table 1.9.2 พิเศษ'!O16</f>
        <v>1.4473127380448583</v>
      </c>
      <c r="P16" s="36">
        <f>+'Table 1.9.1 ปกติ'!P16+'Table 1.9.2 พิเศษ'!P16</f>
        <v>0</v>
      </c>
      <c r="Q16" s="36">
        <f>+'Table 1.9.1 ปกติ'!Q16+'Table 1.9.2 พิเศษ'!Q16</f>
        <v>52.843137254901954</v>
      </c>
      <c r="R16" s="36">
        <f>+'Table 1.9.1 ปกติ'!R16+'Table 1.9.2 พิเศษ'!R16</f>
        <v>0</v>
      </c>
      <c r="S16" s="36">
        <f>+'Table 1.9.1 ปกติ'!S16+'Table 1.9.2 พิเศษ'!S16</f>
        <v>0.25</v>
      </c>
      <c r="T16" s="36">
        <f>+'Table 1.9.1 ปกติ'!T16+'Table 1.9.2 พิเศษ'!T16</f>
        <v>0</v>
      </c>
      <c r="U16" s="36">
        <f>+'Table 1.9.1 ปกติ'!U16+'Table 1.9.2 พิเศษ'!U16</f>
        <v>0</v>
      </c>
      <c r="V16" s="45">
        <f>+'Table 1.9.1 ปกติ'!V16+'Table 1.9.2 พิเศษ'!V16</f>
        <v>0</v>
      </c>
      <c r="W16" s="37">
        <f>+'Table 1.9.1 ปกติ'!W16+'Table 1.9.2 พิเศษ'!W16</f>
        <v>55.667830441529119</v>
      </c>
      <c r="X16" s="35">
        <f>+'Table 1.9.1 ปกติ'!X16+'Table 1.9.2 พิเศษ'!X16</f>
        <v>0</v>
      </c>
      <c r="Y16" s="36">
        <f>+'Table 1.9.1 ปกติ'!Y16+'Table 1.9.2 พิเศษ'!Y16</f>
        <v>0</v>
      </c>
      <c r="Z16" s="36">
        <f>+'Table 1.9.1 ปกติ'!Z16+'Table 1.9.2 พิเศษ'!Z16</f>
        <v>0</v>
      </c>
      <c r="AA16" s="36">
        <f>+'Table 1.9.1 ปกติ'!AA16+'Table 1.9.2 พิเศษ'!AA16</f>
        <v>0</v>
      </c>
      <c r="AB16" s="36">
        <f>+'Table 1.9.1 ปกติ'!AB16+'Table 1.9.2 พิเศษ'!AB16</f>
        <v>0</v>
      </c>
      <c r="AC16" s="36">
        <f>+'Table 1.9.1 ปกติ'!AC16+'Table 1.9.2 พิเศษ'!AC16</f>
        <v>0</v>
      </c>
      <c r="AD16" s="36">
        <f>+'Table 1.9.1 ปกติ'!AD16+'Table 1.9.2 พิเศษ'!AD16</f>
        <v>0</v>
      </c>
      <c r="AE16" s="45">
        <f>+'Table 1.9.1 ปกติ'!AE16+'Table 1.9.2 พิเศษ'!AE16</f>
        <v>0</v>
      </c>
      <c r="AF16" s="37">
        <f>+'Table 1.9.1 ปกติ'!AF16+'Table 1.9.2 พิเศษ'!AF16</f>
        <v>0</v>
      </c>
      <c r="AG16" s="37">
        <f>+'Table 1.9.1 ปกติ'!AG16+'Table 1.9.2 พิเศษ'!AG16</f>
        <v>55.667830441529119</v>
      </c>
    </row>
    <row r="17" spans="1:33" ht="20.100000000000001" customHeight="1" x14ac:dyDescent="0.2">
      <c r="A17" s="20" t="s">
        <v>30</v>
      </c>
      <c r="B17" s="12" t="s">
        <v>34</v>
      </c>
      <c r="C17" s="57" t="s">
        <v>35</v>
      </c>
      <c r="D17" s="13" t="s">
        <v>25</v>
      </c>
      <c r="E17" s="13" t="s">
        <v>25</v>
      </c>
      <c r="F17" s="14">
        <f>+'Table 1.9.1 ปกติ'!F17+'Table 1.9.2 พิเศษ'!F17</f>
        <v>0</v>
      </c>
      <c r="G17" s="29">
        <f>+'Table 1.9.1 ปกติ'!G17+'Table 1.9.2 พิเศษ'!G17</f>
        <v>0</v>
      </c>
      <c r="H17" s="29">
        <f>+'Table 1.9.1 ปกติ'!H17+'Table 1.9.2 พิเศษ'!H17</f>
        <v>0</v>
      </c>
      <c r="I17" s="29">
        <f>+'Table 1.9.1 ปกติ'!I17+'Table 1.9.2 พิเศษ'!I17</f>
        <v>0</v>
      </c>
      <c r="J17" s="29">
        <f>+'Table 1.9.1 ปกติ'!J17+'Table 1.9.2 พิเศษ'!J17</f>
        <v>0</v>
      </c>
      <c r="K17" s="29">
        <f>+'Table 1.9.1 ปกติ'!K17+'Table 1.9.2 พิเศษ'!K17</f>
        <v>0</v>
      </c>
      <c r="L17" s="29">
        <f>+'Table 1.9.1 ปกติ'!L17+'Table 1.9.2 พิเศษ'!L17</f>
        <v>0</v>
      </c>
      <c r="M17" s="29">
        <f>+'Table 1.9.1 ปกติ'!M17+'Table 1.9.2 พิเศษ'!M17</f>
        <v>0</v>
      </c>
      <c r="N17" s="29">
        <f>+'Table 1.9.1 ปกติ'!N17+'Table 1.9.2 พิเศษ'!N17</f>
        <v>0</v>
      </c>
      <c r="O17" s="29">
        <f>+'Table 1.9.1 ปกติ'!O17+'Table 1.9.2 พิเศษ'!O17</f>
        <v>0</v>
      </c>
      <c r="P17" s="29">
        <f>+'Table 1.9.1 ปกติ'!P17+'Table 1.9.2 พิเศษ'!P17</f>
        <v>0</v>
      </c>
      <c r="Q17" s="29">
        <f>+'Table 1.9.1 ปกติ'!Q17+'Table 1.9.2 พิเศษ'!Q17</f>
        <v>15.176470588235295</v>
      </c>
      <c r="R17" s="29">
        <f>+'Table 1.9.1 ปกติ'!R17+'Table 1.9.2 พิเศษ'!R17</f>
        <v>0</v>
      </c>
      <c r="S17" s="29">
        <f>+'Table 1.9.1 ปกติ'!S17+'Table 1.9.2 พิเศษ'!S17</f>
        <v>0</v>
      </c>
      <c r="T17" s="29">
        <f>+'Table 1.9.1 ปกติ'!T17+'Table 1.9.2 พิเศษ'!T17</f>
        <v>0</v>
      </c>
      <c r="U17" s="29">
        <f>+'Table 1.9.1 ปกติ'!U17+'Table 1.9.2 พิเศษ'!U17</f>
        <v>0</v>
      </c>
      <c r="V17" s="43">
        <f>+'Table 1.9.1 ปกติ'!V17+'Table 1.9.2 พิเศษ'!V17</f>
        <v>0</v>
      </c>
      <c r="W17" s="30">
        <f>+'Table 1.9.1 ปกติ'!W17+'Table 1.9.2 พิเศษ'!W17</f>
        <v>15.176470588235295</v>
      </c>
      <c r="X17" s="14">
        <f>+'Table 1.9.1 ปกติ'!X17+'Table 1.9.2 พิเศษ'!X17</f>
        <v>0</v>
      </c>
      <c r="Y17" s="29">
        <f>+'Table 1.9.1 ปกติ'!Y17+'Table 1.9.2 พิเศษ'!Y17</f>
        <v>0</v>
      </c>
      <c r="Z17" s="29">
        <f>+'Table 1.9.1 ปกติ'!Z17+'Table 1.9.2 พิเศษ'!Z17</f>
        <v>0</v>
      </c>
      <c r="AA17" s="29">
        <f>+'Table 1.9.1 ปกติ'!AA17+'Table 1.9.2 พิเศษ'!AA17</f>
        <v>0</v>
      </c>
      <c r="AB17" s="29">
        <f>+'Table 1.9.1 ปกติ'!AB17+'Table 1.9.2 พิเศษ'!AB17</f>
        <v>0</v>
      </c>
      <c r="AC17" s="29">
        <f>+'Table 1.9.1 ปกติ'!AC17+'Table 1.9.2 พิเศษ'!AC17</f>
        <v>0</v>
      </c>
      <c r="AD17" s="29">
        <f>+'Table 1.9.1 ปกติ'!AD17+'Table 1.9.2 พิเศษ'!AD17</f>
        <v>0</v>
      </c>
      <c r="AE17" s="29">
        <f>+'Table 1.9.1 ปกติ'!AE17+'Table 1.9.2 พิเศษ'!AE17</f>
        <v>0</v>
      </c>
      <c r="AF17" s="30">
        <f>+'Table 1.9.1 ปกติ'!AF17+'Table 1.9.2 พิเศษ'!AF17</f>
        <v>0</v>
      </c>
      <c r="AG17" s="30">
        <f>+'Table 1.9.1 ปกติ'!AG17+'Table 1.9.2 พิเศษ'!AG17</f>
        <v>15.176470588235295</v>
      </c>
    </row>
    <row r="18" spans="1:33" ht="20.100000000000001" customHeight="1" x14ac:dyDescent="0.2">
      <c r="A18" s="20" t="s">
        <v>31</v>
      </c>
      <c r="B18" s="46" t="s">
        <v>34</v>
      </c>
      <c r="C18" s="58"/>
      <c r="D18" s="15"/>
      <c r="E18" s="15" t="s">
        <v>26</v>
      </c>
      <c r="F18" s="31">
        <f>+'Table 1.9.1 ปกติ'!F18+'Table 1.9.2 พิเศษ'!F18</f>
        <v>0</v>
      </c>
      <c r="G18" s="32">
        <f>+'Table 1.9.1 ปกติ'!G18+'Table 1.9.2 พิเศษ'!G18</f>
        <v>0</v>
      </c>
      <c r="H18" s="32">
        <f>+'Table 1.9.1 ปกติ'!H18+'Table 1.9.2 พิเศษ'!H18</f>
        <v>0</v>
      </c>
      <c r="I18" s="32">
        <f>+'Table 1.9.1 ปกติ'!I18+'Table 1.9.2 พิเศษ'!I18</f>
        <v>0</v>
      </c>
      <c r="J18" s="32">
        <f>+'Table 1.9.1 ปกติ'!J18+'Table 1.9.2 พิเศษ'!J18</f>
        <v>0</v>
      </c>
      <c r="K18" s="32">
        <f>+'Table 1.9.1 ปกติ'!K18+'Table 1.9.2 พิเศษ'!K18</f>
        <v>0</v>
      </c>
      <c r="L18" s="32">
        <f>+'Table 1.9.1 ปกติ'!L18+'Table 1.9.2 พิเศษ'!L18</f>
        <v>0</v>
      </c>
      <c r="M18" s="32">
        <f>+'Table 1.9.1 ปกติ'!M18+'Table 1.9.2 พิเศษ'!M18</f>
        <v>0</v>
      </c>
      <c r="N18" s="32">
        <f>+'Table 1.9.1 ปกติ'!N18+'Table 1.9.2 พิเศษ'!N18</f>
        <v>0</v>
      </c>
      <c r="O18" s="32">
        <f>+'Table 1.9.1 ปกติ'!O18+'Table 1.9.2 พิเศษ'!O18</f>
        <v>0</v>
      </c>
      <c r="P18" s="32">
        <f>+'Table 1.9.1 ปกติ'!P18+'Table 1.9.2 พิเศษ'!P18</f>
        <v>0</v>
      </c>
      <c r="Q18" s="32">
        <f>+'Table 1.9.1 ปกติ'!Q18+'Table 1.9.2 พิเศษ'!Q18</f>
        <v>0</v>
      </c>
      <c r="R18" s="32">
        <f>+'Table 1.9.1 ปกติ'!R18+'Table 1.9.2 พิเศษ'!R18</f>
        <v>0</v>
      </c>
      <c r="S18" s="32">
        <f>+'Table 1.9.1 ปกติ'!S18+'Table 1.9.2 พิเศษ'!S18</f>
        <v>0</v>
      </c>
      <c r="T18" s="32">
        <f>+'Table 1.9.1 ปกติ'!T18+'Table 1.9.2 พิเศษ'!T18</f>
        <v>0</v>
      </c>
      <c r="U18" s="32">
        <f>+'Table 1.9.1 ปกติ'!U18+'Table 1.9.2 พิเศษ'!U18</f>
        <v>0</v>
      </c>
      <c r="V18" s="44">
        <f>+'Table 1.9.1 ปกติ'!V18+'Table 1.9.2 พิเศษ'!V18</f>
        <v>0</v>
      </c>
      <c r="W18" s="33">
        <f>+'Table 1.9.1 ปกติ'!W18+'Table 1.9.2 พิเศษ'!W18</f>
        <v>0</v>
      </c>
      <c r="X18" s="31">
        <f>+'Table 1.9.1 ปกติ'!X18+'Table 1.9.2 พิเศษ'!X18</f>
        <v>0</v>
      </c>
      <c r="Y18" s="32">
        <f>+'Table 1.9.1 ปกติ'!Y18+'Table 1.9.2 พิเศษ'!Y18</f>
        <v>0</v>
      </c>
      <c r="Z18" s="32">
        <f>+'Table 1.9.1 ปกติ'!Z18+'Table 1.9.2 พิเศษ'!Z18</f>
        <v>0</v>
      </c>
      <c r="AA18" s="32">
        <f>+'Table 1.9.1 ปกติ'!AA18+'Table 1.9.2 พิเศษ'!AA18</f>
        <v>0</v>
      </c>
      <c r="AB18" s="32">
        <f>+'Table 1.9.1 ปกติ'!AB18+'Table 1.9.2 พิเศษ'!AB18</f>
        <v>0</v>
      </c>
      <c r="AC18" s="32">
        <f>+'Table 1.9.1 ปกติ'!AC18+'Table 1.9.2 พิเศษ'!AC18</f>
        <v>0</v>
      </c>
      <c r="AD18" s="32">
        <f>+'Table 1.9.1 ปกติ'!AD18+'Table 1.9.2 พิเศษ'!AD18</f>
        <v>0</v>
      </c>
      <c r="AE18" s="32">
        <f>+'Table 1.9.1 ปกติ'!AE18+'Table 1.9.2 พิเศษ'!AE18</f>
        <v>0</v>
      </c>
      <c r="AF18" s="33">
        <f>+'Table 1.9.1 ปกติ'!AF18+'Table 1.9.2 พิเศษ'!AF18</f>
        <v>0</v>
      </c>
      <c r="AG18" s="33">
        <f>+'Table 1.9.1 ปกติ'!AG18+'Table 1.9.2 พิเศษ'!AG18</f>
        <v>0</v>
      </c>
    </row>
    <row r="19" spans="1:33" ht="20.100000000000001" customHeight="1" x14ac:dyDescent="0.2">
      <c r="B19" s="46"/>
      <c r="C19" s="58"/>
      <c r="D19" s="15"/>
      <c r="E19" s="15" t="s">
        <v>24</v>
      </c>
      <c r="F19" s="34">
        <f>+'Table 1.9.1 ปกติ'!F19+'Table 1.9.2 พิเศษ'!F19</f>
        <v>0</v>
      </c>
      <c r="G19" s="32">
        <f>+'Table 1.9.1 ปกติ'!G19+'Table 1.9.2 พิเศษ'!G19</f>
        <v>0</v>
      </c>
      <c r="H19" s="32">
        <f>+'Table 1.9.1 ปกติ'!H19+'Table 1.9.2 พิเศษ'!H19</f>
        <v>0</v>
      </c>
      <c r="I19" s="32">
        <f>+'Table 1.9.1 ปกติ'!I19+'Table 1.9.2 พิเศษ'!I19</f>
        <v>0</v>
      </c>
      <c r="J19" s="32">
        <f>+'Table 1.9.1 ปกติ'!J19+'Table 1.9.2 พิเศษ'!J19</f>
        <v>0</v>
      </c>
      <c r="K19" s="32">
        <f>+'Table 1.9.1 ปกติ'!K19+'Table 1.9.2 พิเศษ'!K19</f>
        <v>0</v>
      </c>
      <c r="L19" s="32">
        <f>+'Table 1.9.1 ปกติ'!L19+'Table 1.9.2 พิเศษ'!L19</f>
        <v>0</v>
      </c>
      <c r="M19" s="32">
        <f>+'Table 1.9.1 ปกติ'!M19+'Table 1.9.2 พิเศษ'!M19</f>
        <v>0</v>
      </c>
      <c r="N19" s="32">
        <f>+'Table 1.9.1 ปกติ'!N19+'Table 1.9.2 พิเศษ'!N19</f>
        <v>0</v>
      </c>
      <c r="O19" s="32">
        <f>+'Table 1.9.1 ปกติ'!O19+'Table 1.9.2 พิเศษ'!O19</f>
        <v>0</v>
      </c>
      <c r="P19" s="32">
        <f>+'Table 1.9.1 ปกติ'!P19+'Table 1.9.2 พิเศษ'!P19</f>
        <v>0</v>
      </c>
      <c r="Q19" s="32">
        <f>+'Table 1.9.1 ปกติ'!Q19+'Table 1.9.2 พิเศษ'!Q19</f>
        <v>15.176470588235295</v>
      </c>
      <c r="R19" s="32">
        <f>+'Table 1.9.1 ปกติ'!R19+'Table 1.9.2 พิเศษ'!R19</f>
        <v>0</v>
      </c>
      <c r="S19" s="32">
        <f>+'Table 1.9.1 ปกติ'!S19+'Table 1.9.2 พิเศษ'!S19</f>
        <v>0</v>
      </c>
      <c r="T19" s="32">
        <f>+'Table 1.9.1 ปกติ'!T19+'Table 1.9.2 พิเศษ'!T19</f>
        <v>0</v>
      </c>
      <c r="U19" s="32">
        <f>+'Table 1.9.1 ปกติ'!U19+'Table 1.9.2 พิเศษ'!U19</f>
        <v>0</v>
      </c>
      <c r="V19" s="44">
        <f>+'Table 1.9.1 ปกติ'!V19+'Table 1.9.2 พิเศษ'!V19</f>
        <v>0</v>
      </c>
      <c r="W19" s="33">
        <f>+'Table 1.9.1 ปกติ'!W19+'Table 1.9.2 พิเศษ'!W19</f>
        <v>15.176470588235295</v>
      </c>
      <c r="X19" s="34">
        <f>+'Table 1.9.1 ปกติ'!X19+'Table 1.9.2 พิเศษ'!X19</f>
        <v>0</v>
      </c>
      <c r="Y19" s="32">
        <f>+'Table 1.9.1 ปกติ'!Y19+'Table 1.9.2 พิเศษ'!Y19</f>
        <v>0</v>
      </c>
      <c r="Z19" s="32">
        <f>+'Table 1.9.1 ปกติ'!Z19+'Table 1.9.2 พิเศษ'!Z19</f>
        <v>0</v>
      </c>
      <c r="AA19" s="32">
        <f>+'Table 1.9.1 ปกติ'!AA19+'Table 1.9.2 พิเศษ'!AA19</f>
        <v>0</v>
      </c>
      <c r="AB19" s="32">
        <f>+'Table 1.9.1 ปกติ'!AB19+'Table 1.9.2 พิเศษ'!AB19</f>
        <v>0</v>
      </c>
      <c r="AC19" s="32">
        <f>+'Table 1.9.1 ปกติ'!AC19+'Table 1.9.2 พิเศษ'!AC19</f>
        <v>0</v>
      </c>
      <c r="AD19" s="32">
        <f>+'Table 1.9.1 ปกติ'!AD19+'Table 1.9.2 พิเศษ'!AD19</f>
        <v>0</v>
      </c>
      <c r="AE19" s="32">
        <f>+'Table 1.9.1 ปกติ'!AE19+'Table 1.9.2 พิเศษ'!AE19</f>
        <v>0</v>
      </c>
      <c r="AF19" s="33">
        <f>+'Table 1.9.1 ปกติ'!AF19+'Table 1.9.2 พิเศษ'!AF19</f>
        <v>0</v>
      </c>
      <c r="AG19" s="33">
        <f>+'Table 1.9.1 ปกติ'!AG19+'Table 1.9.2 พิเศษ'!AG19</f>
        <v>15.176470588235295</v>
      </c>
    </row>
    <row r="20" spans="1:33" ht="20.100000000000001" customHeight="1" x14ac:dyDescent="0.2">
      <c r="A20" s="20" t="s">
        <v>32</v>
      </c>
      <c r="B20" s="46" t="s">
        <v>34</v>
      </c>
      <c r="C20" s="58"/>
      <c r="D20" s="15" t="s">
        <v>27</v>
      </c>
      <c r="E20" s="15" t="s">
        <v>26</v>
      </c>
      <c r="F20" s="31">
        <f>+'Table 1.9.1 ปกติ'!F20+'Table 1.9.2 พิเศษ'!F20</f>
        <v>0</v>
      </c>
      <c r="G20" s="32">
        <f>+'Table 1.9.1 ปกติ'!G20+'Table 1.9.2 พิเศษ'!G20</f>
        <v>0</v>
      </c>
      <c r="H20" s="32">
        <f>+'Table 1.9.1 ปกติ'!H20+'Table 1.9.2 พิเศษ'!H20</f>
        <v>0</v>
      </c>
      <c r="I20" s="32">
        <f>+'Table 1.9.1 ปกติ'!I20+'Table 1.9.2 พิเศษ'!I20</f>
        <v>0</v>
      </c>
      <c r="J20" s="32">
        <f>+'Table 1.9.1 ปกติ'!J20+'Table 1.9.2 พิเศษ'!J20</f>
        <v>0</v>
      </c>
      <c r="K20" s="32">
        <f>+'Table 1.9.1 ปกติ'!K20+'Table 1.9.2 พิเศษ'!K20</f>
        <v>0</v>
      </c>
      <c r="L20" s="32">
        <f>+'Table 1.9.1 ปกติ'!L20+'Table 1.9.2 พิเศษ'!L20</f>
        <v>0</v>
      </c>
      <c r="M20" s="32">
        <f>+'Table 1.9.1 ปกติ'!M20+'Table 1.9.2 พิเศษ'!M20</f>
        <v>0</v>
      </c>
      <c r="N20" s="32">
        <f>+'Table 1.9.1 ปกติ'!N20+'Table 1.9.2 พิเศษ'!N20</f>
        <v>0</v>
      </c>
      <c r="O20" s="32">
        <f>+'Table 1.9.1 ปกติ'!O20+'Table 1.9.2 พิเศษ'!O20</f>
        <v>0</v>
      </c>
      <c r="P20" s="32">
        <f>+'Table 1.9.1 ปกติ'!P20+'Table 1.9.2 พิเศษ'!P20</f>
        <v>0</v>
      </c>
      <c r="Q20" s="32">
        <f>+'Table 1.9.1 ปกติ'!Q20+'Table 1.9.2 พิเศษ'!Q20</f>
        <v>0.5</v>
      </c>
      <c r="R20" s="32">
        <f>+'Table 1.9.1 ปกติ'!R20+'Table 1.9.2 พิเศษ'!R20</f>
        <v>0</v>
      </c>
      <c r="S20" s="32">
        <f>+'Table 1.9.1 ปกติ'!S20+'Table 1.9.2 พิเศษ'!S20</f>
        <v>0</v>
      </c>
      <c r="T20" s="32">
        <f>+'Table 1.9.1 ปกติ'!T20+'Table 1.9.2 พิเศษ'!T20</f>
        <v>0</v>
      </c>
      <c r="U20" s="32">
        <f>+'Table 1.9.1 ปกติ'!U20+'Table 1.9.2 พิเศษ'!U20</f>
        <v>0</v>
      </c>
      <c r="V20" s="44">
        <f>+'Table 1.9.1 ปกติ'!V20+'Table 1.9.2 พิเศษ'!V20</f>
        <v>0</v>
      </c>
      <c r="W20" s="33">
        <f>+'Table 1.9.1 ปกติ'!W20+'Table 1.9.2 พิเศษ'!W20</f>
        <v>0.5</v>
      </c>
      <c r="X20" s="31">
        <f>+'Table 1.9.1 ปกติ'!X20+'Table 1.9.2 พิเศษ'!X20</f>
        <v>0</v>
      </c>
      <c r="Y20" s="32">
        <f>+'Table 1.9.1 ปกติ'!Y20+'Table 1.9.2 พิเศษ'!Y20</f>
        <v>0</v>
      </c>
      <c r="Z20" s="32">
        <f>+'Table 1.9.1 ปกติ'!Z20+'Table 1.9.2 พิเศษ'!Z20</f>
        <v>0</v>
      </c>
      <c r="AA20" s="32">
        <f>+'Table 1.9.1 ปกติ'!AA20+'Table 1.9.2 พิเศษ'!AA20</f>
        <v>0</v>
      </c>
      <c r="AB20" s="32">
        <f>+'Table 1.9.1 ปกติ'!AB20+'Table 1.9.2 พิเศษ'!AB20</f>
        <v>0</v>
      </c>
      <c r="AC20" s="32">
        <f>+'Table 1.9.1 ปกติ'!AC20+'Table 1.9.2 พิเศษ'!AC20</f>
        <v>0</v>
      </c>
      <c r="AD20" s="32">
        <f>+'Table 1.9.1 ปกติ'!AD20+'Table 1.9.2 พิเศษ'!AD20</f>
        <v>0</v>
      </c>
      <c r="AE20" s="32">
        <f>+'Table 1.9.1 ปกติ'!AE20+'Table 1.9.2 พิเศษ'!AE20</f>
        <v>0</v>
      </c>
      <c r="AF20" s="33">
        <f>+'Table 1.9.1 ปกติ'!AF20+'Table 1.9.2 พิเศษ'!AF20</f>
        <v>0</v>
      </c>
      <c r="AG20" s="33">
        <f>+'Table 1.9.1 ปกติ'!AG20+'Table 1.9.2 พิเศษ'!AG20</f>
        <v>0.5</v>
      </c>
    </row>
    <row r="21" spans="1:33" ht="20.100000000000001" customHeight="1" x14ac:dyDescent="0.2">
      <c r="B21" s="46"/>
      <c r="C21" s="58"/>
      <c r="D21" s="15"/>
      <c r="E21" s="15" t="s">
        <v>28</v>
      </c>
      <c r="F21" s="34">
        <f>+'Table 1.9.1 ปกติ'!F21+'Table 1.9.2 พิเศษ'!F21</f>
        <v>0</v>
      </c>
      <c r="G21" s="32">
        <f>+'Table 1.9.1 ปกติ'!G21+'Table 1.9.2 พิเศษ'!G21</f>
        <v>0</v>
      </c>
      <c r="H21" s="32">
        <f>+'Table 1.9.1 ปกติ'!H21+'Table 1.9.2 พิเศษ'!H21</f>
        <v>0</v>
      </c>
      <c r="I21" s="32">
        <f>+'Table 1.9.1 ปกติ'!I21+'Table 1.9.2 พิเศษ'!I21</f>
        <v>0</v>
      </c>
      <c r="J21" s="32">
        <f>+'Table 1.9.1 ปกติ'!J21+'Table 1.9.2 พิเศษ'!J21</f>
        <v>0</v>
      </c>
      <c r="K21" s="32">
        <f>+'Table 1.9.1 ปกติ'!K21+'Table 1.9.2 พิเศษ'!K21</f>
        <v>0</v>
      </c>
      <c r="L21" s="32">
        <f>+'Table 1.9.1 ปกติ'!L21+'Table 1.9.2 พิเศษ'!L21</f>
        <v>0</v>
      </c>
      <c r="M21" s="32">
        <f>+'Table 1.9.1 ปกติ'!M21+'Table 1.9.2 พิเศษ'!M21</f>
        <v>0</v>
      </c>
      <c r="N21" s="32">
        <f>+'Table 1.9.1 ปกติ'!N21+'Table 1.9.2 พิเศษ'!N21</f>
        <v>0</v>
      </c>
      <c r="O21" s="32">
        <f>+'Table 1.9.1 ปกติ'!O21+'Table 1.9.2 พิเศษ'!O21</f>
        <v>0</v>
      </c>
      <c r="P21" s="32">
        <f>+'Table 1.9.1 ปกติ'!P21+'Table 1.9.2 พิเศษ'!P21</f>
        <v>0</v>
      </c>
      <c r="Q21" s="32">
        <f>+'Table 1.9.1 ปกติ'!Q21+'Table 1.9.2 พิเศษ'!Q21</f>
        <v>0.5</v>
      </c>
      <c r="R21" s="32">
        <f>+'Table 1.9.1 ปกติ'!R21+'Table 1.9.2 พิเศษ'!R21</f>
        <v>0</v>
      </c>
      <c r="S21" s="32">
        <f>+'Table 1.9.1 ปกติ'!S21+'Table 1.9.2 พิเศษ'!S21</f>
        <v>0</v>
      </c>
      <c r="T21" s="32">
        <f>+'Table 1.9.1 ปกติ'!T21+'Table 1.9.2 พิเศษ'!T21</f>
        <v>0</v>
      </c>
      <c r="U21" s="32">
        <f>+'Table 1.9.1 ปกติ'!U21+'Table 1.9.2 พิเศษ'!U21</f>
        <v>0</v>
      </c>
      <c r="V21" s="44">
        <f>+'Table 1.9.1 ปกติ'!V21+'Table 1.9.2 พิเศษ'!V21</f>
        <v>0</v>
      </c>
      <c r="W21" s="33">
        <f>+'Table 1.9.1 ปกติ'!W21+'Table 1.9.2 พิเศษ'!W21</f>
        <v>0.5</v>
      </c>
      <c r="X21" s="34">
        <f>+'Table 1.9.1 ปกติ'!X21+'Table 1.9.2 พิเศษ'!X21</f>
        <v>0</v>
      </c>
      <c r="Y21" s="32">
        <f>+'Table 1.9.1 ปกติ'!Y21+'Table 1.9.2 พิเศษ'!Y21</f>
        <v>0</v>
      </c>
      <c r="Z21" s="32">
        <f>+'Table 1.9.1 ปกติ'!Z21+'Table 1.9.2 พิเศษ'!Z21</f>
        <v>0</v>
      </c>
      <c r="AA21" s="32">
        <f>+'Table 1.9.1 ปกติ'!AA21+'Table 1.9.2 พิเศษ'!AA21</f>
        <v>0</v>
      </c>
      <c r="AB21" s="32">
        <f>+'Table 1.9.1 ปกติ'!AB21+'Table 1.9.2 พิเศษ'!AB21</f>
        <v>0</v>
      </c>
      <c r="AC21" s="32">
        <f>+'Table 1.9.1 ปกติ'!AC21+'Table 1.9.2 พิเศษ'!AC21</f>
        <v>0</v>
      </c>
      <c r="AD21" s="32">
        <f>+'Table 1.9.1 ปกติ'!AD21+'Table 1.9.2 พิเศษ'!AD21</f>
        <v>0</v>
      </c>
      <c r="AE21" s="32">
        <f>+'Table 1.9.1 ปกติ'!AE21+'Table 1.9.2 พิเศษ'!AE21</f>
        <v>0</v>
      </c>
      <c r="AF21" s="33">
        <f>+'Table 1.9.1 ปกติ'!AF21+'Table 1.9.2 พิเศษ'!AF21</f>
        <v>0</v>
      </c>
      <c r="AG21" s="33">
        <f>+'Table 1.9.1 ปกติ'!AG21+'Table 1.9.2 พิเศษ'!AG21</f>
        <v>0.5</v>
      </c>
    </row>
    <row r="22" spans="1:33" ht="20.100000000000001" customHeight="1" x14ac:dyDescent="0.2">
      <c r="B22" s="46"/>
      <c r="C22" s="59"/>
      <c r="D22" s="16" t="s">
        <v>29</v>
      </c>
      <c r="E22" s="16"/>
      <c r="F22" s="35">
        <f>+'Table 1.9.1 ปกติ'!F22+'Table 1.9.2 พิเศษ'!F22</f>
        <v>0</v>
      </c>
      <c r="G22" s="36">
        <f>+'Table 1.9.1 ปกติ'!G22+'Table 1.9.2 พิเศษ'!G22</f>
        <v>0</v>
      </c>
      <c r="H22" s="36">
        <f>+'Table 1.9.1 ปกติ'!H22+'Table 1.9.2 พิเศษ'!H22</f>
        <v>0</v>
      </c>
      <c r="I22" s="36">
        <f>+'Table 1.9.1 ปกติ'!I22+'Table 1.9.2 พิเศษ'!I22</f>
        <v>0</v>
      </c>
      <c r="J22" s="36">
        <f>+'Table 1.9.1 ปกติ'!J22+'Table 1.9.2 พิเศษ'!J22</f>
        <v>0</v>
      </c>
      <c r="K22" s="36">
        <f>+'Table 1.9.1 ปกติ'!K22+'Table 1.9.2 พิเศษ'!K22</f>
        <v>0</v>
      </c>
      <c r="L22" s="36">
        <f>+'Table 1.9.1 ปกติ'!L22+'Table 1.9.2 พิเศษ'!L22</f>
        <v>0</v>
      </c>
      <c r="M22" s="36">
        <f>+'Table 1.9.1 ปกติ'!M22+'Table 1.9.2 พิเศษ'!M22</f>
        <v>0</v>
      </c>
      <c r="N22" s="36">
        <f>+'Table 1.9.1 ปกติ'!N22+'Table 1.9.2 พิเศษ'!N22</f>
        <v>0</v>
      </c>
      <c r="O22" s="36">
        <f>+'Table 1.9.1 ปกติ'!O22+'Table 1.9.2 พิเศษ'!O22</f>
        <v>0</v>
      </c>
      <c r="P22" s="36">
        <f>+'Table 1.9.1 ปกติ'!P22+'Table 1.9.2 พิเศษ'!P22</f>
        <v>0</v>
      </c>
      <c r="Q22" s="36">
        <f>+'Table 1.9.1 ปกติ'!Q22+'Table 1.9.2 พิเศษ'!Q22</f>
        <v>15.676470588235295</v>
      </c>
      <c r="R22" s="36">
        <f>+'Table 1.9.1 ปกติ'!R22+'Table 1.9.2 พิเศษ'!R22</f>
        <v>0</v>
      </c>
      <c r="S22" s="36">
        <f>+'Table 1.9.1 ปกติ'!S22+'Table 1.9.2 พิเศษ'!S22</f>
        <v>0</v>
      </c>
      <c r="T22" s="36">
        <f>+'Table 1.9.1 ปกติ'!T22+'Table 1.9.2 พิเศษ'!T22</f>
        <v>0</v>
      </c>
      <c r="U22" s="36">
        <f>+'Table 1.9.1 ปกติ'!U22+'Table 1.9.2 พิเศษ'!U22</f>
        <v>0</v>
      </c>
      <c r="V22" s="45">
        <f>+'Table 1.9.1 ปกติ'!V22+'Table 1.9.2 พิเศษ'!V22</f>
        <v>0</v>
      </c>
      <c r="W22" s="37">
        <f>+'Table 1.9.1 ปกติ'!W22+'Table 1.9.2 พิเศษ'!W22</f>
        <v>15.676470588235295</v>
      </c>
      <c r="X22" s="35">
        <f>+'Table 1.9.1 ปกติ'!X22+'Table 1.9.2 พิเศษ'!X22</f>
        <v>0</v>
      </c>
      <c r="Y22" s="36">
        <f>+'Table 1.9.1 ปกติ'!Y22+'Table 1.9.2 พิเศษ'!Y22</f>
        <v>0</v>
      </c>
      <c r="Z22" s="36">
        <f>+'Table 1.9.1 ปกติ'!Z22+'Table 1.9.2 พิเศษ'!Z22</f>
        <v>0</v>
      </c>
      <c r="AA22" s="36">
        <f>+'Table 1.9.1 ปกติ'!AA22+'Table 1.9.2 พิเศษ'!AA22</f>
        <v>0</v>
      </c>
      <c r="AB22" s="36">
        <f>+'Table 1.9.1 ปกติ'!AB22+'Table 1.9.2 พิเศษ'!AB22</f>
        <v>0</v>
      </c>
      <c r="AC22" s="36">
        <f>+'Table 1.9.1 ปกติ'!AC22+'Table 1.9.2 พิเศษ'!AC22</f>
        <v>0</v>
      </c>
      <c r="AD22" s="36">
        <f>+'Table 1.9.1 ปกติ'!AD22+'Table 1.9.2 พิเศษ'!AD22</f>
        <v>0</v>
      </c>
      <c r="AE22" s="36">
        <f>+'Table 1.9.1 ปกติ'!AE22+'Table 1.9.2 พิเศษ'!AE22</f>
        <v>0</v>
      </c>
      <c r="AF22" s="37">
        <f>+'Table 1.9.1 ปกติ'!AF22+'Table 1.9.2 พิเศษ'!AF22</f>
        <v>0</v>
      </c>
      <c r="AG22" s="37">
        <f>+'Table 1.9.1 ปกติ'!AG22+'Table 1.9.2 พิเศษ'!AG22</f>
        <v>15.676470588235295</v>
      </c>
    </row>
    <row r="23" spans="1:33" ht="20.100000000000001" customHeight="1" x14ac:dyDescent="0.2">
      <c r="A23" s="20" t="s">
        <v>30</v>
      </c>
      <c r="B23" s="12" t="s">
        <v>36</v>
      </c>
      <c r="C23" s="57" t="s">
        <v>37</v>
      </c>
      <c r="D23" s="13" t="s">
        <v>25</v>
      </c>
      <c r="E23" s="13" t="s">
        <v>25</v>
      </c>
      <c r="F23" s="14">
        <f>+'Table 1.9.1 ปกติ'!F23+'Table 1.9.2 พิเศษ'!F23</f>
        <v>0</v>
      </c>
      <c r="G23" s="29">
        <f>+'Table 1.9.1 ปกติ'!G23+'Table 1.9.2 พิเศษ'!G23</f>
        <v>0</v>
      </c>
      <c r="H23" s="29">
        <f>+'Table 1.9.1 ปกติ'!H23+'Table 1.9.2 พิเศษ'!H23</f>
        <v>0</v>
      </c>
      <c r="I23" s="29">
        <f>+'Table 1.9.1 ปกติ'!I23+'Table 1.9.2 พิเศษ'!I23</f>
        <v>0</v>
      </c>
      <c r="J23" s="29">
        <f>+'Table 1.9.1 ปกติ'!J23+'Table 1.9.2 พิเศษ'!J23</f>
        <v>0</v>
      </c>
      <c r="K23" s="29">
        <f>+'Table 1.9.1 ปกติ'!K23+'Table 1.9.2 พิเศษ'!K23</f>
        <v>0</v>
      </c>
      <c r="L23" s="29">
        <f>+'Table 1.9.1 ปกติ'!L23+'Table 1.9.2 พิเศษ'!L23</f>
        <v>0</v>
      </c>
      <c r="M23" s="29">
        <f>+'Table 1.9.1 ปกติ'!M23+'Table 1.9.2 พิเศษ'!M23</f>
        <v>0</v>
      </c>
      <c r="N23" s="29">
        <f>+'Table 1.9.1 ปกติ'!N23+'Table 1.9.2 พิเศษ'!N23</f>
        <v>0</v>
      </c>
      <c r="O23" s="29">
        <f>+'Table 1.9.1 ปกติ'!O23+'Table 1.9.2 พิเศษ'!O23</f>
        <v>0</v>
      </c>
      <c r="P23" s="29">
        <f>+'Table 1.9.1 ปกติ'!P23+'Table 1.9.2 พิเศษ'!P23</f>
        <v>0</v>
      </c>
      <c r="Q23" s="29">
        <f>+'Table 1.9.1 ปกติ'!Q23+'Table 1.9.2 พิเศษ'!Q23</f>
        <v>38</v>
      </c>
      <c r="R23" s="29">
        <f>+'Table 1.9.1 ปกติ'!R23+'Table 1.9.2 พิเศษ'!R23</f>
        <v>0</v>
      </c>
      <c r="S23" s="29">
        <f>+'Table 1.9.1 ปกติ'!S23+'Table 1.9.2 พิเศษ'!S23</f>
        <v>0</v>
      </c>
      <c r="T23" s="29">
        <f>+'Table 1.9.1 ปกติ'!T23+'Table 1.9.2 พิเศษ'!T23</f>
        <v>0</v>
      </c>
      <c r="U23" s="29">
        <f>+'Table 1.9.1 ปกติ'!U23+'Table 1.9.2 พิเศษ'!U23</f>
        <v>0</v>
      </c>
      <c r="V23" s="43">
        <f>+'Table 1.9.1 ปกติ'!V23+'Table 1.9.2 พิเศษ'!V23</f>
        <v>0</v>
      </c>
      <c r="W23" s="30">
        <f>+'Table 1.9.1 ปกติ'!W23+'Table 1.9.2 พิเศษ'!W23</f>
        <v>38</v>
      </c>
      <c r="X23" s="14">
        <f>+'Table 1.9.1 ปกติ'!X23+'Table 1.9.2 พิเศษ'!X23</f>
        <v>0</v>
      </c>
      <c r="Y23" s="29">
        <f>+'Table 1.9.1 ปกติ'!Y23+'Table 1.9.2 พิเศษ'!Y23</f>
        <v>0</v>
      </c>
      <c r="Z23" s="29">
        <f>+'Table 1.9.1 ปกติ'!Z23+'Table 1.9.2 พิเศษ'!Z23</f>
        <v>0</v>
      </c>
      <c r="AA23" s="29">
        <f>+'Table 1.9.1 ปกติ'!AA23+'Table 1.9.2 พิเศษ'!AA23</f>
        <v>0</v>
      </c>
      <c r="AB23" s="29">
        <f>+'Table 1.9.1 ปกติ'!AB23+'Table 1.9.2 พิเศษ'!AB23</f>
        <v>0</v>
      </c>
      <c r="AC23" s="29">
        <f>+'Table 1.9.1 ปกติ'!AC23+'Table 1.9.2 พิเศษ'!AC23</f>
        <v>0</v>
      </c>
      <c r="AD23" s="29">
        <f>+'Table 1.9.1 ปกติ'!AD23+'Table 1.9.2 พิเศษ'!AD23</f>
        <v>0</v>
      </c>
      <c r="AE23" s="29">
        <f>+'Table 1.9.1 ปกติ'!AE23+'Table 1.9.2 พิเศษ'!AE23</f>
        <v>0</v>
      </c>
      <c r="AF23" s="30">
        <f>+'Table 1.9.1 ปกติ'!AF23+'Table 1.9.2 พิเศษ'!AF23</f>
        <v>0</v>
      </c>
      <c r="AG23" s="30">
        <f>+'Table 1.9.1 ปกติ'!AG23+'Table 1.9.2 พิเศษ'!AG23</f>
        <v>38</v>
      </c>
    </row>
    <row r="24" spans="1:33" ht="20.100000000000001" customHeight="1" x14ac:dyDescent="0.2">
      <c r="A24" s="20" t="s">
        <v>31</v>
      </c>
      <c r="B24" s="46" t="s">
        <v>36</v>
      </c>
      <c r="C24" s="58"/>
      <c r="D24" s="15"/>
      <c r="E24" s="15" t="s">
        <v>26</v>
      </c>
      <c r="F24" s="31">
        <f>+'Table 1.9.1 ปกติ'!F24+'Table 1.9.2 พิเศษ'!F24</f>
        <v>0</v>
      </c>
      <c r="G24" s="32">
        <f>+'Table 1.9.1 ปกติ'!G24+'Table 1.9.2 พิเศษ'!G24</f>
        <v>0</v>
      </c>
      <c r="H24" s="32">
        <f>+'Table 1.9.1 ปกติ'!H24+'Table 1.9.2 พิเศษ'!H24</f>
        <v>0</v>
      </c>
      <c r="I24" s="32">
        <f>+'Table 1.9.1 ปกติ'!I24+'Table 1.9.2 พิเศษ'!I24</f>
        <v>0</v>
      </c>
      <c r="J24" s="32">
        <f>+'Table 1.9.1 ปกติ'!J24+'Table 1.9.2 พิเศษ'!J24</f>
        <v>0</v>
      </c>
      <c r="K24" s="32">
        <f>+'Table 1.9.1 ปกติ'!K24+'Table 1.9.2 พิเศษ'!K24</f>
        <v>0</v>
      </c>
      <c r="L24" s="32">
        <f>+'Table 1.9.1 ปกติ'!L24+'Table 1.9.2 พิเศษ'!L24</f>
        <v>0</v>
      </c>
      <c r="M24" s="32">
        <f>+'Table 1.9.1 ปกติ'!M24+'Table 1.9.2 พิเศษ'!M24</f>
        <v>0</v>
      </c>
      <c r="N24" s="32">
        <f>+'Table 1.9.1 ปกติ'!N24+'Table 1.9.2 พิเศษ'!N24</f>
        <v>0</v>
      </c>
      <c r="O24" s="32">
        <f>+'Table 1.9.1 ปกติ'!O24+'Table 1.9.2 พิเศษ'!O24</f>
        <v>0</v>
      </c>
      <c r="P24" s="32">
        <f>+'Table 1.9.1 ปกติ'!P24+'Table 1.9.2 พิเศษ'!P24</f>
        <v>0</v>
      </c>
      <c r="Q24" s="32">
        <f>+'Table 1.9.1 ปกติ'!Q24+'Table 1.9.2 พิเศษ'!Q24</f>
        <v>0</v>
      </c>
      <c r="R24" s="32">
        <f>+'Table 1.9.1 ปกติ'!R24+'Table 1.9.2 พิเศษ'!R24</f>
        <v>0</v>
      </c>
      <c r="S24" s="32">
        <f>+'Table 1.9.1 ปกติ'!S24+'Table 1.9.2 พิเศษ'!S24</f>
        <v>0</v>
      </c>
      <c r="T24" s="32">
        <f>+'Table 1.9.1 ปกติ'!T24+'Table 1.9.2 พิเศษ'!T24</f>
        <v>0</v>
      </c>
      <c r="U24" s="32">
        <f>+'Table 1.9.1 ปกติ'!U24+'Table 1.9.2 พิเศษ'!U24</f>
        <v>0</v>
      </c>
      <c r="V24" s="44">
        <f>+'Table 1.9.1 ปกติ'!V24+'Table 1.9.2 พิเศษ'!V24</f>
        <v>0</v>
      </c>
      <c r="W24" s="33">
        <f>+'Table 1.9.1 ปกติ'!W24+'Table 1.9.2 พิเศษ'!W24</f>
        <v>0</v>
      </c>
      <c r="X24" s="31">
        <f>+'Table 1.9.1 ปกติ'!X24+'Table 1.9.2 พิเศษ'!X24</f>
        <v>0</v>
      </c>
      <c r="Y24" s="32">
        <f>+'Table 1.9.1 ปกติ'!Y24+'Table 1.9.2 พิเศษ'!Y24</f>
        <v>0</v>
      </c>
      <c r="Z24" s="32">
        <f>+'Table 1.9.1 ปกติ'!Z24+'Table 1.9.2 พิเศษ'!Z24</f>
        <v>0</v>
      </c>
      <c r="AA24" s="32">
        <f>+'Table 1.9.1 ปกติ'!AA24+'Table 1.9.2 พิเศษ'!AA24</f>
        <v>0</v>
      </c>
      <c r="AB24" s="32">
        <f>+'Table 1.9.1 ปกติ'!AB24+'Table 1.9.2 พิเศษ'!AB24</f>
        <v>0</v>
      </c>
      <c r="AC24" s="32">
        <f>+'Table 1.9.1 ปกติ'!AC24+'Table 1.9.2 พิเศษ'!AC24</f>
        <v>0</v>
      </c>
      <c r="AD24" s="32">
        <f>+'Table 1.9.1 ปกติ'!AD24+'Table 1.9.2 พิเศษ'!AD24</f>
        <v>0</v>
      </c>
      <c r="AE24" s="32">
        <f>+'Table 1.9.1 ปกติ'!AE24+'Table 1.9.2 พิเศษ'!AE24</f>
        <v>0</v>
      </c>
      <c r="AF24" s="33">
        <f>+'Table 1.9.1 ปกติ'!AF24+'Table 1.9.2 พิเศษ'!AF24</f>
        <v>0</v>
      </c>
      <c r="AG24" s="33">
        <f>+'Table 1.9.1 ปกติ'!AG24+'Table 1.9.2 พิเศษ'!AG24</f>
        <v>0</v>
      </c>
    </row>
    <row r="25" spans="1:33" ht="20.100000000000001" customHeight="1" x14ac:dyDescent="0.2">
      <c r="B25" s="46"/>
      <c r="C25" s="58"/>
      <c r="D25" s="15"/>
      <c r="E25" s="15" t="s">
        <v>24</v>
      </c>
      <c r="F25" s="34">
        <f>+'Table 1.9.1 ปกติ'!F25+'Table 1.9.2 พิเศษ'!F25</f>
        <v>0</v>
      </c>
      <c r="G25" s="32">
        <f>+'Table 1.9.1 ปกติ'!G25+'Table 1.9.2 พิเศษ'!G25</f>
        <v>0</v>
      </c>
      <c r="H25" s="32">
        <f>+'Table 1.9.1 ปกติ'!H25+'Table 1.9.2 พิเศษ'!H25</f>
        <v>0</v>
      </c>
      <c r="I25" s="32">
        <f>+'Table 1.9.1 ปกติ'!I25+'Table 1.9.2 พิเศษ'!I25</f>
        <v>0</v>
      </c>
      <c r="J25" s="32">
        <f>+'Table 1.9.1 ปกติ'!J25+'Table 1.9.2 พิเศษ'!J25</f>
        <v>0</v>
      </c>
      <c r="K25" s="32">
        <f>+'Table 1.9.1 ปกติ'!K25+'Table 1.9.2 พิเศษ'!K25</f>
        <v>0</v>
      </c>
      <c r="L25" s="32">
        <f>+'Table 1.9.1 ปกติ'!L25+'Table 1.9.2 พิเศษ'!L25</f>
        <v>0</v>
      </c>
      <c r="M25" s="32">
        <f>+'Table 1.9.1 ปกติ'!M25+'Table 1.9.2 พิเศษ'!M25</f>
        <v>0</v>
      </c>
      <c r="N25" s="32">
        <f>+'Table 1.9.1 ปกติ'!N25+'Table 1.9.2 พิเศษ'!N25</f>
        <v>0</v>
      </c>
      <c r="O25" s="32">
        <f>+'Table 1.9.1 ปกติ'!O25+'Table 1.9.2 พิเศษ'!O25</f>
        <v>0</v>
      </c>
      <c r="P25" s="32">
        <f>+'Table 1.9.1 ปกติ'!P25+'Table 1.9.2 พิเศษ'!P25</f>
        <v>0</v>
      </c>
      <c r="Q25" s="32">
        <f>+'Table 1.9.1 ปกติ'!Q25+'Table 1.9.2 พิเศษ'!Q25</f>
        <v>38</v>
      </c>
      <c r="R25" s="32">
        <f>+'Table 1.9.1 ปกติ'!R25+'Table 1.9.2 พิเศษ'!R25</f>
        <v>0</v>
      </c>
      <c r="S25" s="32">
        <f>+'Table 1.9.1 ปกติ'!S25+'Table 1.9.2 พิเศษ'!S25</f>
        <v>0</v>
      </c>
      <c r="T25" s="32">
        <f>+'Table 1.9.1 ปกติ'!T25+'Table 1.9.2 พิเศษ'!T25</f>
        <v>0</v>
      </c>
      <c r="U25" s="32">
        <f>+'Table 1.9.1 ปกติ'!U25+'Table 1.9.2 พิเศษ'!U25</f>
        <v>0</v>
      </c>
      <c r="V25" s="44">
        <f>+'Table 1.9.1 ปกติ'!V25+'Table 1.9.2 พิเศษ'!V25</f>
        <v>0</v>
      </c>
      <c r="W25" s="33">
        <f>+'Table 1.9.1 ปกติ'!W25+'Table 1.9.2 พิเศษ'!W25</f>
        <v>38</v>
      </c>
      <c r="X25" s="34">
        <f>+'Table 1.9.1 ปกติ'!X25+'Table 1.9.2 พิเศษ'!X25</f>
        <v>0</v>
      </c>
      <c r="Y25" s="32">
        <f>+'Table 1.9.1 ปกติ'!Y25+'Table 1.9.2 พิเศษ'!Y25</f>
        <v>0</v>
      </c>
      <c r="Z25" s="32">
        <f>+'Table 1.9.1 ปกติ'!Z25+'Table 1.9.2 พิเศษ'!Z25</f>
        <v>0</v>
      </c>
      <c r="AA25" s="32">
        <f>+'Table 1.9.1 ปกติ'!AA25+'Table 1.9.2 พิเศษ'!AA25</f>
        <v>0</v>
      </c>
      <c r="AB25" s="32">
        <f>+'Table 1.9.1 ปกติ'!AB25+'Table 1.9.2 พิเศษ'!AB25</f>
        <v>0</v>
      </c>
      <c r="AC25" s="32">
        <f>+'Table 1.9.1 ปกติ'!AC25+'Table 1.9.2 พิเศษ'!AC25</f>
        <v>0</v>
      </c>
      <c r="AD25" s="32">
        <f>+'Table 1.9.1 ปกติ'!AD25+'Table 1.9.2 พิเศษ'!AD25</f>
        <v>0</v>
      </c>
      <c r="AE25" s="32">
        <f>+'Table 1.9.1 ปกติ'!AE25+'Table 1.9.2 พิเศษ'!AE25</f>
        <v>0</v>
      </c>
      <c r="AF25" s="33">
        <f>+'Table 1.9.1 ปกติ'!AF25+'Table 1.9.2 พิเศษ'!AF25</f>
        <v>0</v>
      </c>
      <c r="AG25" s="33">
        <f>+'Table 1.9.1 ปกติ'!AG25+'Table 1.9.2 พิเศษ'!AG25</f>
        <v>38</v>
      </c>
    </row>
    <row r="26" spans="1:33" ht="20.100000000000001" customHeight="1" x14ac:dyDescent="0.2">
      <c r="A26" s="20" t="s">
        <v>32</v>
      </c>
      <c r="B26" s="46" t="s">
        <v>36</v>
      </c>
      <c r="C26" s="58"/>
      <c r="D26" s="15" t="s">
        <v>27</v>
      </c>
      <c r="E26" s="15" t="s">
        <v>26</v>
      </c>
      <c r="F26" s="31">
        <f>+'Table 1.9.1 ปกติ'!F26+'Table 1.9.2 พิเศษ'!F26</f>
        <v>0</v>
      </c>
      <c r="G26" s="32">
        <f>+'Table 1.9.1 ปกติ'!G26+'Table 1.9.2 พิเศษ'!G26</f>
        <v>0</v>
      </c>
      <c r="H26" s="32">
        <f>+'Table 1.9.1 ปกติ'!H26+'Table 1.9.2 พิเศษ'!H26</f>
        <v>0</v>
      </c>
      <c r="I26" s="32">
        <f>+'Table 1.9.1 ปกติ'!I26+'Table 1.9.2 พิเศษ'!I26</f>
        <v>0</v>
      </c>
      <c r="J26" s="32">
        <f>+'Table 1.9.1 ปกติ'!J26+'Table 1.9.2 พิเศษ'!J26</f>
        <v>0</v>
      </c>
      <c r="K26" s="32">
        <f>+'Table 1.9.1 ปกติ'!K26+'Table 1.9.2 พิเศษ'!K26</f>
        <v>0</v>
      </c>
      <c r="L26" s="32">
        <f>+'Table 1.9.1 ปกติ'!L26+'Table 1.9.2 พิเศษ'!L26</f>
        <v>0</v>
      </c>
      <c r="M26" s="32">
        <f>+'Table 1.9.1 ปกติ'!M26+'Table 1.9.2 พิเศษ'!M26</f>
        <v>0</v>
      </c>
      <c r="N26" s="32">
        <f>+'Table 1.9.1 ปกติ'!N26+'Table 1.9.2 พิเศษ'!N26</f>
        <v>0</v>
      </c>
      <c r="O26" s="32">
        <f>+'Table 1.9.1 ปกติ'!O26+'Table 1.9.2 พิเศษ'!O26</f>
        <v>0</v>
      </c>
      <c r="P26" s="32">
        <f>+'Table 1.9.1 ปกติ'!P26+'Table 1.9.2 พิเศษ'!P26</f>
        <v>0</v>
      </c>
      <c r="Q26" s="32">
        <f>+'Table 1.9.1 ปกติ'!Q26+'Table 1.9.2 พิเศษ'!Q26</f>
        <v>1.5</v>
      </c>
      <c r="R26" s="32">
        <f>+'Table 1.9.1 ปกติ'!R26+'Table 1.9.2 พิเศษ'!R26</f>
        <v>0</v>
      </c>
      <c r="S26" s="32">
        <f>+'Table 1.9.1 ปกติ'!S26+'Table 1.9.2 พิเศษ'!S26</f>
        <v>0</v>
      </c>
      <c r="T26" s="32">
        <f>+'Table 1.9.1 ปกติ'!T26+'Table 1.9.2 พิเศษ'!T26</f>
        <v>0</v>
      </c>
      <c r="U26" s="32">
        <f>+'Table 1.9.1 ปกติ'!U26+'Table 1.9.2 พิเศษ'!U26</f>
        <v>0</v>
      </c>
      <c r="V26" s="44">
        <f>+'Table 1.9.1 ปกติ'!V26+'Table 1.9.2 พิเศษ'!V26</f>
        <v>0</v>
      </c>
      <c r="W26" s="33">
        <f>+'Table 1.9.1 ปกติ'!W26+'Table 1.9.2 พิเศษ'!W26</f>
        <v>1.5</v>
      </c>
      <c r="X26" s="31">
        <f>+'Table 1.9.1 ปกติ'!X26+'Table 1.9.2 พิเศษ'!X26</f>
        <v>0</v>
      </c>
      <c r="Y26" s="32">
        <f>+'Table 1.9.1 ปกติ'!Y26+'Table 1.9.2 พิเศษ'!Y26</f>
        <v>0</v>
      </c>
      <c r="Z26" s="32">
        <f>+'Table 1.9.1 ปกติ'!Z26+'Table 1.9.2 พิเศษ'!Z26</f>
        <v>0</v>
      </c>
      <c r="AA26" s="32">
        <f>+'Table 1.9.1 ปกติ'!AA26+'Table 1.9.2 พิเศษ'!AA26</f>
        <v>0</v>
      </c>
      <c r="AB26" s="32">
        <f>+'Table 1.9.1 ปกติ'!AB26+'Table 1.9.2 พิเศษ'!AB26</f>
        <v>0</v>
      </c>
      <c r="AC26" s="32">
        <f>+'Table 1.9.1 ปกติ'!AC26+'Table 1.9.2 พิเศษ'!AC26</f>
        <v>0</v>
      </c>
      <c r="AD26" s="32">
        <f>+'Table 1.9.1 ปกติ'!AD26+'Table 1.9.2 พิเศษ'!AD26</f>
        <v>0</v>
      </c>
      <c r="AE26" s="32">
        <f>+'Table 1.9.1 ปกติ'!AE26+'Table 1.9.2 พิเศษ'!AE26</f>
        <v>0</v>
      </c>
      <c r="AF26" s="33">
        <f>+'Table 1.9.1 ปกติ'!AF26+'Table 1.9.2 พิเศษ'!AF26</f>
        <v>0</v>
      </c>
      <c r="AG26" s="33">
        <f>+'Table 1.9.1 ปกติ'!AG26+'Table 1.9.2 พิเศษ'!AG26</f>
        <v>1.5</v>
      </c>
    </row>
    <row r="27" spans="1:33" ht="20.100000000000001" customHeight="1" x14ac:dyDescent="0.2">
      <c r="B27" s="46"/>
      <c r="C27" s="58"/>
      <c r="D27" s="15"/>
      <c r="E27" s="15" t="s">
        <v>28</v>
      </c>
      <c r="F27" s="34">
        <f>+'Table 1.9.1 ปกติ'!F27+'Table 1.9.2 พิเศษ'!F27</f>
        <v>0</v>
      </c>
      <c r="G27" s="32">
        <f>+'Table 1.9.1 ปกติ'!G27+'Table 1.9.2 พิเศษ'!G27</f>
        <v>0</v>
      </c>
      <c r="H27" s="32">
        <f>+'Table 1.9.1 ปกติ'!H27+'Table 1.9.2 พิเศษ'!H27</f>
        <v>0</v>
      </c>
      <c r="I27" s="32">
        <f>+'Table 1.9.1 ปกติ'!I27+'Table 1.9.2 พิเศษ'!I27</f>
        <v>0</v>
      </c>
      <c r="J27" s="32">
        <f>+'Table 1.9.1 ปกติ'!J27+'Table 1.9.2 พิเศษ'!J27</f>
        <v>0</v>
      </c>
      <c r="K27" s="32">
        <f>+'Table 1.9.1 ปกติ'!K27+'Table 1.9.2 พิเศษ'!K27</f>
        <v>0</v>
      </c>
      <c r="L27" s="32">
        <f>+'Table 1.9.1 ปกติ'!L27+'Table 1.9.2 พิเศษ'!L27</f>
        <v>0</v>
      </c>
      <c r="M27" s="32">
        <f>+'Table 1.9.1 ปกติ'!M27+'Table 1.9.2 พิเศษ'!M27</f>
        <v>0</v>
      </c>
      <c r="N27" s="32">
        <f>+'Table 1.9.1 ปกติ'!N27+'Table 1.9.2 พิเศษ'!N27</f>
        <v>0</v>
      </c>
      <c r="O27" s="32">
        <f>+'Table 1.9.1 ปกติ'!O27+'Table 1.9.2 พิเศษ'!O27</f>
        <v>0</v>
      </c>
      <c r="P27" s="32">
        <f>+'Table 1.9.1 ปกติ'!P27+'Table 1.9.2 พิเศษ'!P27</f>
        <v>0</v>
      </c>
      <c r="Q27" s="32">
        <f>+'Table 1.9.1 ปกติ'!Q27+'Table 1.9.2 พิเศษ'!Q27</f>
        <v>1.5</v>
      </c>
      <c r="R27" s="32">
        <f>+'Table 1.9.1 ปกติ'!R27+'Table 1.9.2 พิเศษ'!R27</f>
        <v>0</v>
      </c>
      <c r="S27" s="32">
        <f>+'Table 1.9.1 ปกติ'!S27+'Table 1.9.2 พิเศษ'!S27</f>
        <v>0</v>
      </c>
      <c r="T27" s="32">
        <f>+'Table 1.9.1 ปกติ'!T27+'Table 1.9.2 พิเศษ'!T27</f>
        <v>0</v>
      </c>
      <c r="U27" s="32">
        <f>+'Table 1.9.1 ปกติ'!U27+'Table 1.9.2 พิเศษ'!U27</f>
        <v>0</v>
      </c>
      <c r="V27" s="44">
        <f>+'Table 1.9.1 ปกติ'!V27+'Table 1.9.2 พิเศษ'!V27</f>
        <v>0</v>
      </c>
      <c r="W27" s="33">
        <f>+'Table 1.9.1 ปกติ'!W27+'Table 1.9.2 พิเศษ'!W27</f>
        <v>1.5</v>
      </c>
      <c r="X27" s="34">
        <f>+'Table 1.9.1 ปกติ'!X27+'Table 1.9.2 พิเศษ'!X27</f>
        <v>0</v>
      </c>
      <c r="Y27" s="32">
        <f>+'Table 1.9.1 ปกติ'!Y27+'Table 1.9.2 พิเศษ'!Y27</f>
        <v>0</v>
      </c>
      <c r="Z27" s="32">
        <f>+'Table 1.9.1 ปกติ'!Z27+'Table 1.9.2 พิเศษ'!Z27</f>
        <v>0</v>
      </c>
      <c r="AA27" s="32">
        <f>+'Table 1.9.1 ปกติ'!AA27+'Table 1.9.2 พิเศษ'!AA27</f>
        <v>0</v>
      </c>
      <c r="AB27" s="32">
        <f>+'Table 1.9.1 ปกติ'!AB27+'Table 1.9.2 พิเศษ'!AB27</f>
        <v>0</v>
      </c>
      <c r="AC27" s="32">
        <f>+'Table 1.9.1 ปกติ'!AC27+'Table 1.9.2 พิเศษ'!AC27</f>
        <v>0</v>
      </c>
      <c r="AD27" s="32">
        <f>+'Table 1.9.1 ปกติ'!AD27+'Table 1.9.2 พิเศษ'!AD27</f>
        <v>0</v>
      </c>
      <c r="AE27" s="32">
        <f>+'Table 1.9.1 ปกติ'!AE27+'Table 1.9.2 พิเศษ'!AE27</f>
        <v>0</v>
      </c>
      <c r="AF27" s="33">
        <f>+'Table 1.9.1 ปกติ'!AF27+'Table 1.9.2 พิเศษ'!AF27</f>
        <v>0</v>
      </c>
      <c r="AG27" s="33">
        <f>+'Table 1.9.1 ปกติ'!AG27+'Table 1.9.2 พิเศษ'!AG27</f>
        <v>1.5</v>
      </c>
    </row>
    <row r="28" spans="1:33" ht="20.100000000000001" customHeight="1" x14ac:dyDescent="0.2">
      <c r="B28" s="46"/>
      <c r="C28" s="59"/>
      <c r="D28" s="16" t="s">
        <v>29</v>
      </c>
      <c r="E28" s="16"/>
      <c r="F28" s="35">
        <f>+'Table 1.9.1 ปกติ'!F28+'Table 1.9.2 พิเศษ'!F28</f>
        <v>0</v>
      </c>
      <c r="G28" s="36">
        <f>+'Table 1.9.1 ปกติ'!G28+'Table 1.9.2 พิเศษ'!G28</f>
        <v>0</v>
      </c>
      <c r="H28" s="36">
        <f>+'Table 1.9.1 ปกติ'!H28+'Table 1.9.2 พิเศษ'!H28</f>
        <v>0</v>
      </c>
      <c r="I28" s="36">
        <f>+'Table 1.9.1 ปกติ'!I28+'Table 1.9.2 พิเศษ'!I28</f>
        <v>0</v>
      </c>
      <c r="J28" s="36">
        <f>+'Table 1.9.1 ปกติ'!J28+'Table 1.9.2 พิเศษ'!J28</f>
        <v>0</v>
      </c>
      <c r="K28" s="36">
        <f>+'Table 1.9.1 ปกติ'!K28+'Table 1.9.2 พิเศษ'!K28</f>
        <v>0</v>
      </c>
      <c r="L28" s="36">
        <f>+'Table 1.9.1 ปกติ'!L28+'Table 1.9.2 พิเศษ'!L28</f>
        <v>0</v>
      </c>
      <c r="M28" s="36">
        <f>+'Table 1.9.1 ปกติ'!M28+'Table 1.9.2 พิเศษ'!M28</f>
        <v>0</v>
      </c>
      <c r="N28" s="36">
        <f>+'Table 1.9.1 ปกติ'!N28+'Table 1.9.2 พิเศษ'!N28</f>
        <v>0</v>
      </c>
      <c r="O28" s="36">
        <f>+'Table 1.9.1 ปกติ'!O28+'Table 1.9.2 พิเศษ'!O28</f>
        <v>0</v>
      </c>
      <c r="P28" s="36">
        <f>+'Table 1.9.1 ปกติ'!P28+'Table 1.9.2 พิเศษ'!P28</f>
        <v>0</v>
      </c>
      <c r="Q28" s="36">
        <f>+'Table 1.9.1 ปกติ'!Q28+'Table 1.9.2 พิเศษ'!Q28</f>
        <v>39.5</v>
      </c>
      <c r="R28" s="36">
        <f>+'Table 1.9.1 ปกติ'!R28+'Table 1.9.2 พิเศษ'!R28</f>
        <v>0</v>
      </c>
      <c r="S28" s="36">
        <f>+'Table 1.9.1 ปกติ'!S28+'Table 1.9.2 พิเศษ'!S28</f>
        <v>0</v>
      </c>
      <c r="T28" s="36">
        <f>+'Table 1.9.1 ปกติ'!T28+'Table 1.9.2 พิเศษ'!T28</f>
        <v>0</v>
      </c>
      <c r="U28" s="36">
        <f>+'Table 1.9.1 ปกติ'!U28+'Table 1.9.2 พิเศษ'!U28</f>
        <v>0</v>
      </c>
      <c r="V28" s="45">
        <f>+'Table 1.9.1 ปกติ'!V28+'Table 1.9.2 พิเศษ'!V28</f>
        <v>0</v>
      </c>
      <c r="W28" s="37">
        <f>+'Table 1.9.1 ปกติ'!W28+'Table 1.9.2 พิเศษ'!W28</f>
        <v>39.5</v>
      </c>
      <c r="X28" s="35">
        <f>+'Table 1.9.1 ปกติ'!X28+'Table 1.9.2 พิเศษ'!X28</f>
        <v>0</v>
      </c>
      <c r="Y28" s="36">
        <f>+'Table 1.9.1 ปกติ'!Y28+'Table 1.9.2 พิเศษ'!Y28</f>
        <v>0</v>
      </c>
      <c r="Z28" s="36">
        <f>+'Table 1.9.1 ปกติ'!Z28+'Table 1.9.2 พิเศษ'!Z28</f>
        <v>0</v>
      </c>
      <c r="AA28" s="36">
        <f>+'Table 1.9.1 ปกติ'!AA28+'Table 1.9.2 พิเศษ'!AA28</f>
        <v>0</v>
      </c>
      <c r="AB28" s="36">
        <f>+'Table 1.9.1 ปกติ'!AB28+'Table 1.9.2 พิเศษ'!AB28</f>
        <v>0</v>
      </c>
      <c r="AC28" s="36">
        <f>+'Table 1.9.1 ปกติ'!AC28+'Table 1.9.2 พิเศษ'!AC28</f>
        <v>0</v>
      </c>
      <c r="AD28" s="36">
        <f>+'Table 1.9.1 ปกติ'!AD28+'Table 1.9.2 พิเศษ'!AD28</f>
        <v>0</v>
      </c>
      <c r="AE28" s="36">
        <f>+'Table 1.9.1 ปกติ'!AE28+'Table 1.9.2 พิเศษ'!AE28</f>
        <v>0</v>
      </c>
      <c r="AF28" s="37">
        <f>+'Table 1.9.1 ปกติ'!AF28+'Table 1.9.2 พิเศษ'!AF28</f>
        <v>0</v>
      </c>
      <c r="AG28" s="37">
        <f>+'Table 1.9.1 ปกติ'!AG28+'Table 1.9.2 พิเศษ'!AG28</f>
        <v>39.5</v>
      </c>
    </row>
    <row r="29" spans="1:33" ht="20.100000000000001" customHeight="1" x14ac:dyDescent="0.2">
      <c r="A29" s="20" t="s">
        <v>30</v>
      </c>
      <c r="B29" s="12" t="s">
        <v>38</v>
      </c>
      <c r="C29" s="57" t="s">
        <v>39</v>
      </c>
      <c r="D29" s="13" t="s">
        <v>25</v>
      </c>
      <c r="E29" s="13" t="s">
        <v>25</v>
      </c>
      <c r="F29" s="14">
        <f>+'Table 1.9.1 ปกติ'!F29+'Table 1.9.2 พิเศษ'!F29</f>
        <v>0</v>
      </c>
      <c r="G29" s="29">
        <f>+'Table 1.9.1 ปกติ'!G29+'Table 1.9.2 พิเศษ'!G29</f>
        <v>0</v>
      </c>
      <c r="H29" s="29">
        <f>+'Table 1.9.1 ปกติ'!H29+'Table 1.9.2 พิเศษ'!H29</f>
        <v>0</v>
      </c>
      <c r="I29" s="29">
        <f>+'Table 1.9.1 ปกติ'!I29+'Table 1.9.2 พิเศษ'!I29</f>
        <v>0</v>
      </c>
      <c r="J29" s="29">
        <f>+'Table 1.9.1 ปกติ'!J29+'Table 1.9.2 พิเศษ'!J29</f>
        <v>0</v>
      </c>
      <c r="K29" s="29">
        <f>+'Table 1.9.1 ปกติ'!K29+'Table 1.9.2 พิเศษ'!K29</f>
        <v>0</v>
      </c>
      <c r="L29" s="29">
        <f>+'Table 1.9.1 ปกติ'!L29+'Table 1.9.2 พิเศษ'!L29</f>
        <v>0</v>
      </c>
      <c r="M29" s="29">
        <f>+'Table 1.9.1 ปกติ'!M29+'Table 1.9.2 พิเศษ'!M29</f>
        <v>0</v>
      </c>
      <c r="N29" s="29">
        <f>+'Table 1.9.1 ปกติ'!N29+'Table 1.9.2 พิเศษ'!N29</f>
        <v>0</v>
      </c>
      <c r="O29" s="29">
        <f>+'Table 1.9.1 ปกติ'!O29+'Table 1.9.2 พิเศษ'!O29</f>
        <v>0</v>
      </c>
      <c r="P29" s="29">
        <f>+'Table 1.9.1 ปกติ'!P29+'Table 1.9.2 พิเศษ'!P29</f>
        <v>0</v>
      </c>
      <c r="Q29" s="29">
        <f>+'Table 1.9.1 ปกติ'!Q29+'Table 1.9.2 พิเศษ'!Q29</f>
        <v>32.117647058823529</v>
      </c>
      <c r="R29" s="29">
        <f>+'Table 1.9.1 ปกติ'!R29+'Table 1.9.2 พิเศษ'!R29</f>
        <v>0</v>
      </c>
      <c r="S29" s="29">
        <f>+'Table 1.9.1 ปกติ'!S29+'Table 1.9.2 พิเศษ'!S29</f>
        <v>0</v>
      </c>
      <c r="T29" s="29">
        <f>+'Table 1.9.1 ปกติ'!T29+'Table 1.9.2 พิเศษ'!T29</f>
        <v>0</v>
      </c>
      <c r="U29" s="29">
        <f>+'Table 1.9.1 ปกติ'!U29+'Table 1.9.2 พิเศษ'!U29</f>
        <v>0</v>
      </c>
      <c r="V29" s="43">
        <f>+'Table 1.9.1 ปกติ'!V29+'Table 1.9.2 พิเศษ'!V29</f>
        <v>0</v>
      </c>
      <c r="W29" s="30">
        <f>+'Table 1.9.1 ปกติ'!W29+'Table 1.9.2 พิเศษ'!W29</f>
        <v>32.117647058823529</v>
      </c>
      <c r="X29" s="14">
        <f>+'Table 1.9.1 ปกติ'!X29+'Table 1.9.2 พิเศษ'!X29</f>
        <v>0</v>
      </c>
      <c r="Y29" s="29">
        <f>+'Table 1.9.1 ปกติ'!Y29+'Table 1.9.2 พิเศษ'!Y29</f>
        <v>0</v>
      </c>
      <c r="Z29" s="29">
        <f>+'Table 1.9.1 ปกติ'!Z29+'Table 1.9.2 พิเศษ'!Z29</f>
        <v>0</v>
      </c>
      <c r="AA29" s="29">
        <f>+'Table 1.9.1 ปกติ'!AA29+'Table 1.9.2 พิเศษ'!AA29</f>
        <v>0</v>
      </c>
      <c r="AB29" s="29">
        <f>+'Table 1.9.1 ปกติ'!AB29+'Table 1.9.2 พิเศษ'!AB29</f>
        <v>0</v>
      </c>
      <c r="AC29" s="29">
        <f>+'Table 1.9.1 ปกติ'!AC29+'Table 1.9.2 พิเศษ'!AC29</f>
        <v>0</v>
      </c>
      <c r="AD29" s="29">
        <f>+'Table 1.9.1 ปกติ'!AD29+'Table 1.9.2 พิเศษ'!AD29</f>
        <v>0</v>
      </c>
      <c r="AE29" s="29">
        <f>+'Table 1.9.1 ปกติ'!AE29+'Table 1.9.2 พิเศษ'!AE29</f>
        <v>0</v>
      </c>
      <c r="AF29" s="30">
        <f>+'Table 1.9.1 ปกติ'!AF29+'Table 1.9.2 พิเศษ'!AF29</f>
        <v>0</v>
      </c>
      <c r="AG29" s="30">
        <f>+'Table 1.9.1 ปกติ'!AG29+'Table 1.9.2 พิเศษ'!AG29</f>
        <v>32.117647058823529</v>
      </c>
    </row>
    <row r="30" spans="1:33" ht="20.100000000000001" customHeight="1" x14ac:dyDescent="0.2">
      <c r="A30" s="20" t="s">
        <v>31</v>
      </c>
      <c r="B30" s="46" t="s">
        <v>38</v>
      </c>
      <c r="C30" s="58"/>
      <c r="D30" s="15"/>
      <c r="E30" s="15" t="s">
        <v>26</v>
      </c>
      <c r="F30" s="31">
        <f>+'Table 1.9.1 ปกติ'!F30+'Table 1.9.2 พิเศษ'!F30</f>
        <v>0</v>
      </c>
      <c r="G30" s="32">
        <f>+'Table 1.9.1 ปกติ'!G30+'Table 1.9.2 พิเศษ'!G30</f>
        <v>0</v>
      </c>
      <c r="H30" s="32">
        <f>+'Table 1.9.1 ปกติ'!H30+'Table 1.9.2 พิเศษ'!H30</f>
        <v>0</v>
      </c>
      <c r="I30" s="32">
        <f>+'Table 1.9.1 ปกติ'!I30+'Table 1.9.2 พิเศษ'!I30</f>
        <v>0</v>
      </c>
      <c r="J30" s="32">
        <f>+'Table 1.9.1 ปกติ'!J30+'Table 1.9.2 พิเศษ'!J30</f>
        <v>0</v>
      </c>
      <c r="K30" s="32">
        <f>+'Table 1.9.1 ปกติ'!K30+'Table 1.9.2 พิเศษ'!K30</f>
        <v>0</v>
      </c>
      <c r="L30" s="32">
        <f>+'Table 1.9.1 ปกติ'!L30+'Table 1.9.2 พิเศษ'!L30</f>
        <v>0</v>
      </c>
      <c r="M30" s="32">
        <f>+'Table 1.9.1 ปกติ'!M30+'Table 1.9.2 พิเศษ'!M30</f>
        <v>0</v>
      </c>
      <c r="N30" s="32">
        <f>+'Table 1.9.1 ปกติ'!N30+'Table 1.9.2 พิเศษ'!N30</f>
        <v>0</v>
      </c>
      <c r="O30" s="32">
        <f>+'Table 1.9.1 ปกติ'!O30+'Table 1.9.2 พิเศษ'!O30</f>
        <v>0</v>
      </c>
      <c r="P30" s="32">
        <f>+'Table 1.9.1 ปกติ'!P30+'Table 1.9.2 พิเศษ'!P30</f>
        <v>0</v>
      </c>
      <c r="Q30" s="32">
        <f>+'Table 1.9.1 ปกติ'!Q30+'Table 1.9.2 พิเศษ'!Q30</f>
        <v>0</v>
      </c>
      <c r="R30" s="32">
        <f>+'Table 1.9.1 ปกติ'!R30+'Table 1.9.2 พิเศษ'!R30</f>
        <v>0</v>
      </c>
      <c r="S30" s="32">
        <f>+'Table 1.9.1 ปกติ'!S30+'Table 1.9.2 พิเศษ'!S30</f>
        <v>0</v>
      </c>
      <c r="T30" s="32">
        <f>+'Table 1.9.1 ปกติ'!T30+'Table 1.9.2 พิเศษ'!T30</f>
        <v>0</v>
      </c>
      <c r="U30" s="32">
        <f>+'Table 1.9.1 ปกติ'!U30+'Table 1.9.2 พิเศษ'!U30</f>
        <v>0</v>
      </c>
      <c r="V30" s="44">
        <f>+'Table 1.9.1 ปกติ'!V30+'Table 1.9.2 พิเศษ'!V30</f>
        <v>0</v>
      </c>
      <c r="W30" s="33">
        <f>+'Table 1.9.1 ปกติ'!W30+'Table 1.9.2 พิเศษ'!W30</f>
        <v>0</v>
      </c>
      <c r="X30" s="31">
        <f>+'Table 1.9.1 ปกติ'!X30+'Table 1.9.2 พิเศษ'!X30</f>
        <v>0</v>
      </c>
      <c r="Y30" s="32">
        <f>+'Table 1.9.1 ปกติ'!Y30+'Table 1.9.2 พิเศษ'!Y30</f>
        <v>0</v>
      </c>
      <c r="Z30" s="32">
        <f>+'Table 1.9.1 ปกติ'!Z30+'Table 1.9.2 พิเศษ'!Z30</f>
        <v>0</v>
      </c>
      <c r="AA30" s="32">
        <f>+'Table 1.9.1 ปกติ'!AA30+'Table 1.9.2 พิเศษ'!AA30</f>
        <v>0</v>
      </c>
      <c r="AB30" s="32">
        <f>+'Table 1.9.1 ปกติ'!AB30+'Table 1.9.2 พิเศษ'!AB30</f>
        <v>0</v>
      </c>
      <c r="AC30" s="32">
        <f>+'Table 1.9.1 ปกติ'!AC30+'Table 1.9.2 พิเศษ'!AC30</f>
        <v>0</v>
      </c>
      <c r="AD30" s="32">
        <f>+'Table 1.9.1 ปกติ'!AD30+'Table 1.9.2 พิเศษ'!AD30</f>
        <v>0</v>
      </c>
      <c r="AE30" s="32">
        <f>+'Table 1.9.1 ปกติ'!AE30+'Table 1.9.2 พิเศษ'!AE30</f>
        <v>0</v>
      </c>
      <c r="AF30" s="33">
        <f>+'Table 1.9.1 ปกติ'!AF30+'Table 1.9.2 พิเศษ'!AF30</f>
        <v>0</v>
      </c>
      <c r="AG30" s="33">
        <f>+'Table 1.9.1 ปกติ'!AG30+'Table 1.9.2 พิเศษ'!AG30</f>
        <v>0</v>
      </c>
    </row>
    <row r="31" spans="1:33" ht="20.100000000000001" customHeight="1" x14ac:dyDescent="0.2">
      <c r="B31" s="46"/>
      <c r="C31" s="58"/>
      <c r="D31" s="15"/>
      <c r="E31" s="15" t="s">
        <v>24</v>
      </c>
      <c r="F31" s="34">
        <f>+'Table 1.9.1 ปกติ'!F31+'Table 1.9.2 พิเศษ'!F31</f>
        <v>0</v>
      </c>
      <c r="G31" s="32">
        <f>+'Table 1.9.1 ปกติ'!G31+'Table 1.9.2 พิเศษ'!G31</f>
        <v>0</v>
      </c>
      <c r="H31" s="32">
        <f>+'Table 1.9.1 ปกติ'!H31+'Table 1.9.2 พิเศษ'!H31</f>
        <v>0</v>
      </c>
      <c r="I31" s="32">
        <f>+'Table 1.9.1 ปกติ'!I31+'Table 1.9.2 พิเศษ'!I31</f>
        <v>0</v>
      </c>
      <c r="J31" s="32">
        <f>+'Table 1.9.1 ปกติ'!J31+'Table 1.9.2 พิเศษ'!J31</f>
        <v>0</v>
      </c>
      <c r="K31" s="32">
        <f>+'Table 1.9.1 ปกติ'!K31+'Table 1.9.2 พิเศษ'!K31</f>
        <v>0</v>
      </c>
      <c r="L31" s="32">
        <f>+'Table 1.9.1 ปกติ'!L31+'Table 1.9.2 พิเศษ'!L31</f>
        <v>0</v>
      </c>
      <c r="M31" s="32">
        <f>+'Table 1.9.1 ปกติ'!M31+'Table 1.9.2 พิเศษ'!M31</f>
        <v>0</v>
      </c>
      <c r="N31" s="32">
        <f>+'Table 1.9.1 ปกติ'!N31+'Table 1.9.2 พิเศษ'!N31</f>
        <v>0</v>
      </c>
      <c r="O31" s="32">
        <f>+'Table 1.9.1 ปกติ'!O31+'Table 1.9.2 พิเศษ'!O31</f>
        <v>0</v>
      </c>
      <c r="P31" s="32">
        <f>+'Table 1.9.1 ปกติ'!P31+'Table 1.9.2 พิเศษ'!P31</f>
        <v>0</v>
      </c>
      <c r="Q31" s="32">
        <f>+'Table 1.9.1 ปกติ'!Q31+'Table 1.9.2 พิเศษ'!Q31</f>
        <v>32.117647058823529</v>
      </c>
      <c r="R31" s="32">
        <f>+'Table 1.9.1 ปกติ'!R31+'Table 1.9.2 พิเศษ'!R31</f>
        <v>0</v>
      </c>
      <c r="S31" s="32">
        <f>+'Table 1.9.1 ปกติ'!S31+'Table 1.9.2 พิเศษ'!S31</f>
        <v>0</v>
      </c>
      <c r="T31" s="32">
        <f>+'Table 1.9.1 ปกติ'!T31+'Table 1.9.2 พิเศษ'!T31</f>
        <v>0</v>
      </c>
      <c r="U31" s="32">
        <f>+'Table 1.9.1 ปกติ'!U31+'Table 1.9.2 พิเศษ'!U31</f>
        <v>0</v>
      </c>
      <c r="V31" s="44">
        <f>+'Table 1.9.1 ปกติ'!V31+'Table 1.9.2 พิเศษ'!V31</f>
        <v>0</v>
      </c>
      <c r="W31" s="33">
        <f>+'Table 1.9.1 ปกติ'!W31+'Table 1.9.2 พิเศษ'!W31</f>
        <v>32.117647058823529</v>
      </c>
      <c r="X31" s="34">
        <f>+'Table 1.9.1 ปกติ'!X31+'Table 1.9.2 พิเศษ'!X31</f>
        <v>0</v>
      </c>
      <c r="Y31" s="32">
        <f>+'Table 1.9.1 ปกติ'!Y31+'Table 1.9.2 พิเศษ'!Y31</f>
        <v>0</v>
      </c>
      <c r="Z31" s="32">
        <f>+'Table 1.9.1 ปกติ'!Z31+'Table 1.9.2 พิเศษ'!Z31</f>
        <v>0</v>
      </c>
      <c r="AA31" s="32">
        <f>+'Table 1.9.1 ปกติ'!AA31+'Table 1.9.2 พิเศษ'!AA31</f>
        <v>0</v>
      </c>
      <c r="AB31" s="32">
        <f>+'Table 1.9.1 ปกติ'!AB31+'Table 1.9.2 พิเศษ'!AB31</f>
        <v>0</v>
      </c>
      <c r="AC31" s="32">
        <f>+'Table 1.9.1 ปกติ'!AC31+'Table 1.9.2 พิเศษ'!AC31</f>
        <v>0</v>
      </c>
      <c r="AD31" s="32">
        <f>+'Table 1.9.1 ปกติ'!AD31+'Table 1.9.2 พิเศษ'!AD31</f>
        <v>0</v>
      </c>
      <c r="AE31" s="32">
        <f>+'Table 1.9.1 ปกติ'!AE31+'Table 1.9.2 พิเศษ'!AE31</f>
        <v>0</v>
      </c>
      <c r="AF31" s="33">
        <f>+'Table 1.9.1 ปกติ'!AF31+'Table 1.9.2 พิเศษ'!AF31</f>
        <v>0</v>
      </c>
      <c r="AG31" s="33">
        <f>+'Table 1.9.1 ปกติ'!AG31+'Table 1.9.2 พิเศษ'!AG31</f>
        <v>32.117647058823529</v>
      </c>
    </row>
    <row r="32" spans="1:33" ht="20.100000000000001" customHeight="1" x14ac:dyDescent="0.2">
      <c r="A32" s="20" t="s">
        <v>32</v>
      </c>
      <c r="B32" s="46" t="s">
        <v>38</v>
      </c>
      <c r="C32" s="58"/>
      <c r="D32" s="15" t="s">
        <v>27</v>
      </c>
      <c r="E32" s="15" t="s">
        <v>26</v>
      </c>
      <c r="F32" s="31">
        <f>+'Table 1.9.1 ปกติ'!F32+'Table 1.9.2 พิเศษ'!F32</f>
        <v>0.5</v>
      </c>
      <c r="G32" s="32">
        <f>+'Table 1.9.1 ปกติ'!G32+'Table 1.9.2 พิเศษ'!G32</f>
        <v>0</v>
      </c>
      <c r="H32" s="32">
        <f>+'Table 1.9.1 ปกติ'!H32+'Table 1.9.2 พิเศษ'!H32</f>
        <v>0</v>
      </c>
      <c r="I32" s="32">
        <f>+'Table 1.9.1 ปกติ'!I32+'Table 1.9.2 พิเศษ'!I32</f>
        <v>0</v>
      </c>
      <c r="J32" s="32">
        <f>+'Table 1.9.1 ปกติ'!J32+'Table 1.9.2 พิเศษ'!J32</f>
        <v>0</v>
      </c>
      <c r="K32" s="32">
        <f>+'Table 1.9.1 ปกติ'!K32+'Table 1.9.2 พิเศษ'!K32</f>
        <v>0</v>
      </c>
      <c r="L32" s="32">
        <f>+'Table 1.9.1 ปกติ'!L32+'Table 1.9.2 พิเศษ'!L32</f>
        <v>0</v>
      </c>
      <c r="M32" s="32">
        <f>+'Table 1.9.1 ปกติ'!M32+'Table 1.9.2 พิเศษ'!M32</f>
        <v>0</v>
      </c>
      <c r="N32" s="32">
        <f>+'Table 1.9.1 ปกติ'!N32+'Table 1.9.2 พิเศษ'!N32</f>
        <v>0</v>
      </c>
      <c r="O32" s="32">
        <f>+'Table 1.9.1 ปกติ'!O32+'Table 1.9.2 พิเศษ'!O32</f>
        <v>0</v>
      </c>
      <c r="P32" s="32">
        <f>+'Table 1.9.1 ปกติ'!P32+'Table 1.9.2 พิเศษ'!P32</f>
        <v>0</v>
      </c>
      <c r="Q32" s="32">
        <f>+'Table 1.9.1 ปกติ'!Q32+'Table 1.9.2 พิเศษ'!Q32</f>
        <v>4.9166666666666661</v>
      </c>
      <c r="R32" s="32">
        <f>+'Table 1.9.1 ปกติ'!R32+'Table 1.9.2 พิเศษ'!R32</f>
        <v>0</v>
      </c>
      <c r="S32" s="32">
        <f>+'Table 1.9.1 ปกติ'!S32+'Table 1.9.2 พิเศษ'!S32</f>
        <v>0</v>
      </c>
      <c r="T32" s="32">
        <f>+'Table 1.9.1 ปกติ'!T32+'Table 1.9.2 พิเศษ'!T32</f>
        <v>0</v>
      </c>
      <c r="U32" s="32">
        <f>+'Table 1.9.1 ปกติ'!U32+'Table 1.9.2 พิเศษ'!U32</f>
        <v>0</v>
      </c>
      <c r="V32" s="44">
        <f>+'Table 1.9.1 ปกติ'!V32+'Table 1.9.2 พิเศษ'!V32</f>
        <v>0</v>
      </c>
      <c r="W32" s="33">
        <f>+'Table 1.9.1 ปกติ'!W32+'Table 1.9.2 พิเศษ'!W32</f>
        <v>5.4166666666666661</v>
      </c>
      <c r="X32" s="31">
        <f>+'Table 1.9.1 ปกติ'!X32+'Table 1.9.2 พิเศษ'!X32</f>
        <v>0</v>
      </c>
      <c r="Y32" s="32">
        <f>+'Table 1.9.1 ปกติ'!Y32+'Table 1.9.2 พิเศษ'!Y32</f>
        <v>0</v>
      </c>
      <c r="Z32" s="32">
        <f>+'Table 1.9.1 ปกติ'!Z32+'Table 1.9.2 พิเศษ'!Z32</f>
        <v>0</v>
      </c>
      <c r="AA32" s="32">
        <f>+'Table 1.9.1 ปกติ'!AA32+'Table 1.9.2 พิเศษ'!AA32</f>
        <v>0</v>
      </c>
      <c r="AB32" s="32">
        <f>+'Table 1.9.1 ปกติ'!AB32+'Table 1.9.2 พิเศษ'!AB32</f>
        <v>0</v>
      </c>
      <c r="AC32" s="32">
        <f>+'Table 1.9.1 ปกติ'!AC32+'Table 1.9.2 พิเศษ'!AC32</f>
        <v>0</v>
      </c>
      <c r="AD32" s="32">
        <f>+'Table 1.9.1 ปกติ'!AD32+'Table 1.9.2 พิเศษ'!AD32</f>
        <v>0</v>
      </c>
      <c r="AE32" s="32">
        <f>+'Table 1.9.1 ปกติ'!AE32+'Table 1.9.2 พิเศษ'!AE32</f>
        <v>0</v>
      </c>
      <c r="AF32" s="33">
        <f>+'Table 1.9.1 ปกติ'!AF32+'Table 1.9.2 พิเศษ'!AF32</f>
        <v>0</v>
      </c>
      <c r="AG32" s="33">
        <f>+'Table 1.9.1 ปกติ'!AG32+'Table 1.9.2 พิเศษ'!AG32</f>
        <v>5.4166666666666661</v>
      </c>
    </row>
    <row r="33" spans="1:33" ht="20.100000000000001" customHeight="1" x14ac:dyDescent="0.2">
      <c r="B33" s="46"/>
      <c r="C33" s="58"/>
      <c r="D33" s="15"/>
      <c r="E33" s="15" t="s">
        <v>28</v>
      </c>
      <c r="F33" s="34">
        <f>+'Table 1.9.1 ปกติ'!F33+'Table 1.9.2 พิเศษ'!F33</f>
        <v>0.5</v>
      </c>
      <c r="G33" s="32">
        <f>+'Table 1.9.1 ปกติ'!G33+'Table 1.9.2 พิเศษ'!G33</f>
        <v>0</v>
      </c>
      <c r="H33" s="32">
        <f>+'Table 1.9.1 ปกติ'!H33+'Table 1.9.2 พิเศษ'!H33</f>
        <v>0</v>
      </c>
      <c r="I33" s="32">
        <f>+'Table 1.9.1 ปกติ'!I33+'Table 1.9.2 พิเศษ'!I33</f>
        <v>0</v>
      </c>
      <c r="J33" s="32">
        <f>+'Table 1.9.1 ปกติ'!J33+'Table 1.9.2 พิเศษ'!J33</f>
        <v>0</v>
      </c>
      <c r="K33" s="32">
        <f>+'Table 1.9.1 ปกติ'!K33+'Table 1.9.2 พิเศษ'!K33</f>
        <v>0</v>
      </c>
      <c r="L33" s="32">
        <f>+'Table 1.9.1 ปกติ'!L33+'Table 1.9.2 พิเศษ'!L33</f>
        <v>0</v>
      </c>
      <c r="M33" s="32">
        <f>+'Table 1.9.1 ปกติ'!M33+'Table 1.9.2 พิเศษ'!M33</f>
        <v>0</v>
      </c>
      <c r="N33" s="32">
        <f>+'Table 1.9.1 ปกติ'!N33+'Table 1.9.2 พิเศษ'!N33</f>
        <v>0</v>
      </c>
      <c r="O33" s="32">
        <f>+'Table 1.9.1 ปกติ'!O33+'Table 1.9.2 พิเศษ'!O33</f>
        <v>0</v>
      </c>
      <c r="P33" s="32">
        <f>+'Table 1.9.1 ปกติ'!P33+'Table 1.9.2 พิเศษ'!P33</f>
        <v>0</v>
      </c>
      <c r="Q33" s="32">
        <f>+'Table 1.9.1 ปกติ'!Q33+'Table 1.9.2 พิเศษ'!Q33</f>
        <v>4.9166666666666661</v>
      </c>
      <c r="R33" s="32">
        <f>+'Table 1.9.1 ปกติ'!R33+'Table 1.9.2 พิเศษ'!R33</f>
        <v>0</v>
      </c>
      <c r="S33" s="32">
        <f>+'Table 1.9.1 ปกติ'!S33+'Table 1.9.2 พิเศษ'!S33</f>
        <v>0</v>
      </c>
      <c r="T33" s="32">
        <f>+'Table 1.9.1 ปกติ'!T33+'Table 1.9.2 พิเศษ'!T33</f>
        <v>0</v>
      </c>
      <c r="U33" s="32">
        <f>+'Table 1.9.1 ปกติ'!U33+'Table 1.9.2 พิเศษ'!U33</f>
        <v>0</v>
      </c>
      <c r="V33" s="44">
        <f>+'Table 1.9.1 ปกติ'!V33+'Table 1.9.2 พิเศษ'!V33</f>
        <v>0</v>
      </c>
      <c r="W33" s="33">
        <f>+'Table 1.9.1 ปกติ'!W33+'Table 1.9.2 พิเศษ'!W33</f>
        <v>5.4166666666666661</v>
      </c>
      <c r="X33" s="34">
        <f>+'Table 1.9.1 ปกติ'!X33+'Table 1.9.2 พิเศษ'!X33</f>
        <v>0</v>
      </c>
      <c r="Y33" s="32">
        <f>+'Table 1.9.1 ปกติ'!Y33+'Table 1.9.2 พิเศษ'!Y33</f>
        <v>0</v>
      </c>
      <c r="Z33" s="32">
        <f>+'Table 1.9.1 ปกติ'!Z33+'Table 1.9.2 พิเศษ'!Z33</f>
        <v>0</v>
      </c>
      <c r="AA33" s="32">
        <f>+'Table 1.9.1 ปกติ'!AA33+'Table 1.9.2 พิเศษ'!AA33</f>
        <v>0</v>
      </c>
      <c r="AB33" s="32">
        <f>+'Table 1.9.1 ปกติ'!AB33+'Table 1.9.2 พิเศษ'!AB33</f>
        <v>0</v>
      </c>
      <c r="AC33" s="32">
        <f>+'Table 1.9.1 ปกติ'!AC33+'Table 1.9.2 พิเศษ'!AC33</f>
        <v>0</v>
      </c>
      <c r="AD33" s="32">
        <f>+'Table 1.9.1 ปกติ'!AD33+'Table 1.9.2 พิเศษ'!AD33</f>
        <v>0</v>
      </c>
      <c r="AE33" s="32">
        <f>+'Table 1.9.1 ปกติ'!AE33+'Table 1.9.2 พิเศษ'!AE33</f>
        <v>0</v>
      </c>
      <c r="AF33" s="33">
        <f>+'Table 1.9.1 ปกติ'!AF33+'Table 1.9.2 พิเศษ'!AF33</f>
        <v>0</v>
      </c>
      <c r="AG33" s="33">
        <f>+'Table 1.9.1 ปกติ'!AG33+'Table 1.9.2 พิเศษ'!AG33</f>
        <v>5.4166666666666661</v>
      </c>
    </row>
    <row r="34" spans="1:33" ht="20.100000000000001" customHeight="1" x14ac:dyDescent="0.2">
      <c r="B34" s="46"/>
      <c r="C34" s="59"/>
      <c r="D34" s="16" t="s">
        <v>29</v>
      </c>
      <c r="E34" s="16"/>
      <c r="F34" s="35">
        <f>+'Table 1.9.1 ปกติ'!F34+'Table 1.9.2 พิเศษ'!F34</f>
        <v>0.5</v>
      </c>
      <c r="G34" s="36">
        <f>+'Table 1.9.1 ปกติ'!G34+'Table 1.9.2 พิเศษ'!G34</f>
        <v>0</v>
      </c>
      <c r="H34" s="36">
        <f>+'Table 1.9.1 ปกติ'!H34+'Table 1.9.2 พิเศษ'!H34</f>
        <v>0</v>
      </c>
      <c r="I34" s="36">
        <f>+'Table 1.9.1 ปกติ'!I34+'Table 1.9.2 พิเศษ'!I34</f>
        <v>0</v>
      </c>
      <c r="J34" s="36">
        <f>+'Table 1.9.1 ปกติ'!J34+'Table 1.9.2 พิเศษ'!J34</f>
        <v>0</v>
      </c>
      <c r="K34" s="36">
        <f>+'Table 1.9.1 ปกติ'!K34+'Table 1.9.2 พิเศษ'!K34</f>
        <v>0</v>
      </c>
      <c r="L34" s="36">
        <f>+'Table 1.9.1 ปกติ'!L34+'Table 1.9.2 พิเศษ'!L34</f>
        <v>0</v>
      </c>
      <c r="M34" s="36">
        <f>+'Table 1.9.1 ปกติ'!M34+'Table 1.9.2 พิเศษ'!M34</f>
        <v>0</v>
      </c>
      <c r="N34" s="36">
        <f>+'Table 1.9.1 ปกติ'!N34+'Table 1.9.2 พิเศษ'!N34</f>
        <v>0</v>
      </c>
      <c r="O34" s="36">
        <f>+'Table 1.9.1 ปกติ'!O34+'Table 1.9.2 พิเศษ'!O34</f>
        <v>0</v>
      </c>
      <c r="P34" s="36">
        <f>+'Table 1.9.1 ปกติ'!P34+'Table 1.9.2 พิเศษ'!P34</f>
        <v>0</v>
      </c>
      <c r="Q34" s="36">
        <f>+'Table 1.9.1 ปกติ'!Q34+'Table 1.9.2 พิเศษ'!Q34</f>
        <v>37.034313725490193</v>
      </c>
      <c r="R34" s="36">
        <f>+'Table 1.9.1 ปกติ'!R34+'Table 1.9.2 พิเศษ'!R34</f>
        <v>0</v>
      </c>
      <c r="S34" s="36">
        <f>+'Table 1.9.1 ปกติ'!S34+'Table 1.9.2 พิเศษ'!S34</f>
        <v>0</v>
      </c>
      <c r="T34" s="36">
        <f>+'Table 1.9.1 ปกติ'!T34+'Table 1.9.2 พิเศษ'!T34</f>
        <v>0</v>
      </c>
      <c r="U34" s="36">
        <f>+'Table 1.9.1 ปกติ'!U34+'Table 1.9.2 พิเศษ'!U34</f>
        <v>0</v>
      </c>
      <c r="V34" s="45">
        <f>+'Table 1.9.1 ปกติ'!V34+'Table 1.9.2 พิเศษ'!V34</f>
        <v>0</v>
      </c>
      <c r="W34" s="37">
        <f>+'Table 1.9.1 ปกติ'!W34+'Table 1.9.2 พิเศษ'!W34</f>
        <v>37.534313725490193</v>
      </c>
      <c r="X34" s="35">
        <f>+'Table 1.9.1 ปกติ'!X34+'Table 1.9.2 พิเศษ'!X34</f>
        <v>0</v>
      </c>
      <c r="Y34" s="36">
        <f>+'Table 1.9.1 ปกติ'!Y34+'Table 1.9.2 พิเศษ'!Y34</f>
        <v>0</v>
      </c>
      <c r="Z34" s="36">
        <f>+'Table 1.9.1 ปกติ'!Z34+'Table 1.9.2 พิเศษ'!Z34</f>
        <v>0</v>
      </c>
      <c r="AA34" s="36">
        <f>+'Table 1.9.1 ปกติ'!AA34+'Table 1.9.2 พิเศษ'!AA34</f>
        <v>0</v>
      </c>
      <c r="AB34" s="36">
        <f>+'Table 1.9.1 ปกติ'!AB34+'Table 1.9.2 พิเศษ'!AB34</f>
        <v>0</v>
      </c>
      <c r="AC34" s="36">
        <f>+'Table 1.9.1 ปกติ'!AC34+'Table 1.9.2 พิเศษ'!AC34</f>
        <v>0</v>
      </c>
      <c r="AD34" s="36">
        <f>+'Table 1.9.1 ปกติ'!AD34+'Table 1.9.2 พิเศษ'!AD34</f>
        <v>0</v>
      </c>
      <c r="AE34" s="36">
        <f>+'Table 1.9.1 ปกติ'!AE34+'Table 1.9.2 พิเศษ'!AE34</f>
        <v>0</v>
      </c>
      <c r="AF34" s="37">
        <f>+'Table 1.9.1 ปกติ'!AF34+'Table 1.9.2 พิเศษ'!AF34</f>
        <v>0</v>
      </c>
      <c r="AG34" s="37">
        <f>+'Table 1.9.1 ปกติ'!AG34+'Table 1.9.2 พิเศษ'!AG34</f>
        <v>37.534313725490193</v>
      </c>
    </row>
    <row r="35" spans="1:33" ht="20.100000000000001" customHeight="1" x14ac:dyDescent="0.2">
      <c r="A35" s="20" t="s">
        <v>30</v>
      </c>
      <c r="B35" s="12" t="s">
        <v>40</v>
      </c>
      <c r="C35" s="57" t="s">
        <v>41</v>
      </c>
      <c r="D35" s="13" t="s">
        <v>25</v>
      </c>
      <c r="E35" s="13" t="s">
        <v>25</v>
      </c>
      <c r="F35" s="14">
        <f>+'Table 1.9.1 ปกติ'!F35+'Table 1.9.2 พิเศษ'!F35</f>
        <v>0</v>
      </c>
      <c r="G35" s="29">
        <f>+'Table 1.9.1 ปกติ'!G35+'Table 1.9.2 พิเศษ'!G35</f>
        <v>0</v>
      </c>
      <c r="H35" s="29">
        <f>+'Table 1.9.1 ปกติ'!H35+'Table 1.9.2 พิเศษ'!H35</f>
        <v>0</v>
      </c>
      <c r="I35" s="29">
        <f>+'Table 1.9.1 ปกติ'!I35+'Table 1.9.2 พิเศษ'!I35</f>
        <v>0</v>
      </c>
      <c r="J35" s="29">
        <f>+'Table 1.9.1 ปกติ'!J35+'Table 1.9.2 พิเศษ'!J35</f>
        <v>0</v>
      </c>
      <c r="K35" s="29">
        <f>+'Table 1.9.1 ปกติ'!K35+'Table 1.9.2 พิเศษ'!K35</f>
        <v>0</v>
      </c>
      <c r="L35" s="29">
        <f>+'Table 1.9.1 ปกติ'!L35+'Table 1.9.2 พิเศษ'!L35</f>
        <v>0</v>
      </c>
      <c r="M35" s="29">
        <f>+'Table 1.9.1 ปกติ'!M35+'Table 1.9.2 พิเศษ'!M35</f>
        <v>0</v>
      </c>
      <c r="N35" s="29">
        <f>+'Table 1.9.1 ปกติ'!N35+'Table 1.9.2 พิเศษ'!N35</f>
        <v>0</v>
      </c>
      <c r="O35" s="29">
        <f>+'Table 1.9.1 ปกติ'!O35+'Table 1.9.2 พิเศษ'!O35</f>
        <v>0</v>
      </c>
      <c r="P35" s="29">
        <f>+'Table 1.9.1 ปกติ'!P35+'Table 1.9.2 พิเศษ'!P35</f>
        <v>0</v>
      </c>
      <c r="Q35" s="29">
        <f>+'Table 1.9.1 ปกติ'!Q35+'Table 1.9.2 พิเศษ'!Q35</f>
        <v>131.23529411764707</v>
      </c>
      <c r="R35" s="29">
        <f>+'Table 1.9.1 ปกติ'!R35+'Table 1.9.2 พิเศษ'!R35</f>
        <v>0</v>
      </c>
      <c r="S35" s="29">
        <f>+'Table 1.9.1 ปกติ'!S35+'Table 1.9.2 พิเศษ'!S35</f>
        <v>0</v>
      </c>
      <c r="T35" s="29">
        <f>+'Table 1.9.1 ปกติ'!T35+'Table 1.9.2 พิเศษ'!T35</f>
        <v>0</v>
      </c>
      <c r="U35" s="29">
        <f>+'Table 1.9.1 ปกติ'!U35+'Table 1.9.2 พิเศษ'!U35</f>
        <v>0</v>
      </c>
      <c r="V35" s="43">
        <f>+'Table 1.9.1 ปกติ'!V35+'Table 1.9.2 พิเศษ'!V35</f>
        <v>0</v>
      </c>
      <c r="W35" s="30">
        <f>+'Table 1.9.1 ปกติ'!W35+'Table 1.9.2 พิเศษ'!W35</f>
        <v>131.23529411764707</v>
      </c>
      <c r="X35" s="14">
        <f>+'Table 1.9.1 ปกติ'!X35+'Table 1.9.2 พิเศษ'!X35</f>
        <v>0</v>
      </c>
      <c r="Y35" s="29">
        <f>+'Table 1.9.1 ปกติ'!Y35+'Table 1.9.2 พิเศษ'!Y35</f>
        <v>0</v>
      </c>
      <c r="Z35" s="29">
        <f>+'Table 1.9.1 ปกติ'!Z35+'Table 1.9.2 พิเศษ'!Z35</f>
        <v>0</v>
      </c>
      <c r="AA35" s="29">
        <f>+'Table 1.9.1 ปกติ'!AA35+'Table 1.9.2 พิเศษ'!AA35</f>
        <v>0</v>
      </c>
      <c r="AB35" s="29">
        <f>+'Table 1.9.1 ปกติ'!AB35+'Table 1.9.2 พิเศษ'!AB35</f>
        <v>0</v>
      </c>
      <c r="AC35" s="29">
        <f>+'Table 1.9.1 ปกติ'!AC35+'Table 1.9.2 พิเศษ'!AC35</f>
        <v>0</v>
      </c>
      <c r="AD35" s="29">
        <f>+'Table 1.9.1 ปกติ'!AD35+'Table 1.9.2 พิเศษ'!AD35</f>
        <v>0</v>
      </c>
      <c r="AE35" s="29">
        <f>+'Table 1.9.1 ปกติ'!AE35+'Table 1.9.2 พิเศษ'!AE35</f>
        <v>0</v>
      </c>
      <c r="AF35" s="30">
        <f>+'Table 1.9.1 ปกติ'!AF35+'Table 1.9.2 พิเศษ'!AF35</f>
        <v>0</v>
      </c>
      <c r="AG35" s="30">
        <f>+'Table 1.9.1 ปกติ'!AG35+'Table 1.9.2 พิเศษ'!AG35</f>
        <v>131.23529411764707</v>
      </c>
    </row>
    <row r="36" spans="1:33" ht="20.100000000000001" customHeight="1" x14ac:dyDescent="0.2">
      <c r="A36" s="20" t="s">
        <v>31</v>
      </c>
      <c r="B36" s="46" t="s">
        <v>40</v>
      </c>
      <c r="C36" s="58"/>
      <c r="D36" s="15"/>
      <c r="E36" s="15" t="s">
        <v>26</v>
      </c>
      <c r="F36" s="31">
        <f>+'Table 1.9.1 ปกติ'!F36+'Table 1.9.2 พิเศษ'!F36</f>
        <v>0</v>
      </c>
      <c r="G36" s="32">
        <f>+'Table 1.9.1 ปกติ'!G36+'Table 1.9.2 พิเศษ'!G36</f>
        <v>0</v>
      </c>
      <c r="H36" s="32">
        <f>+'Table 1.9.1 ปกติ'!H36+'Table 1.9.2 พิเศษ'!H36</f>
        <v>0</v>
      </c>
      <c r="I36" s="32">
        <f>+'Table 1.9.1 ปกติ'!I36+'Table 1.9.2 พิเศษ'!I36</f>
        <v>0</v>
      </c>
      <c r="J36" s="32">
        <f>+'Table 1.9.1 ปกติ'!J36+'Table 1.9.2 พิเศษ'!J36</f>
        <v>0</v>
      </c>
      <c r="K36" s="32">
        <f>+'Table 1.9.1 ปกติ'!K36+'Table 1.9.2 พิเศษ'!K36</f>
        <v>0</v>
      </c>
      <c r="L36" s="32">
        <f>+'Table 1.9.1 ปกติ'!L36+'Table 1.9.2 พิเศษ'!L36</f>
        <v>0</v>
      </c>
      <c r="M36" s="32">
        <f>+'Table 1.9.1 ปกติ'!M36+'Table 1.9.2 พิเศษ'!M36</f>
        <v>0</v>
      </c>
      <c r="N36" s="32">
        <f>+'Table 1.9.1 ปกติ'!N36+'Table 1.9.2 พิเศษ'!N36</f>
        <v>0</v>
      </c>
      <c r="O36" s="32">
        <f>+'Table 1.9.1 ปกติ'!O36+'Table 1.9.2 พิเศษ'!O36</f>
        <v>0</v>
      </c>
      <c r="P36" s="32">
        <f>+'Table 1.9.1 ปกติ'!P36+'Table 1.9.2 พิเศษ'!P36</f>
        <v>0</v>
      </c>
      <c r="Q36" s="32">
        <f>+'Table 1.9.1 ปกติ'!Q36+'Table 1.9.2 พิเศษ'!Q36</f>
        <v>0</v>
      </c>
      <c r="R36" s="32">
        <f>+'Table 1.9.1 ปกติ'!R36+'Table 1.9.2 พิเศษ'!R36</f>
        <v>0</v>
      </c>
      <c r="S36" s="32">
        <f>+'Table 1.9.1 ปกติ'!S36+'Table 1.9.2 พิเศษ'!S36</f>
        <v>0</v>
      </c>
      <c r="T36" s="32">
        <f>+'Table 1.9.1 ปกติ'!T36+'Table 1.9.2 พิเศษ'!T36</f>
        <v>0</v>
      </c>
      <c r="U36" s="32">
        <f>+'Table 1.9.1 ปกติ'!U36+'Table 1.9.2 พิเศษ'!U36</f>
        <v>0</v>
      </c>
      <c r="V36" s="44">
        <f>+'Table 1.9.1 ปกติ'!V36+'Table 1.9.2 พิเศษ'!V36</f>
        <v>0</v>
      </c>
      <c r="W36" s="33">
        <f>+'Table 1.9.1 ปกติ'!W36+'Table 1.9.2 พิเศษ'!W36</f>
        <v>0</v>
      </c>
      <c r="X36" s="31">
        <f>+'Table 1.9.1 ปกติ'!X36+'Table 1.9.2 พิเศษ'!X36</f>
        <v>0</v>
      </c>
      <c r="Y36" s="32">
        <f>+'Table 1.9.1 ปกติ'!Y36+'Table 1.9.2 พิเศษ'!Y36</f>
        <v>0</v>
      </c>
      <c r="Z36" s="32">
        <f>+'Table 1.9.1 ปกติ'!Z36+'Table 1.9.2 พิเศษ'!Z36</f>
        <v>0</v>
      </c>
      <c r="AA36" s="32">
        <f>+'Table 1.9.1 ปกติ'!AA36+'Table 1.9.2 พิเศษ'!AA36</f>
        <v>0</v>
      </c>
      <c r="AB36" s="32">
        <f>+'Table 1.9.1 ปกติ'!AB36+'Table 1.9.2 พิเศษ'!AB36</f>
        <v>0</v>
      </c>
      <c r="AC36" s="32">
        <f>+'Table 1.9.1 ปกติ'!AC36+'Table 1.9.2 พิเศษ'!AC36</f>
        <v>0</v>
      </c>
      <c r="AD36" s="32">
        <f>+'Table 1.9.1 ปกติ'!AD36+'Table 1.9.2 พิเศษ'!AD36</f>
        <v>0</v>
      </c>
      <c r="AE36" s="32">
        <f>+'Table 1.9.1 ปกติ'!AE36+'Table 1.9.2 พิเศษ'!AE36</f>
        <v>0</v>
      </c>
      <c r="AF36" s="33">
        <f>+'Table 1.9.1 ปกติ'!AF36+'Table 1.9.2 พิเศษ'!AF36</f>
        <v>0</v>
      </c>
      <c r="AG36" s="33">
        <f>+'Table 1.9.1 ปกติ'!AG36+'Table 1.9.2 พิเศษ'!AG36</f>
        <v>0</v>
      </c>
    </row>
    <row r="37" spans="1:33" ht="20.100000000000001" customHeight="1" x14ac:dyDescent="0.2">
      <c r="B37" s="46"/>
      <c r="C37" s="58"/>
      <c r="D37" s="15"/>
      <c r="E37" s="15" t="s">
        <v>24</v>
      </c>
      <c r="F37" s="34">
        <f>+'Table 1.9.1 ปกติ'!F37+'Table 1.9.2 พิเศษ'!F37</f>
        <v>0</v>
      </c>
      <c r="G37" s="32">
        <f>+'Table 1.9.1 ปกติ'!G37+'Table 1.9.2 พิเศษ'!G37</f>
        <v>0</v>
      </c>
      <c r="H37" s="32">
        <f>+'Table 1.9.1 ปกติ'!H37+'Table 1.9.2 พิเศษ'!H37</f>
        <v>0</v>
      </c>
      <c r="I37" s="32">
        <f>+'Table 1.9.1 ปกติ'!I37+'Table 1.9.2 พิเศษ'!I37</f>
        <v>0</v>
      </c>
      <c r="J37" s="32">
        <f>+'Table 1.9.1 ปกติ'!J37+'Table 1.9.2 พิเศษ'!J37</f>
        <v>0</v>
      </c>
      <c r="K37" s="32">
        <f>+'Table 1.9.1 ปกติ'!K37+'Table 1.9.2 พิเศษ'!K37</f>
        <v>0</v>
      </c>
      <c r="L37" s="32">
        <f>+'Table 1.9.1 ปกติ'!L37+'Table 1.9.2 พิเศษ'!L37</f>
        <v>0</v>
      </c>
      <c r="M37" s="32">
        <f>+'Table 1.9.1 ปกติ'!M37+'Table 1.9.2 พิเศษ'!M37</f>
        <v>0</v>
      </c>
      <c r="N37" s="32">
        <f>+'Table 1.9.1 ปกติ'!N37+'Table 1.9.2 พิเศษ'!N37</f>
        <v>0</v>
      </c>
      <c r="O37" s="32">
        <f>+'Table 1.9.1 ปกติ'!O37+'Table 1.9.2 พิเศษ'!O37</f>
        <v>0</v>
      </c>
      <c r="P37" s="32">
        <f>+'Table 1.9.1 ปกติ'!P37+'Table 1.9.2 พิเศษ'!P37</f>
        <v>0</v>
      </c>
      <c r="Q37" s="32">
        <f>+'Table 1.9.1 ปกติ'!Q37+'Table 1.9.2 พิเศษ'!Q37</f>
        <v>131.23529411764707</v>
      </c>
      <c r="R37" s="32">
        <f>+'Table 1.9.1 ปกติ'!R37+'Table 1.9.2 พิเศษ'!R37</f>
        <v>0</v>
      </c>
      <c r="S37" s="32">
        <f>+'Table 1.9.1 ปกติ'!S37+'Table 1.9.2 พิเศษ'!S37</f>
        <v>0</v>
      </c>
      <c r="T37" s="32">
        <f>+'Table 1.9.1 ปกติ'!T37+'Table 1.9.2 พิเศษ'!T37</f>
        <v>0</v>
      </c>
      <c r="U37" s="32">
        <f>+'Table 1.9.1 ปกติ'!U37+'Table 1.9.2 พิเศษ'!U37</f>
        <v>0</v>
      </c>
      <c r="V37" s="44">
        <f>+'Table 1.9.1 ปกติ'!V37+'Table 1.9.2 พิเศษ'!V37</f>
        <v>0</v>
      </c>
      <c r="W37" s="33">
        <f>+'Table 1.9.1 ปกติ'!W37+'Table 1.9.2 พิเศษ'!W37</f>
        <v>131.23529411764707</v>
      </c>
      <c r="X37" s="34">
        <f>+'Table 1.9.1 ปกติ'!X37+'Table 1.9.2 พิเศษ'!X37</f>
        <v>0</v>
      </c>
      <c r="Y37" s="32">
        <f>+'Table 1.9.1 ปกติ'!Y37+'Table 1.9.2 พิเศษ'!Y37</f>
        <v>0</v>
      </c>
      <c r="Z37" s="32">
        <f>+'Table 1.9.1 ปกติ'!Z37+'Table 1.9.2 พิเศษ'!Z37</f>
        <v>0</v>
      </c>
      <c r="AA37" s="32">
        <f>+'Table 1.9.1 ปกติ'!AA37+'Table 1.9.2 พิเศษ'!AA37</f>
        <v>0</v>
      </c>
      <c r="AB37" s="32">
        <f>+'Table 1.9.1 ปกติ'!AB37+'Table 1.9.2 พิเศษ'!AB37</f>
        <v>0</v>
      </c>
      <c r="AC37" s="32">
        <f>+'Table 1.9.1 ปกติ'!AC37+'Table 1.9.2 พิเศษ'!AC37</f>
        <v>0</v>
      </c>
      <c r="AD37" s="32">
        <f>+'Table 1.9.1 ปกติ'!AD37+'Table 1.9.2 พิเศษ'!AD37</f>
        <v>0</v>
      </c>
      <c r="AE37" s="32">
        <f>+'Table 1.9.1 ปกติ'!AE37+'Table 1.9.2 พิเศษ'!AE37</f>
        <v>0</v>
      </c>
      <c r="AF37" s="33">
        <f>+'Table 1.9.1 ปกติ'!AF37+'Table 1.9.2 พิเศษ'!AF37</f>
        <v>0</v>
      </c>
      <c r="AG37" s="33">
        <f>+'Table 1.9.1 ปกติ'!AG37+'Table 1.9.2 พิเศษ'!AG37</f>
        <v>131.23529411764707</v>
      </c>
    </row>
    <row r="38" spans="1:33" ht="20.100000000000001" customHeight="1" x14ac:dyDescent="0.2">
      <c r="A38" s="20" t="s">
        <v>32</v>
      </c>
      <c r="B38" s="46" t="s">
        <v>40</v>
      </c>
      <c r="C38" s="58"/>
      <c r="D38" s="15" t="s">
        <v>27</v>
      </c>
      <c r="E38" s="15" t="s">
        <v>26</v>
      </c>
      <c r="F38" s="31">
        <f>+'Table 1.9.1 ปกติ'!F38+'Table 1.9.2 พิเศษ'!F38</f>
        <v>1.5</v>
      </c>
      <c r="G38" s="32">
        <f>+'Table 1.9.1 ปกติ'!G38+'Table 1.9.2 พิเศษ'!G38</f>
        <v>0</v>
      </c>
      <c r="H38" s="32">
        <f>+'Table 1.9.1 ปกติ'!H38+'Table 1.9.2 พิเศษ'!H38</f>
        <v>0</v>
      </c>
      <c r="I38" s="32">
        <f>+'Table 1.9.1 ปกติ'!I38+'Table 1.9.2 พิเศษ'!I38</f>
        <v>0</v>
      </c>
      <c r="J38" s="32">
        <f>+'Table 1.9.1 ปกติ'!J38+'Table 1.9.2 พิเศษ'!J38</f>
        <v>0</v>
      </c>
      <c r="K38" s="32">
        <f>+'Table 1.9.1 ปกติ'!K38+'Table 1.9.2 พิเศษ'!K38</f>
        <v>0</v>
      </c>
      <c r="L38" s="32">
        <f>+'Table 1.9.1 ปกติ'!L38+'Table 1.9.2 พิเศษ'!L38</f>
        <v>0</v>
      </c>
      <c r="M38" s="32">
        <f>+'Table 1.9.1 ปกติ'!M38+'Table 1.9.2 พิเศษ'!M38</f>
        <v>0</v>
      </c>
      <c r="N38" s="32">
        <f>+'Table 1.9.1 ปกติ'!N38+'Table 1.9.2 พิเศษ'!N38</f>
        <v>0</v>
      </c>
      <c r="O38" s="32">
        <f>+'Table 1.9.1 ปกติ'!O38+'Table 1.9.2 พิเศษ'!O38</f>
        <v>0</v>
      </c>
      <c r="P38" s="32">
        <f>+'Table 1.9.1 ปกติ'!P38+'Table 1.9.2 พิเศษ'!P38</f>
        <v>0</v>
      </c>
      <c r="Q38" s="32">
        <f>+'Table 1.9.1 ปกติ'!Q38+'Table 1.9.2 พิเศษ'!Q38</f>
        <v>0.33333333333333331</v>
      </c>
      <c r="R38" s="32">
        <f>+'Table 1.9.1 ปกติ'!R38+'Table 1.9.2 พิเศษ'!R38</f>
        <v>0</v>
      </c>
      <c r="S38" s="32">
        <f>+'Table 1.9.1 ปกติ'!S38+'Table 1.9.2 พิเศษ'!S38</f>
        <v>0</v>
      </c>
      <c r="T38" s="32">
        <f>+'Table 1.9.1 ปกติ'!T38+'Table 1.9.2 พิเศษ'!T38</f>
        <v>0</v>
      </c>
      <c r="U38" s="32">
        <f>+'Table 1.9.1 ปกติ'!U38+'Table 1.9.2 พิเศษ'!U38</f>
        <v>0</v>
      </c>
      <c r="V38" s="44">
        <f>+'Table 1.9.1 ปกติ'!V38+'Table 1.9.2 พิเศษ'!V38</f>
        <v>0</v>
      </c>
      <c r="W38" s="33">
        <f>+'Table 1.9.1 ปกติ'!W38+'Table 1.9.2 พิเศษ'!W38</f>
        <v>1.8333333333333333</v>
      </c>
      <c r="X38" s="31">
        <f>+'Table 1.9.1 ปกติ'!X38+'Table 1.9.2 พิเศษ'!X38</f>
        <v>0</v>
      </c>
      <c r="Y38" s="32">
        <f>+'Table 1.9.1 ปกติ'!Y38+'Table 1.9.2 พิเศษ'!Y38</f>
        <v>0</v>
      </c>
      <c r="Z38" s="32">
        <f>+'Table 1.9.1 ปกติ'!Z38+'Table 1.9.2 พิเศษ'!Z38</f>
        <v>0</v>
      </c>
      <c r="AA38" s="32">
        <f>+'Table 1.9.1 ปกติ'!AA38+'Table 1.9.2 พิเศษ'!AA38</f>
        <v>0</v>
      </c>
      <c r="AB38" s="32">
        <f>+'Table 1.9.1 ปกติ'!AB38+'Table 1.9.2 พิเศษ'!AB38</f>
        <v>0</v>
      </c>
      <c r="AC38" s="32">
        <f>+'Table 1.9.1 ปกติ'!AC38+'Table 1.9.2 พิเศษ'!AC38</f>
        <v>0</v>
      </c>
      <c r="AD38" s="32">
        <f>+'Table 1.9.1 ปกติ'!AD38+'Table 1.9.2 พิเศษ'!AD38</f>
        <v>0</v>
      </c>
      <c r="AE38" s="32">
        <f>+'Table 1.9.1 ปกติ'!AE38+'Table 1.9.2 พิเศษ'!AE38</f>
        <v>0</v>
      </c>
      <c r="AF38" s="33">
        <f>+'Table 1.9.1 ปกติ'!AF38+'Table 1.9.2 พิเศษ'!AF38</f>
        <v>0</v>
      </c>
      <c r="AG38" s="33">
        <f>+'Table 1.9.1 ปกติ'!AG38+'Table 1.9.2 พิเศษ'!AG38</f>
        <v>1.8333333333333333</v>
      </c>
    </row>
    <row r="39" spans="1:33" ht="20.100000000000001" customHeight="1" x14ac:dyDescent="0.2">
      <c r="B39" s="46"/>
      <c r="C39" s="58"/>
      <c r="D39" s="15"/>
      <c r="E39" s="15" t="s">
        <v>28</v>
      </c>
      <c r="F39" s="34">
        <f>+'Table 1.9.1 ปกติ'!F39+'Table 1.9.2 พิเศษ'!F39</f>
        <v>1.5</v>
      </c>
      <c r="G39" s="32">
        <f>+'Table 1.9.1 ปกติ'!G39+'Table 1.9.2 พิเศษ'!G39</f>
        <v>0</v>
      </c>
      <c r="H39" s="32">
        <f>+'Table 1.9.1 ปกติ'!H39+'Table 1.9.2 พิเศษ'!H39</f>
        <v>0</v>
      </c>
      <c r="I39" s="32">
        <f>+'Table 1.9.1 ปกติ'!I39+'Table 1.9.2 พิเศษ'!I39</f>
        <v>0</v>
      </c>
      <c r="J39" s="32">
        <f>+'Table 1.9.1 ปกติ'!J39+'Table 1.9.2 พิเศษ'!J39</f>
        <v>0</v>
      </c>
      <c r="K39" s="32">
        <f>+'Table 1.9.1 ปกติ'!K39+'Table 1.9.2 พิเศษ'!K39</f>
        <v>0</v>
      </c>
      <c r="L39" s="32">
        <f>+'Table 1.9.1 ปกติ'!L39+'Table 1.9.2 พิเศษ'!L39</f>
        <v>0</v>
      </c>
      <c r="M39" s="32">
        <f>+'Table 1.9.1 ปกติ'!M39+'Table 1.9.2 พิเศษ'!M39</f>
        <v>0</v>
      </c>
      <c r="N39" s="32">
        <f>+'Table 1.9.1 ปกติ'!N39+'Table 1.9.2 พิเศษ'!N39</f>
        <v>0</v>
      </c>
      <c r="O39" s="32">
        <f>+'Table 1.9.1 ปกติ'!O39+'Table 1.9.2 พิเศษ'!O39</f>
        <v>0</v>
      </c>
      <c r="P39" s="32">
        <f>+'Table 1.9.1 ปกติ'!P39+'Table 1.9.2 พิเศษ'!P39</f>
        <v>0</v>
      </c>
      <c r="Q39" s="32">
        <f>+'Table 1.9.1 ปกติ'!Q39+'Table 1.9.2 พิเศษ'!Q39</f>
        <v>0.33333333333333331</v>
      </c>
      <c r="R39" s="32">
        <f>+'Table 1.9.1 ปกติ'!R39+'Table 1.9.2 พิเศษ'!R39</f>
        <v>0</v>
      </c>
      <c r="S39" s="32">
        <f>+'Table 1.9.1 ปกติ'!S39+'Table 1.9.2 พิเศษ'!S39</f>
        <v>0</v>
      </c>
      <c r="T39" s="32">
        <f>+'Table 1.9.1 ปกติ'!T39+'Table 1.9.2 พิเศษ'!T39</f>
        <v>0</v>
      </c>
      <c r="U39" s="32">
        <f>+'Table 1.9.1 ปกติ'!U39+'Table 1.9.2 พิเศษ'!U39</f>
        <v>0</v>
      </c>
      <c r="V39" s="44">
        <f>+'Table 1.9.1 ปกติ'!V39+'Table 1.9.2 พิเศษ'!V39</f>
        <v>0</v>
      </c>
      <c r="W39" s="33">
        <f>+'Table 1.9.1 ปกติ'!W39+'Table 1.9.2 พิเศษ'!W39</f>
        <v>1.8333333333333333</v>
      </c>
      <c r="X39" s="34">
        <f>+'Table 1.9.1 ปกติ'!X39+'Table 1.9.2 พิเศษ'!X39</f>
        <v>0</v>
      </c>
      <c r="Y39" s="32">
        <f>+'Table 1.9.1 ปกติ'!Y39+'Table 1.9.2 พิเศษ'!Y39</f>
        <v>0</v>
      </c>
      <c r="Z39" s="32">
        <f>+'Table 1.9.1 ปกติ'!Z39+'Table 1.9.2 พิเศษ'!Z39</f>
        <v>0</v>
      </c>
      <c r="AA39" s="32">
        <f>+'Table 1.9.1 ปกติ'!AA39+'Table 1.9.2 พิเศษ'!AA39</f>
        <v>0</v>
      </c>
      <c r="AB39" s="32">
        <f>+'Table 1.9.1 ปกติ'!AB39+'Table 1.9.2 พิเศษ'!AB39</f>
        <v>0</v>
      </c>
      <c r="AC39" s="32">
        <f>+'Table 1.9.1 ปกติ'!AC39+'Table 1.9.2 พิเศษ'!AC39</f>
        <v>0</v>
      </c>
      <c r="AD39" s="32">
        <f>+'Table 1.9.1 ปกติ'!AD39+'Table 1.9.2 พิเศษ'!AD39</f>
        <v>0</v>
      </c>
      <c r="AE39" s="32">
        <f>+'Table 1.9.1 ปกติ'!AE39+'Table 1.9.2 พิเศษ'!AE39</f>
        <v>0</v>
      </c>
      <c r="AF39" s="33">
        <f>+'Table 1.9.1 ปกติ'!AF39+'Table 1.9.2 พิเศษ'!AF39</f>
        <v>0</v>
      </c>
      <c r="AG39" s="33">
        <f>+'Table 1.9.1 ปกติ'!AG39+'Table 1.9.2 พิเศษ'!AG39</f>
        <v>1.8333333333333333</v>
      </c>
    </row>
    <row r="40" spans="1:33" ht="20.100000000000001" customHeight="1" x14ac:dyDescent="0.2">
      <c r="B40" s="46"/>
      <c r="C40" s="59"/>
      <c r="D40" s="16" t="s">
        <v>29</v>
      </c>
      <c r="E40" s="16"/>
      <c r="F40" s="35">
        <f>+'Table 1.9.1 ปกติ'!F40+'Table 1.9.2 พิเศษ'!F40</f>
        <v>1.5</v>
      </c>
      <c r="G40" s="36">
        <f>+'Table 1.9.1 ปกติ'!G40+'Table 1.9.2 พิเศษ'!G40</f>
        <v>0</v>
      </c>
      <c r="H40" s="36">
        <f>+'Table 1.9.1 ปกติ'!H40+'Table 1.9.2 พิเศษ'!H40</f>
        <v>0</v>
      </c>
      <c r="I40" s="36">
        <f>+'Table 1.9.1 ปกติ'!I40+'Table 1.9.2 พิเศษ'!I40</f>
        <v>0</v>
      </c>
      <c r="J40" s="36">
        <f>+'Table 1.9.1 ปกติ'!J40+'Table 1.9.2 พิเศษ'!J40</f>
        <v>0</v>
      </c>
      <c r="K40" s="36">
        <f>+'Table 1.9.1 ปกติ'!K40+'Table 1.9.2 พิเศษ'!K40</f>
        <v>0</v>
      </c>
      <c r="L40" s="36">
        <f>+'Table 1.9.1 ปกติ'!L40+'Table 1.9.2 พิเศษ'!L40</f>
        <v>0</v>
      </c>
      <c r="M40" s="36">
        <f>+'Table 1.9.1 ปกติ'!M40+'Table 1.9.2 พิเศษ'!M40</f>
        <v>0</v>
      </c>
      <c r="N40" s="36">
        <f>+'Table 1.9.1 ปกติ'!N40+'Table 1.9.2 พิเศษ'!N40</f>
        <v>0</v>
      </c>
      <c r="O40" s="36">
        <f>+'Table 1.9.1 ปกติ'!O40+'Table 1.9.2 พิเศษ'!O40</f>
        <v>0</v>
      </c>
      <c r="P40" s="36">
        <f>+'Table 1.9.1 ปกติ'!P40+'Table 1.9.2 พิเศษ'!P40</f>
        <v>0</v>
      </c>
      <c r="Q40" s="36">
        <f>+'Table 1.9.1 ปกติ'!Q40+'Table 1.9.2 พิเศษ'!Q40</f>
        <v>131.56862745098042</v>
      </c>
      <c r="R40" s="36">
        <f>+'Table 1.9.1 ปกติ'!R40+'Table 1.9.2 พิเศษ'!R40</f>
        <v>0</v>
      </c>
      <c r="S40" s="36">
        <f>+'Table 1.9.1 ปกติ'!S40+'Table 1.9.2 พิเศษ'!S40</f>
        <v>0</v>
      </c>
      <c r="T40" s="36">
        <f>+'Table 1.9.1 ปกติ'!T40+'Table 1.9.2 พิเศษ'!T40</f>
        <v>0</v>
      </c>
      <c r="U40" s="36">
        <f>+'Table 1.9.1 ปกติ'!U40+'Table 1.9.2 พิเศษ'!U40</f>
        <v>0</v>
      </c>
      <c r="V40" s="45">
        <f>+'Table 1.9.1 ปกติ'!V40+'Table 1.9.2 พิเศษ'!V40</f>
        <v>0</v>
      </c>
      <c r="W40" s="37">
        <f>+'Table 1.9.1 ปกติ'!W40+'Table 1.9.2 พิเศษ'!W40</f>
        <v>133.06862745098042</v>
      </c>
      <c r="X40" s="35">
        <f>+'Table 1.9.1 ปกติ'!X40+'Table 1.9.2 พิเศษ'!X40</f>
        <v>0</v>
      </c>
      <c r="Y40" s="36">
        <f>+'Table 1.9.1 ปกติ'!Y40+'Table 1.9.2 พิเศษ'!Y40</f>
        <v>0</v>
      </c>
      <c r="Z40" s="36">
        <f>+'Table 1.9.1 ปกติ'!Z40+'Table 1.9.2 พิเศษ'!Z40</f>
        <v>0</v>
      </c>
      <c r="AA40" s="36">
        <f>+'Table 1.9.1 ปกติ'!AA40+'Table 1.9.2 พิเศษ'!AA40</f>
        <v>0</v>
      </c>
      <c r="AB40" s="36">
        <f>+'Table 1.9.1 ปกติ'!AB40+'Table 1.9.2 พิเศษ'!AB40</f>
        <v>0</v>
      </c>
      <c r="AC40" s="36">
        <f>+'Table 1.9.1 ปกติ'!AC40+'Table 1.9.2 พิเศษ'!AC40</f>
        <v>0</v>
      </c>
      <c r="AD40" s="36">
        <f>+'Table 1.9.1 ปกติ'!AD40+'Table 1.9.2 พิเศษ'!AD40</f>
        <v>0</v>
      </c>
      <c r="AE40" s="36">
        <f>+'Table 1.9.1 ปกติ'!AE40+'Table 1.9.2 พิเศษ'!AE40</f>
        <v>0</v>
      </c>
      <c r="AF40" s="37">
        <f>+'Table 1.9.1 ปกติ'!AF40+'Table 1.9.2 พิเศษ'!AF40</f>
        <v>0</v>
      </c>
      <c r="AG40" s="37">
        <f>+'Table 1.9.1 ปกติ'!AG40+'Table 1.9.2 พิเศษ'!AG40</f>
        <v>133.06862745098042</v>
      </c>
    </row>
    <row r="41" spans="1:33" ht="20.100000000000001" customHeight="1" x14ac:dyDescent="0.2">
      <c r="A41" s="20" t="s">
        <v>30</v>
      </c>
      <c r="B41" s="12" t="s">
        <v>42</v>
      </c>
      <c r="C41" s="57" t="s">
        <v>102</v>
      </c>
      <c r="D41" s="13" t="s">
        <v>25</v>
      </c>
      <c r="E41" s="13" t="s">
        <v>25</v>
      </c>
      <c r="F41" s="14">
        <f>+'Table 1.9.1 ปกติ'!F41+'Table 1.9.2 พิเศษ'!F41</f>
        <v>0</v>
      </c>
      <c r="G41" s="29">
        <f>+'Table 1.9.1 ปกติ'!G41+'Table 1.9.2 พิเศษ'!G41</f>
        <v>0</v>
      </c>
      <c r="H41" s="29">
        <f>+'Table 1.9.1 ปกติ'!H41+'Table 1.9.2 พิเศษ'!H41</f>
        <v>0</v>
      </c>
      <c r="I41" s="29">
        <f>+'Table 1.9.1 ปกติ'!I41+'Table 1.9.2 พิเศษ'!I41</f>
        <v>0</v>
      </c>
      <c r="J41" s="29">
        <f>+'Table 1.9.1 ปกติ'!J41+'Table 1.9.2 พิเศษ'!J41</f>
        <v>0</v>
      </c>
      <c r="K41" s="29">
        <f>+'Table 1.9.1 ปกติ'!K41+'Table 1.9.2 พิเศษ'!K41</f>
        <v>0</v>
      </c>
      <c r="L41" s="29">
        <f>+'Table 1.9.1 ปกติ'!L41+'Table 1.9.2 พิเศษ'!L41</f>
        <v>0</v>
      </c>
      <c r="M41" s="29">
        <f>+'Table 1.9.1 ปกติ'!M41+'Table 1.9.2 พิเศษ'!M41</f>
        <v>0</v>
      </c>
      <c r="N41" s="29">
        <f>+'Table 1.9.1 ปกติ'!N41+'Table 1.9.2 พิเศษ'!N41</f>
        <v>0</v>
      </c>
      <c r="O41" s="29">
        <f>+'Table 1.9.1 ปกติ'!O41+'Table 1.9.2 พิเศษ'!O41</f>
        <v>0</v>
      </c>
      <c r="P41" s="29">
        <f>+'Table 1.9.1 ปกติ'!P41+'Table 1.9.2 พิเศษ'!P41</f>
        <v>0</v>
      </c>
      <c r="Q41" s="29">
        <f>+'Table 1.9.1 ปกติ'!Q41+'Table 1.9.2 พิเศษ'!Q41</f>
        <v>0</v>
      </c>
      <c r="R41" s="29">
        <f>+'Table 1.9.1 ปกติ'!R41+'Table 1.9.2 พิเศษ'!R41</f>
        <v>0</v>
      </c>
      <c r="S41" s="29">
        <f>+'Table 1.9.1 ปกติ'!S41+'Table 1.9.2 พิเศษ'!S41</f>
        <v>0</v>
      </c>
      <c r="T41" s="29">
        <f>+'Table 1.9.1 ปกติ'!T41+'Table 1.9.2 พิเศษ'!T41</f>
        <v>0</v>
      </c>
      <c r="U41" s="29">
        <f>+'Table 1.9.1 ปกติ'!U41+'Table 1.9.2 พิเศษ'!U41</f>
        <v>0</v>
      </c>
      <c r="V41" s="43">
        <f>+'Table 1.9.1 ปกติ'!V41+'Table 1.9.2 พิเศษ'!V41</f>
        <v>0</v>
      </c>
      <c r="W41" s="30">
        <f>+'Table 1.9.1 ปกติ'!W41+'Table 1.9.2 พิเศษ'!W41</f>
        <v>0</v>
      </c>
      <c r="X41" s="14">
        <f>+'Table 1.9.1 ปกติ'!X41+'Table 1.9.2 พิเศษ'!X41</f>
        <v>0</v>
      </c>
      <c r="Y41" s="29">
        <f>+'Table 1.9.1 ปกติ'!Y41+'Table 1.9.2 พิเศษ'!Y41</f>
        <v>0</v>
      </c>
      <c r="Z41" s="29">
        <f>+'Table 1.9.1 ปกติ'!Z41+'Table 1.9.2 พิเศษ'!Z41</f>
        <v>0</v>
      </c>
      <c r="AA41" s="29">
        <f>+'Table 1.9.1 ปกติ'!AA41+'Table 1.9.2 พิเศษ'!AA41</f>
        <v>0</v>
      </c>
      <c r="AB41" s="29">
        <f>+'Table 1.9.1 ปกติ'!AB41+'Table 1.9.2 พิเศษ'!AB41</f>
        <v>0</v>
      </c>
      <c r="AC41" s="29">
        <f>+'Table 1.9.1 ปกติ'!AC41+'Table 1.9.2 พิเศษ'!AC41</f>
        <v>43.176470588235297</v>
      </c>
      <c r="AD41" s="29">
        <f>+'Table 1.9.1 ปกติ'!AD41+'Table 1.9.2 พิเศษ'!AD41</f>
        <v>0</v>
      </c>
      <c r="AE41" s="29">
        <f>+'Table 1.9.1 ปกติ'!AE41+'Table 1.9.2 พิเศษ'!AE41</f>
        <v>0</v>
      </c>
      <c r="AF41" s="30">
        <f>+'Table 1.9.1 ปกติ'!AF41+'Table 1.9.2 พิเศษ'!AF41</f>
        <v>43.176470588235297</v>
      </c>
      <c r="AG41" s="30">
        <f>+'Table 1.9.1 ปกติ'!AG41+'Table 1.9.2 พิเศษ'!AG41</f>
        <v>43.176470588235297</v>
      </c>
    </row>
    <row r="42" spans="1:33" ht="20.100000000000001" customHeight="1" x14ac:dyDescent="0.2">
      <c r="A42" s="20" t="s">
        <v>31</v>
      </c>
      <c r="B42" s="46" t="s">
        <v>42</v>
      </c>
      <c r="C42" s="58" t="s">
        <v>103</v>
      </c>
      <c r="D42" s="15"/>
      <c r="E42" s="15" t="s">
        <v>26</v>
      </c>
      <c r="F42" s="31">
        <f>+'Table 1.9.1 ปกติ'!F42+'Table 1.9.2 พิเศษ'!F42</f>
        <v>0</v>
      </c>
      <c r="G42" s="32">
        <f>+'Table 1.9.1 ปกติ'!G42+'Table 1.9.2 พิเศษ'!G42</f>
        <v>0</v>
      </c>
      <c r="H42" s="32">
        <f>+'Table 1.9.1 ปกติ'!H42+'Table 1.9.2 พิเศษ'!H42</f>
        <v>0</v>
      </c>
      <c r="I42" s="32">
        <f>+'Table 1.9.1 ปกติ'!I42+'Table 1.9.2 พิเศษ'!I42</f>
        <v>0</v>
      </c>
      <c r="J42" s="32">
        <f>+'Table 1.9.1 ปกติ'!J42+'Table 1.9.2 พิเศษ'!J42</f>
        <v>0</v>
      </c>
      <c r="K42" s="32">
        <f>+'Table 1.9.1 ปกติ'!K42+'Table 1.9.2 พิเศษ'!K42</f>
        <v>0</v>
      </c>
      <c r="L42" s="32">
        <f>+'Table 1.9.1 ปกติ'!L42+'Table 1.9.2 พิเศษ'!L42</f>
        <v>0</v>
      </c>
      <c r="M42" s="32">
        <f>+'Table 1.9.1 ปกติ'!M42+'Table 1.9.2 พิเศษ'!M42</f>
        <v>0</v>
      </c>
      <c r="N42" s="32">
        <f>+'Table 1.9.1 ปกติ'!N42+'Table 1.9.2 พิเศษ'!N42</f>
        <v>0</v>
      </c>
      <c r="O42" s="32">
        <f>+'Table 1.9.1 ปกติ'!O42+'Table 1.9.2 พิเศษ'!O42</f>
        <v>0</v>
      </c>
      <c r="P42" s="32">
        <f>+'Table 1.9.1 ปกติ'!P42+'Table 1.9.2 พิเศษ'!P42</f>
        <v>0</v>
      </c>
      <c r="Q42" s="32">
        <f>+'Table 1.9.1 ปกติ'!Q42+'Table 1.9.2 พิเศษ'!Q42</f>
        <v>0</v>
      </c>
      <c r="R42" s="32">
        <f>+'Table 1.9.1 ปกติ'!R42+'Table 1.9.2 พิเศษ'!R42</f>
        <v>0</v>
      </c>
      <c r="S42" s="32">
        <f>+'Table 1.9.1 ปกติ'!S42+'Table 1.9.2 พิเศษ'!S42</f>
        <v>0</v>
      </c>
      <c r="T42" s="32">
        <f>+'Table 1.9.1 ปกติ'!T42+'Table 1.9.2 พิเศษ'!T42</f>
        <v>0</v>
      </c>
      <c r="U42" s="32">
        <f>+'Table 1.9.1 ปกติ'!U42+'Table 1.9.2 พิเศษ'!U42</f>
        <v>0</v>
      </c>
      <c r="V42" s="44">
        <f>+'Table 1.9.1 ปกติ'!V42+'Table 1.9.2 พิเศษ'!V42</f>
        <v>0</v>
      </c>
      <c r="W42" s="33">
        <f>+'Table 1.9.1 ปกติ'!W42+'Table 1.9.2 พิเศษ'!W42</f>
        <v>0</v>
      </c>
      <c r="X42" s="31">
        <f>+'Table 1.9.1 ปกติ'!X42+'Table 1.9.2 พิเศษ'!X42</f>
        <v>0</v>
      </c>
      <c r="Y42" s="32">
        <f>+'Table 1.9.1 ปกติ'!Y42+'Table 1.9.2 พิเศษ'!Y42</f>
        <v>0</v>
      </c>
      <c r="Z42" s="32">
        <f>+'Table 1.9.1 ปกติ'!Z42+'Table 1.9.2 พิเศษ'!Z42</f>
        <v>0</v>
      </c>
      <c r="AA42" s="32">
        <f>+'Table 1.9.1 ปกติ'!AA42+'Table 1.9.2 พิเศษ'!AA42</f>
        <v>0</v>
      </c>
      <c r="AB42" s="32">
        <f>+'Table 1.9.1 ปกติ'!AB42+'Table 1.9.2 พิเศษ'!AB42</f>
        <v>0</v>
      </c>
      <c r="AC42" s="32">
        <f>+'Table 1.9.1 ปกติ'!AC42+'Table 1.9.2 พิเศษ'!AC42</f>
        <v>0</v>
      </c>
      <c r="AD42" s="32">
        <f>+'Table 1.9.1 ปกติ'!AD42+'Table 1.9.2 พิเศษ'!AD42</f>
        <v>0</v>
      </c>
      <c r="AE42" s="32">
        <f>+'Table 1.9.1 ปกติ'!AE42+'Table 1.9.2 พิเศษ'!AE42</f>
        <v>0</v>
      </c>
      <c r="AF42" s="33">
        <f>+'Table 1.9.1 ปกติ'!AF42+'Table 1.9.2 พิเศษ'!AF42</f>
        <v>0</v>
      </c>
      <c r="AG42" s="33">
        <f>+'Table 1.9.1 ปกติ'!AG42+'Table 1.9.2 พิเศษ'!AG42</f>
        <v>0</v>
      </c>
    </row>
    <row r="43" spans="1:33" ht="20.100000000000001" customHeight="1" x14ac:dyDescent="0.2">
      <c r="B43" s="46"/>
      <c r="C43" s="58"/>
      <c r="D43" s="15"/>
      <c r="E43" s="15" t="s">
        <v>24</v>
      </c>
      <c r="F43" s="34">
        <f>+'Table 1.9.1 ปกติ'!F43+'Table 1.9.2 พิเศษ'!F43</f>
        <v>0</v>
      </c>
      <c r="G43" s="32">
        <f>+'Table 1.9.1 ปกติ'!G43+'Table 1.9.2 พิเศษ'!G43</f>
        <v>0</v>
      </c>
      <c r="H43" s="32">
        <f>+'Table 1.9.1 ปกติ'!H43+'Table 1.9.2 พิเศษ'!H43</f>
        <v>0</v>
      </c>
      <c r="I43" s="32">
        <f>+'Table 1.9.1 ปกติ'!I43+'Table 1.9.2 พิเศษ'!I43</f>
        <v>0</v>
      </c>
      <c r="J43" s="32">
        <f>+'Table 1.9.1 ปกติ'!J43+'Table 1.9.2 พิเศษ'!J43</f>
        <v>0</v>
      </c>
      <c r="K43" s="32">
        <f>+'Table 1.9.1 ปกติ'!K43+'Table 1.9.2 พิเศษ'!K43</f>
        <v>0</v>
      </c>
      <c r="L43" s="32">
        <f>+'Table 1.9.1 ปกติ'!L43+'Table 1.9.2 พิเศษ'!L43</f>
        <v>0</v>
      </c>
      <c r="M43" s="32">
        <f>+'Table 1.9.1 ปกติ'!M43+'Table 1.9.2 พิเศษ'!M43</f>
        <v>0</v>
      </c>
      <c r="N43" s="32">
        <f>+'Table 1.9.1 ปกติ'!N43+'Table 1.9.2 พิเศษ'!N43</f>
        <v>0</v>
      </c>
      <c r="O43" s="32">
        <f>+'Table 1.9.1 ปกติ'!O43+'Table 1.9.2 พิเศษ'!O43</f>
        <v>0</v>
      </c>
      <c r="P43" s="32">
        <f>+'Table 1.9.1 ปกติ'!P43+'Table 1.9.2 พิเศษ'!P43</f>
        <v>0</v>
      </c>
      <c r="Q43" s="32">
        <f>+'Table 1.9.1 ปกติ'!Q43+'Table 1.9.2 พิเศษ'!Q43</f>
        <v>0</v>
      </c>
      <c r="R43" s="32">
        <f>+'Table 1.9.1 ปกติ'!R43+'Table 1.9.2 พิเศษ'!R43</f>
        <v>0</v>
      </c>
      <c r="S43" s="32">
        <f>+'Table 1.9.1 ปกติ'!S43+'Table 1.9.2 พิเศษ'!S43</f>
        <v>0</v>
      </c>
      <c r="T43" s="32">
        <f>+'Table 1.9.1 ปกติ'!T43+'Table 1.9.2 พิเศษ'!T43</f>
        <v>0</v>
      </c>
      <c r="U43" s="32">
        <f>+'Table 1.9.1 ปกติ'!U43+'Table 1.9.2 พิเศษ'!U43</f>
        <v>0</v>
      </c>
      <c r="V43" s="44">
        <f>+'Table 1.9.1 ปกติ'!V43+'Table 1.9.2 พิเศษ'!V43</f>
        <v>0</v>
      </c>
      <c r="W43" s="33">
        <f>+'Table 1.9.1 ปกติ'!W43+'Table 1.9.2 พิเศษ'!W43</f>
        <v>0</v>
      </c>
      <c r="X43" s="34">
        <f>+'Table 1.9.1 ปกติ'!X43+'Table 1.9.2 พิเศษ'!X43</f>
        <v>0</v>
      </c>
      <c r="Y43" s="32">
        <f>+'Table 1.9.1 ปกติ'!Y43+'Table 1.9.2 พิเศษ'!Y43</f>
        <v>0</v>
      </c>
      <c r="Z43" s="32">
        <f>+'Table 1.9.1 ปกติ'!Z43+'Table 1.9.2 พิเศษ'!Z43</f>
        <v>0</v>
      </c>
      <c r="AA43" s="32">
        <f>+'Table 1.9.1 ปกติ'!AA43+'Table 1.9.2 พิเศษ'!AA43</f>
        <v>0</v>
      </c>
      <c r="AB43" s="32">
        <f>+'Table 1.9.1 ปกติ'!AB43+'Table 1.9.2 พิเศษ'!AB43</f>
        <v>0</v>
      </c>
      <c r="AC43" s="32">
        <f>+'Table 1.9.1 ปกติ'!AC43+'Table 1.9.2 พิเศษ'!AC43</f>
        <v>43.176470588235297</v>
      </c>
      <c r="AD43" s="32">
        <f>+'Table 1.9.1 ปกติ'!AD43+'Table 1.9.2 พิเศษ'!AD43</f>
        <v>0</v>
      </c>
      <c r="AE43" s="32">
        <f>+'Table 1.9.1 ปกติ'!AE43+'Table 1.9.2 พิเศษ'!AE43</f>
        <v>0</v>
      </c>
      <c r="AF43" s="33">
        <f>+'Table 1.9.1 ปกติ'!AF43+'Table 1.9.2 พิเศษ'!AF43</f>
        <v>43.176470588235297</v>
      </c>
      <c r="AG43" s="33">
        <f>+'Table 1.9.1 ปกติ'!AG43+'Table 1.9.2 พิเศษ'!AG43</f>
        <v>43.176470588235297</v>
      </c>
    </row>
    <row r="44" spans="1:33" ht="20.100000000000001" customHeight="1" x14ac:dyDescent="0.2">
      <c r="A44" s="20" t="s">
        <v>32</v>
      </c>
      <c r="B44" s="46" t="s">
        <v>42</v>
      </c>
      <c r="C44" s="58"/>
      <c r="D44" s="15" t="s">
        <v>27</v>
      </c>
      <c r="E44" s="15" t="s">
        <v>26</v>
      </c>
      <c r="F44" s="31">
        <f>+'Table 1.9.1 ปกติ'!F44+'Table 1.9.2 พิเศษ'!F44</f>
        <v>0</v>
      </c>
      <c r="G44" s="32">
        <f>+'Table 1.9.1 ปกติ'!G44+'Table 1.9.2 พิเศษ'!G44</f>
        <v>0</v>
      </c>
      <c r="H44" s="32">
        <f>+'Table 1.9.1 ปกติ'!H44+'Table 1.9.2 พิเศษ'!H44</f>
        <v>0</v>
      </c>
      <c r="I44" s="32">
        <f>+'Table 1.9.1 ปกติ'!I44+'Table 1.9.2 พิเศษ'!I44</f>
        <v>0</v>
      </c>
      <c r="J44" s="32">
        <f>+'Table 1.9.1 ปกติ'!J44+'Table 1.9.2 พิเศษ'!J44</f>
        <v>0</v>
      </c>
      <c r="K44" s="32">
        <f>+'Table 1.9.1 ปกติ'!K44+'Table 1.9.2 พิเศษ'!K44</f>
        <v>0</v>
      </c>
      <c r="L44" s="32">
        <f>+'Table 1.9.1 ปกติ'!L44+'Table 1.9.2 พิเศษ'!L44</f>
        <v>0</v>
      </c>
      <c r="M44" s="32">
        <f>+'Table 1.9.1 ปกติ'!M44+'Table 1.9.2 พิเศษ'!M44</f>
        <v>0</v>
      </c>
      <c r="N44" s="32">
        <f>+'Table 1.9.1 ปกติ'!N44+'Table 1.9.2 พิเศษ'!N44</f>
        <v>0</v>
      </c>
      <c r="O44" s="32">
        <f>+'Table 1.9.1 ปกติ'!O44+'Table 1.9.2 พิเศษ'!O44</f>
        <v>0</v>
      </c>
      <c r="P44" s="32">
        <f>+'Table 1.9.1 ปกติ'!P44+'Table 1.9.2 พิเศษ'!P44</f>
        <v>0</v>
      </c>
      <c r="Q44" s="32">
        <f>+'Table 1.9.1 ปกติ'!Q44+'Table 1.9.2 พิเศษ'!Q44</f>
        <v>0</v>
      </c>
      <c r="R44" s="32">
        <f>+'Table 1.9.1 ปกติ'!R44+'Table 1.9.2 พิเศษ'!R44</f>
        <v>0</v>
      </c>
      <c r="S44" s="32">
        <f>+'Table 1.9.1 ปกติ'!S44+'Table 1.9.2 พิเศษ'!S44</f>
        <v>0</v>
      </c>
      <c r="T44" s="32">
        <f>+'Table 1.9.1 ปกติ'!T44+'Table 1.9.2 พิเศษ'!T44</f>
        <v>0</v>
      </c>
      <c r="U44" s="32">
        <f>+'Table 1.9.1 ปกติ'!U44+'Table 1.9.2 พิเศษ'!U44</f>
        <v>0</v>
      </c>
      <c r="V44" s="44">
        <f>+'Table 1.9.1 ปกติ'!V44+'Table 1.9.2 พิเศษ'!V44</f>
        <v>0</v>
      </c>
      <c r="W44" s="33">
        <f>+'Table 1.9.1 ปกติ'!W44+'Table 1.9.2 พิเศษ'!W44</f>
        <v>0</v>
      </c>
      <c r="X44" s="31">
        <f>+'Table 1.9.1 ปกติ'!X44+'Table 1.9.2 พิเศษ'!X44</f>
        <v>0</v>
      </c>
      <c r="Y44" s="32">
        <f>+'Table 1.9.1 ปกติ'!Y44+'Table 1.9.2 พิเศษ'!Y44</f>
        <v>0</v>
      </c>
      <c r="Z44" s="32">
        <f>+'Table 1.9.1 ปกติ'!Z44+'Table 1.9.2 พิเศษ'!Z44</f>
        <v>0</v>
      </c>
      <c r="AA44" s="32">
        <f>+'Table 1.9.1 ปกติ'!AA44+'Table 1.9.2 พิเศษ'!AA44</f>
        <v>0</v>
      </c>
      <c r="AB44" s="32">
        <f>+'Table 1.9.1 ปกติ'!AB44+'Table 1.9.2 พิเศษ'!AB44</f>
        <v>0</v>
      </c>
      <c r="AC44" s="32">
        <f>+'Table 1.9.1 ปกติ'!AC44+'Table 1.9.2 พิเศษ'!AC44</f>
        <v>1.9166666666666665</v>
      </c>
      <c r="AD44" s="32">
        <f>+'Table 1.9.1 ปกติ'!AD44+'Table 1.9.2 พิเศษ'!AD44</f>
        <v>0</v>
      </c>
      <c r="AE44" s="32">
        <f>+'Table 1.9.1 ปกติ'!AE44+'Table 1.9.2 พิเศษ'!AE44</f>
        <v>0</v>
      </c>
      <c r="AF44" s="33">
        <f>+'Table 1.9.1 ปกติ'!AF44+'Table 1.9.2 พิเศษ'!AF44</f>
        <v>1.9166666666666665</v>
      </c>
      <c r="AG44" s="33">
        <f>+'Table 1.9.1 ปกติ'!AG44+'Table 1.9.2 พิเศษ'!AG44</f>
        <v>1.9166666666666665</v>
      </c>
    </row>
    <row r="45" spans="1:33" ht="20.100000000000001" customHeight="1" x14ac:dyDescent="0.2">
      <c r="B45" s="46"/>
      <c r="C45" s="58"/>
      <c r="D45" s="15"/>
      <c r="E45" s="15" t="s">
        <v>28</v>
      </c>
      <c r="F45" s="34">
        <f>+'Table 1.9.1 ปกติ'!F45+'Table 1.9.2 พิเศษ'!F45</f>
        <v>0</v>
      </c>
      <c r="G45" s="32">
        <f>+'Table 1.9.1 ปกติ'!G45+'Table 1.9.2 พิเศษ'!G45</f>
        <v>0</v>
      </c>
      <c r="H45" s="32">
        <f>+'Table 1.9.1 ปกติ'!H45+'Table 1.9.2 พิเศษ'!H45</f>
        <v>0</v>
      </c>
      <c r="I45" s="32">
        <f>+'Table 1.9.1 ปกติ'!I45+'Table 1.9.2 พิเศษ'!I45</f>
        <v>0</v>
      </c>
      <c r="J45" s="32">
        <f>+'Table 1.9.1 ปกติ'!J45+'Table 1.9.2 พิเศษ'!J45</f>
        <v>0</v>
      </c>
      <c r="K45" s="32">
        <f>+'Table 1.9.1 ปกติ'!K45+'Table 1.9.2 พิเศษ'!K45</f>
        <v>0</v>
      </c>
      <c r="L45" s="32">
        <f>+'Table 1.9.1 ปกติ'!L45+'Table 1.9.2 พิเศษ'!L45</f>
        <v>0</v>
      </c>
      <c r="M45" s="32">
        <f>+'Table 1.9.1 ปกติ'!M45+'Table 1.9.2 พิเศษ'!M45</f>
        <v>0</v>
      </c>
      <c r="N45" s="32">
        <f>+'Table 1.9.1 ปกติ'!N45+'Table 1.9.2 พิเศษ'!N45</f>
        <v>0</v>
      </c>
      <c r="O45" s="32">
        <f>+'Table 1.9.1 ปกติ'!O45+'Table 1.9.2 พิเศษ'!O45</f>
        <v>0</v>
      </c>
      <c r="P45" s="32">
        <f>+'Table 1.9.1 ปกติ'!P45+'Table 1.9.2 พิเศษ'!P45</f>
        <v>0</v>
      </c>
      <c r="Q45" s="32">
        <f>+'Table 1.9.1 ปกติ'!Q45+'Table 1.9.2 พิเศษ'!Q45</f>
        <v>0</v>
      </c>
      <c r="R45" s="32">
        <f>+'Table 1.9.1 ปกติ'!R45+'Table 1.9.2 พิเศษ'!R45</f>
        <v>0</v>
      </c>
      <c r="S45" s="32">
        <f>+'Table 1.9.1 ปกติ'!S45+'Table 1.9.2 พิเศษ'!S45</f>
        <v>0</v>
      </c>
      <c r="T45" s="32">
        <f>+'Table 1.9.1 ปกติ'!T45+'Table 1.9.2 พิเศษ'!T45</f>
        <v>0</v>
      </c>
      <c r="U45" s="32">
        <f>+'Table 1.9.1 ปกติ'!U45+'Table 1.9.2 พิเศษ'!U45</f>
        <v>0</v>
      </c>
      <c r="V45" s="44">
        <f>+'Table 1.9.1 ปกติ'!V45+'Table 1.9.2 พิเศษ'!V45</f>
        <v>0</v>
      </c>
      <c r="W45" s="33">
        <f>+'Table 1.9.1 ปกติ'!W45+'Table 1.9.2 พิเศษ'!W45</f>
        <v>0</v>
      </c>
      <c r="X45" s="34">
        <f>+'Table 1.9.1 ปกติ'!X45+'Table 1.9.2 พิเศษ'!X45</f>
        <v>0</v>
      </c>
      <c r="Y45" s="32">
        <f>+'Table 1.9.1 ปกติ'!Y45+'Table 1.9.2 พิเศษ'!Y45</f>
        <v>0</v>
      </c>
      <c r="Z45" s="32">
        <f>+'Table 1.9.1 ปกติ'!Z45+'Table 1.9.2 พิเศษ'!Z45</f>
        <v>0</v>
      </c>
      <c r="AA45" s="32">
        <f>+'Table 1.9.1 ปกติ'!AA45+'Table 1.9.2 พิเศษ'!AA45</f>
        <v>0</v>
      </c>
      <c r="AB45" s="32">
        <f>+'Table 1.9.1 ปกติ'!AB45+'Table 1.9.2 พิเศษ'!AB45</f>
        <v>0</v>
      </c>
      <c r="AC45" s="32">
        <f>+'Table 1.9.1 ปกติ'!AC45+'Table 1.9.2 พิเศษ'!AC45</f>
        <v>1.9166666666666665</v>
      </c>
      <c r="AD45" s="32">
        <f>+'Table 1.9.1 ปกติ'!AD45+'Table 1.9.2 พิเศษ'!AD45</f>
        <v>0</v>
      </c>
      <c r="AE45" s="32">
        <f>+'Table 1.9.1 ปกติ'!AE45+'Table 1.9.2 พิเศษ'!AE45</f>
        <v>0</v>
      </c>
      <c r="AF45" s="33">
        <f>+'Table 1.9.1 ปกติ'!AF45+'Table 1.9.2 พิเศษ'!AF45</f>
        <v>1.9166666666666665</v>
      </c>
      <c r="AG45" s="33">
        <f>+'Table 1.9.1 ปกติ'!AG45+'Table 1.9.2 พิเศษ'!AG45</f>
        <v>1.9166666666666665</v>
      </c>
    </row>
    <row r="46" spans="1:33" ht="20.100000000000001" customHeight="1" x14ac:dyDescent="0.2">
      <c r="B46" s="46"/>
      <c r="C46" s="59"/>
      <c r="D46" s="16" t="s">
        <v>29</v>
      </c>
      <c r="E46" s="16"/>
      <c r="F46" s="35">
        <f>+'Table 1.9.1 ปกติ'!F46+'Table 1.9.2 พิเศษ'!F46</f>
        <v>0</v>
      </c>
      <c r="G46" s="36">
        <f>+'Table 1.9.1 ปกติ'!G46+'Table 1.9.2 พิเศษ'!G46</f>
        <v>0</v>
      </c>
      <c r="H46" s="36">
        <f>+'Table 1.9.1 ปกติ'!H46+'Table 1.9.2 พิเศษ'!H46</f>
        <v>0</v>
      </c>
      <c r="I46" s="36">
        <f>+'Table 1.9.1 ปกติ'!I46+'Table 1.9.2 พิเศษ'!I46</f>
        <v>0</v>
      </c>
      <c r="J46" s="36">
        <f>+'Table 1.9.1 ปกติ'!J46+'Table 1.9.2 พิเศษ'!J46</f>
        <v>0</v>
      </c>
      <c r="K46" s="36">
        <f>+'Table 1.9.1 ปกติ'!K46+'Table 1.9.2 พิเศษ'!K46</f>
        <v>0</v>
      </c>
      <c r="L46" s="36">
        <f>+'Table 1.9.1 ปกติ'!L46+'Table 1.9.2 พิเศษ'!L46</f>
        <v>0</v>
      </c>
      <c r="M46" s="36">
        <f>+'Table 1.9.1 ปกติ'!M46+'Table 1.9.2 พิเศษ'!M46</f>
        <v>0</v>
      </c>
      <c r="N46" s="36">
        <f>+'Table 1.9.1 ปกติ'!N46+'Table 1.9.2 พิเศษ'!N46</f>
        <v>0</v>
      </c>
      <c r="O46" s="36">
        <f>+'Table 1.9.1 ปกติ'!O46+'Table 1.9.2 พิเศษ'!O46</f>
        <v>0</v>
      </c>
      <c r="P46" s="36">
        <f>+'Table 1.9.1 ปกติ'!P46+'Table 1.9.2 พิเศษ'!P46</f>
        <v>0</v>
      </c>
      <c r="Q46" s="36">
        <f>+'Table 1.9.1 ปกติ'!Q46+'Table 1.9.2 พิเศษ'!Q46</f>
        <v>0</v>
      </c>
      <c r="R46" s="36">
        <f>+'Table 1.9.1 ปกติ'!R46+'Table 1.9.2 พิเศษ'!R46</f>
        <v>0</v>
      </c>
      <c r="S46" s="36">
        <f>+'Table 1.9.1 ปกติ'!S46+'Table 1.9.2 พิเศษ'!S46</f>
        <v>0</v>
      </c>
      <c r="T46" s="36">
        <f>+'Table 1.9.1 ปกติ'!T46+'Table 1.9.2 พิเศษ'!T46</f>
        <v>0</v>
      </c>
      <c r="U46" s="36">
        <f>+'Table 1.9.1 ปกติ'!U46+'Table 1.9.2 พิเศษ'!U46</f>
        <v>0</v>
      </c>
      <c r="V46" s="45">
        <f>+'Table 1.9.1 ปกติ'!V46+'Table 1.9.2 พิเศษ'!V46</f>
        <v>0</v>
      </c>
      <c r="W46" s="37">
        <f>+'Table 1.9.1 ปกติ'!W46+'Table 1.9.2 พิเศษ'!W46</f>
        <v>0</v>
      </c>
      <c r="X46" s="35">
        <f>+'Table 1.9.1 ปกติ'!X46+'Table 1.9.2 พิเศษ'!X46</f>
        <v>0</v>
      </c>
      <c r="Y46" s="36">
        <f>+'Table 1.9.1 ปกติ'!Y46+'Table 1.9.2 พิเศษ'!Y46</f>
        <v>0</v>
      </c>
      <c r="Z46" s="36">
        <f>+'Table 1.9.1 ปกติ'!Z46+'Table 1.9.2 พิเศษ'!Z46</f>
        <v>0</v>
      </c>
      <c r="AA46" s="36">
        <f>+'Table 1.9.1 ปกติ'!AA46+'Table 1.9.2 พิเศษ'!AA46</f>
        <v>0</v>
      </c>
      <c r="AB46" s="36">
        <f>+'Table 1.9.1 ปกติ'!AB46+'Table 1.9.2 พิเศษ'!AB46</f>
        <v>0</v>
      </c>
      <c r="AC46" s="36">
        <f>+'Table 1.9.1 ปกติ'!AC46+'Table 1.9.2 พิเศษ'!AC46</f>
        <v>45.093137254901961</v>
      </c>
      <c r="AD46" s="36">
        <f>+'Table 1.9.1 ปกติ'!AD46+'Table 1.9.2 พิเศษ'!AD46</f>
        <v>0</v>
      </c>
      <c r="AE46" s="36">
        <f>+'Table 1.9.1 ปกติ'!AE46+'Table 1.9.2 พิเศษ'!AE46</f>
        <v>0</v>
      </c>
      <c r="AF46" s="37">
        <f>+'Table 1.9.1 ปกติ'!AF46+'Table 1.9.2 พิเศษ'!AF46</f>
        <v>45.093137254901961</v>
      </c>
      <c r="AG46" s="37">
        <f>+'Table 1.9.1 ปกติ'!AG46+'Table 1.9.2 พิเศษ'!AG46</f>
        <v>45.093137254901961</v>
      </c>
    </row>
    <row r="47" spans="1:33" ht="20.100000000000001" customHeight="1" x14ac:dyDescent="0.2">
      <c r="A47" s="20" t="s">
        <v>30</v>
      </c>
      <c r="B47" s="12" t="s">
        <v>43</v>
      </c>
      <c r="C47" s="57" t="s">
        <v>89</v>
      </c>
      <c r="D47" s="13" t="s">
        <v>25</v>
      </c>
      <c r="E47" s="13" t="s">
        <v>25</v>
      </c>
      <c r="F47" s="14">
        <f>+'Table 1.9.1 ปกติ'!F47+'Table 1.9.2 พิเศษ'!F47</f>
        <v>0</v>
      </c>
      <c r="G47" s="29">
        <f>+'Table 1.9.1 ปกติ'!G47+'Table 1.9.2 พิเศษ'!G47</f>
        <v>0</v>
      </c>
      <c r="H47" s="29">
        <f>+'Table 1.9.1 ปกติ'!H47+'Table 1.9.2 พิเศษ'!H47</f>
        <v>0</v>
      </c>
      <c r="I47" s="29">
        <f>+'Table 1.9.1 ปกติ'!I47+'Table 1.9.2 พิเศษ'!I47</f>
        <v>0</v>
      </c>
      <c r="J47" s="29">
        <f>+'Table 1.9.1 ปกติ'!J47+'Table 1.9.2 พิเศษ'!J47</f>
        <v>0</v>
      </c>
      <c r="K47" s="29">
        <f>+'Table 1.9.1 ปกติ'!K47+'Table 1.9.2 พิเศษ'!K47</f>
        <v>0</v>
      </c>
      <c r="L47" s="29">
        <f>+'Table 1.9.1 ปกติ'!L47+'Table 1.9.2 พิเศษ'!L47</f>
        <v>0</v>
      </c>
      <c r="M47" s="29">
        <f>+'Table 1.9.1 ปกติ'!M47+'Table 1.9.2 พิเศษ'!M47</f>
        <v>0</v>
      </c>
      <c r="N47" s="29">
        <f>+'Table 1.9.1 ปกติ'!N47+'Table 1.9.2 พิเศษ'!N47</f>
        <v>0</v>
      </c>
      <c r="O47" s="29">
        <f>+'Table 1.9.1 ปกติ'!O47+'Table 1.9.2 พิเศษ'!O47</f>
        <v>0</v>
      </c>
      <c r="P47" s="29">
        <f>+'Table 1.9.1 ปกติ'!P47+'Table 1.9.2 พิเศษ'!P47</f>
        <v>0</v>
      </c>
      <c r="Q47" s="29">
        <f>+'Table 1.9.1 ปกติ'!Q47+'Table 1.9.2 พิเศษ'!Q47</f>
        <v>35.647058823529413</v>
      </c>
      <c r="R47" s="29">
        <f>+'Table 1.9.1 ปกติ'!R47+'Table 1.9.2 พิเศษ'!R47</f>
        <v>0</v>
      </c>
      <c r="S47" s="29">
        <f>+'Table 1.9.1 ปกติ'!S47+'Table 1.9.2 พิเศษ'!S47</f>
        <v>0</v>
      </c>
      <c r="T47" s="29">
        <f>+'Table 1.9.1 ปกติ'!T47+'Table 1.9.2 พิเศษ'!T47</f>
        <v>0</v>
      </c>
      <c r="U47" s="29">
        <f>+'Table 1.9.1 ปกติ'!U47+'Table 1.9.2 พิเศษ'!U47</f>
        <v>0</v>
      </c>
      <c r="V47" s="43">
        <f>+'Table 1.9.1 ปกติ'!V47+'Table 1.9.2 พิเศษ'!V47</f>
        <v>0</v>
      </c>
      <c r="W47" s="30">
        <f>+'Table 1.9.1 ปกติ'!W47+'Table 1.9.2 พิเศษ'!W47</f>
        <v>35.647058823529413</v>
      </c>
      <c r="X47" s="14">
        <f>+'Table 1.9.1 ปกติ'!X47+'Table 1.9.2 พิเศษ'!X47</f>
        <v>0</v>
      </c>
      <c r="Y47" s="29">
        <f>+'Table 1.9.1 ปกติ'!Y47+'Table 1.9.2 พิเศษ'!Y47</f>
        <v>0</v>
      </c>
      <c r="Z47" s="29">
        <f>+'Table 1.9.1 ปกติ'!Z47+'Table 1.9.2 พิเศษ'!Z47</f>
        <v>0</v>
      </c>
      <c r="AA47" s="29">
        <f>+'Table 1.9.1 ปกติ'!AA47+'Table 1.9.2 พิเศษ'!AA47</f>
        <v>0</v>
      </c>
      <c r="AB47" s="29">
        <f>+'Table 1.9.1 ปกติ'!AB47+'Table 1.9.2 พิเศษ'!AB47</f>
        <v>0</v>
      </c>
      <c r="AC47" s="29">
        <f>+'Table 1.9.1 ปกติ'!AC47+'Table 1.9.2 พิเศษ'!AC47</f>
        <v>0</v>
      </c>
      <c r="AD47" s="29">
        <f>+'Table 1.9.1 ปกติ'!AD47+'Table 1.9.2 พิเศษ'!AD47</f>
        <v>0</v>
      </c>
      <c r="AE47" s="29">
        <f>+'Table 1.9.1 ปกติ'!AE47+'Table 1.9.2 พิเศษ'!AE47</f>
        <v>0</v>
      </c>
      <c r="AF47" s="30">
        <f>+'Table 1.9.1 ปกติ'!AF47+'Table 1.9.2 พิเศษ'!AF47</f>
        <v>0</v>
      </c>
      <c r="AG47" s="30">
        <f>+'Table 1.9.1 ปกติ'!AG47+'Table 1.9.2 พิเศษ'!AG47</f>
        <v>35.647058823529413</v>
      </c>
    </row>
    <row r="48" spans="1:33" ht="20.100000000000001" customHeight="1" x14ac:dyDescent="0.2">
      <c r="A48" s="20" t="s">
        <v>31</v>
      </c>
      <c r="B48" s="46" t="s">
        <v>43</v>
      </c>
      <c r="C48" s="58"/>
      <c r="D48" s="15"/>
      <c r="E48" s="15" t="s">
        <v>26</v>
      </c>
      <c r="F48" s="31">
        <f>+'Table 1.9.1 ปกติ'!F48+'Table 1.9.2 พิเศษ'!F48</f>
        <v>0</v>
      </c>
      <c r="G48" s="32">
        <f>+'Table 1.9.1 ปกติ'!G48+'Table 1.9.2 พิเศษ'!G48</f>
        <v>0</v>
      </c>
      <c r="H48" s="32">
        <f>+'Table 1.9.1 ปกติ'!H48+'Table 1.9.2 พิเศษ'!H48</f>
        <v>0</v>
      </c>
      <c r="I48" s="32">
        <f>+'Table 1.9.1 ปกติ'!I48+'Table 1.9.2 พิเศษ'!I48</f>
        <v>0</v>
      </c>
      <c r="J48" s="32">
        <f>+'Table 1.9.1 ปกติ'!J48+'Table 1.9.2 พิเศษ'!J48</f>
        <v>0</v>
      </c>
      <c r="K48" s="32">
        <f>+'Table 1.9.1 ปกติ'!K48+'Table 1.9.2 พิเศษ'!K48</f>
        <v>0</v>
      </c>
      <c r="L48" s="32">
        <f>+'Table 1.9.1 ปกติ'!L48+'Table 1.9.2 พิเศษ'!L48</f>
        <v>0</v>
      </c>
      <c r="M48" s="32">
        <f>+'Table 1.9.1 ปกติ'!M48+'Table 1.9.2 พิเศษ'!M48</f>
        <v>0</v>
      </c>
      <c r="N48" s="32">
        <f>+'Table 1.9.1 ปกติ'!N48+'Table 1.9.2 พิเศษ'!N48</f>
        <v>0</v>
      </c>
      <c r="O48" s="32">
        <f>+'Table 1.9.1 ปกติ'!O48+'Table 1.9.2 พิเศษ'!O48</f>
        <v>0</v>
      </c>
      <c r="P48" s="32">
        <f>+'Table 1.9.1 ปกติ'!P48+'Table 1.9.2 พิเศษ'!P48</f>
        <v>0</v>
      </c>
      <c r="Q48" s="32">
        <f>+'Table 1.9.1 ปกติ'!Q48+'Table 1.9.2 พิเศษ'!Q48</f>
        <v>0</v>
      </c>
      <c r="R48" s="32">
        <f>+'Table 1.9.1 ปกติ'!R48+'Table 1.9.2 พิเศษ'!R48</f>
        <v>0</v>
      </c>
      <c r="S48" s="32">
        <f>+'Table 1.9.1 ปกติ'!S48+'Table 1.9.2 พิเศษ'!S48</f>
        <v>0</v>
      </c>
      <c r="T48" s="32">
        <f>+'Table 1.9.1 ปกติ'!T48+'Table 1.9.2 พิเศษ'!T48</f>
        <v>0</v>
      </c>
      <c r="U48" s="32">
        <f>+'Table 1.9.1 ปกติ'!U48+'Table 1.9.2 พิเศษ'!U48</f>
        <v>0</v>
      </c>
      <c r="V48" s="44">
        <f>+'Table 1.9.1 ปกติ'!V48+'Table 1.9.2 พิเศษ'!V48</f>
        <v>0</v>
      </c>
      <c r="W48" s="33">
        <f>+'Table 1.9.1 ปกติ'!W48+'Table 1.9.2 พิเศษ'!W48</f>
        <v>0</v>
      </c>
      <c r="X48" s="31">
        <f>+'Table 1.9.1 ปกติ'!X48+'Table 1.9.2 พิเศษ'!X48</f>
        <v>0</v>
      </c>
      <c r="Y48" s="32">
        <f>+'Table 1.9.1 ปกติ'!Y48+'Table 1.9.2 พิเศษ'!Y48</f>
        <v>0</v>
      </c>
      <c r="Z48" s="32">
        <f>+'Table 1.9.1 ปกติ'!Z48+'Table 1.9.2 พิเศษ'!Z48</f>
        <v>0</v>
      </c>
      <c r="AA48" s="32">
        <f>+'Table 1.9.1 ปกติ'!AA48+'Table 1.9.2 พิเศษ'!AA48</f>
        <v>0</v>
      </c>
      <c r="AB48" s="32">
        <f>+'Table 1.9.1 ปกติ'!AB48+'Table 1.9.2 พิเศษ'!AB48</f>
        <v>0</v>
      </c>
      <c r="AC48" s="32">
        <f>+'Table 1.9.1 ปกติ'!AC48+'Table 1.9.2 พิเศษ'!AC48</f>
        <v>0</v>
      </c>
      <c r="AD48" s="32">
        <f>+'Table 1.9.1 ปกติ'!AD48+'Table 1.9.2 พิเศษ'!AD48</f>
        <v>0</v>
      </c>
      <c r="AE48" s="32">
        <f>+'Table 1.9.1 ปกติ'!AE48+'Table 1.9.2 พิเศษ'!AE48</f>
        <v>0</v>
      </c>
      <c r="AF48" s="33">
        <f>+'Table 1.9.1 ปกติ'!AF48+'Table 1.9.2 พิเศษ'!AF48</f>
        <v>0</v>
      </c>
      <c r="AG48" s="33">
        <f>+'Table 1.9.1 ปกติ'!AG48+'Table 1.9.2 พิเศษ'!AG48</f>
        <v>0</v>
      </c>
    </row>
    <row r="49" spans="1:33" ht="20.100000000000001" customHeight="1" x14ac:dyDescent="0.2">
      <c r="B49" s="46"/>
      <c r="C49" s="58"/>
      <c r="D49" s="15"/>
      <c r="E49" s="15" t="s">
        <v>24</v>
      </c>
      <c r="F49" s="34">
        <f>+'Table 1.9.1 ปกติ'!F49+'Table 1.9.2 พิเศษ'!F49</f>
        <v>0</v>
      </c>
      <c r="G49" s="32">
        <f>+'Table 1.9.1 ปกติ'!G49+'Table 1.9.2 พิเศษ'!G49</f>
        <v>0</v>
      </c>
      <c r="H49" s="32">
        <f>+'Table 1.9.1 ปกติ'!H49+'Table 1.9.2 พิเศษ'!H49</f>
        <v>0</v>
      </c>
      <c r="I49" s="32">
        <f>+'Table 1.9.1 ปกติ'!I49+'Table 1.9.2 พิเศษ'!I49</f>
        <v>0</v>
      </c>
      <c r="J49" s="32">
        <f>+'Table 1.9.1 ปกติ'!J49+'Table 1.9.2 พิเศษ'!J49</f>
        <v>0</v>
      </c>
      <c r="K49" s="32">
        <f>+'Table 1.9.1 ปกติ'!K49+'Table 1.9.2 พิเศษ'!K49</f>
        <v>0</v>
      </c>
      <c r="L49" s="32">
        <f>+'Table 1.9.1 ปกติ'!L49+'Table 1.9.2 พิเศษ'!L49</f>
        <v>0</v>
      </c>
      <c r="M49" s="32">
        <f>+'Table 1.9.1 ปกติ'!M49+'Table 1.9.2 พิเศษ'!M49</f>
        <v>0</v>
      </c>
      <c r="N49" s="32">
        <f>+'Table 1.9.1 ปกติ'!N49+'Table 1.9.2 พิเศษ'!N49</f>
        <v>0</v>
      </c>
      <c r="O49" s="32">
        <f>+'Table 1.9.1 ปกติ'!O49+'Table 1.9.2 พิเศษ'!O49</f>
        <v>0</v>
      </c>
      <c r="P49" s="32">
        <f>+'Table 1.9.1 ปกติ'!P49+'Table 1.9.2 พิเศษ'!P49</f>
        <v>0</v>
      </c>
      <c r="Q49" s="32">
        <f>+'Table 1.9.1 ปกติ'!Q49+'Table 1.9.2 พิเศษ'!Q49</f>
        <v>35.647058823529413</v>
      </c>
      <c r="R49" s="32">
        <f>+'Table 1.9.1 ปกติ'!R49+'Table 1.9.2 พิเศษ'!R49</f>
        <v>0</v>
      </c>
      <c r="S49" s="32">
        <f>+'Table 1.9.1 ปกติ'!S49+'Table 1.9.2 พิเศษ'!S49</f>
        <v>0</v>
      </c>
      <c r="T49" s="32">
        <f>+'Table 1.9.1 ปกติ'!T49+'Table 1.9.2 พิเศษ'!T49</f>
        <v>0</v>
      </c>
      <c r="U49" s="32">
        <f>+'Table 1.9.1 ปกติ'!U49+'Table 1.9.2 พิเศษ'!U49</f>
        <v>0</v>
      </c>
      <c r="V49" s="44">
        <f>+'Table 1.9.1 ปกติ'!V49+'Table 1.9.2 พิเศษ'!V49</f>
        <v>0</v>
      </c>
      <c r="W49" s="33">
        <f>+'Table 1.9.1 ปกติ'!W49+'Table 1.9.2 พิเศษ'!W49</f>
        <v>35.647058823529413</v>
      </c>
      <c r="X49" s="34">
        <f>+'Table 1.9.1 ปกติ'!X49+'Table 1.9.2 พิเศษ'!X49</f>
        <v>0</v>
      </c>
      <c r="Y49" s="32">
        <f>+'Table 1.9.1 ปกติ'!Y49+'Table 1.9.2 พิเศษ'!Y49</f>
        <v>0</v>
      </c>
      <c r="Z49" s="32">
        <f>+'Table 1.9.1 ปกติ'!Z49+'Table 1.9.2 พิเศษ'!Z49</f>
        <v>0</v>
      </c>
      <c r="AA49" s="32">
        <f>+'Table 1.9.1 ปกติ'!AA49+'Table 1.9.2 พิเศษ'!AA49</f>
        <v>0</v>
      </c>
      <c r="AB49" s="32">
        <f>+'Table 1.9.1 ปกติ'!AB49+'Table 1.9.2 พิเศษ'!AB49</f>
        <v>0</v>
      </c>
      <c r="AC49" s="32">
        <f>+'Table 1.9.1 ปกติ'!AC49+'Table 1.9.2 พิเศษ'!AC49</f>
        <v>0</v>
      </c>
      <c r="AD49" s="32">
        <f>+'Table 1.9.1 ปกติ'!AD49+'Table 1.9.2 พิเศษ'!AD49</f>
        <v>0</v>
      </c>
      <c r="AE49" s="32">
        <f>+'Table 1.9.1 ปกติ'!AE49+'Table 1.9.2 พิเศษ'!AE49</f>
        <v>0</v>
      </c>
      <c r="AF49" s="33">
        <f>+'Table 1.9.1 ปกติ'!AF49+'Table 1.9.2 พิเศษ'!AF49</f>
        <v>0</v>
      </c>
      <c r="AG49" s="33">
        <f>+'Table 1.9.1 ปกติ'!AG49+'Table 1.9.2 พิเศษ'!AG49</f>
        <v>35.647058823529413</v>
      </c>
    </row>
    <row r="50" spans="1:33" ht="20.100000000000001" customHeight="1" x14ac:dyDescent="0.2">
      <c r="A50" s="20" t="s">
        <v>32</v>
      </c>
      <c r="B50" s="46" t="s">
        <v>43</v>
      </c>
      <c r="C50" s="58"/>
      <c r="D50" s="15" t="s">
        <v>27</v>
      </c>
      <c r="E50" s="15" t="s">
        <v>26</v>
      </c>
      <c r="F50" s="31">
        <f>+'Table 1.9.1 ปกติ'!F50+'Table 1.9.2 พิเศษ'!F50</f>
        <v>0</v>
      </c>
      <c r="G50" s="32">
        <f>+'Table 1.9.1 ปกติ'!G50+'Table 1.9.2 พิเศษ'!G50</f>
        <v>0</v>
      </c>
      <c r="H50" s="32">
        <f>+'Table 1.9.1 ปกติ'!H50+'Table 1.9.2 พิเศษ'!H50</f>
        <v>0</v>
      </c>
      <c r="I50" s="32">
        <f>+'Table 1.9.1 ปกติ'!I50+'Table 1.9.2 พิเศษ'!I50</f>
        <v>0</v>
      </c>
      <c r="J50" s="32">
        <f>+'Table 1.9.1 ปกติ'!J50+'Table 1.9.2 พิเศษ'!J50</f>
        <v>0</v>
      </c>
      <c r="K50" s="32">
        <f>+'Table 1.9.1 ปกติ'!K50+'Table 1.9.2 พิเศษ'!K50</f>
        <v>0</v>
      </c>
      <c r="L50" s="32">
        <f>+'Table 1.9.1 ปกติ'!L50+'Table 1.9.2 พิเศษ'!L50</f>
        <v>0</v>
      </c>
      <c r="M50" s="32">
        <f>+'Table 1.9.1 ปกติ'!M50+'Table 1.9.2 พิเศษ'!M50</f>
        <v>0</v>
      </c>
      <c r="N50" s="32">
        <f>+'Table 1.9.1 ปกติ'!N50+'Table 1.9.2 พิเศษ'!N50</f>
        <v>0</v>
      </c>
      <c r="O50" s="32">
        <f>+'Table 1.9.1 ปกติ'!O50+'Table 1.9.2 พิเศษ'!O50</f>
        <v>0</v>
      </c>
      <c r="P50" s="32">
        <f>+'Table 1.9.1 ปกติ'!P50+'Table 1.9.2 พิเศษ'!P50</f>
        <v>0</v>
      </c>
      <c r="Q50" s="32">
        <f>+'Table 1.9.1 ปกติ'!Q50+'Table 1.9.2 พิเศษ'!Q50</f>
        <v>2.0833333333333335</v>
      </c>
      <c r="R50" s="32">
        <f>+'Table 1.9.1 ปกติ'!R50+'Table 1.9.2 พิเศษ'!R50</f>
        <v>0</v>
      </c>
      <c r="S50" s="32">
        <f>+'Table 1.9.1 ปกติ'!S50+'Table 1.9.2 พิเศษ'!S50</f>
        <v>0</v>
      </c>
      <c r="T50" s="32">
        <f>+'Table 1.9.1 ปกติ'!T50+'Table 1.9.2 พิเศษ'!T50</f>
        <v>0</v>
      </c>
      <c r="U50" s="32">
        <f>+'Table 1.9.1 ปกติ'!U50+'Table 1.9.2 พิเศษ'!U50</f>
        <v>0</v>
      </c>
      <c r="V50" s="44">
        <f>+'Table 1.9.1 ปกติ'!V50+'Table 1.9.2 พิเศษ'!V50</f>
        <v>0</v>
      </c>
      <c r="W50" s="33">
        <f>+'Table 1.9.1 ปกติ'!W50+'Table 1.9.2 พิเศษ'!W50</f>
        <v>2.0833333333333335</v>
      </c>
      <c r="X50" s="31">
        <f>+'Table 1.9.1 ปกติ'!X50+'Table 1.9.2 พิเศษ'!X50</f>
        <v>0</v>
      </c>
      <c r="Y50" s="32">
        <f>+'Table 1.9.1 ปกติ'!Y50+'Table 1.9.2 พิเศษ'!Y50</f>
        <v>0</v>
      </c>
      <c r="Z50" s="32">
        <f>+'Table 1.9.1 ปกติ'!Z50+'Table 1.9.2 พิเศษ'!Z50</f>
        <v>0</v>
      </c>
      <c r="AA50" s="32">
        <f>+'Table 1.9.1 ปกติ'!AA50+'Table 1.9.2 พิเศษ'!AA50</f>
        <v>0</v>
      </c>
      <c r="AB50" s="32">
        <f>+'Table 1.9.1 ปกติ'!AB50+'Table 1.9.2 พิเศษ'!AB50</f>
        <v>0</v>
      </c>
      <c r="AC50" s="32">
        <f>+'Table 1.9.1 ปกติ'!AC50+'Table 1.9.2 พิเศษ'!AC50</f>
        <v>0</v>
      </c>
      <c r="AD50" s="32">
        <f>+'Table 1.9.1 ปกติ'!AD50+'Table 1.9.2 พิเศษ'!AD50</f>
        <v>0</v>
      </c>
      <c r="AE50" s="32">
        <f>+'Table 1.9.1 ปกติ'!AE50+'Table 1.9.2 พิเศษ'!AE50</f>
        <v>0</v>
      </c>
      <c r="AF50" s="33">
        <f>+'Table 1.9.1 ปกติ'!AF50+'Table 1.9.2 พิเศษ'!AF50</f>
        <v>0</v>
      </c>
      <c r="AG50" s="33">
        <f>+'Table 1.9.1 ปกติ'!AG50+'Table 1.9.2 พิเศษ'!AG50</f>
        <v>2.0833333333333335</v>
      </c>
    </row>
    <row r="51" spans="1:33" ht="20.100000000000001" customHeight="1" x14ac:dyDescent="0.2">
      <c r="B51" s="46"/>
      <c r="C51" s="58"/>
      <c r="D51" s="15"/>
      <c r="E51" s="15" t="s">
        <v>28</v>
      </c>
      <c r="F51" s="34">
        <f>+'Table 1.9.1 ปกติ'!F51+'Table 1.9.2 พิเศษ'!F51</f>
        <v>0</v>
      </c>
      <c r="G51" s="32">
        <f>+'Table 1.9.1 ปกติ'!G51+'Table 1.9.2 พิเศษ'!G51</f>
        <v>0</v>
      </c>
      <c r="H51" s="32">
        <f>+'Table 1.9.1 ปกติ'!H51+'Table 1.9.2 พิเศษ'!H51</f>
        <v>0</v>
      </c>
      <c r="I51" s="32">
        <f>+'Table 1.9.1 ปกติ'!I51+'Table 1.9.2 พิเศษ'!I51</f>
        <v>0</v>
      </c>
      <c r="J51" s="32">
        <f>+'Table 1.9.1 ปกติ'!J51+'Table 1.9.2 พิเศษ'!J51</f>
        <v>0</v>
      </c>
      <c r="K51" s="32">
        <f>+'Table 1.9.1 ปกติ'!K51+'Table 1.9.2 พิเศษ'!K51</f>
        <v>0</v>
      </c>
      <c r="L51" s="32">
        <f>+'Table 1.9.1 ปกติ'!L51+'Table 1.9.2 พิเศษ'!L51</f>
        <v>0</v>
      </c>
      <c r="M51" s="32">
        <f>+'Table 1.9.1 ปกติ'!M51+'Table 1.9.2 พิเศษ'!M51</f>
        <v>0</v>
      </c>
      <c r="N51" s="32">
        <f>+'Table 1.9.1 ปกติ'!N51+'Table 1.9.2 พิเศษ'!N51</f>
        <v>0</v>
      </c>
      <c r="O51" s="32">
        <f>+'Table 1.9.1 ปกติ'!O51+'Table 1.9.2 พิเศษ'!O51</f>
        <v>0</v>
      </c>
      <c r="P51" s="32">
        <f>+'Table 1.9.1 ปกติ'!P51+'Table 1.9.2 พิเศษ'!P51</f>
        <v>0</v>
      </c>
      <c r="Q51" s="32">
        <f>+'Table 1.9.1 ปกติ'!Q51+'Table 1.9.2 พิเศษ'!Q51</f>
        <v>2.0833333333333335</v>
      </c>
      <c r="R51" s="32">
        <f>+'Table 1.9.1 ปกติ'!R51+'Table 1.9.2 พิเศษ'!R51</f>
        <v>0</v>
      </c>
      <c r="S51" s="32">
        <f>+'Table 1.9.1 ปกติ'!S51+'Table 1.9.2 พิเศษ'!S51</f>
        <v>0</v>
      </c>
      <c r="T51" s="32">
        <f>+'Table 1.9.1 ปกติ'!T51+'Table 1.9.2 พิเศษ'!T51</f>
        <v>0</v>
      </c>
      <c r="U51" s="32">
        <f>+'Table 1.9.1 ปกติ'!U51+'Table 1.9.2 พิเศษ'!U51</f>
        <v>0</v>
      </c>
      <c r="V51" s="44">
        <f>+'Table 1.9.1 ปกติ'!V51+'Table 1.9.2 พิเศษ'!V51</f>
        <v>0</v>
      </c>
      <c r="W51" s="33">
        <f>+'Table 1.9.1 ปกติ'!W51+'Table 1.9.2 พิเศษ'!W51</f>
        <v>2.0833333333333335</v>
      </c>
      <c r="X51" s="34">
        <f>+'Table 1.9.1 ปกติ'!X51+'Table 1.9.2 พิเศษ'!X51</f>
        <v>0</v>
      </c>
      <c r="Y51" s="32">
        <f>+'Table 1.9.1 ปกติ'!Y51+'Table 1.9.2 พิเศษ'!Y51</f>
        <v>0</v>
      </c>
      <c r="Z51" s="32">
        <f>+'Table 1.9.1 ปกติ'!Z51+'Table 1.9.2 พิเศษ'!Z51</f>
        <v>0</v>
      </c>
      <c r="AA51" s="32">
        <f>+'Table 1.9.1 ปกติ'!AA51+'Table 1.9.2 พิเศษ'!AA51</f>
        <v>0</v>
      </c>
      <c r="AB51" s="32">
        <f>+'Table 1.9.1 ปกติ'!AB51+'Table 1.9.2 พิเศษ'!AB51</f>
        <v>0</v>
      </c>
      <c r="AC51" s="32">
        <f>+'Table 1.9.1 ปกติ'!AC51+'Table 1.9.2 พิเศษ'!AC51</f>
        <v>0</v>
      </c>
      <c r="AD51" s="32">
        <f>+'Table 1.9.1 ปกติ'!AD51+'Table 1.9.2 พิเศษ'!AD51</f>
        <v>0</v>
      </c>
      <c r="AE51" s="32">
        <f>+'Table 1.9.1 ปกติ'!AE51+'Table 1.9.2 พิเศษ'!AE51</f>
        <v>0</v>
      </c>
      <c r="AF51" s="33">
        <f>+'Table 1.9.1 ปกติ'!AF51+'Table 1.9.2 พิเศษ'!AF51</f>
        <v>0</v>
      </c>
      <c r="AG51" s="33">
        <f>+'Table 1.9.1 ปกติ'!AG51+'Table 1.9.2 พิเศษ'!AG51</f>
        <v>2.0833333333333335</v>
      </c>
    </row>
    <row r="52" spans="1:33" ht="20.100000000000001" customHeight="1" x14ac:dyDescent="0.2">
      <c r="B52" s="46"/>
      <c r="C52" s="62"/>
      <c r="D52" s="63" t="s">
        <v>29</v>
      </c>
      <c r="E52" s="63"/>
      <c r="F52" s="25">
        <f>+'Table 1.9.1 ปกติ'!F52+'Table 1.9.2 พิเศษ'!F52</f>
        <v>0</v>
      </c>
      <c r="G52" s="26">
        <f>+'Table 1.9.1 ปกติ'!G52+'Table 1.9.2 พิเศษ'!G52</f>
        <v>0</v>
      </c>
      <c r="H52" s="26">
        <f>+'Table 1.9.1 ปกติ'!H52+'Table 1.9.2 พิเศษ'!H52</f>
        <v>0</v>
      </c>
      <c r="I52" s="26">
        <f>+'Table 1.9.1 ปกติ'!I52+'Table 1.9.2 พิเศษ'!I52</f>
        <v>0</v>
      </c>
      <c r="J52" s="26">
        <f>+'Table 1.9.1 ปกติ'!J52+'Table 1.9.2 พิเศษ'!J52</f>
        <v>0</v>
      </c>
      <c r="K52" s="26">
        <f>+'Table 1.9.1 ปกติ'!K52+'Table 1.9.2 พิเศษ'!K52</f>
        <v>0</v>
      </c>
      <c r="L52" s="26">
        <f>+'Table 1.9.1 ปกติ'!L52+'Table 1.9.2 พิเศษ'!L52</f>
        <v>0</v>
      </c>
      <c r="M52" s="26">
        <f>+'Table 1.9.1 ปกติ'!M52+'Table 1.9.2 พิเศษ'!M52</f>
        <v>0</v>
      </c>
      <c r="N52" s="26">
        <f>+'Table 1.9.1 ปกติ'!N52+'Table 1.9.2 พิเศษ'!N52</f>
        <v>0</v>
      </c>
      <c r="O52" s="26">
        <f>+'Table 1.9.1 ปกติ'!O52+'Table 1.9.2 พิเศษ'!O52</f>
        <v>0</v>
      </c>
      <c r="P52" s="26">
        <f>+'Table 1.9.1 ปกติ'!P52+'Table 1.9.2 พิเศษ'!P52</f>
        <v>0</v>
      </c>
      <c r="Q52" s="26">
        <f>+'Table 1.9.1 ปกติ'!Q52+'Table 1.9.2 พิเศษ'!Q52</f>
        <v>37.730392156862749</v>
      </c>
      <c r="R52" s="26">
        <f>+'Table 1.9.1 ปกติ'!R52+'Table 1.9.2 พิเศษ'!R52</f>
        <v>0</v>
      </c>
      <c r="S52" s="26">
        <f>+'Table 1.9.1 ปกติ'!S52+'Table 1.9.2 พิเศษ'!S52</f>
        <v>0</v>
      </c>
      <c r="T52" s="26">
        <f>+'Table 1.9.1 ปกติ'!T52+'Table 1.9.2 พิเศษ'!T52</f>
        <v>0</v>
      </c>
      <c r="U52" s="26">
        <f>+'Table 1.9.1 ปกติ'!U52+'Table 1.9.2 พิเศษ'!U52</f>
        <v>0</v>
      </c>
      <c r="V52" s="64">
        <f>+'Table 1.9.1 ปกติ'!V52+'Table 1.9.2 พิเศษ'!V52</f>
        <v>0</v>
      </c>
      <c r="W52" s="27">
        <f>+'Table 1.9.1 ปกติ'!W52+'Table 1.9.2 พิเศษ'!W52</f>
        <v>37.730392156862749</v>
      </c>
      <c r="X52" s="25">
        <f>+'Table 1.9.1 ปกติ'!X52+'Table 1.9.2 พิเศษ'!X52</f>
        <v>0</v>
      </c>
      <c r="Y52" s="26">
        <f>+'Table 1.9.1 ปกติ'!Y52+'Table 1.9.2 พิเศษ'!Y52</f>
        <v>0</v>
      </c>
      <c r="Z52" s="26">
        <f>+'Table 1.9.1 ปกติ'!Z52+'Table 1.9.2 พิเศษ'!Z52</f>
        <v>0</v>
      </c>
      <c r="AA52" s="26">
        <f>+'Table 1.9.1 ปกติ'!AA52+'Table 1.9.2 พิเศษ'!AA52</f>
        <v>0</v>
      </c>
      <c r="AB52" s="26">
        <f>+'Table 1.9.1 ปกติ'!AB52+'Table 1.9.2 พิเศษ'!AB52</f>
        <v>0</v>
      </c>
      <c r="AC52" s="26">
        <f>+'Table 1.9.1 ปกติ'!AC52+'Table 1.9.2 พิเศษ'!AC52</f>
        <v>0</v>
      </c>
      <c r="AD52" s="26">
        <f>+'Table 1.9.1 ปกติ'!AD52+'Table 1.9.2 พิเศษ'!AD52</f>
        <v>0</v>
      </c>
      <c r="AE52" s="26">
        <f>+'Table 1.9.1 ปกติ'!AE52+'Table 1.9.2 พิเศษ'!AE52</f>
        <v>0</v>
      </c>
      <c r="AF52" s="27">
        <f>+'Table 1.9.1 ปกติ'!AF52+'Table 1.9.2 พิเศษ'!AF52</f>
        <v>0</v>
      </c>
      <c r="AG52" s="27">
        <f>+'Table 1.9.1 ปกติ'!AG52+'Table 1.9.2 พิเศษ'!AG52</f>
        <v>37.730392156862749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in="2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H52"/>
  <sheetViews>
    <sheetView showGridLines="0" zoomScaleNormal="100" workbookViewId="0">
      <pane xSplit="5" ySplit="4" topLeftCell="F5" activePane="bottomRight" state="frozen"/>
      <selection sqref="A1:XFD1"/>
      <selection pane="topRight" sqref="A1:XFD1"/>
      <selection pane="bottomLeft" sqref="A1:XFD1"/>
      <selection pane="bottomRight" activeCell="B11" sqref="B11:AG52"/>
    </sheetView>
  </sheetViews>
  <sheetFormatPr defaultRowHeight="20.100000000000001" customHeight="1" x14ac:dyDescent="0.2"/>
  <cols>
    <col min="1" max="1" width="7.28515625" style="20" customWidth="1"/>
    <col min="2" max="2" width="4" style="20" customWidth="1"/>
    <col min="3" max="3" width="18.7109375" style="24" customWidth="1"/>
    <col min="4" max="5" width="7.5703125" style="24" customWidth="1"/>
    <col min="6" max="12" width="5.7109375" style="24" customWidth="1"/>
    <col min="13" max="13" width="5.28515625" style="24" customWidth="1"/>
    <col min="14" max="16" width="5.7109375" style="24" customWidth="1"/>
    <col min="17" max="17" width="6.85546875" style="24" bestFit="1" customWidth="1"/>
    <col min="18" max="22" width="5.7109375" style="24" customWidth="1"/>
    <col min="23" max="23" width="6.85546875" style="24" bestFit="1" customWidth="1"/>
    <col min="24" max="28" width="5.28515625" style="24" customWidth="1"/>
    <col min="29" max="30" width="8" style="24" customWidth="1"/>
    <col min="31" max="31" width="5.28515625" style="24" customWidth="1"/>
    <col min="32" max="32" width="7.7109375" style="24" customWidth="1"/>
    <col min="33" max="33" width="8.7109375" style="24" customWidth="1"/>
    <col min="34" max="16384" width="9.140625" style="24"/>
  </cols>
  <sheetData>
    <row r="1" spans="1:34" s="18" customFormat="1" ht="20.100000000000001" customHeight="1" x14ac:dyDescent="0.2">
      <c r="A1" s="17"/>
      <c r="B1" s="17"/>
      <c r="C1" s="47" t="s">
        <v>358</v>
      </c>
    </row>
    <row r="2" spans="1:34" s="18" customFormat="1" ht="20.100000000000001" customHeight="1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4" ht="20.100000000000001" customHeight="1" x14ac:dyDescent="0.2">
      <c r="B3" s="1"/>
      <c r="C3" s="2" t="s">
        <v>2</v>
      </c>
      <c r="D3" s="38" t="s">
        <v>5</v>
      </c>
      <c r="E3" s="39" t="s">
        <v>6</v>
      </c>
      <c r="F3" s="21" t="s">
        <v>115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2"/>
      <c r="W3" s="23"/>
      <c r="X3" s="21" t="s">
        <v>114</v>
      </c>
      <c r="Y3" s="22"/>
      <c r="Z3" s="22"/>
      <c r="AA3" s="22"/>
      <c r="AB3" s="22"/>
      <c r="AC3" s="22"/>
      <c r="AD3" s="22"/>
      <c r="AE3" s="22"/>
      <c r="AF3" s="23"/>
      <c r="AG3" s="50" t="s">
        <v>24</v>
      </c>
    </row>
    <row r="4" spans="1:34" ht="20.100000000000001" customHeight="1" x14ac:dyDescent="0.2">
      <c r="B4" s="3"/>
      <c r="C4" s="4"/>
      <c r="D4" s="40" t="s">
        <v>3</v>
      </c>
      <c r="E4" s="41" t="s">
        <v>4</v>
      </c>
      <c r="F4" s="52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16</v>
      </c>
      <c r="O4" s="48" t="s">
        <v>17</v>
      </c>
      <c r="P4" s="48" t="s">
        <v>18</v>
      </c>
      <c r="Q4" s="48" t="s">
        <v>19</v>
      </c>
      <c r="R4" s="48" t="s">
        <v>20</v>
      </c>
      <c r="S4" s="48" t="s">
        <v>21</v>
      </c>
      <c r="T4" s="48" t="s">
        <v>22</v>
      </c>
      <c r="U4" s="48" t="s">
        <v>44</v>
      </c>
      <c r="V4" s="49" t="s">
        <v>23</v>
      </c>
      <c r="W4" s="53" t="s">
        <v>24</v>
      </c>
      <c r="X4" s="52" t="s">
        <v>97</v>
      </c>
      <c r="Y4" s="48" t="s">
        <v>98</v>
      </c>
      <c r="Z4" s="48" t="s">
        <v>99</v>
      </c>
      <c r="AA4" s="48" t="s">
        <v>15</v>
      </c>
      <c r="AB4" s="48" t="s">
        <v>94</v>
      </c>
      <c r="AC4" s="48" t="s">
        <v>95</v>
      </c>
      <c r="AD4" s="48" t="s">
        <v>100</v>
      </c>
      <c r="AE4" s="48" t="s">
        <v>96</v>
      </c>
      <c r="AF4" s="53" t="s">
        <v>24</v>
      </c>
      <c r="AG4" s="27" t="s">
        <v>101</v>
      </c>
    </row>
    <row r="5" spans="1:34" s="28" customFormat="1" ht="20.100000000000001" customHeight="1" x14ac:dyDescent="0.2">
      <c r="A5" s="10"/>
      <c r="B5" s="3"/>
      <c r="C5" s="54" t="s">
        <v>33</v>
      </c>
      <c r="D5" s="5" t="s">
        <v>25</v>
      </c>
      <c r="E5" s="5" t="s">
        <v>25</v>
      </c>
      <c r="F5" s="6">
        <f>+F11+F17+F23+F29+F35+F41+F47</f>
        <v>0</v>
      </c>
      <c r="G5" s="7">
        <f t="shared" ref="G5:AG10" si="0">+G11+G17+G23+G29+G35+G41+G47</f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259.35294117647061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8">
        <f t="shared" si="0"/>
        <v>0</v>
      </c>
      <c r="W5" s="9">
        <f t="shared" si="0"/>
        <v>259.35294117647061</v>
      </c>
      <c r="X5" s="6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43.176470588235297</v>
      </c>
      <c r="AD5" s="7">
        <f t="shared" si="0"/>
        <v>0</v>
      </c>
      <c r="AE5" s="7">
        <f t="shared" si="0"/>
        <v>0</v>
      </c>
      <c r="AF5" s="9">
        <f t="shared" si="0"/>
        <v>43.176470588235297</v>
      </c>
      <c r="AG5" s="9">
        <f t="shared" si="0"/>
        <v>302.52941176470586</v>
      </c>
      <c r="AH5" s="51"/>
    </row>
    <row r="6" spans="1:34" s="28" customFormat="1" ht="20.100000000000001" customHeight="1" x14ac:dyDescent="0.2">
      <c r="A6" s="10"/>
      <c r="B6" s="3"/>
      <c r="C6" s="54"/>
      <c r="D6" s="5"/>
      <c r="E6" s="5" t="s">
        <v>26</v>
      </c>
      <c r="F6" s="6">
        <f t="shared" ref="F6:U10" si="1">+F12+F18+F24+F30+F36+F42+F48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8">
        <f t="shared" si="0"/>
        <v>0</v>
      </c>
      <c r="W6" s="9">
        <f t="shared" si="0"/>
        <v>0</v>
      </c>
      <c r="X6" s="6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9">
        <f t="shared" si="0"/>
        <v>0</v>
      </c>
      <c r="AG6" s="9">
        <f t="shared" si="0"/>
        <v>0</v>
      </c>
      <c r="AH6" s="51"/>
    </row>
    <row r="7" spans="1:34" s="28" customFormat="1" ht="20.100000000000001" customHeight="1" x14ac:dyDescent="0.2">
      <c r="A7" s="10"/>
      <c r="B7" s="3"/>
      <c r="C7" s="54"/>
      <c r="D7" s="5"/>
      <c r="E7" s="5" t="s">
        <v>24</v>
      </c>
      <c r="F7" s="6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  <c r="O7" s="7">
        <f t="shared" si="1"/>
        <v>0</v>
      </c>
      <c r="P7" s="7">
        <f t="shared" si="1"/>
        <v>0</v>
      </c>
      <c r="Q7" s="7">
        <f t="shared" si="1"/>
        <v>259.35294117647061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8">
        <f t="shared" si="0"/>
        <v>0</v>
      </c>
      <c r="W7" s="9">
        <f t="shared" si="0"/>
        <v>259.35294117647061</v>
      </c>
      <c r="X7" s="6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43.176470588235297</v>
      </c>
      <c r="AD7" s="7">
        <f t="shared" si="0"/>
        <v>0</v>
      </c>
      <c r="AE7" s="7">
        <f t="shared" si="0"/>
        <v>0</v>
      </c>
      <c r="AF7" s="9">
        <f t="shared" si="0"/>
        <v>43.176470588235297</v>
      </c>
      <c r="AG7" s="9">
        <f t="shared" si="0"/>
        <v>302.52941176470586</v>
      </c>
      <c r="AH7" s="51"/>
    </row>
    <row r="8" spans="1:34" s="28" customFormat="1" ht="20.100000000000001" customHeight="1" x14ac:dyDescent="0.2">
      <c r="A8" s="10"/>
      <c r="B8" s="3"/>
      <c r="C8" s="54"/>
      <c r="D8" s="5" t="s">
        <v>27</v>
      </c>
      <c r="E8" s="5" t="s">
        <v>26</v>
      </c>
      <c r="F8" s="6">
        <f t="shared" si="1"/>
        <v>2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54.999999999999993</v>
      </c>
      <c r="R8" s="7">
        <f t="shared" si="1"/>
        <v>0</v>
      </c>
      <c r="S8" s="7">
        <f t="shared" si="1"/>
        <v>0.25</v>
      </c>
      <c r="T8" s="7">
        <f t="shared" si="1"/>
        <v>0</v>
      </c>
      <c r="U8" s="7">
        <f t="shared" si="1"/>
        <v>0</v>
      </c>
      <c r="V8" s="8">
        <f t="shared" si="0"/>
        <v>0</v>
      </c>
      <c r="W8" s="9">
        <f t="shared" si="0"/>
        <v>57.249999999999993</v>
      </c>
      <c r="X8" s="6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1.9166666666666665</v>
      </c>
      <c r="AD8" s="7">
        <f t="shared" si="0"/>
        <v>0</v>
      </c>
      <c r="AE8" s="7">
        <f t="shared" si="0"/>
        <v>0</v>
      </c>
      <c r="AF8" s="9">
        <f t="shared" si="0"/>
        <v>1.9166666666666665</v>
      </c>
      <c r="AG8" s="9">
        <f t="shared" si="0"/>
        <v>59.166666666666657</v>
      </c>
      <c r="AH8" s="51"/>
    </row>
    <row r="9" spans="1:34" s="28" customFormat="1" ht="20.100000000000001" customHeight="1" x14ac:dyDescent="0.2">
      <c r="A9" s="10"/>
      <c r="B9" s="3"/>
      <c r="C9" s="54"/>
      <c r="D9" s="5"/>
      <c r="E9" s="5" t="s">
        <v>28</v>
      </c>
      <c r="F9" s="6">
        <f t="shared" si="1"/>
        <v>2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54.999999999999993</v>
      </c>
      <c r="R9" s="7">
        <f t="shared" si="1"/>
        <v>0</v>
      </c>
      <c r="S9" s="7">
        <f t="shared" si="1"/>
        <v>0.25</v>
      </c>
      <c r="T9" s="7">
        <f t="shared" si="1"/>
        <v>0</v>
      </c>
      <c r="U9" s="7">
        <f t="shared" si="1"/>
        <v>0</v>
      </c>
      <c r="V9" s="8">
        <f t="shared" si="0"/>
        <v>0</v>
      </c>
      <c r="W9" s="9">
        <f t="shared" si="0"/>
        <v>57.249999999999993</v>
      </c>
      <c r="X9" s="6">
        <f t="shared" si="0"/>
        <v>0</v>
      </c>
      <c r="Y9" s="7">
        <f t="shared" si="0"/>
        <v>0</v>
      </c>
      <c r="Z9" s="7">
        <f t="shared" si="0"/>
        <v>0</v>
      </c>
      <c r="AA9" s="7">
        <f t="shared" si="0"/>
        <v>0</v>
      </c>
      <c r="AB9" s="7">
        <f t="shared" si="0"/>
        <v>0</v>
      </c>
      <c r="AC9" s="7">
        <f t="shared" si="0"/>
        <v>1.9166666666666665</v>
      </c>
      <c r="AD9" s="7">
        <f t="shared" si="0"/>
        <v>0</v>
      </c>
      <c r="AE9" s="7">
        <f t="shared" si="0"/>
        <v>0</v>
      </c>
      <c r="AF9" s="9">
        <f t="shared" si="0"/>
        <v>1.9166666666666665</v>
      </c>
      <c r="AG9" s="9">
        <f t="shared" si="0"/>
        <v>59.166666666666657</v>
      </c>
      <c r="AH9" s="51"/>
    </row>
    <row r="10" spans="1:34" s="28" customFormat="1" ht="20.100000000000001" customHeight="1" x14ac:dyDescent="0.2">
      <c r="A10" s="10"/>
      <c r="B10" s="3"/>
      <c r="C10" s="55"/>
      <c r="D10" s="11" t="s">
        <v>29</v>
      </c>
      <c r="E10" s="11"/>
      <c r="F10" s="6">
        <f t="shared" si="1"/>
        <v>2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314.35294117647061</v>
      </c>
      <c r="R10" s="7">
        <f t="shared" si="1"/>
        <v>0</v>
      </c>
      <c r="S10" s="7">
        <f t="shared" si="1"/>
        <v>0.25</v>
      </c>
      <c r="T10" s="7">
        <f t="shared" si="1"/>
        <v>0</v>
      </c>
      <c r="U10" s="7">
        <f t="shared" si="1"/>
        <v>0</v>
      </c>
      <c r="V10" s="8">
        <f t="shared" si="0"/>
        <v>0</v>
      </c>
      <c r="W10" s="9">
        <f t="shared" si="0"/>
        <v>316.60294117647061</v>
      </c>
      <c r="X10" s="6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0</v>
      </c>
      <c r="AB10" s="7">
        <f t="shared" si="0"/>
        <v>0</v>
      </c>
      <c r="AC10" s="7">
        <f t="shared" si="0"/>
        <v>45.093137254901961</v>
      </c>
      <c r="AD10" s="7">
        <f t="shared" si="0"/>
        <v>0</v>
      </c>
      <c r="AE10" s="7">
        <f t="shared" si="0"/>
        <v>0</v>
      </c>
      <c r="AF10" s="9">
        <f t="shared" si="0"/>
        <v>45.093137254901961</v>
      </c>
      <c r="AG10" s="9">
        <f t="shared" si="0"/>
        <v>361.6960784313726</v>
      </c>
      <c r="AH10" s="51"/>
    </row>
    <row r="11" spans="1:34" ht="20.100000000000001" customHeight="1" x14ac:dyDescent="0.2">
      <c r="A11" s="20" t="s">
        <v>30</v>
      </c>
      <c r="B11" s="12" t="s">
        <v>68</v>
      </c>
      <c r="C11" s="56" t="s">
        <v>88</v>
      </c>
      <c r="D11" s="13" t="s">
        <v>25</v>
      </c>
      <c r="E11" s="13" t="s">
        <v>25</v>
      </c>
      <c r="F11" s="14">
        <f>+'Table1.9.1_1 ปท'!F11+'Table 1.9.1_2 ปบ'!F11</f>
        <v>0</v>
      </c>
      <c r="G11" s="29">
        <f>+'Table1.9.1_1 ปท'!G11+'Table 1.9.1_2 ปบ'!G11</f>
        <v>0</v>
      </c>
      <c r="H11" s="29">
        <f>+'Table1.9.1_1 ปท'!H11+'Table 1.9.1_2 ปบ'!H11</f>
        <v>0</v>
      </c>
      <c r="I11" s="29">
        <f>+'Table1.9.1_1 ปท'!I11+'Table 1.9.1_2 ปบ'!I11</f>
        <v>0</v>
      </c>
      <c r="J11" s="29">
        <f>+'Table1.9.1_1 ปท'!J11+'Table 1.9.1_2 ปบ'!J11</f>
        <v>0</v>
      </c>
      <c r="K11" s="29">
        <f>+'Table1.9.1_1 ปท'!K11+'Table 1.9.1_2 ปบ'!K11</f>
        <v>0</v>
      </c>
      <c r="L11" s="29">
        <f>+'Table1.9.1_1 ปท'!L11+'Table 1.9.1_2 ปบ'!L11</f>
        <v>0</v>
      </c>
      <c r="M11" s="29">
        <f>+'Table1.9.1_1 ปท'!M11+'Table 1.9.1_2 ปบ'!M11</f>
        <v>0</v>
      </c>
      <c r="N11" s="29">
        <f>+'Table1.9.1_1 ปท'!N11+'Table 1.9.1_2 ปบ'!N11</f>
        <v>0</v>
      </c>
      <c r="O11" s="29">
        <f>+'Table1.9.1_1 ปท'!O11+'Table 1.9.1_2 ปบ'!O11</f>
        <v>0</v>
      </c>
      <c r="P11" s="29">
        <f>+'Table1.9.1_1 ปท'!P11+'Table 1.9.1_2 ปบ'!P11</f>
        <v>0</v>
      </c>
      <c r="Q11" s="29">
        <f>+'Table1.9.1_1 ปท'!Q11+'Table 1.9.1_2 ปบ'!Q11</f>
        <v>7.1764705882352944</v>
      </c>
      <c r="R11" s="29">
        <f>+'Table1.9.1_1 ปท'!R11+'Table 1.9.1_2 ปบ'!R11</f>
        <v>0</v>
      </c>
      <c r="S11" s="29">
        <f>+'Table1.9.1_1 ปท'!S11+'Table 1.9.1_2 ปบ'!S11</f>
        <v>0</v>
      </c>
      <c r="T11" s="29">
        <f>+'Table1.9.1_1 ปท'!T11+'Table 1.9.1_2 ปบ'!T11</f>
        <v>0</v>
      </c>
      <c r="U11" s="29">
        <f>+'Table1.9.1_1 ปท'!U11+'Table 1.9.1_2 ปบ'!U11</f>
        <v>0</v>
      </c>
      <c r="V11" s="43">
        <f>+'Table1.9.1_1 ปท'!V11+'Table 1.9.1_2 ปบ'!V11</f>
        <v>0</v>
      </c>
      <c r="W11" s="30">
        <f>+'Table1.9.1_1 ปท'!W11+'Table 1.9.1_2 ปบ'!W11</f>
        <v>7.1764705882352944</v>
      </c>
      <c r="X11" s="14">
        <f>+'Table1.9.1_1 ปท'!X11+'Table 1.9.1_2 ปบ'!X11</f>
        <v>0</v>
      </c>
      <c r="Y11" s="29">
        <f>+'Table1.9.1_1 ปท'!Y11+'Table 1.9.1_2 ปบ'!Y11</f>
        <v>0</v>
      </c>
      <c r="Z11" s="29">
        <f>+'Table1.9.1_1 ปท'!Z11+'Table 1.9.1_2 ปบ'!Z11</f>
        <v>0</v>
      </c>
      <c r="AA11" s="29">
        <f>+'Table1.9.1_1 ปท'!AA11+'Table 1.9.1_2 ปบ'!AA11</f>
        <v>0</v>
      </c>
      <c r="AB11" s="29">
        <f>+'Table1.9.1_1 ปท'!AB11+'Table 1.9.1_2 ปบ'!AB11</f>
        <v>0</v>
      </c>
      <c r="AC11" s="29">
        <f>+'Table1.9.1_1 ปท'!AC11+'Table 1.9.1_2 ปบ'!AC11</f>
        <v>0</v>
      </c>
      <c r="AD11" s="29">
        <f>+'Table1.9.1_1 ปท'!AD11+'Table 1.9.1_2 ปบ'!AD11</f>
        <v>0</v>
      </c>
      <c r="AE11" s="43">
        <f>+'Table1.9.1_1 ปท'!AE11+'Table 1.9.1_2 ปบ'!AE11</f>
        <v>0</v>
      </c>
      <c r="AF11" s="30">
        <f>+'Table1.9.1_1 ปท'!AF11+'Table 1.9.1_2 ปบ'!AF11</f>
        <v>0</v>
      </c>
      <c r="AG11" s="30">
        <f>+'Table1.9.1_1 ปท'!AG11+'Table 1.9.1_2 ปบ'!AG11</f>
        <v>7.1764705882352944</v>
      </c>
    </row>
    <row r="12" spans="1:34" ht="20.100000000000001" customHeight="1" x14ac:dyDescent="0.2">
      <c r="A12" s="20" t="s">
        <v>31</v>
      </c>
      <c r="B12" s="12" t="s">
        <v>68</v>
      </c>
      <c r="C12" s="54"/>
      <c r="D12" s="15"/>
      <c r="E12" s="15" t="s">
        <v>26</v>
      </c>
      <c r="F12" s="31">
        <f>+'Table1.9.1_1 ปท'!F12+'Table 1.9.1_2 ปบ'!F12</f>
        <v>0</v>
      </c>
      <c r="G12" s="32">
        <f>+'Table1.9.1_1 ปท'!G12+'Table 1.9.1_2 ปบ'!G12</f>
        <v>0</v>
      </c>
      <c r="H12" s="32">
        <f>+'Table1.9.1_1 ปท'!H12+'Table 1.9.1_2 ปบ'!H12</f>
        <v>0</v>
      </c>
      <c r="I12" s="32">
        <f>+'Table1.9.1_1 ปท'!I12+'Table 1.9.1_2 ปบ'!I12</f>
        <v>0</v>
      </c>
      <c r="J12" s="32">
        <f>+'Table1.9.1_1 ปท'!J12+'Table 1.9.1_2 ปบ'!J12</f>
        <v>0</v>
      </c>
      <c r="K12" s="32">
        <f>+'Table1.9.1_1 ปท'!K12+'Table 1.9.1_2 ปบ'!K12</f>
        <v>0</v>
      </c>
      <c r="L12" s="32">
        <f>+'Table1.9.1_1 ปท'!L12+'Table 1.9.1_2 ปบ'!L12</f>
        <v>0</v>
      </c>
      <c r="M12" s="32">
        <f>+'Table1.9.1_1 ปท'!M12+'Table 1.9.1_2 ปบ'!M12</f>
        <v>0</v>
      </c>
      <c r="N12" s="32">
        <f>+'Table1.9.1_1 ปท'!N12+'Table 1.9.1_2 ปบ'!N12</f>
        <v>0</v>
      </c>
      <c r="O12" s="32">
        <f>+'Table1.9.1_1 ปท'!O12+'Table 1.9.1_2 ปบ'!O12</f>
        <v>0</v>
      </c>
      <c r="P12" s="32">
        <f>+'Table1.9.1_1 ปท'!P12+'Table 1.9.1_2 ปบ'!P12</f>
        <v>0</v>
      </c>
      <c r="Q12" s="32">
        <f>+'Table1.9.1_1 ปท'!Q12+'Table 1.9.1_2 ปบ'!Q12</f>
        <v>0</v>
      </c>
      <c r="R12" s="32">
        <f>+'Table1.9.1_1 ปท'!R12+'Table 1.9.1_2 ปบ'!R12</f>
        <v>0</v>
      </c>
      <c r="S12" s="32">
        <f>+'Table1.9.1_1 ปท'!S12+'Table 1.9.1_2 ปบ'!S12</f>
        <v>0</v>
      </c>
      <c r="T12" s="32">
        <f>+'Table1.9.1_1 ปท'!T12+'Table 1.9.1_2 ปบ'!T12</f>
        <v>0</v>
      </c>
      <c r="U12" s="32">
        <f>+'Table1.9.1_1 ปท'!U12+'Table 1.9.1_2 ปบ'!U12</f>
        <v>0</v>
      </c>
      <c r="V12" s="44">
        <f>+'Table1.9.1_1 ปท'!V12+'Table 1.9.1_2 ปบ'!V12</f>
        <v>0</v>
      </c>
      <c r="W12" s="33">
        <f>+'Table1.9.1_1 ปท'!W12+'Table 1.9.1_2 ปบ'!W12</f>
        <v>0</v>
      </c>
      <c r="X12" s="31">
        <f>+'Table1.9.1_1 ปท'!X12+'Table 1.9.1_2 ปบ'!X12</f>
        <v>0</v>
      </c>
      <c r="Y12" s="32">
        <f>+'Table1.9.1_1 ปท'!Y12+'Table 1.9.1_2 ปบ'!Y12</f>
        <v>0</v>
      </c>
      <c r="Z12" s="32">
        <f>+'Table1.9.1_1 ปท'!Z12+'Table 1.9.1_2 ปบ'!Z12</f>
        <v>0</v>
      </c>
      <c r="AA12" s="32">
        <f>+'Table1.9.1_1 ปท'!AA12+'Table 1.9.1_2 ปบ'!AA12</f>
        <v>0</v>
      </c>
      <c r="AB12" s="32">
        <f>+'Table1.9.1_1 ปท'!AB12+'Table 1.9.1_2 ปบ'!AB12</f>
        <v>0</v>
      </c>
      <c r="AC12" s="32">
        <f>+'Table1.9.1_1 ปท'!AC12+'Table 1.9.1_2 ปบ'!AC12</f>
        <v>0</v>
      </c>
      <c r="AD12" s="32">
        <f>+'Table1.9.1_1 ปท'!AD12+'Table 1.9.1_2 ปบ'!AD12</f>
        <v>0</v>
      </c>
      <c r="AE12" s="44">
        <f>+'Table1.9.1_1 ปท'!AE12+'Table 1.9.1_2 ปบ'!AE12</f>
        <v>0</v>
      </c>
      <c r="AF12" s="33">
        <f>+'Table1.9.1_1 ปท'!AF12+'Table 1.9.1_2 ปบ'!AF12</f>
        <v>0</v>
      </c>
      <c r="AG12" s="33">
        <f>+'Table1.9.1_1 ปท'!AG12+'Table 1.9.1_2 ปบ'!AG12</f>
        <v>0</v>
      </c>
    </row>
    <row r="13" spans="1:34" ht="20.100000000000001" customHeight="1" x14ac:dyDescent="0.2">
      <c r="B13" s="46"/>
      <c r="C13" s="54"/>
      <c r="D13" s="15"/>
      <c r="E13" s="15" t="s">
        <v>24</v>
      </c>
      <c r="F13" s="34">
        <f>+'Table1.9.1_1 ปท'!F13+'Table 1.9.1_2 ปบ'!F13</f>
        <v>0</v>
      </c>
      <c r="G13" s="32">
        <f>+'Table1.9.1_1 ปท'!G13+'Table 1.9.1_2 ปบ'!G13</f>
        <v>0</v>
      </c>
      <c r="H13" s="32">
        <f>+'Table1.9.1_1 ปท'!H13+'Table 1.9.1_2 ปบ'!H13</f>
        <v>0</v>
      </c>
      <c r="I13" s="32">
        <f>+'Table1.9.1_1 ปท'!I13+'Table 1.9.1_2 ปบ'!I13</f>
        <v>0</v>
      </c>
      <c r="J13" s="32">
        <f>+'Table1.9.1_1 ปท'!J13+'Table 1.9.1_2 ปบ'!J13</f>
        <v>0</v>
      </c>
      <c r="K13" s="32">
        <f>+'Table1.9.1_1 ปท'!K13+'Table 1.9.1_2 ปบ'!K13</f>
        <v>0</v>
      </c>
      <c r="L13" s="32">
        <f>+'Table1.9.1_1 ปท'!L13+'Table 1.9.1_2 ปบ'!L13</f>
        <v>0</v>
      </c>
      <c r="M13" s="32">
        <f>+'Table1.9.1_1 ปท'!M13+'Table 1.9.1_2 ปบ'!M13</f>
        <v>0</v>
      </c>
      <c r="N13" s="32">
        <f>+'Table1.9.1_1 ปท'!N13+'Table 1.9.1_2 ปบ'!N13</f>
        <v>0</v>
      </c>
      <c r="O13" s="32">
        <f>+'Table1.9.1_1 ปท'!O13+'Table 1.9.1_2 ปบ'!O13</f>
        <v>0</v>
      </c>
      <c r="P13" s="32">
        <f>+'Table1.9.1_1 ปท'!P13+'Table 1.9.1_2 ปบ'!P13</f>
        <v>0</v>
      </c>
      <c r="Q13" s="32">
        <f>+'Table1.9.1_1 ปท'!Q13+'Table 1.9.1_2 ปบ'!Q13</f>
        <v>7.1764705882352944</v>
      </c>
      <c r="R13" s="32">
        <f>+'Table1.9.1_1 ปท'!R13+'Table 1.9.1_2 ปบ'!R13</f>
        <v>0</v>
      </c>
      <c r="S13" s="32">
        <f>+'Table1.9.1_1 ปท'!S13+'Table 1.9.1_2 ปบ'!S13</f>
        <v>0</v>
      </c>
      <c r="T13" s="32">
        <f>+'Table1.9.1_1 ปท'!T13+'Table 1.9.1_2 ปบ'!T13</f>
        <v>0</v>
      </c>
      <c r="U13" s="32">
        <f>+'Table1.9.1_1 ปท'!U13+'Table 1.9.1_2 ปบ'!U13</f>
        <v>0</v>
      </c>
      <c r="V13" s="44">
        <f>+'Table1.9.1_1 ปท'!V13+'Table 1.9.1_2 ปบ'!V13</f>
        <v>0</v>
      </c>
      <c r="W13" s="33">
        <f>+'Table1.9.1_1 ปท'!W13+'Table 1.9.1_2 ปบ'!W13</f>
        <v>7.1764705882352944</v>
      </c>
      <c r="X13" s="34">
        <f>+'Table1.9.1_1 ปท'!X13+'Table 1.9.1_2 ปบ'!X13</f>
        <v>0</v>
      </c>
      <c r="Y13" s="32">
        <f>+'Table1.9.1_1 ปท'!Y13+'Table 1.9.1_2 ปบ'!Y13</f>
        <v>0</v>
      </c>
      <c r="Z13" s="32">
        <f>+'Table1.9.1_1 ปท'!Z13+'Table 1.9.1_2 ปบ'!Z13</f>
        <v>0</v>
      </c>
      <c r="AA13" s="32">
        <f>+'Table1.9.1_1 ปท'!AA13+'Table 1.9.1_2 ปบ'!AA13</f>
        <v>0</v>
      </c>
      <c r="AB13" s="32">
        <f>+'Table1.9.1_1 ปท'!AB13+'Table 1.9.1_2 ปบ'!AB13</f>
        <v>0</v>
      </c>
      <c r="AC13" s="32">
        <f>+'Table1.9.1_1 ปท'!AC13+'Table 1.9.1_2 ปบ'!AC13</f>
        <v>0</v>
      </c>
      <c r="AD13" s="32">
        <f>+'Table1.9.1_1 ปท'!AD13+'Table 1.9.1_2 ปบ'!AD13</f>
        <v>0</v>
      </c>
      <c r="AE13" s="44">
        <f>+'Table1.9.1_1 ปท'!AE13+'Table 1.9.1_2 ปบ'!AE13</f>
        <v>0</v>
      </c>
      <c r="AF13" s="33">
        <f>+'Table1.9.1_1 ปท'!AF13+'Table 1.9.1_2 ปบ'!AF13</f>
        <v>0</v>
      </c>
      <c r="AG13" s="33">
        <f>+'Table1.9.1_1 ปท'!AG13+'Table 1.9.1_2 ปบ'!AG13</f>
        <v>7.1764705882352944</v>
      </c>
    </row>
    <row r="14" spans="1:34" ht="20.100000000000001" customHeight="1" x14ac:dyDescent="0.2">
      <c r="A14" s="20" t="s">
        <v>32</v>
      </c>
      <c r="B14" s="12" t="s">
        <v>68</v>
      </c>
      <c r="C14" s="54"/>
      <c r="D14" s="15" t="s">
        <v>27</v>
      </c>
      <c r="E14" s="15" t="s">
        <v>26</v>
      </c>
      <c r="F14" s="31">
        <f>+'Table1.9.1_1 ปท'!F14+'Table 1.9.1_2 ปบ'!F14</f>
        <v>0</v>
      </c>
      <c r="G14" s="32">
        <f>+'Table1.9.1_1 ปท'!G14+'Table 1.9.1_2 ปบ'!G14</f>
        <v>0</v>
      </c>
      <c r="H14" s="32">
        <f>+'Table1.9.1_1 ปท'!H14+'Table 1.9.1_2 ปบ'!H14</f>
        <v>0</v>
      </c>
      <c r="I14" s="32">
        <f>+'Table1.9.1_1 ปท'!I14+'Table 1.9.1_2 ปบ'!I14</f>
        <v>0</v>
      </c>
      <c r="J14" s="32">
        <f>+'Table1.9.1_1 ปท'!J14+'Table 1.9.1_2 ปบ'!J14</f>
        <v>0</v>
      </c>
      <c r="K14" s="32">
        <f>+'Table1.9.1_1 ปท'!K14+'Table 1.9.1_2 ปบ'!K14</f>
        <v>0</v>
      </c>
      <c r="L14" s="32">
        <f>+'Table1.9.1_1 ปท'!L14+'Table 1.9.1_2 ปบ'!L14</f>
        <v>0</v>
      </c>
      <c r="M14" s="32">
        <f>+'Table1.9.1_1 ปท'!M14+'Table 1.9.1_2 ปบ'!M14</f>
        <v>0</v>
      </c>
      <c r="N14" s="32">
        <f>+'Table1.9.1_1 ปท'!N14+'Table 1.9.1_2 ปบ'!N14</f>
        <v>0</v>
      </c>
      <c r="O14" s="32">
        <f>+'Table1.9.1_1 ปท'!O14+'Table 1.9.1_2 ปบ'!O14</f>
        <v>0</v>
      </c>
      <c r="P14" s="32">
        <f>+'Table1.9.1_1 ปท'!P14+'Table 1.9.1_2 ปบ'!P14</f>
        <v>0</v>
      </c>
      <c r="Q14" s="32">
        <f>+'Table1.9.1_1 ปท'!Q14+'Table 1.9.1_2 ปบ'!Q14</f>
        <v>45.666666666666657</v>
      </c>
      <c r="R14" s="32">
        <f>+'Table1.9.1_1 ปท'!R14+'Table 1.9.1_2 ปบ'!R14</f>
        <v>0</v>
      </c>
      <c r="S14" s="32">
        <f>+'Table1.9.1_1 ปท'!S14+'Table 1.9.1_2 ปบ'!S14</f>
        <v>0.25</v>
      </c>
      <c r="T14" s="32">
        <f>+'Table1.9.1_1 ปท'!T14+'Table 1.9.1_2 ปบ'!T14</f>
        <v>0</v>
      </c>
      <c r="U14" s="32">
        <f>+'Table1.9.1_1 ปท'!U14+'Table 1.9.1_2 ปบ'!U14</f>
        <v>0</v>
      </c>
      <c r="V14" s="44">
        <f>+'Table1.9.1_1 ปท'!V14+'Table 1.9.1_2 ปบ'!V14</f>
        <v>0</v>
      </c>
      <c r="W14" s="33">
        <f>+'Table1.9.1_1 ปท'!W14+'Table 1.9.1_2 ปบ'!W14</f>
        <v>45.916666666666657</v>
      </c>
      <c r="X14" s="31">
        <f>+'Table1.9.1_1 ปท'!X14+'Table 1.9.1_2 ปบ'!X14</f>
        <v>0</v>
      </c>
      <c r="Y14" s="32">
        <f>+'Table1.9.1_1 ปท'!Y14+'Table 1.9.1_2 ปบ'!Y14</f>
        <v>0</v>
      </c>
      <c r="Z14" s="32">
        <f>+'Table1.9.1_1 ปท'!Z14+'Table 1.9.1_2 ปบ'!Z14</f>
        <v>0</v>
      </c>
      <c r="AA14" s="32">
        <f>+'Table1.9.1_1 ปท'!AA14+'Table 1.9.1_2 ปบ'!AA14</f>
        <v>0</v>
      </c>
      <c r="AB14" s="32">
        <f>+'Table1.9.1_1 ปท'!AB14+'Table 1.9.1_2 ปบ'!AB14</f>
        <v>0</v>
      </c>
      <c r="AC14" s="32">
        <f>+'Table1.9.1_1 ปท'!AC14+'Table 1.9.1_2 ปบ'!AC14</f>
        <v>0</v>
      </c>
      <c r="AD14" s="32">
        <f>+'Table1.9.1_1 ปท'!AD14+'Table 1.9.1_2 ปบ'!AD14</f>
        <v>0</v>
      </c>
      <c r="AE14" s="44">
        <f>+'Table1.9.1_1 ปท'!AE14+'Table 1.9.1_2 ปบ'!AE14</f>
        <v>0</v>
      </c>
      <c r="AF14" s="33">
        <f>+'Table1.9.1_1 ปท'!AF14+'Table 1.9.1_2 ปบ'!AF14</f>
        <v>0</v>
      </c>
      <c r="AG14" s="33">
        <f>+'Table1.9.1_1 ปท'!AG14+'Table 1.9.1_2 ปบ'!AG14</f>
        <v>45.916666666666657</v>
      </c>
    </row>
    <row r="15" spans="1:34" ht="20.100000000000001" customHeight="1" x14ac:dyDescent="0.2">
      <c r="B15" s="46"/>
      <c r="C15" s="54"/>
      <c r="D15" s="15"/>
      <c r="E15" s="15" t="s">
        <v>28</v>
      </c>
      <c r="F15" s="34">
        <f>+'Table1.9.1_1 ปท'!F15+'Table 1.9.1_2 ปบ'!F15</f>
        <v>0</v>
      </c>
      <c r="G15" s="32">
        <f>+'Table1.9.1_1 ปท'!G15+'Table 1.9.1_2 ปบ'!G15</f>
        <v>0</v>
      </c>
      <c r="H15" s="32">
        <f>+'Table1.9.1_1 ปท'!H15+'Table 1.9.1_2 ปบ'!H15</f>
        <v>0</v>
      </c>
      <c r="I15" s="32">
        <f>+'Table1.9.1_1 ปท'!I15+'Table 1.9.1_2 ปบ'!I15</f>
        <v>0</v>
      </c>
      <c r="J15" s="32">
        <f>+'Table1.9.1_1 ปท'!J15+'Table 1.9.1_2 ปบ'!J15</f>
        <v>0</v>
      </c>
      <c r="K15" s="32">
        <f>+'Table1.9.1_1 ปท'!K15+'Table 1.9.1_2 ปบ'!K15</f>
        <v>0</v>
      </c>
      <c r="L15" s="32">
        <f>+'Table1.9.1_1 ปท'!L15+'Table 1.9.1_2 ปบ'!L15</f>
        <v>0</v>
      </c>
      <c r="M15" s="32">
        <f>+'Table1.9.1_1 ปท'!M15+'Table 1.9.1_2 ปบ'!M15</f>
        <v>0</v>
      </c>
      <c r="N15" s="32">
        <f>+'Table1.9.1_1 ปท'!N15+'Table 1.9.1_2 ปบ'!N15</f>
        <v>0</v>
      </c>
      <c r="O15" s="32">
        <f>+'Table1.9.1_1 ปท'!O15+'Table 1.9.1_2 ปบ'!O15</f>
        <v>0</v>
      </c>
      <c r="P15" s="32">
        <f>+'Table1.9.1_1 ปท'!P15+'Table 1.9.1_2 ปบ'!P15</f>
        <v>0</v>
      </c>
      <c r="Q15" s="32">
        <f>+'Table1.9.1_1 ปท'!Q15+'Table 1.9.1_2 ปบ'!Q15</f>
        <v>45.666666666666657</v>
      </c>
      <c r="R15" s="32">
        <f>+'Table1.9.1_1 ปท'!R15+'Table 1.9.1_2 ปบ'!R15</f>
        <v>0</v>
      </c>
      <c r="S15" s="32">
        <f>+'Table1.9.1_1 ปท'!S15+'Table 1.9.1_2 ปบ'!S15</f>
        <v>0.25</v>
      </c>
      <c r="T15" s="32">
        <f>+'Table1.9.1_1 ปท'!T15+'Table 1.9.1_2 ปบ'!T15</f>
        <v>0</v>
      </c>
      <c r="U15" s="32">
        <f>+'Table1.9.1_1 ปท'!U15+'Table 1.9.1_2 ปบ'!U15</f>
        <v>0</v>
      </c>
      <c r="V15" s="44">
        <f>+'Table1.9.1_1 ปท'!V15+'Table 1.9.1_2 ปบ'!V15</f>
        <v>0</v>
      </c>
      <c r="W15" s="33">
        <f>+'Table1.9.1_1 ปท'!W15+'Table 1.9.1_2 ปบ'!W15</f>
        <v>45.916666666666657</v>
      </c>
      <c r="X15" s="34">
        <f>+'Table1.9.1_1 ปท'!X15+'Table 1.9.1_2 ปบ'!X15</f>
        <v>0</v>
      </c>
      <c r="Y15" s="32">
        <f>+'Table1.9.1_1 ปท'!Y15+'Table 1.9.1_2 ปบ'!Y15</f>
        <v>0</v>
      </c>
      <c r="Z15" s="32">
        <f>+'Table1.9.1_1 ปท'!Z15+'Table 1.9.1_2 ปบ'!Z15</f>
        <v>0</v>
      </c>
      <c r="AA15" s="32">
        <f>+'Table1.9.1_1 ปท'!AA15+'Table 1.9.1_2 ปบ'!AA15</f>
        <v>0</v>
      </c>
      <c r="AB15" s="32">
        <f>+'Table1.9.1_1 ปท'!AB15+'Table 1.9.1_2 ปบ'!AB15</f>
        <v>0</v>
      </c>
      <c r="AC15" s="32">
        <f>+'Table1.9.1_1 ปท'!AC15+'Table 1.9.1_2 ปบ'!AC15</f>
        <v>0</v>
      </c>
      <c r="AD15" s="32">
        <f>+'Table1.9.1_1 ปท'!AD15+'Table 1.9.1_2 ปบ'!AD15</f>
        <v>0</v>
      </c>
      <c r="AE15" s="44">
        <f>+'Table1.9.1_1 ปท'!AE15+'Table 1.9.1_2 ปบ'!AE15</f>
        <v>0</v>
      </c>
      <c r="AF15" s="33">
        <f>+'Table1.9.1_1 ปท'!AF15+'Table 1.9.1_2 ปบ'!AF15</f>
        <v>0</v>
      </c>
      <c r="AG15" s="33">
        <f>+'Table1.9.1_1 ปท'!AG15+'Table 1.9.1_2 ปบ'!AG15</f>
        <v>45.916666666666657</v>
      </c>
    </row>
    <row r="16" spans="1:34" ht="20.100000000000001" customHeight="1" x14ac:dyDescent="0.2">
      <c r="B16" s="46"/>
      <c r="C16" s="54"/>
      <c r="D16" s="16" t="s">
        <v>29</v>
      </c>
      <c r="E16" s="16"/>
      <c r="F16" s="35">
        <f>+'Table1.9.1_1 ปท'!F16+'Table 1.9.1_2 ปบ'!F16</f>
        <v>0</v>
      </c>
      <c r="G16" s="36">
        <f>+'Table1.9.1_1 ปท'!G16+'Table 1.9.1_2 ปบ'!G16</f>
        <v>0</v>
      </c>
      <c r="H16" s="36">
        <f>+'Table1.9.1_1 ปท'!H16+'Table 1.9.1_2 ปบ'!H16</f>
        <v>0</v>
      </c>
      <c r="I16" s="36">
        <f>+'Table1.9.1_1 ปท'!I16+'Table 1.9.1_2 ปบ'!I16</f>
        <v>0</v>
      </c>
      <c r="J16" s="36">
        <f>+'Table1.9.1_1 ปท'!J16+'Table 1.9.1_2 ปบ'!J16</f>
        <v>0</v>
      </c>
      <c r="K16" s="36">
        <f>+'Table1.9.1_1 ปท'!K16+'Table 1.9.1_2 ปบ'!K16</f>
        <v>0</v>
      </c>
      <c r="L16" s="36">
        <f>+'Table1.9.1_1 ปท'!L16+'Table 1.9.1_2 ปบ'!L16</f>
        <v>0</v>
      </c>
      <c r="M16" s="36">
        <f>+'Table1.9.1_1 ปท'!M16+'Table 1.9.1_2 ปบ'!M16</f>
        <v>0</v>
      </c>
      <c r="N16" s="36">
        <f>+'Table1.9.1_1 ปท'!N16+'Table 1.9.1_2 ปบ'!N16</f>
        <v>0</v>
      </c>
      <c r="O16" s="36">
        <f>+'Table1.9.1_1 ปท'!O16+'Table 1.9.1_2 ปบ'!O16</f>
        <v>0</v>
      </c>
      <c r="P16" s="36">
        <f>+'Table1.9.1_1 ปท'!P16+'Table 1.9.1_2 ปบ'!P16</f>
        <v>0</v>
      </c>
      <c r="Q16" s="36">
        <f>+'Table1.9.1_1 ปท'!Q16+'Table 1.9.1_2 ปบ'!Q16</f>
        <v>52.843137254901954</v>
      </c>
      <c r="R16" s="36">
        <f>+'Table1.9.1_1 ปท'!R16+'Table 1.9.1_2 ปบ'!R16</f>
        <v>0</v>
      </c>
      <c r="S16" s="36">
        <f>+'Table1.9.1_1 ปท'!S16+'Table 1.9.1_2 ปบ'!S16</f>
        <v>0.25</v>
      </c>
      <c r="T16" s="36">
        <f>+'Table1.9.1_1 ปท'!T16+'Table 1.9.1_2 ปบ'!T16</f>
        <v>0</v>
      </c>
      <c r="U16" s="36">
        <f>+'Table1.9.1_1 ปท'!U16+'Table 1.9.1_2 ปบ'!U16</f>
        <v>0</v>
      </c>
      <c r="V16" s="45">
        <f>+'Table1.9.1_1 ปท'!V16+'Table 1.9.1_2 ปบ'!V16</f>
        <v>0</v>
      </c>
      <c r="W16" s="37">
        <f>+'Table1.9.1_1 ปท'!W16+'Table 1.9.1_2 ปบ'!W16</f>
        <v>53.093137254901954</v>
      </c>
      <c r="X16" s="35">
        <f>+'Table1.9.1_1 ปท'!X16+'Table 1.9.1_2 ปบ'!X16</f>
        <v>0</v>
      </c>
      <c r="Y16" s="36">
        <f>+'Table1.9.1_1 ปท'!Y16+'Table 1.9.1_2 ปบ'!Y16</f>
        <v>0</v>
      </c>
      <c r="Z16" s="36">
        <f>+'Table1.9.1_1 ปท'!Z16+'Table 1.9.1_2 ปบ'!Z16</f>
        <v>0</v>
      </c>
      <c r="AA16" s="36">
        <f>+'Table1.9.1_1 ปท'!AA16+'Table 1.9.1_2 ปบ'!AA16</f>
        <v>0</v>
      </c>
      <c r="AB16" s="36">
        <f>+'Table1.9.1_1 ปท'!AB16+'Table 1.9.1_2 ปบ'!AB16</f>
        <v>0</v>
      </c>
      <c r="AC16" s="36">
        <f>+'Table1.9.1_1 ปท'!AC16+'Table 1.9.1_2 ปบ'!AC16</f>
        <v>0</v>
      </c>
      <c r="AD16" s="36">
        <f>+'Table1.9.1_1 ปท'!AD16+'Table 1.9.1_2 ปบ'!AD16</f>
        <v>0</v>
      </c>
      <c r="AE16" s="45">
        <f>+'Table1.9.1_1 ปท'!AE16+'Table 1.9.1_2 ปบ'!AE16</f>
        <v>0</v>
      </c>
      <c r="AF16" s="37">
        <f>+'Table1.9.1_1 ปท'!AF16+'Table 1.9.1_2 ปบ'!AF16</f>
        <v>0</v>
      </c>
      <c r="AG16" s="37">
        <f>+'Table1.9.1_1 ปท'!AG16+'Table 1.9.1_2 ปบ'!AG16</f>
        <v>53.093137254901954</v>
      </c>
    </row>
    <row r="17" spans="1:33" ht="20.100000000000001" customHeight="1" x14ac:dyDescent="0.2">
      <c r="A17" s="20" t="s">
        <v>30</v>
      </c>
      <c r="B17" s="12" t="s">
        <v>34</v>
      </c>
      <c r="C17" s="57" t="s">
        <v>35</v>
      </c>
      <c r="D17" s="13" t="s">
        <v>25</v>
      </c>
      <c r="E17" s="13" t="s">
        <v>25</v>
      </c>
      <c r="F17" s="14">
        <f>+'Table1.9.1_1 ปท'!F17+'Table 1.9.1_2 ปบ'!F17</f>
        <v>0</v>
      </c>
      <c r="G17" s="29">
        <f>+'Table1.9.1_1 ปท'!G17+'Table 1.9.1_2 ปบ'!G17</f>
        <v>0</v>
      </c>
      <c r="H17" s="29">
        <f>+'Table1.9.1_1 ปท'!H17+'Table 1.9.1_2 ปบ'!H17</f>
        <v>0</v>
      </c>
      <c r="I17" s="29">
        <f>+'Table1.9.1_1 ปท'!I17+'Table 1.9.1_2 ปบ'!I17</f>
        <v>0</v>
      </c>
      <c r="J17" s="29">
        <f>+'Table1.9.1_1 ปท'!J17+'Table 1.9.1_2 ปบ'!J17</f>
        <v>0</v>
      </c>
      <c r="K17" s="29">
        <f>+'Table1.9.1_1 ปท'!K17+'Table 1.9.1_2 ปบ'!K17</f>
        <v>0</v>
      </c>
      <c r="L17" s="29">
        <f>+'Table1.9.1_1 ปท'!L17+'Table 1.9.1_2 ปบ'!L17</f>
        <v>0</v>
      </c>
      <c r="M17" s="29">
        <f>+'Table1.9.1_1 ปท'!M17+'Table 1.9.1_2 ปบ'!M17</f>
        <v>0</v>
      </c>
      <c r="N17" s="29">
        <f>+'Table1.9.1_1 ปท'!N17+'Table 1.9.1_2 ปบ'!N17</f>
        <v>0</v>
      </c>
      <c r="O17" s="29">
        <f>+'Table1.9.1_1 ปท'!O17+'Table 1.9.1_2 ปบ'!O17</f>
        <v>0</v>
      </c>
      <c r="P17" s="29">
        <f>+'Table1.9.1_1 ปท'!P17+'Table 1.9.1_2 ปบ'!P17</f>
        <v>0</v>
      </c>
      <c r="Q17" s="29">
        <f>+'Table1.9.1_1 ปท'!Q17+'Table 1.9.1_2 ปบ'!Q17</f>
        <v>15.176470588235295</v>
      </c>
      <c r="R17" s="29">
        <f>+'Table1.9.1_1 ปท'!R17+'Table 1.9.1_2 ปบ'!R17</f>
        <v>0</v>
      </c>
      <c r="S17" s="29">
        <f>+'Table1.9.1_1 ปท'!S17+'Table 1.9.1_2 ปบ'!S17</f>
        <v>0</v>
      </c>
      <c r="T17" s="29">
        <f>+'Table1.9.1_1 ปท'!T17+'Table 1.9.1_2 ปบ'!T17</f>
        <v>0</v>
      </c>
      <c r="U17" s="29">
        <f>+'Table1.9.1_1 ปท'!U17+'Table 1.9.1_2 ปบ'!U17</f>
        <v>0</v>
      </c>
      <c r="V17" s="43">
        <f>+'Table1.9.1_1 ปท'!V17+'Table 1.9.1_2 ปบ'!V17</f>
        <v>0</v>
      </c>
      <c r="W17" s="30">
        <f>+'Table1.9.1_1 ปท'!W17+'Table 1.9.1_2 ปบ'!W17</f>
        <v>15.176470588235295</v>
      </c>
      <c r="X17" s="14">
        <f>+'Table1.9.1_1 ปท'!X17+'Table 1.9.1_2 ปบ'!X17</f>
        <v>0</v>
      </c>
      <c r="Y17" s="29">
        <f>+'Table1.9.1_1 ปท'!Y17+'Table 1.9.1_2 ปบ'!Y17</f>
        <v>0</v>
      </c>
      <c r="Z17" s="29">
        <f>+'Table1.9.1_1 ปท'!Z17+'Table 1.9.1_2 ปบ'!Z17</f>
        <v>0</v>
      </c>
      <c r="AA17" s="29">
        <f>+'Table1.9.1_1 ปท'!AA17+'Table 1.9.1_2 ปบ'!AA17</f>
        <v>0</v>
      </c>
      <c r="AB17" s="29">
        <f>+'Table1.9.1_1 ปท'!AB17+'Table 1.9.1_2 ปบ'!AB17</f>
        <v>0</v>
      </c>
      <c r="AC17" s="29">
        <f>+'Table1.9.1_1 ปท'!AC17+'Table 1.9.1_2 ปบ'!AC17</f>
        <v>0</v>
      </c>
      <c r="AD17" s="29">
        <f>+'Table1.9.1_1 ปท'!AD17+'Table 1.9.1_2 ปบ'!AD17</f>
        <v>0</v>
      </c>
      <c r="AE17" s="29">
        <f>+'Table1.9.1_1 ปท'!AE17+'Table 1.9.1_2 ปบ'!AE17</f>
        <v>0</v>
      </c>
      <c r="AF17" s="30">
        <f>+'Table1.9.1_1 ปท'!AF17+'Table 1.9.1_2 ปบ'!AF17</f>
        <v>0</v>
      </c>
      <c r="AG17" s="30">
        <f>+'Table1.9.1_1 ปท'!AG17+'Table 1.9.1_2 ปบ'!AG17</f>
        <v>15.176470588235295</v>
      </c>
    </row>
    <row r="18" spans="1:33" ht="20.100000000000001" customHeight="1" x14ac:dyDescent="0.2">
      <c r="A18" s="20" t="s">
        <v>31</v>
      </c>
      <c r="B18" s="46" t="s">
        <v>34</v>
      </c>
      <c r="C18" s="58"/>
      <c r="D18" s="15"/>
      <c r="E18" s="15" t="s">
        <v>26</v>
      </c>
      <c r="F18" s="31">
        <f>+'Table1.9.1_1 ปท'!F18+'Table 1.9.1_2 ปบ'!F18</f>
        <v>0</v>
      </c>
      <c r="G18" s="32">
        <f>+'Table1.9.1_1 ปท'!G18+'Table 1.9.1_2 ปบ'!G18</f>
        <v>0</v>
      </c>
      <c r="H18" s="32">
        <f>+'Table1.9.1_1 ปท'!H18+'Table 1.9.1_2 ปบ'!H18</f>
        <v>0</v>
      </c>
      <c r="I18" s="32">
        <f>+'Table1.9.1_1 ปท'!I18+'Table 1.9.1_2 ปบ'!I18</f>
        <v>0</v>
      </c>
      <c r="J18" s="32">
        <f>+'Table1.9.1_1 ปท'!J18+'Table 1.9.1_2 ปบ'!J18</f>
        <v>0</v>
      </c>
      <c r="K18" s="32">
        <f>+'Table1.9.1_1 ปท'!K18+'Table 1.9.1_2 ปบ'!K18</f>
        <v>0</v>
      </c>
      <c r="L18" s="32">
        <f>+'Table1.9.1_1 ปท'!L18+'Table 1.9.1_2 ปบ'!L18</f>
        <v>0</v>
      </c>
      <c r="M18" s="32">
        <f>+'Table1.9.1_1 ปท'!M18+'Table 1.9.1_2 ปบ'!M18</f>
        <v>0</v>
      </c>
      <c r="N18" s="32">
        <f>+'Table1.9.1_1 ปท'!N18+'Table 1.9.1_2 ปบ'!N18</f>
        <v>0</v>
      </c>
      <c r="O18" s="32">
        <f>+'Table1.9.1_1 ปท'!O18+'Table 1.9.1_2 ปบ'!O18</f>
        <v>0</v>
      </c>
      <c r="P18" s="32">
        <f>+'Table1.9.1_1 ปท'!P18+'Table 1.9.1_2 ปบ'!P18</f>
        <v>0</v>
      </c>
      <c r="Q18" s="32">
        <f>+'Table1.9.1_1 ปท'!Q18+'Table 1.9.1_2 ปบ'!Q18</f>
        <v>0</v>
      </c>
      <c r="R18" s="32">
        <f>+'Table1.9.1_1 ปท'!R18+'Table 1.9.1_2 ปบ'!R18</f>
        <v>0</v>
      </c>
      <c r="S18" s="32">
        <f>+'Table1.9.1_1 ปท'!S18+'Table 1.9.1_2 ปบ'!S18</f>
        <v>0</v>
      </c>
      <c r="T18" s="32">
        <f>+'Table1.9.1_1 ปท'!T18+'Table 1.9.1_2 ปบ'!T18</f>
        <v>0</v>
      </c>
      <c r="U18" s="32">
        <f>+'Table1.9.1_1 ปท'!U18+'Table 1.9.1_2 ปบ'!U18</f>
        <v>0</v>
      </c>
      <c r="V18" s="44">
        <f>+'Table1.9.1_1 ปท'!V18+'Table 1.9.1_2 ปบ'!V18</f>
        <v>0</v>
      </c>
      <c r="W18" s="33">
        <f>+'Table1.9.1_1 ปท'!W18+'Table 1.9.1_2 ปบ'!W18</f>
        <v>0</v>
      </c>
      <c r="X18" s="31">
        <f>+'Table1.9.1_1 ปท'!X18+'Table 1.9.1_2 ปบ'!X18</f>
        <v>0</v>
      </c>
      <c r="Y18" s="32">
        <f>+'Table1.9.1_1 ปท'!Y18+'Table 1.9.1_2 ปบ'!Y18</f>
        <v>0</v>
      </c>
      <c r="Z18" s="32">
        <f>+'Table1.9.1_1 ปท'!Z18+'Table 1.9.1_2 ปบ'!Z18</f>
        <v>0</v>
      </c>
      <c r="AA18" s="32">
        <f>+'Table1.9.1_1 ปท'!AA18+'Table 1.9.1_2 ปบ'!AA18</f>
        <v>0</v>
      </c>
      <c r="AB18" s="32">
        <f>+'Table1.9.1_1 ปท'!AB18+'Table 1.9.1_2 ปบ'!AB18</f>
        <v>0</v>
      </c>
      <c r="AC18" s="32">
        <f>+'Table1.9.1_1 ปท'!AC18+'Table 1.9.1_2 ปบ'!AC18</f>
        <v>0</v>
      </c>
      <c r="AD18" s="32">
        <f>+'Table1.9.1_1 ปท'!AD18+'Table 1.9.1_2 ปบ'!AD18</f>
        <v>0</v>
      </c>
      <c r="AE18" s="32">
        <f>+'Table1.9.1_1 ปท'!AE18+'Table 1.9.1_2 ปบ'!AE18</f>
        <v>0</v>
      </c>
      <c r="AF18" s="33">
        <f>+'Table1.9.1_1 ปท'!AF18+'Table 1.9.1_2 ปบ'!AF18</f>
        <v>0</v>
      </c>
      <c r="AG18" s="33">
        <f>+'Table1.9.1_1 ปท'!AG18+'Table 1.9.1_2 ปบ'!AG18</f>
        <v>0</v>
      </c>
    </row>
    <row r="19" spans="1:33" ht="20.100000000000001" customHeight="1" x14ac:dyDescent="0.2">
      <c r="B19" s="46"/>
      <c r="C19" s="58"/>
      <c r="D19" s="15"/>
      <c r="E19" s="15" t="s">
        <v>24</v>
      </c>
      <c r="F19" s="34">
        <f>+'Table1.9.1_1 ปท'!F19+'Table 1.9.1_2 ปบ'!F19</f>
        <v>0</v>
      </c>
      <c r="G19" s="32">
        <f>+'Table1.9.1_1 ปท'!G19+'Table 1.9.1_2 ปบ'!G19</f>
        <v>0</v>
      </c>
      <c r="H19" s="32">
        <f>+'Table1.9.1_1 ปท'!H19+'Table 1.9.1_2 ปบ'!H19</f>
        <v>0</v>
      </c>
      <c r="I19" s="32">
        <f>+'Table1.9.1_1 ปท'!I19+'Table 1.9.1_2 ปบ'!I19</f>
        <v>0</v>
      </c>
      <c r="J19" s="32">
        <f>+'Table1.9.1_1 ปท'!J19+'Table 1.9.1_2 ปบ'!J19</f>
        <v>0</v>
      </c>
      <c r="K19" s="32">
        <f>+'Table1.9.1_1 ปท'!K19+'Table 1.9.1_2 ปบ'!K19</f>
        <v>0</v>
      </c>
      <c r="L19" s="32">
        <f>+'Table1.9.1_1 ปท'!L19+'Table 1.9.1_2 ปบ'!L19</f>
        <v>0</v>
      </c>
      <c r="M19" s="32">
        <f>+'Table1.9.1_1 ปท'!M19+'Table 1.9.1_2 ปบ'!M19</f>
        <v>0</v>
      </c>
      <c r="N19" s="32">
        <f>+'Table1.9.1_1 ปท'!N19+'Table 1.9.1_2 ปบ'!N19</f>
        <v>0</v>
      </c>
      <c r="O19" s="32">
        <f>+'Table1.9.1_1 ปท'!O19+'Table 1.9.1_2 ปบ'!O19</f>
        <v>0</v>
      </c>
      <c r="P19" s="32">
        <f>+'Table1.9.1_1 ปท'!P19+'Table 1.9.1_2 ปบ'!P19</f>
        <v>0</v>
      </c>
      <c r="Q19" s="32">
        <f>+'Table1.9.1_1 ปท'!Q19+'Table 1.9.1_2 ปบ'!Q19</f>
        <v>15.176470588235295</v>
      </c>
      <c r="R19" s="32">
        <f>+'Table1.9.1_1 ปท'!R19+'Table 1.9.1_2 ปบ'!R19</f>
        <v>0</v>
      </c>
      <c r="S19" s="32">
        <f>+'Table1.9.1_1 ปท'!S19+'Table 1.9.1_2 ปบ'!S19</f>
        <v>0</v>
      </c>
      <c r="T19" s="32">
        <f>+'Table1.9.1_1 ปท'!T19+'Table 1.9.1_2 ปบ'!T19</f>
        <v>0</v>
      </c>
      <c r="U19" s="32">
        <f>+'Table1.9.1_1 ปท'!U19+'Table 1.9.1_2 ปบ'!U19</f>
        <v>0</v>
      </c>
      <c r="V19" s="44">
        <f>+'Table1.9.1_1 ปท'!V19+'Table 1.9.1_2 ปบ'!V19</f>
        <v>0</v>
      </c>
      <c r="W19" s="33">
        <f>+'Table1.9.1_1 ปท'!W19+'Table 1.9.1_2 ปบ'!W19</f>
        <v>15.176470588235295</v>
      </c>
      <c r="X19" s="34">
        <f>+'Table1.9.1_1 ปท'!X19+'Table 1.9.1_2 ปบ'!X19</f>
        <v>0</v>
      </c>
      <c r="Y19" s="32">
        <f>+'Table1.9.1_1 ปท'!Y19+'Table 1.9.1_2 ปบ'!Y19</f>
        <v>0</v>
      </c>
      <c r="Z19" s="32">
        <f>+'Table1.9.1_1 ปท'!Z19+'Table 1.9.1_2 ปบ'!Z19</f>
        <v>0</v>
      </c>
      <c r="AA19" s="32">
        <f>+'Table1.9.1_1 ปท'!AA19+'Table 1.9.1_2 ปบ'!AA19</f>
        <v>0</v>
      </c>
      <c r="AB19" s="32">
        <f>+'Table1.9.1_1 ปท'!AB19+'Table 1.9.1_2 ปบ'!AB19</f>
        <v>0</v>
      </c>
      <c r="AC19" s="32">
        <f>+'Table1.9.1_1 ปท'!AC19+'Table 1.9.1_2 ปบ'!AC19</f>
        <v>0</v>
      </c>
      <c r="AD19" s="32">
        <f>+'Table1.9.1_1 ปท'!AD19+'Table 1.9.1_2 ปบ'!AD19</f>
        <v>0</v>
      </c>
      <c r="AE19" s="32">
        <f>+'Table1.9.1_1 ปท'!AE19+'Table 1.9.1_2 ปบ'!AE19</f>
        <v>0</v>
      </c>
      <c r="AF19" s="33">
        <f>+'Table1.9.1_1 ปท'!AF19+'Table 1.9.1_2 ปบ'!AF19</f>
        <v>0</v>
      </c>
      <c r="AG19" s="33">
        <f>+'Table1.9.1_1 ปท'!AG19+'Table 1.9.1_2 ปบ'!AG19</f>
        <v>15.176470588235295</v>
      </c>
    </row>
    <row r="20" spans="1:33" ht="20.100000000000001" customHeight="1" x14ac:dyDescent="0.2">
      <c r="A20" s="20" t="s">
        <v>32</v>
      </c>
      <c r="B20" s="46" t="s">
        <v>34</v>
      </c>
      <c r="C20" s="58"/>
      <c r="D20" s="15" t="s">
        <v>27</v>
      </c>
      <c r="E20" s="15" t="s">
        <v>26</v>
      </c>
      <c r="F20" s="31">
        <f>+'Table1.9.1_1 ปท'!F20+'Table 1.9.1_2 ปบ'!F20</f>
        <v>0</v>
      </c>
      <c r="G20" s="32">
        <f>+'Table1.9.1_1 ปท'!G20+'Table 1.9.1_2 ปบ'!G20</f>
        <v>0</v>
      </c>
      <c r="H20" s="32">
        <f>+'Table1.9.1_1 ปท'!H20+'Table 1.9.1_2 ปบ'!H20</f>
        <v>0</v>
      </c>
      <c r="I20" s="32">
        <f>+'Table1.9.1_1 ปท'!I20+'Table 1.9.1_2 ปบ'!I20</f>
        <v>0</v>
      </c>
      <c r="J20" s="32">
        <f>+'Table1.9.1_1 ปท'!J20+'Table 1.9.1_2 ปบ'!J20</f>
        <v>0</v>
      </c>
      <c r="K20" s="32">
        <f>+'Table1.9.1_1 ปท'!K20+'Table 1.9.1_2 ปบ'!K20</f>
        <v>0</v>
      </c>
      <c r="L20" s="32">
        <f>+'Table1.9.1_1 ปท'!L20+'Table 1.9.1_2 ปบ'!L20</f>
        <v>0</v>
      </c>
      <c r="M20" s="32">
        <f>+'Table1.9.1_1 ปท'!M20+'Table 1.9.1_2 ปบ'!M20</f>
        <v>0</v>
      </c>
      <c r="N20" s="32">
        <f>+'Table1.9.1_1 ปท'!N20+'Table 1.9.1_2 ปบ'!N20</f>
        <v>0</v>
      </c>
      <c r="O20" s="32">
        <f>+'Table1.9.1_1 ปท'!O20+'Table 1.9.1_2 ปบ'!O20</f>
        <v>0</v>
      </c>
      <c r="P20" s="32">
        <f>+'Table1.9.1_1 ปท'!P20+'Table 1.9.1_2 ปบ'!P20</f>
        <v>0</v>
      </c>
      <c r="Q20" s="32">
        <f>+'Table1.9.1_1 ปท'!Q20+'Table 1.9.1_2 ปบ'!Q20</f>
        <v>0.5</v>
      </c>
      <c r="R20" s="32">
        <f>+'Table1.9.1_1 ปท'!R20+'Table 1.9.1_2 ปบ'!R20</f>
        <v>0</v>
      </c>
      <c r="S20" s="32">
        <f>+'Table1.9.1_1 ปท'!S20+'Table 1.9.1_2 ปบ'!S20</f>
        <v>0</v>
      </c>
      <c r="T20" s="32">
        <f>+'Table1.9.1_1 ปท'!T20+'Table 1.9.1_2 ปบ'!T20</f>
        <v>0</v>
      </c>
      <c r="U20" s="32">
        <f>+'Table1.9.1_1 ปท'!U20+'Table 1.9.1_2 ปบ'!U20</f>
        <v>0</v>
      </c>
      <c r="V20" s="44">
        <f>+'Table1.9.1_1 ปท'!V20+'Table 1.9.1_2 ปบ'!V20</f>
        <v>0</v>
      </c>
      <c r="W20" s="33">
        <f>+'Table1.9.1_1 ปท'!W20+'Table 1.9.1_2 ปบ'!W20</f>
        <v>0.5</v>
      </c>
      <c r="X20" s="31">
        <f>+'Table1.9.1_1 ปท'!X20+'Table 1.9.1_2 ปบ'!X20</f>
        <v>0</v>
      </c>
      <c r="Y20" s="32">
        <f>+'Table1.9.1_1 ปท'!Y20+'Table 1.9.1_2 ปบ'!Y20</f>
        <v>0</v>
      </c>
      <c r="Z20" s="32">
        <f>+'Table1.9.1_1 ปท'!Z20+'Table 1.9.1_2 ปบ'!Z20</f>
        <v>0</v>
      </c>
      <c r="AA20" s="32">
        <f>+'Table1.9.1_1 ปท'!AA20+'Table 1.9.1_2 ปบ'!AA20</f>
        <v>0</v>
      </c>
      <c r="AB20" s="32">
        <f>+'Table1.9.1_1 ปท'!AB20+'Table 1.9.1_2 ปบ'!AB20</f>
        <v>0</v>
      </c>
      <c r="AC20" s="32">
        <f>+'Table1.9.1_1 ปท'!AC20+'Table 1.9.1_2 ปบ'!AC20</f>
        <v>0</v>
      </c>
      <c r="AD20" s="32">
        <f>+'Table1.9.1_1 ปท'!AD20+'Table 1.9.1_2 ปบ'!AD20</f>
        <v>0</v>
      </c>
      <c r="AE20" s="32">
        <f>+'Table1.9.1_1 ปท'!AE20+'Table 1.9.1_2 ปบ'!AE20</f>
        <v>0</v>
      </c>
      <c r="AF20" s="33">
        <f>+'Table1.9.1_1 ปท'!AF20+'Table 1.9.1_2 ปบ'!AF20</f>
        <v>0</v>
      </c>
      <c r="AG20" s="33">
        <f>+'Table1.9.1_1 ปท'!AG20+'Table 1.9.1_2 ปบ'!AG20</f>
        <v>0.5</v>
      </c>
    </row>
    <row r="21" spans="1:33" ht="20.100000000000001" customHeight="1" x14ac:dyDescent="0.2">
      <c r="B21" s="46"/>
      <c r="C21" s="58"/>
      <c r="D21" s="15"/>
      <c r="E21" s="15" t="s">
        <v>28</v>
      </c>
      <c r="F21" s="34">
        <f>+'Table1.9.1_1 ปท'!F21+'Table 1.9.1_2 ปบ'!F21</f>
        <v>0</v>
      </c>
      <c r="G21" s="32">
        <f>+'Table1.9.1_1 ปท'!G21+'Table 1.9.1_2 ปบ'!G21</f>
        <v>0</v>
      </c>
      <c r="H21" s="32">
        <f>+'Table1.9.1_1 ปท'!H21+'Table 1.9.1_2 ปบ'!H21</f>
        <v>0</v>
      </c>
      <c r="I21" s="32">
        <f>+'Table1.9.1_1 ปท'!I21+'Table 1.9.1_2 ปบ'!I21</f>
        <v>0</v>
      </c>
      <c r="J21" s="32">
        <f>+'Table1.9.1_1 ปท'!J21+'Table 1.9.1_2 ปบ'!J21</f>
        <v>0</v>
      </c>
      <c r="K21" s="32">
        <f>+'Table1.9.1_1 ปท'!K21+'Table 1.9.1_2 ปบ'!K21</f>
        <v>0</v>
      </c>
      <c r="L21" s="32">
        <f>+'Table1.9.1_1 ปท'!L21+'Table 1.9.1_2 ปบ'!L21</f>
        <v>0</v>
      </c>
      <c r="M21" s="32">
        <f>+'Table1.9.1_1 ปท'!M21+'Table 1.9.1_2 ปบ'!M21</f>
        <v>0</v>
      </c>
      <c r="N21" s="32">
        <f>+'Table1.9.1_1 ปท'!N21+'Table 1.9.1_2 ปบ'!N21</f>
        <v>0</v>
      </c>
      <c r="O21" s="32">
        <f>+'Table1.9.1_1 ปท'!O21+'Table 1.9.1_2 ปบ'!O21</f>
        <v>0</v>
      </c>
      <c r="P21" s="32">
        <f>+'Table1.9.1_1 ปท'!P21+'Table 1.9.1_2 ปบ'!P21</f>
        <v>0</v>
      </c>
      <c r="Q21" s="32">
        <f>+'Table1.9.1_1 ปท'!Q21+'Table 1.9.1_2 ปบ'!Q21</f>
        <v>0.5</v>
      </c>
      <c r="R21" s="32">
        <f>+'Table1.9.1_1 ปท'!R21+'Table 1.9.1_2 ปบ'!R21</f>
        <v>0</v>
      </c>
      <c r="S21" s="32">
        <f>+'Table1.9.1_1 ปท'!S21+'Table 1.9.1_2 ปบ'!S21</f>
        <v>0</v>
      </c>
      <c r="T21" s="32">
        <f>+'Table1.9.1_1 ปท'!T21+'Table 1.9.1_2 ปบ'!T21</f>
        <v>0</v>
      </c>
      <c r="U21" s="32">
        <f>+'Table1.9.1_1 ปท'!U21+'Table 1.9.1_2 ปบ'!U21</f>
        <v>0</v>
      </c>
      <c r="V21" s="44">
        <f>+'Table1.9.1_1 ปท'!V21+'Table 1.9.1_2 ปบ'!V21</f>
        <v>0</v>
      </c>
      <c r="W21" s="33">
        <f>+'Table1.9.1_1 ปท'!W21+'Table 1.9.1_2 ปบ'!W21</f>
        <v>0.5</v>
      </c>
      <c r="X21" s="34">
        <f>+'Table1.9.1_1 ปท'!X21+'Table 1.9.1_2 ปบ'!X21</f>
        <v>0</v>
      </c>
      <c r="Y21" s="32">
        <f>+'Table1.9.1_1 ปท'!Y21+'Table 1.9.1_2 ปบ'!Y21</f>
        <v>0</v>
      </c>
      <c r="Z21" s="32">
        <f>+'Table1.9.1_1 ปท'!Z21+'Table 1.9.1_2 ปบ'!Z21</f>
        <v>0</v>
      </c>
      <c r="AA21" s="32">
        <f>+'Table1.9.1_1 ปท'!AA21+'Table 1.9.1_2 ปบ'!AA21</f>
        <v>0</v>
      </c>
      <c r="AB21" s="32">
        <f>+'Table1.9.1_1 ปท'!AB21+'Table 1.9.1_2 ปบ'!AB21</f>
        <v>0</v>
      </c>
      <c r="AC21" s="32">
        <f>+'Table1.9.1_1 ปท'!AC21+'Table 1.9.1_2 ปบ'!AC21</f>
        <v>0</v>
      </c>
      <c r="AD21" s="32">
        <f>+'Table1.9.1_1 ปท'!AD21+'Table 1.9.1_2 ปบ'!AD21</f>
        <v>0</v>
      </c>
      <c r="AE21" s="32">
        <f>+'Table1.9.1_1 ปท'!AE21+'Table 1.9.1_2 ปบ'!AE21</f>
        <v>0</v>
      </c>
      <c r="AF21" s="33">
        <f>+'Table1.9.1_1 ปท'!AF21+'Table 1.9.1_2 ปบ'!AF21</f>
        <v>0</v>
      </c>
      <c r="AG21" s="33">
        <f>+'Table1.9.1_1 ปท'!AG21+'Table 1.9.1_2 ปบ'!AG21</f>
        <v>0.5</v>
      </c>
    </row>
    <row r="22" spans="1:33" ht="20.100000000000001" customHeight="1" x14ac:dyDescent="0.2">
      <c r="B22" s="46"/>
      <c r="C22" s="59"/>
      <c r="D22" s="16" t="s">
        <v>29</v>
      </c>
      <c r="E22" s="16"/>
      <c r="F22" s="35">
        <f>+'Table1.9.1_1 ปท'!F22+'Table 1.9.1_2 ปบ'!F22</f>
        <v>0</v>
      </c>
      <c r="G22" s="36">
        <f>+'Table1.9.1_1 ปท'!G22+'Table 1.9.1_2 ปบ'!G22</f>
        <v>0</v>
      </c>
      <c r="H22" s="36">
        <f>+'Table1.9.1_1 ปท'!H22+'Table 1.9.1_2 ปบ'!H22</f>
        <v>0</v>
      </c>
      <c r="I22" s="36">
        <f>+'Table1.9.1_1 ปท'!I22+'Table 1.9.1_2 ปบ'!I22</f>
        <v>0</v>
      </c>
      <c r="J22" s="36">
        <f>+'Table1.9.1_1 ปท'!J22+'Table 1.9.1_2 ปบ'!J22</f>
        <v>0</v>
      </c>
      <c r="K22" s="36">
        <f>+'Table1.9.1_1 ปท'!K22+'Table 1.9.1_2 ปบ'!K22</f>
        <v>0</v>
      </c>
      <c r="L22" s="36">
        <f>+'Table1.9.1_1 ปท'!L22+'Table 1.9.1_2 ปบ'!L22</f>
        <v>0</v>
      </c>
      <c r="M22" s="36">
        <f>+'Table1.9.1_1 ปท'!M22+'Table 1.9.1_2 ปบ'!M22</f>
        <v>0</v>
      </c>
      <c r="N22" s="36">
        <f>+'Table1.9.1_1 ปท'!N22+'Table 1.9.1_2 ปบ'!N22</f>
        <v>0</v>
      </c>
      <c r="O22" s="36">
        <f>+'Table1.9.1_1 ปท'!O22+'Table 1.9.1_2 ปบ'!O22</f>
        <v>0</v>
      </c>
      <c r="P22" s="36">
        <f>+'Table1.9.1_1 ปท'!P22+'Table 1.9.1_2 ปบ'!P22</f>
        <v>0</v>
      </c>
      <c r="Q22" s="36">
        <f>+'Table1.9.1_1 ปท'!Q22+'Table 1.9.1_2 ปบ'!Q22</f>
        <v>15.676470588235295</v>
      </c>
      <c r="R22" s="36">
        <f>+'Table1.9.1_1 ปท'!R22+'Table 1.9.1_2 ปบ'!R22</f>
        <v>0</v>
      </c>
      <c r="S22" s="36">
        <f>+'Table1.9.1_1 ปท'!S22+'Table 1.9.1_2 ปบ'!S22</f>
        <v>0</v>
      </c>
      <c r="T22" s="36">
        <f>+'Table1.9.1_1 ปท'!T22+'Table 1.9.1_2 ปบ'!T22</f>
        <v>0</v>
      </c>
      <c r="U22" s="36">
        <f>+'Table1.9.1_1 ปท'!U22+'Table 1.9.1_2 ปบ'!U22</f>
        <v>0</v>
      </c>
      <c r="V22" s="45">
        <f>+'Table1.9.1_1 ปท'!V22+'Table 1.9.1_2 ปบ'!V22</f>
        <v>0</v>
      </c>
      <c r="W22" s="37">
        <f>+'Table1.9.1_1 ปท'!W22+'Table 1.9.1_2 ปบ'!W22</f>
        <v>15.676470588235295</v>
      </c>
      <c r="X22" s="35">
        <f>+'Table1.9.1_1 ปท'!X22+'Table 1.9.1_2 ปบ'!X22</f>
        <v>0</v>
      </c>
      <c r="Y22" s="36">
        <f>+'Table1.9.1_1 ปท'!Y22+'Table 1.9.1_2 ปบ'!Y22</f>
        <v>0</v>
      </c>
      <c r="Z22" s="36">
        <f>+'Table1.9.1_1 ปท'!Z22+'Table 1.9.1_2 ปบ'!Z22</f>
        <v>0</v>
      </c>
      <c r="AA22" s="36">
        <f>+'Table1.9.1_1 ปท'!AA22+'Table 1.9.1_2 ปบ'!AA22</f>
        <v>0</v>
      </c>
      <c r="AB22" s="36">
        <f>+'Table1.9.1_1 ปท'!AB22+'Table 1.9.1_2 ปบ'!AB22</f>
        <v>0</v>
      </c>
      <c r="AC22" s="36">
        <f>+'Table1.9.1_1 ปท'!AC22+'Table 1.9.1_2 ปบ'!AC22</f>
        <v>0</v>
      </c>
      <c r="AD22" s="36">
        <f>+'Table1.9.1_1 ปท'!AD22+'Table 1.9.1_2 ปบ'!AD22</f>
        <v>0</v>
      </c>
      <c r="AE22" s="36">
        <f>+'Table1.9.1_1 ปท'!AE22+'Table 1.9.1_2 ปบ'!AE22</f>
        <v>0</v>
      </c>
      <c r="AF22" s="37">
        <f>+'Table1.9.1_1 ปท'!AF22+'Table 1.9.1_2 ปบ'!AF22</f>
        <v>0</v>
      </c>
      <c r="AG22" s="37">
        <f>+'Table1.9.1_1 ปท'!AG22+'Table 1.9.1_2 ปบ'!AG22</f>
        <v>15.676470588235295</v>
      </c>
    </row>
    <row r="23" spans="1:33" ht="20.100000000000001" customHeight="1" x14ac:dyDescent="0.2">
      <c r="A23" s="20" t="s">
        <v>30</v>
      </c>
      <c r="B23" s="12" t="s">
        <v>36</v>
      </c>
      <c r="C23" s="57" t="s">
        <v>37</v>
      </c>
      <c r="D23" s="13" t="s">
        <v>25</v>
      </c>
      <c r="E23" s="13" t="s">
        <v>25</v>
      </c>
      <c r="F23" s="14">
        <f>+'Table1.9.1_1 ปท'!F23+'Table 1.9.1_2 ปบ'!F23</f>
        <v>0</v>
      </c>
      <c r="G23" s="29">
        <f>+'Table1.9.1_1 ปท'!G23+'Table 1.9.1_2 ปบ'!G23</f>
        <v>0</v>
      </c>
      <c r="H23" s="29">
        <f>+'Table1.9.1_1 ปท'!H23+'Table 1.9.1_2 ปบ'!H23</f>
        <v>0</v>
      </c>
      <c r="I23" s="29">
        <f>+'Table1.9.1_1 ปท'!I23+'Table 1.9.1_2 ปบ'!I23</f>
        <v>0</v>
      </c>
      <c r="J23" s="29">
        <f>+'Table1.9.1_1 ปท'!J23+'Table 1.9.1_2 ปบ'!J23</f>
        <v>0</v>
      </c>
      <c r="K23" s="29">
        <f>+'Table1.9.1_1 ปท'!K23+'Table 1.9.1_2 ปบ'!K23</f>
        <v>0</v>
      </c>
      <c r="L23" s="29">
        <f>+'Table1.9.1_1 ปท'!L23+'Table 1.9.1_2 ปบ'!L23</f>
        <v>0</v>
      </c>
      <c r="M23" s="29">
        <f>+'Table1.9.1_1 ปท'!M23+'Table 1.9.1_2 ปบ'!M23</f>
        <v>0</v>
      </c>
      <c r="N23" s="29">
        <f>+'Table1.9.1_1 ปท'!N23+'Table 1.9.1_2 ปบ'!N23</f>
        <v>0</v>
      </c>
      <c r="O23" s="29">
        <f>+'Table1.9.1_1 ปท'!O23+'Table 1.9.1_2 ปบ'!O23</f>
        <v>0</v>
      </c>
      <c r="P23" s="29">
        <f>+'Table1.9.1_1 ปท'!P23+'Table 1.9.1_2 ปบ'!P23</f>
        <v>0</v>
      </c>
      <c r="Q23" s="29">
        <f>+'Table1.9.1_1 ปท'!Q23+'Table 1.9.1_2 ปบ'!Q23</f>
        <v>38</v>
      </c>
      <c r="R23" s="29">
        <f>+'Table1.9.1_1 ปท'!R23+'Table 1.9.1_2 ปบ'!R23</f>
        <v>0</v>
      </c>
      <c r="S23" s="29">
        <f>+'Table1.9.1_1 ปท'!S23+'Table 1.9.1_2 ปบ'!S23</f>
        <v>0</v>
      </c>
      <c r="T23" s="29">
        <f>+'Table1.9.1_1 ปท'!T23+'Table 1.9.1_2 ปบ'!T23</f>
        <v>0</v>
      </c>
      <c r="U23" s="29">
        <f>+'Table1.9.1_1 ปท'!U23+'Table 1.9.1_2 ปบ'!U23</f>
        <v>0</v>
      </c>
      <c r="V23" s="43">
        <f>+'Table1.9.1_1 ปท'!V23+'Table 1.9.1_2 ปบ'!V23</f>
        <v>0</v>
      </c>
      <c r="W23" s="30">
        <f>+'Table1.9.1_1 ปท'!W23+'Table 1.9.1_2 ปบ'!W23</f>
        <v>38</v>
      </c>
      <c r="X23" s="14">
        <f>+'Table1.9.1_1 ปท'!X23+'Table 1.9.1_2 ปบ'!X23</f>
        <v>0</v>
      </c>
      <c r="Y23" s="29">
        <f>+'Table1.9.1_1 ปท'!Y23+'Table 1.9.1_2 ปบ'!Y23</f>
        <v>0</v>
      </c>
      <c r="Z23" s="29">
        <f>+'Table1.9.1_1 ปท'!Z23+'Table 1.9.1_2 ปบ'!Z23</f>
        <v>0</v>
      </c>
      <c r="AA23" s="29">
        <f>+'Table1.9.1_1 ปท'!AA23+'Table 1.9.1_2 ปบ'!AA23</f>
        <v>0</v>
      </c>
      <c r="AB23" s="29">
        <f>+'Table1.9.1_1 ปท'!AB23+'Table 1.9.1_2 ปบ'!AB23</f>
        <v>0</v>
      </c>
      <c r="AC23" s="29">
        <f>+'Table1.9.1_1 ปท'!AC23+'Table 1.9.1_2 ปบ'!AC23</f>
        <v>0</v>
      </c>
      <c r="AD23" s="29">
        <f>+'Table1.9.1_1 ปท'!AD23+'Table 1.9.1_2 ปบ'!AD23</f>
        <v>0</v>
      </c>
      <c r="AE23" s="29">
        <f>+'Table1.9.1_1 ปท'!AE23+'Table 1.9.1_2 ปบ'!AE23</f>
        <v>0</v>
      </c>
      <c r="AF23" s="30">
        <f>+'Table1.9.1_1 ปท'!AF23+'Table 1.9.1_2 ปบ'!AF23</f>
        <v>0</v>
      </c>
      <c r="AG23" s="30">
        <f>+'Table1.9.1_1 ปท'!AG23+'Table 1.9.1_2 ปบ'!AG23</f>
        <v>38</v>
      </c>
    </row>
    <row r="24" spans="1:33" ht="20.100000000000001" customHeight="1" x14ac:dyDescent="0.2">
      <c r="A24" s="20" t="s">
        <v>31</v>
      </c>
      <c r="B24" s="46" t="s">
        <v>36</v>
      </c>
      <c r="C24" s="58"/>
      <c r="D24" s="15"/>
      <c r="E24" s="15" t="s">
        <v>26</v>
      </c>
      <c r="F24" s="31">
        <f>+'Table1.9.1_1 ปท'!F24+'Table 1.9.1_2 ปบ'!F24</f>
        <v>0</v>
      </c>
      <c r="G24" s="32">
        <f>+'Table1.9.1_1 ปท'!G24+'Table 1.9.1_2 ปบ'!G24</f>
        <v>0</v>
      </c>
      <c r="H24" s="32">
        <f>+'Table1.9.1_1 ปท'!H24+'Table 1.9.1_2 ปบ'!H24</f>
        <v>0</v>
      </c>
      <c r="I24" s="32">
        <f>+'Table1.9.1_1 ปท'!I24+'Table 1.9.1_2 ปบ'!I24</f>
        <v>0</v>
      </c>
      <c r="J24" s="32">
        <f>+'Table1.9.1_1 ปท'!J24+'Table 1.9.1_2 ปบ'!J24</f>
        <v>0</v>
      </c>
      <c r="K24" s="32">
        <f>+'Table1.9.1_1 ปท'!K24+'Table 1.9.1_2 ปบ'!K24</f>
        <v>0</v>
      </c>
      <c r="L24" s="32">
        <f>+'Table1.9.1_1 ปท'!L24+'Table 1.9.1_2 ปบ'!L24</f>
        <v>0</v>
      </c>
      <c r="M24" s="32">
        <f>+'Table1.9.1_1 ปท'!M24+'Table 1.9.1_2 ปบ'!M24</f>
        <v>0</v>
      </c>
      <c r="N24" s="32">
        <f>+'Table1.9.1_1 ปท'!N24+'Table 1.9.1_2 ปบ'!N24</f>
        <v>0</v>
      </c>
      <c r="O24" s="32">
        <f>+'Table1.9.1_1 ปท'!O24+'Table 1.9.1_2 ปบ'!O24</f>
        <v>0</v>
      </c>
      <c r="P24" s="32">
        <f>+'Table1.9.1_1 ปท'!P24+'Table 1.9.1_2 ปบ'!P24</f>
        <v>0</v>
      </c>
      <c r="Q24" s="32">
        <f>+'Table1.9.1_1 ปท'!Q24+'Table 1.9.1_2 ปบ'!Q24</f>
        <v>0</v>
      </c>
      <c r="R24" s="32">
        <f>+'Table1.9.1_1 ปท'!R24+'Table 1.9.1_2 ปบ'!R24</f>
        <v>0</v>
      </c>
      <c r="S24" s="32">
        <f>+'Table1.9.1_1 ปท'!S24+'Table 1.9.1_2 ปบ'!S24</f>
        <v>0</v>
      </c>
      <c r="T24" s="32">
        <f>+'Table1.9.1_1 ปท'!T24+'Table 1.9.1_2 ปบ'!T24</f>
        <v>0</v>
      </c>
      <c r="U24" s="32">
        <f>+'Table1.9.1_1 ปท'!U24+'Table 1.9.1_2 ปบ'!U24</f>
        <v>0</v>
      </c>
      <c r="V24" s="44">
        <f>+'Table1.9.1_1 ปท'!V24+'Table 1.9.1_2 ปบ'!V24</f>
        <v>0</v>
      </c>
      <c r="W24" s="33">
        <f>+'Table1.9.1_1 ปท'!W24+'Table 1.9.1_2 ปบ'!W24</f>
        <v>0</v>
      </c>
      <c r="X24" s="31">
        <f>+'Table1.9.1_1 ปท'!X24+'Table 1.9.1_2 ปบ'!X24</f>
        <v>0</v>
      </c>
      <c r="Y24" s="32">
        <f>+'Table1.9.1_1 ปท'!Y24+'Table 1.9.1_2 ปบ'!Y24</f>
        <v>0</v>
      </c>
      <c r="Z24" s="32">
        <f>+'Table1.9.1_1 ปท'!Z24+'Table 1.9.1_2 ปบ'!Z24</f>
        <v>0</v>
      </c>
      <c r="AA24" s="32">
        <f>+'Table1.9.1_1 ปท'!AA24+'Table 1.9.1_2 ปบ'!AA24</f>
        <v>0</v>
      </c>
      <c r="AB24" s="32">
        <f>+'Table1.9.1_1 ปท'!AB24+'Table 1.9.1_2 ปบ'!AB24</f>
        <v>0</v>
      </c>
      <c r="AC24" s="32">
        <f>+'Table1.9.1_1 ปท'!AC24+'Table 1.9.1_2 ปบ'!AC24</f>
        <v>0</v>
      </c>
      <c r="AD24" s="32">
        <f>+'Table1.9.1_1 ปท'!AD24+'Table 1.9.1_2 ปบ'!AD24</f>
        <v>0</v>
      </c>
      <c r="AE24" s="32">
        <f>+'Table1.9.1_1 ปท'!AE24+'Table 1.9.1_2 ปบ'!AE24</f>
        <v>0</v>
      </c>
      <c r="AF24" s="33">
        <f>+'Table1.9.1_1 ปท'!AF24+'Table 1.9.1_2 ปบ'!AF24</f>
        <v>0</v>
      </c>
      <c r="AG24" s="33">
        <f>+'Table1.9.1_1 ปท'!AG24+'Table 1.9.1_2 ปบ'!AG24</f>
        <v>0</v>
      </c>
    </row>
    <row r="25" spans="1:33" ht="20.100000000000001" customHeight="1" x14ac:dyDescent="0.2">
      <c r="B25" s="46"/>
      <c r="C25" s="58"/>
      <c r="D25" s="15"/>
      <c r="E25" s="15" t="s">
        <v>24</v>
      </c>
      <c r="F25" s="34">
        <f>+'Table1.9.1_1 ปท'!F25+'Table 1.9.1_2 ปบ'!F25</f>
        <v>0</v>
      </c>
      <c r="G25" s="32">
        <f>+'Table1.9.1_1 ปท'!G25+'Table 1.9.1_2 ปบ'!G25</f>
        <v>0</v>
      </c>
      <c r="H25" s="32">
        <f>+'Table1.9.1_1 ปท'!H25+'Table 1.9.1_2 ปบ'!H25</f>
        <v>0</v>
      </c>
      <c r="I25" s="32">
        <f>+'Table1.9.1_1 ปท'!I25+'Table 1.9.1_2 ปบ'!I25</f>
        <v>0</v>
      </c>
      <c r="J25" s="32">
        <f>+'Table1.9.1_1 ปท'!J25+'Table 1.9.1_2 ปบ'!J25</f>
        <v>0</v>
      </c>
      <c r="K25" s="32">
        <f>+'Table1.9.1_1 ปท'!K25+'Table 1.9.1_2 ปบ'!K25</f>
        <v>0</v>
      </c>
      <c r="L25" s="32">
        <f>+'Table1.9.1_1 ปท'!L25+'Table 1.9.1_2 ปบ'!L25</f>
        <v>0</v>
      </c>
      <c r="M25" s="32">
        <f>+'Table1.9.1_1 ปท'!M25+'Table 1.9.1_2 ปบ'!M25</f>
        <v>0</v>
      </c>
      <c r="N25" s="32">
        <f>+'Table1.9.1_1 ปท'!N25+'Table 1.9.1_2 ปบ'!N25</f>
        <v>0</v>
      </c>
      <c r="O25" s="32">
        <f>+'Table1.9.1_1 ปท'!O25+'Table 1.9.1_2 ปบ'!O25</f>
        <v>0</v>
      </c>
      <c r="P25" s="32">
        <f>+'Table1.9.1_1 ปท'!P25+'Table 1.9.1_2 ปบ'!P25</f>
        <v>0</v>
      </c>
      <c r="Q25" s="32">
        <f>+'Table1.9.1_1 ปท'!Q25+'Table 1.9.1_2 ปบ'!Q25</f>
        <v>38</v>
      </c>
      <c r="R25" s="32">
        <f>+'Table1.9.1_1 ปท'!R25+'Table 1.9.1_2 ปบ'!R25</f>
        <v>0</v>
      </c>
      <c r="S25" s="32">
        <f>+'Table1.9.1_1 ปท'!S25+'Table 1.9.1_2 ปบ'!S25</f>
        <v>0</v>
      </c>
      <c r="T25" s="32">
        <f>+'Table1.9.1_1 ปท'!T25+'Table 1.9.1_2 ปบ'!T25</f>
        <v>0</v>
      </c>
      <c r="U25" s="32">
        <f>+'Table1.9.1_1 ปท'!U25+'Table 1.9.1_2 ปบ'!U25</f>
        <v>0</v>
      </c>
      <c r="V25" s="44">
        <f>+'Table1.9.1_1 ปท'!V25+'Table 1.9.1_2 ปบ'!V25</f>
        <v>0</v>
      </c>
      <c r="W25" s="33">
        <f>+'Table1.9.1_1 ปท'!W25+'Table 1.9.1_2 ปบ'!W25</f>
        <v>38</v>
      </c>
      <c r="X25" s="34">
        <f>+'Table1.9.1_1 ปท'!X25+'Table 1.9.1_2 ปบ'!X25</f>
        <v>0</v>
      </c>
      <c r="Y25" s="32">
        <f>+'Table1.9.1_1 ปท'!Y25+'Table 1.9.1_2 ปบ'!Y25</f>
        <v>0</v>
      </c>
      <c r="Z25" s="32">
        <f>+'Table1.9.1_1 ปท'!Z25+'Table 1.9.1_2 ปบ'!Z25</f>
        <v>0</v>
      </c>
      <c r="AA25" s="32">
        <f>+'Table1.9.1_1 ปท'!AA25+'Table 1.9.1_2 ปบ'!AA25</f>
        <v>0</v>
      </c>
      <c r="AB25" s="32">
        <f>+'Table1.9.1_1 ปท'!AB25+'Table 1.9.1_2 ปบ'!AB25</f>
        <v>0</v>
      </c>
      <c r="AC25" s="32">
        <f>+'Table1.9.1_1 ปท'!AC25+'Table 1.9.1_2 ปบ'!AC25</f>
        <v>0</v>
      </c>
      <c r="AD25" s="32">
        <f>+'Table1.9.1_1 ปท'!AD25+'Table 1.9.1_2 ปบ'!AD25</f>
        <v>0</v>
      </c>
      <c r="AE25" s="32">
        <f>+'Table1.9.1_1 ปท'!AE25+'Table 1.9.1_2 ปบ'!AE25</f>
        <v>0</v>
      </c>
      <c r="AF25" s="33">
        <f>+'Table1.9.1_1 ปท'!AF25+'Table 1.9.1_2 ปบ'!AF25</f>
        <v>0</v>
      </c>
      <c r="AG25" s="33">
        <f>+'Table1.9.1_1 ปท'!AG25+'Table 1.9.1_2 ปบ'!AG25</f>
        <v>38</v>
      </c>
    </row>
    <row r="26" spans="1:33" ht="20.100000000000001" customHeight="1" x14ac:dyDescent="0.2">
      <c r="A26" s="20" t="s">
        <v>32</v>
      </c>
      <c r="B26" s="46" t="s">
        <v>36</v>
      </c>
      <c r="C26" s="58"/>
      <c r="D26" s="15" t="s">
        <v>27</v>
      </c>
      <c r="E26" s="15" t="s">
        <v>26</v>
      </c>
      <c r="F26" s="31">
        <f>+'Table1.9.1_1 ปท'!F26+'Table 1.9.1_2 ปบ'!F26</f>
        <v>0</v>
      </c>
      <c r="G26" s="32">
        <f>+'Table1.9.1_1 ปท'!G26+'Table 1.9.1_2 ปบ'!G26</f>
        <v>0</v>
      </c>
      <c r="H26" s="32">
        <f>+'Table1.9.1_1 ปท'!H26+'Table 1.9.1_2 ปบ'!H26</f>
        <v>0</v>
      </c>
      <c r="I26" s="32">
        <f>+'Table1.9.1_1 ปท'!I26+'Table 1.9.1_2 ปบ'!I26</f>
        <v>0</v>
      </c>
      <c r="J26" s="32">
        <f>+'Table1.9.1_1 ปท'!J26+'Table 1.9.1_2 ปบ'!J26</f>
        <v>0</v>
      </c>
      <c r="K26" s="32">
        <f>+'Table1.9.1_1 ปท'!K26+'Table 1.9.1_2 ปบ'!K26</f>
        <v>0</v>
      </c>
      <c r="L26" s="32">
        <f>+'Table1.9.1_1 ปท'!L26+'Table 1.9.1_2 ปบ'!L26</f>
        <v>0</v>
      </c>
      <c r="M26" s="32">
        <f>+'Table1.9.1_1 ปท'!M26+'Table 1.9.1_2 ปบ'!M26</f>
        <v>0</v>
      </c>
      <c r="N26" s="32">
        <f>+'Table1.9.1_1 ปท'!N26+'Table 1.9.1_2 ปบ'!N26</f>
        <v>0</v>
      </c>
      <c r="O26" s="32">
        <f>+'Table1.9.1_1 ปท'!O26+'Table 1.9.1_2 ปบ'!O26</f>
        <v>0</v>
      </c>
      <c r="P26" s="32">
        <f>+'Table1.9.1_1 ปท'!P26+'Table 1.9.1_2 ปบ'!P26</f>
        <v>0</v>
      </c>
      <c r="Q26" s="32">
        <f>+'Table1.9.1_1 ปท'!Q26+'Table 1.9.1_2 ปบ'!Q26</f>
        <v>1.5</v>
      </c>
      <c r="R26" s="32">
        <f>+'Table1.9.1_1 ปท'!R26+'Table 1.9.1_2 ปบ'!R26</f>
        <v>0</v>
      </c>
      <c r="S26" s="32">
        <f>+'Table1.9.1_1 ปท'!S26+'Table 1.9.1_2 ปบ'!S26</f>
        <v>0</v>
      </c>
      <c r="T26" s="32">
        <f>+'Table1.9.1_1 ปท'!T26+'Table 1.9.1_2 ปบ'!T26</f>
        <v>0</v>
      </c>
      <c r="U26" s="32">
        <f>+'Table1.9.1_1 ปท'!U26+'Table 1.9.1_2 ปบ'!U26</f>
        <v>0</v>
      </c>
      <c r="V26" s="44">
        <f>+'Table1.9.1_1 ปท'!V26+'Table 1.9.1_2 ปบ'!V26</f>
        <v>0</v>
      </c>
      <c r="W26" s="33">
        <f>+'Table1.9.1_1 ปท'!W26+'Table 1.9.1_2 ปบ'!W26</f>
        <v>1.5</v>
      </c>
      <c r="X26" s="31">
        <f>+'Table1.9.1_1 ปท'!X26+'Table 1.9.1_2 ปบ'!X26</f>
        <v>0</v>
      </c>
      <c r="Y26" s="32">
        <f>+'Table1.9.1_1 ปท'!Y26+'Table 1.9.1_2 ปบ'!Y26</f>
        <v>0</v>
      </c>
      <c r="Z26" s="32">
        <f>+'Table1.9.1_1 ปท'!Z26+'Table 1.9.1_2 ปบ'!Z26</f>
        <v>0</v>
      </c>
      <c r="AA26" s="32">
        <f>+'Table1.9.1_1 ปท'!AA26+'Table 1.9.1_2 ปบ'!AA26</f>
        <v>0</v>
      </c>
      <c r="AB26" s="32">
        <f>+'Table1.9.1_1 ปท'!AB26+'Table 1.9.1_2 ปบ'!AB26</f>
        <v>0</v>
      </c>
      <c r="AC26" s="32">
        <f>+'Table1.9.1_1 ปท'!AC26+'Table 1.9.1_2 ปบ'!AC26</f>
        <v>0</v>
      </c>
      <c r="AD26" s="32">
        <f>+'Table1.9.1_1 ปท'!AD26+'Table 1.9.1_2 ปบ'!AD26</f>
        <v>0</v>
      </c>
      <c r="AE26" s="32">
        <f>+'Table1.9.1_1 ปท'!AE26+'Table 1.9.1_2 ปบ'!AE26</f>
        <v>0</v>
      </c>
      <c r="AF26" s="33">
        <f>+'Table1.9.1_1 ปท'!AF26+'Table 1.9.1_2 ปบ'!AF26</f>
        <v>0</v>
      </c>
      <c r="AG26" s="33">
        <f>+'Table1.9.1_1 ปท'!AG26+'Table 1.9.1_2 ปบ'!AG26</f>
        <v>1.5</v>
      </c>
    </row>
    <row r="27" spans="1:33" ht="20.100000000000001" customHeight="1" x14ac:dyDescent="0.2">
      <c r="B27" s="46"/>
      <c r="C27" s="58"/>
      <c r="D27" s="15"/>
      <c r="E27" s="15" t="s">
        <v>28</v>
      </c>
      <c r="F27" s="34">
        <f>+'Table1.9.1_1 ปท'!F27+'Table 1.9.1_2 ปบ'!F27</f>
        <v>0</v>
      </c>
      <c r="G27" s="32">
        <f>+'Table1.9.1_1 ปท'!G27+'Table 1.9.1_2 ปบ'!G27</f>
        <v>0</v>
      </c>
      <c r="H27" s="32">
        <f>+'Table1.9.1_1 ปท'!H27+'Table 1.9.1_2 ปบ'!H27</f>
        <v>0</v>
      </c>
      <c r="I27" s="32">
        <f>+'Table1.9.1_1 ปท'!I27+'Table 1.9.1_2 ปบ'!I27</f>
        <v>0</v>
      </c>
      <c r="J27" s="32">
        <f>+'Table1.9.1_1 ปท'!J27+'Table 1.9.1_2 ปบ'!J27</f>
        <v>0</v>
      </c>
      <c r="K27" s="32">
        <f>+'Table1.9.1_1 ปท'!K27+'Table 1.9.1_2 ปบ'!K27</f>
        <v>0</v>
      </c>
      <c r="L27" s="32">
        <f>+'Table1.9.1_1 ปท'!L27+'Table 1.9.1_2 ปบ'!L27</f>
        <v>0</v>
      </c>
      <c r="M27" s="32">
        <f>+'Table1.9.1_1 ปท'!M27+'Table 1.9.1_2 ปบ'!M27</f>
        <v>0</v>
      </c>
      <c r="N27" s="32">
        <f>+'Table1.9.1_1 ปท'!N27+'Table 1.9.1_2 ปบ'!N27</f>
        <v>0</v>
      </c>
      <c r="O27" s="32">
        <f>+'Table1.9.1_1 ปท'!O27+'Table 1.9.1_2 ปบ'!O27</f>
        <v>0</v>
      </c>
      <c r="P27" s="32">
        <f>+'Table1.9.1_1 ปท'!P27+'Table 1.9.1_2 ปบ'!P27</f>
        <v>0</v>
      </c>
      <c r="Q27" s="32">
        <f>+'Table1.9.1_1 ปท'!Q27+'Table 1.9.1_2 ปบ'!Q27</f>
        <v>1.5</v>
      </c>
      <c r="R27" s="32">
        <f>+'Table1.9.1_1 ปท'!R27+'Table 1.9.1_2 ปบ'!R27</f>
        <v>0</v>
      </c>
      <c r="S27" s="32">
        <f>+'Table1.9.1_1 ปท'!S27+'Table 1.9.1_2 ปบ'!S27</f>
        <v>0</v>
      </c>
      <c r="T27" s="32">
        <f>+'Table1.9.1_1 ปท'!T27+'Table 1.9.1_2 ปบ'!T27</f>
        <v>0</v>
      </c>
      <c r="U27" s="32">
        <f>+'Table1.9.1_1 ปท'!U27+'Table 1.9.1_2 ปบ'!U27</f>
        <v>0</v>
      </c>
      <c r="V27" s="44">
        <f>+'Table1.9.1_1 ปท'!V27+'Table 1.9.1_2 ปบ'!V27</f>
        <v>0</v>
      </c>
      <c r="W27" s="33">
        <f>+'Table1.9.1_1 ปท'!W27+'Table 1.9.1_2 ปบ'!W27</f>
        <v>1.5</v>
      </c>
      <c r="X27" s="34">
        <f>+'Table1.9.1_1 ปท'!X27+'Table 1.9.1_2 ปบ'!X27</f>
        <v>0</v>
      </c>
      <c r="Y27" s="32">
        <f>+'Table1.9.1_1 ปท'!Y27+'Table 1.9.1_2 ปบ'!Y27</f>
        <v>0</v>
      </c>
      <c r="Z27" s="32">
        <f>+'Table1.9.1_1 ปท'!Z27+'Table 1.9.1_2 ปบ'!Z27</f>
        <v>0</v>
      </c>
      <c r="AA27" s="32">
        <f>+'Table1.9.1_1 ปท'!AA27+'Table 1.9.1_2 ปบ'!AA27</f>
        <v>0</v>
      </c>
      <c r="AB27" s="32">
        <f>+'Table1.9.1_1 ปท'!AB27+'Table 1.9.1_2 ปบ'!AB27</f>
        <v>0</v>
      </c>
      <c r="AC27" s="32">
        <f>+'Table1.9.1_1 ปท'!AC27+'Table 1.9.1_2 ปบ'!AC27</f>
        <v>0</v>
      </c>
      <c r="AD27" s="32">
        <f>+'Table1.9.1_1 ปท'!AD27+'Table 1.9.1_2 ปบ'!AD27</f>
        <v>0</v>
      </c>
      <c r="AE27" s="32">
        <f>+'Table1.9.1_1 ปท'!AE27+'Table 1.9.1_2 ปบ'!AE27</f>
        <v>0</v>
      </c>
      <c r="AF27" s="33">
        <f>+'Table1.9.1_1 ปท'!AF27+'Table 1.9.1_2 ปบ'!AF27</f>
        <v>0</v>
      </c>
      <c r="AG27" s="33">
        <f>+'Table1.9.1_1 ปท'!AG27+'Table 1.9.1_2 ปบ'!AG27</f>
        <v>1.5</v>
      </c>
    </row>
    <row r="28" spans="1:33" ht="20.100000000000001" customHeight="1" x14ac:dyDescent="0.2">
      <c r="B28" s="46"/>
      <c r="C28" s="59"/>
      <c r="D28" s="16" t="s">
        <v>29</v>
      </c>
      <c r="E28" s="16"/>
      <c r="F28" s="35">
        <f>+'Table1.9.1_1 ปท'!F28+'Table 1.9.1_2 ปบ'!F28</f>
        <v>0</v>
      </c>
      <c r="G28" s="36">
        <f>+'Table1.9.1_1 ปท'!G28+'Table 1.9.1_2 ปบ'!G28</f>
        <v>0</v>
      </c>
      <c r="H28" s="36">
        <f>+'Table1.9.1_1 ปท'!H28+'Table 1.9.1_2 ปบ'!H28</f>
        <v>0</v>
      </c>
      <c r="I28" s="36">
        <f>+'Table1.9.1_1 ปท'!I28+'Table 1.9.1_2 ปบ'!I28</f>
        <v>0</v>
      </c>
      <c r="J28" s="36">
        <f>+'Table1.9.1_1 ปท'!J28+'Table 1.9.1_2 ปบ'!J28</f>
        <v>0</v>
      </c>
      <c r="K28" s="36">
        <f>+'Table1.9.1_1 ปท'!K28+'Table 1.9.1_2 ปบ'!K28</f>
        <v>0</v>
      </c>
      <c r="L28" s="36">
        <f>+'Table1.9.1_1 ปท'!L28+'Table 1.9.1_2 ปบ'!L28</f>
        <v>0</v>
      </c>
      <c r="M28" s="36">
        <f>+'Table1.9.1_1 ปท'!M28+'Table 1.9.1_2 ปบ'!M28</f>
        <v>0</v>
      </c>
      <c r="N28" s="36">
        <f>+'Table1.9.1_1 ปท'!N28+'Table 1.9.1_2 ปบ'!N28</f>
        <v>0</v>
      </c>
      <c r="O28" s="36">
        <f>+'Table1.9.1_1 ปท'!O28+'Table 1.9.1_2 ปบ'!O28</f>
        <v>0</v>
      </c>
      <c r="P28" s="36">
        <f>+'Table1.9.1_1 ปท'!P28+'Table 1.9.1_2 ปบ'!P28</f>
        <v>0</v>
      </c>
      <c r="Q28" s="36">
        <f>+'Table1.9.1_1 ปท'!Q28+'Table 1.9.1_2 ปบ'!Q28</f>
        <v>39.5</v>
      </c>
      <c r="R28" s="36">
        <f>+'Table1.9.1_1 ปท'!R28+'Table 1.9.1_2 ปบ'!R28</f>
        <v>0</v>
      </c>
      <c r="S28" s="36">
        <f>+'Table1.9.1_1 ปท'!S28+'Table 1.9.1_2 ปบ'!S28</f>
        <v>0</v>
      </c>
      <c r="T28" s="36">
        <f>+'Table1.9.1_1 ปท'!T28+'Table 1.9.1_2 ปบ'!T28</f>
        <v>0</v>
      </c>
      <c r="U28" s="36">
        <f>+'Table1.9.1_1 ปท'!U28+'Table 1.9.1_2 ปบ'!U28</f>
        <v>0</v>
      </c>
      <c r="V28" s="45">
        <f>+'Table1.9.1_1 ปท'!V28+'Table 1.9.1_2 ปบ'!V28</f>
        <v>0</v>
      </c>
      <c r="W28" s="37">
        <f>+'Table1.9.1_1 ปท'!W28+'Table 1.9.1_2 ปบ'!W28</f>
        <v>39.5</v>
      </c>
      <c r="X28" s="35">
        <f>+'Table1.9.1_1 ปท'!X28+'Table 1.9.1_2 ปบ'!X28</f>
        <v>0</v>
      </c>
      <c r="Y28" s="36">
        <f>+'Table1.9.1_1 ปท'!Y28+'Table 1.9.1_2 ปบ'!Y28</f>
        <v>0</v>
      </c>
      <c r="Z28" s="36">
        <f>+'Table1.9.1_1 ปท'!Z28+'Table 1.9.1_2 ปบ'!Z28</f>
        <v>0</v>
      </c>
      <c r="AA28" s="36">
        <f>+'Table1.9.1_1 ปท'!AA28+'Table 1.9.1_2 ปบ'!AA28</f>
        <v>0</v>
      </c>
      <c r="AB28" s="36">
        <f>+'Table1.9.1_1 ปท'!AB28+'Table 1.9.1_2 ปบ'!AB28</f>
        <v>0</v>
      </c>
      <c r="AC28" s="36">
        <f>+'Table1.9.1_1 ปท'!AC28+'Table 1.9.1_2 ปบ'!AC28</f>
        <v>0</v>
      </c>
      <c r="AD28" s="36">
        <f>+'Table1.9.1_1 ปท'!AD28+'Table 1.9.1_2 ปบ'!AD28</f>
        <v>0</v>
      </c>
      <c r="AE28" s="36">
        <f>+'Table1.9.1_1 ปท'!AE28+'Table 1.9.1_2 ปบ'!AE28</f>
        <v>0</v>
      </c>
      <c r="AF28" s="37">
        <f>+'Table1.9.1_1 ปท'!AF28+'Table 1.9.1_2 ปบ'!AF28</f>
        <v>0</v>
      </c>
      <c r="AG28" s="37">
        <f>+'Table1.9.1_1 ปท'!AG28+'Table 1.9.1_2 ปบ'!AG28</f>
        <v>39.5</v>
      </c>
    </row>
    <row r="29" spans="1:33" ht="20.100000000000001" customHeight="1" x14ac:dyDescent="0.2">
      <c r="A29" s="20" t="s">
        <v>30</v>
      </c>
      <c r="B29" s="12" t="s">
        <v>38</v>
      </c>
      <c r="C29" s="57" t="s">
        <v>39</v>
      </c>
      <c r="D29" s="13" t="s">
        <v>25</v>
      </c>
      <c r="E29" s="13" t="s">
        <v>25</v>
      </c>
      <c r="F29" s="14">
        <f>+'Table1.9.1_1 ปท'!F29+'Table 1.9.1_2 ปบ'!F29</f>
        <v>0</v>
      </c>
      <c r="G29" s="29">
        <f>+'Table1.9.1_1 ปท'!G29+'Table 1.9.1_2 ปบ'!G29</f>
        <v>0</v>
      </c>
      <c r="H29" s="29">
        <f>+'Table1.9.1_1 ปท'!H29+'Table 1.9.1_2 ปบ'!H29</f>
        <v>0</v>
      </c>
      <c r="I29" s="29">
        <f>+'Table1.9.1_1 ปท'!I29+'Table 1.9.1_2 ปบ'!I29</f>
        <v>0</v>
      </c>
      <c r="J29" s="29">
        <f>+'Table1.9.1_1 ปท'!J29+'Table 1.9.1_2 ปบ'!J29</f>
        <v>0</v>
      </c>
      <c r="K29" s="29">
        <f>+'Table1.9.1_1 ปท'!K29+'Table 1.9.1_2 ปบ'!K29</f>
        <v>0</v>
      </c>
      <c r="L29" s="29">
        <f>+'Table1.9.1_1 ปท'!L29+'Table 1.9.1_2 ปบ'!L29</f>
        <v>0</v>
      </c>
      <c r="M29" s="29">
        <f>+'Table1.9.1_1 ปท'!M29+'Table 1.9.1_2 ปบ'!M29</f>
        <v>0</v>
      </c>
      <c r="N29" s="29">
        <f>+'Table1.9.1_1 ปท'!N29+'Table 1.9.1_2 ปบ'!N29</f>
        <v>0</v>
      </c>
      <c r="O29" s="29">
        <f>+'Table1.9.1_1 ปท'!O29+'Table 1.9.1_2 ปบ'!O29</f>
        <v>0</v>
      </c>
      <c r="P29" s="29">
        <f>+'Table1.9.1_1 ปท'!P29+'Table 1.9.1_2 ปบ'!P29</f>
        <v>0</v>
      </c>
      <c r="Q29" s="29">
        <f>+'Table1.9.1_1 ปท'!Q29+'Table 1.9.1_2 ปบ'!Q29</f>
        <v>32.117647058823529</v>
      </c>
      <c r="R29" s="29">
        <f>+'Table1.9.1_1 ปท'!R29+'Table 1.9.1_2 ปบ'!R29</f>
        <v>0</v>
      </c>
      <c r="S29" s="29">
        <f>+'Table1.9.1_1 ปท'!S29+'Table 1.9.1_2 ปบ'!S29</f>
        <v>0</v>
      </c>
      <c r="T29" s="29">
        <f>+'Table1.9.1_1 ปท'!T29+'Table 1.9.1_2 ปบ'!T29</f>
        <v>0</v>
      </c>
      <c r="U29" s="29">
        <f>+'Table1.9.1_1 ปท'!U29+'Table 1.9.1_2 ปบ'!U29</f>
        <v>0</v>
      </c>
      <c r="V29" s="43">
        <f>+'Table1.9.1_1 ปท'!V29+'Table 1.9.1_2 ปบ'!V29</f>
        <v>0</v>
      </c>
      <c r="W29" s="30">
        <f>+'Table1.9.1_1 ปท'!W29+'Table 1.9.1_2 ปบ'!W29</f>
        <v>32.117647058823529</v>
      </c>
      <c r="X29" s="14">
        <f>+'Table1.9.1_1 ปท'!X29+'Table 1.9.1_2 ปบ'!X29</f>
        <v>0</v>
      </c>
      <c r="Y29" s="29">
        <f>+'Table1.9.1_1 ปท'!Y29+'Table 1.9.1_2 ปบ'!Y29</f>
        <v>0</v>
      </c>
      <c r="Z29" s="29">
        <f>+'Table1.9.1_1 ปท'!Z29+'Table 1.9.1_2 ปบ'!Z29</f>
        <v>0</v>
      </c>
      <c r="AA29" s="29">
        <f>+'Table1.9.1_1 ปท'!AA29+'Table 1.9.1_2 ปบ'!AA29</f>
        <v>0</v>
      </c>
      <c r="AB29" s="29">
        <f>+'Table1.9.1_1 ปท'!AB29+'Table 1.9.1_2 ปบ'!AB29</f>
        <v>0</v>
      </c>
      <c r="AC29" s="29">
        <f>+'Table1.9.1_1 ปท'!AC29+'Table 1.9.1_2 ปบ'!AC29</f>
        <v>0</v>
      </c>
      <c r="AD29" s="29">
        <f>+'Table1.9.1_1 ปท'!AD29+'Table 1.9.1_2 ปบ'!AD29</f>
        <v>0</v>
      </c>
      <c r="AE29" s="29">
        <f>+'Table1.9.1_1 ปท'!AE29+'Table 1.9.1_2 ปบ'!AE29</f>
        <v>0</v>
      </c>
      <c r="AF29" s="30">
        <f>+'Table1.9.1_1 ปท'!AF29+'Table 1.9.1_2 ปบ'!AF29</f>
        <v>0</v>
      </c>
      <c r="AG29" s="30">
        <f>+'Table1.9.1_1 ปท'!AG29+'Table 1.9.1_2 ปบ'!AG29</f>
        <v>32.117647058823529</v>
      </c>
    </row>
    <row r="30" spans="1:33" ht="20.100000000000001" customHeight="1" x14ac:dyDescent="0.2">
      <c r="A30" s="20" t="s">
        <v>31</v>
      </c>
      <c r="B30" s="46" t="s">
        <v>38</v>
      </c>
      <c r="C30" s="58"/>
      <c r="D30" s="15"/>
      <c r="E30" s="15" t="s">
        <v>26</v>
      </c>
      <c r="F30" s="31">
        <f>+'Table1.9.1_1 ปท'!F30+'Table 1.9.1_2 ปบ'!F30</f>
        <v>0</v>
      </c>
      <c r="G30" s="32">
        <f>+'Table1.9.1_1 ปท'!G30+'Table 1.9.1_2 ปบ'!G30</f>
        <v>0</v>
      </c>
      <c r="H30" s="32">
        <f>+'Table1.9.1_1 ปท'!H30+'Table 1.9.1_2 ปบ'!H30</f>
        <v>0</v>
      </c>
      <c r="I30" s="32">
        <f>+'Table1.9.1_1 ปท'!I30+'Table 1.9.1_2 ปบ'!I30</f>
        <v>0</v>
      </c>
      <c r="J30" s="32">
        <f>+'Table1.9.1_1 ปท'!J30+'Table 1.9.1_2 ปบ'!J30</f>
        <v>0</v>
      </c>
      <c r="K30" s="32">
        <f>+'Table1.9.1_1 ปท'!K30+'Table 1.9.1_2 ปบ'!K30</f>
        <v>0</v>
      </c>
      <c r="L30" s="32">
        <f>+'Table1.9.1_1 ปท'!L30+'Table 1.9.1_2 ปบ'!L30</f>
        <v>0</v>
      </c>
      <c r="M30" s="32">
        <f>+'Table1.9.1_1 ปท'!M30+'Table 1.9.1_2 ปบ'!M30</f>
        <v>0</v>
      </c>
      <c r="N30" s="32">
        <f>+'Table1.9.1_1 ปท'!N30+'Table 1.9.1_2 ปบ'!N30</f>
        <v>0</v>
      </c>
      <c r="O30" s="32">
        <f>+'Table1.9.1_1 ปท'!O30+'Table 1.9.1_2 ปบ'!O30</f>
        <v>0</v>
      </c>
      <c r="P30" s="32">
        <f>+'Table1.9.1_1 ปท'!P30+'Table 1.9.1_2 ปบ'!P30</f>
        <v>0</v>
      </c>
      <c r="Q30" s="32">
        <f>+'Table1.9.1_1 ปท'!Q30+'Table 1.9.1_2 ปบ'!Q30</f>
        <v>0</v>
      </c>
      <c r="R30" s="32">
        <f>+'Table1.9.1_1 ปท'!R30+'Table 1.9.1_2 ปบ'!R30</f>
        <v>0</v>
      </c>
      <c r="S30" s="32">
        <f>+'Table1.9.1_1 ปท'!S30+'Table 1.9.1_2 ปบ'!S30</f>
        <v>0</v>
      </c>
      <c r="T30" s="32">
        <f>+'Table1.9.1_1 ปท'!T30+'Table 1.9.1_2 ปบ'!T30</f>
        <v>0</v>
      </c>
      <c r="U30" s="32">
        <f>+'Table1.9.1_1 ปท'!U30+'Table 1.9.1_2 ปบ'!U30</f>
        <v>0</v>
      </c>
      <c r="V30" s="44">
        <f>+'Table1.9.1_1 ปท'!V30+'Table 1.9.1_2 ปบ'!V30</f>
        <v>0</v>
      </c>
      <c r="W30" s="33">
        <f>+'Table1.9.1_1 ปท'!W30+'Table 1.9.1_2 ปบ'!W30</f>
        <v>0</v>
      </c>
      <c r="X30" s="31">
        <f>+'Table1.9.1_1 ปท'!X30+'Table 1.9.1_2 ปบ'!X30</f>
        <v>0</v>
      </c>
      <c r="Y30" s="32">
        <f>+'Table1.9.1_1 ปท'!Y30+'Table 1.9.1_2 ปบ'!Y30</f>
        <v>0</v>
      </c>
      <c r="Z30" s="32">
        <f>+'Table1.9.1_1 ปท'!Z30+'Table 1.9.1_2 ปบ'!Z30</f>
        <v>0</v>
      </c>
      <c r="AA30" s="32">
        <f>+'Table1.9.1_1 ปท'!AA30+'Table 1.9.1_2 ปบ'!AA30</f>
        <v>0</v>
      </c>
      <c r="AB30" s="32">
        <f>+'Table1.9.1_1 ปท'!AB30+'Table 1.9.1_2 ปบ'!AB30</f>
        <v>0</v>
      </c>
      <c r="AC30" s="32">
        <f>+'Table1.9.1_1 ปท'!AC30+'Table 1.9.1_2 ปบ'!AC30</f>
        <v>0</v>
      </c>
      <c r="AD30" s="32">
        <f>+'Table1.9.1_1 ปท'!AD30+'Table 1.9.1_2 ปบ'!AD30</f>
        <v>0</v>
      </c>
      <c r="AE30" s="32">
        <f>+'Table1.9.1_1 ปท'!AE30+'Table 1.9.1_2 ปบ'!AE30</f>
        <v>0</v>
      </c>
      <c r="AF30" s="33">
        <f>+'Table1.9.1_1 ปท'!AF30+'Table 1.9.1_2 ปบ'!AF30</f>
        <v>0</v>
      </c>
      <c r="AG30" s="33">
        <f>+'Table1.9.1_1 ปท'!AG30+'Table 1.9.1_2 ปบ'!AG30</f>
        <v>0</v>
      </c>
    </row>
    <row r="31" spans="1:33" ht="20.100000000000001" customHeight="1" x14ac:dyDescent="0.2">
      <c r="B31" s="46"/>
      <c r="C31" s="58"/>
      <c r="D31" s="15"/>
      <c r="E31" s="15" t="s">
        <v>24</v>
      </c>
      <c r="F31" s="34">
        <f>+'Table1.9.1_1 ปท'!F31+'Table 1.9.1_2 ปบ'!F31</f>
        <v>0</v>
      </c>
      <c r="G31" s="32">
        <f>+'Table1.9.1_1 ปท'!G31+'Table 1.9.1_2 ปบ'!G31</f>
        <v>0</v>
      </c>
      <c r="H31" s="32">
        <f>+'Table1.9.1_1 ปท'!H31+'Table 1.9.1_2 ปบ'!H31</f>
        <v>0</v>
      </c>
      <c r="I31" s="32">
        <f>+'Table1.9.1_1 ปท'!I31+'Table 1.9.1_2 ปบ'!I31</f>
        <v>0</v>
      </c>
      <c r="J31" s="32">
        <f>+'Table1.9.1_1 ปท'!J31+'Table 1.9.1_2 ปบ'!J31</f>
        <v>0</v>
      </c>
      <c r="K31" s="32">
        <f>+'Table1.9.1_1 ปท'!K31+'Table 1.9.1_2 ปบ'!K31</f>
        <v>0</v>
      </c>
      <c r="L31" s="32">
        <f>+'Table1.9.1_1 ปท'!L31+'Table 1.9.1_2 ปบ'!L31</f>
        <v>0</v>
      </c>
      <c r="M31" s="32">
        <f>+'Table1.9.1_1 ปท'!M31+'Table 1.9.1_2 ปบ'!M31</f>
        <v>0</v>
      </c>
      <c r="N31" s="32">
        <f>+'Table1.9.1_1 ปท'!N31+'Table 1.9.1_2 ปบ'!N31</f>
        <v>0</v>
      </c>
      <c r="O31" s="32">
        <f>+'Table1.9.1_1 ปท'!O31+'Table 1.9.1_2 ปบ'!O31</f>
        <v>0</v>
      </c>
      <c r="P31" s="32">
        <f>+'Table1.9.1_1 ปท'!P31+'Table 1.9.1_2 ปบ'!P31</f>
        <v>0</v>
      </c>
      <c r="Q31" s="32">
        <f>+'Table1.9.1_1 ปท'!Q31+'Table 1.9.1_2 ปบ'!Q31</f>
        <v>32.117647058823529</v>
      </c>
      <c r="R31" s="32">
        <f>+'Table1.9.1_1 ปท'!R31+'Table 1.9.1_2 ปบ'!R31</f>
        <v>0</v>
      </c>
      <c r="S31" s="32">
        <f>+'Table1.9.1_1 ปท'!S31+'Table 1.9.1_2 ปบ'!S31</f>
        <v>0</v>
      </c>
      <c r="T31" s="32">
        <f>+'Table1.9.1_1 ปท'!T31+'Table 1.9.1_2 ปบ'!T31</f>
        <v>0</v>
      </c>
      <c r="U31" s="32">
        <f>+'Table1.9.1_1 ปท'!U31+'Table 1.9.1_2 ปบ'!U31</f>
        <v>0</v>
      </c>
      <c r="V31" s="44">
        <f>+'Table1.9.1_1 ปท'!V31+'Table 1.9.1_2 ปบ'!V31</f>
        <v>0</v>
      </c>
      <c r="W31" s="33">
        <f>+'Table1.9.1_1 ปท'!W31+'Table 1.9.1_2 ปบ'!W31</f>
        <v>32.117647058823529</v>
      </c>
      <c r="X31" s="34">
        <f>+'Table1.9.1_1 ปท'!X31+'Table 1.9.1_2 ปบ'!X31</f>
        <v>0</v>
      </c>
      <c r="Y31" s="32">
        <f>+'Table1.9.1_1 ปท'!Y31+'Table 1.9.1_2 ปบ'!Y31</f>
        <v>0</v>
      </c>
      <c r="Z31" s="32">
        <f>+'Table1.9.1_1 ปท'!Z31+'Table 1.9.1_2 ปบ'!Z31</f>
        <v>0</v>
      </c>
      <c r="AA31" s="32">
        <f>+'Table1.9.1_1 ปท'!AA31+'Table 1.9.1_2 ปบ'!AA31</f>
        <v>0</v>
      </c>
      <c r="AB31" s="32">
        <f>+'Table1.9.1_1 ปท'!AB31+'Table 1.9.1_2 ปบ'!AB31</f>
        <v>0</v>
      </c>
      <c r="AC31" s="32">
        <f>+'Table1.9.1_1 ปท'!AC31+'Table 1.9.1_2 ปบ'!AC31</f>
        <v>0</v>
      </c>
      <c r="AD31" s="32">
        <f>+'Table1.9.1_1 ปท'!AD31+'Table 1.9.1_2 ปบ'!AD31</f>
        <v>0</v>
      </c>
      <c r="AE31" s="32">
        <f>+'Table1.9.1_1 ปท'!AE31+'Table 1.9.1_2 ปบ'!AE31</f>
        <v>0</v>
      </c>
      <c r="AF31" s="33">
        <f>+'Table1.9.1_1 ปท'!AF31+'Table 1.9.1_2 ปบ'!AF31</f>
        <v>0</v>
      </c>
      <c r="AG31" s="33">
        <f>+'Table1.9.1_1 ปท'!AG31+'Table 1.9.1_2 ปบ'!AG31</f>
        <v>32.117647058823529</v>
      </c>
    </row>
    <row r="32" spans="1:33" ht="20.100000000000001" customHeight="1" x14ac:dyDescent="0.2">
      <c r="A32" s="20" t="s">
        <v>32</v>
      </c>
      <c r="B32" s="46" t="s">
        <v>38</v>
      </c>
      <c r="C32" s="58"/>
      <c r="D32" s="15" t="s">
        <v>27</v>
      </c>
      <c r="E32" s="15" t="s">
        <v>26</v>
      </c>
      <c r="F32" s="31">
        <f>+'Table1.9.1_1 ปท'!F32+'Table 1.9.1_2 ปบ'!F32</f>
        <v>0.5</v>
      </c>
      <c r="G32" s="32">
        <f>+'Table1.9.1_1 ปท'!G32+'Table 1.9.1_2 ปบ'!G32</f>
        <v>0</v>
      </c>
      <c r="H32" s="32">
        <f>+'Table1.9.1_1 ปท'!H32+'Table 1.9.1_2 ปบ'!H32</f>
        <v>0</v>
      </c>
      <c r="I32" s="32">
        <f>+'Table1.9.1_1 ปท'!I32+'Table 1.9.1_2 ปบ'!I32</f>
        <v>0</v>
      </c>
      <c r="J32" s="32">
        <f>+'Table1.9.1_1 ปท'!J32+'Table 1.9.1_2 ปบ'!J32</f>
        <v>0</v>
      </c>
      <c r="K32" s="32">
        <f>+'Table1.9.1_1 ปท'!K32+'Table 1.9.1_2 ปบ'!K32</f>
        <v>0</v>
      </c>
      <c r="L32" s="32">
        <f>+'Table1.9.1_1 ปท'!L32+'Table 1.9.1_2 ปบ'!L32</f>
        <v>0</v>
      </c>
      <c r="M32" s="32">
        <f>+'Table1.9.1_1 ปท'!M32+'Table 1.9.1_2 ปบ'!M32</f>
        <v>0</v>
      </c>
      <c r="N32" s="32">
        <f>+'Table1.9.1_1 ปท'!N32+'Table 1.9.1_2 ปบ'!N32</f>
        <v>0</v>
      </c>
      <c r="O32" s="32">
        <f>+'Table1.9.1_1 ปท'!O32+'Table 1.9.1_2 ปบ'!O32</f>
        <v>0</v>
      </c>
      <c r="P32" s="32">
        <f>+'Table1.9.1_1 ปท'!P32+'Table 1.9.1_2 ปบ'!P32</f>
        <v>0</v>
      </c>
      <c r="Q32" s="32">
        <f>+'Table1.9.1_1 ปท'!Q32+'Table 1.9.1_2 ปบ'!Q32</f>
        <v>4.9166666666666661</v>
      </c>
      <c r="R32" s="32">
        <f>+'Table1.9.1_1 ปท'!R32+'Table 1.9.1_2 ปบ'!R32</f>
        <v>0</v>
      </c>
      <c r="S32" s="32">
        <f>+'Table1.9.1_1 ปท'!S32+'Table 1.9.1_2 ปบ'!S32</f>
        <v>0</v>
      </c>
      <c r="T32" s="32">
        <f>+'Table1.9.1_1 ปท'!T32+'Table 1.9.1_2 ปบ'!T32</f>
        <v>0</v>
      </c>
      <c r="U32" s="32">
        <f>+'Table1.9.1_1 ปท'!U32+'Table 1.9.1_2 ปบ'!U32</f>
        <v>0</v>
      </c>
      <c r="V32" s="44">
        <f>+'Table1.9.1_1 ปท'!V32+'Table 1.9.1_2 ปบ'!V32</f>
        <v>0</v>
      </c>
      <c r="W32" s="33">
        <f>+'Table1.9.1_1 ปท'!W32+'Table 1.9.1_2 ปบ'!W32</f>
        <v>5.4166666666666661</v>
      </c>
      <c r="X32" s="31">
        <f>+'Table1.9.1_1 ปท'!X32+'Table 1.9.1_2 ปบ'!X32</f>
        <v>0</v>
      </c>
      <c r="Y32" s="32">
        <f>+'Table1.9.1_1 ปท'!Y32+'Table 1.9.1_2 ปบ'!Y32</f>
        <v>0</v>
      </c>
      <c r="Z32" s="32">
        <f>+'Table1.9.1_1 ปท'!Z32+'Table 1.9.1_2 ปบ'!Z32</f>
        <v>0</v>
      </c>
      <c r="AA32" s="32">
        <f>+'Table1.9.1_1 ปท'!AA32+'Table 1.9.1_2 ปบ'!AA32</f>
        <v>0</v>
      </c>
      <c r="AB32" s="32">
        <f>+'Table1.9.1_1 ปท'!AB32+'Table 1.9.1_2 ปบ'!AB32</f>
        <v>0</v>
      </c>
      <c r="AC32" s="32">
        <f>+'Table1.9.1_1 ปท'!AC32+'Table 1.9.1_2 ปบ'!AC32</f>
        <v>0</v>
      </c>
      <c r="AD32" s="32">
        <f>+'Table1.9.1_1 ปท'!AD32+'Table 1.9.1_2 ปบ'!AD32</f>
        <v>0</v>
      </c>
      <c r="AE32" s="32">
        <f>+'Table1.9.1_1 ปท'!AE32+'Table 1.9.1_2 ปบ'!AE32</f>
        <v>0</v>
      </c>
      <c r="AF32" s="33">
        <f>+'Table1.9.1_1 ปท'!AF32+'Table 1.9.1_2 ปบ'!AF32</f>
        <v>0</v>
      </c>
      <c r="AG32" s="33">
        <f>+'Table1.9.1_1 ปท'!AG32+'Table 1.9.1_2 ปบ'!AG32</f>
        <v>5.4166666666666661</v>
      </c>
    </row>
    <row r="33" spans="1:33" ht="20.100000000000001" customHeight="1" x14ac:dyDescent="0.2">
      <c r="B33" s="46"/>
      <c r="C33" s="58"/>
      <c r="D33" s="15"/>
      <c r="E33" s="15" t="s">
        <v>28</v>
      </c>
      <c r="F33" s="34">
        <f>+'Table1.9.1_1 ปท'!F33+'Table 1.9.1_2 ปบ'!F33</f>
        <v>0.5</v>
      </c>
      <c r="G33" s="32">
        <f>+'Table1.9.1_1 ปท'!G33+'Table 1.9.1_2 ปบ'!G33</f>
        <v>0</v>
      </c>
      <c r="H33" s="32">
        <f>+'Table1.9.1_1 ปท'!H33+'Table 1.9.1_2 ปบ'!H33</f>
        <v>0</v>
      </c>
      <c r="I33" s="32">
        <f>+'Table1.9.1_1 ปท'!I33+'Table 1.9.1_2 ปบ'!I33</f>
        <v>0</v>
      </c>
      <c r="J33" s="32">
        <f>+'Table1.9.1_1 ปท'!J33+'Table 1.9.1_2 ปบ'!J33</f>
        <v>0</v>
      </c>
      <c r="K33" s="32">
        <f>+'Table1.9.1_1 ปท'!K33+'Table 1.9.1_2 ปบ'!K33</f>
        <v>0</v>
      </c>
      <c r="L33" s="32">
        <f>+'Table1.9.1_1 ปท'!L33+'Table 1.9.1_2 ปบ'!L33</f>
        <v>0</v>
      </c>
      <c r="M33" s="32">
        <f>+'Table1.9.1_1 ปท'!M33+'Table 1.9.1_2 ปบ'!M33</f>
        <v>0</v>
      </c>
      <c r="N33" s="32">
        <f>+'Table1.9.1_1 ปท'!N33+'Table 1.9.1_2 ปบ'!N33</f>
        <v>0</v>
      </c>
      <c r="O33" s="32">
        <f>+'Table1.9.1_1 ปท'!O33+'Table 1.9.1_2 ปบ'!O33</f>
        <v>0</v>
      </c>
      <c r="P33" s="32">
        <f>+'Table1.9.1_1 ปท'!P33+'Table 1.9.1_2 ปบ'!P33</f>
        <v>0</v>
      </c>
      <c r="Q33" s="32">
        <f>+'Table1.9.1_1 ปท'!Q33+'Table 1.9.1_2 ปบ'!Q33</f>
        <v>4.9166666666666661</v>
      </c>
      <c r="R33" s="32">
        <f>+'Table1.9.1_1 ปท'!R33+'Table 1.9.1_2 ปบ'!R33</f>
        <v>0</v>
      </c>
      <c r="S33" s="32">
        <f>+'Table1.9.1_1 ปท'!S33+'Table 1.9.1_2 ปบ'!S33</f>
        <v>0</v>
      </c>
      <c r="T33" s="32">
        <f>+'Table1.9.1_1 ปท'!T33+'Table 1.9.1_2 ปบ'!T33</f>
        <v>0</v>
      </c>
      <c r="U33" s="32">
        <f>+'Table1.9.1_1 ปท'!U33+'Table 1.9.1_2 ปบ'!U33</f>
        <v>0</v>
      </c>
      <c r="V33" s="44">
        <f>+'Table1.9.1_1 ปท'!V33+'Table 1.9.1_2 ปบ'!V33</f>
        <v>0</v>
      </c>
      <c r="W33" s="33">
        <f>+'Table1.9.1_1 ปท'!W33+'Table 1.9.1_2 ปบ'!W33</f>
        <v>5.4166666666666661</v>
      </c>
      <c r="X33" s="34">
        <f>+'Table1.9.1_1 ปท'!X33+'Table 1.9.1_2 ปบ'!X33</f>
        <v>0</v>
      </c>
      <c r="Y33" s="32">
        <f>+'Table1.9.1_1 ปท'!Y33+'Table 1.9.1_2 ปบ'!Y33</f>
        <v>0</v>
      </c>
      <c r="Z33" s="32">
        <f>+'Table1.9.1_1 ปท'!Z33+'Table 1.9.1_2 ปบ'!Z33</f>
        <v>0</v>
      </c>
      <c r="AA33" s="32">
        <f>+'Table1.9.1_1 ปท'!AA33+'Table 1.9.1_2 ปบ'!AA33</f>
        <v>0</v>
      </c>
      <c r="AB33" s="32">
        <f>+'Table1.9.1_1 ปท'!AB33+'Table 1.9.1_2 ปบ'!AB33</f>
        <v>0</v>
      </c>
      <c r="AC33" s="32">
        <f>+'Table1.9.1_1 ปท'!AC33+'Table 1.9.1_2 ปบ'!AC33</f>
        <v>0</v>
      </c>
      <c r="AD33" s="32">
        <f>+'Table1.9.1_1 ปท'!AD33+'Table 1.9.1_2 ปบ'!AD33</f>
        <v>0</v>
      </c>
      <c r="AE33" s="32">
        <f>+'Table1.9.1_1 ปท'!AE33+'Table 1.9.1_2 ปบ'!AE33</f>
        <v>0</v>
      </c>
      <c r="AF33" s="33">
        <f>+'Table1.9.1_1 ปท'!AF33+'Table 1.9.1_2 ปบ'!AF33</f>
        <v>0</v>
      </c>
      <c r="AG33" s="33">
        <f>+'Table1.9.1_1 ปท'!AG33+'Table 1.9.1_2 ปบ'!AG33</f>
        <v>5.4166666666666661</v>
      </c>
    </row>
    <row r="34" spans="1:33" ht="20.100000000000001" customHeight="1" x14ac:dyDescent="0.2">
      <c r="B34" s="46"/>
      <c r="C34" s="59"/>
      <c r="D34" s="16" t="s">
        <v>29</v>
      </c>
      <c r="E34" s="16"/>
      <c r="F34" s="35">
        <f>+'Table1.9.1_1 ปท'!F34+'Table 1.9.1_2 ปบ'!F34</f>
        <v>0.5</v>
      </c>
      <c r="G34" s="36">
        <f>+'Table1.9.1_1 ปท'!G34+'Table 1.9.1_2 ปบ'!G34</f>
        <v>0</v>
      </c>
      <c r="H34" s="36">
        <f>+'Table1.9.1_1 ปท'!H34+'Table 1.9.1_2 ปบ'!H34</f>
        <v>0</v>
      </c>
      <c r="I34" s="36">
        <f>+'Table1.9.1_1 ปท'!I34+'Table 1.9.1_2 ปบ'!I34</f>
        <v>0</v>
      </c>
      <c r="J34" s="36">
        <f>+'Table1.9.1_1 ปท'!J34+'Table 1.9.1_2 ปบ'!J34</f>
        <v>0</v>
      </c>
      <c r="K34" s="36">
        <f>+'Table1.9.1_1 ปท'!K34+'Table 1.9.1_2 ปบ'!K34</f>
        <v>0</v>
      </c>
      <c r="L34" s="36">
        <f>+'Table1.9.1_1 ปท'!L34+'Table 1.9.1_2 ปบ'!L34</f>
        <v>0</v>
      </c>
      <c r="M34" s="36">
        <f>+'Table1.9.1_1 ปท'!M34+'Table 1.9.1_2 ปบ'!M34</f>
        <v>0</v>
      </c>
      <c r="N34" s="36">
        <f>+'Table1.9.1_1 ปท'!N34+'Table 1.9.1_2 ปบ'!N34</f>
        <v>0</v>
      </c>
      <c r="O34" s="36">
        <f>+'Table1.9.1_1 ปท'!O34+'Table 1.9.1_2 ปบ'!O34</f>
        <v>0</v>
      </c>
      <c r="P34" s="36">
        <f>+'Table1.9.1_1 ปท'!P34+'Table 1.9.1_2 ปบ'!P34</f>
        <v>0</v>
      </c>
      <c r="Q34" s="36">
        <f>+'Table1.9.1_1 ปท'!Q34+'Table 1.9.1_2 ปบ'!Q34</f>
        <v>37.034313725490193</v>
      </c>
      <c r="R34" s="36">
        <f>+'Table1.9.1_1 ปท'!R34+'Table 1.9.1_2 ปบ'!R34</f>
        <v>0</v>
      </c>
      <c r="S34" s="36">
        <f>+'Table1.9.1_1 ปท'!S34+'Table 1.9.1_2 ปบ'!S34</f>
        <v>0</v>
      </c>
      <c r="T34" s="36">
        <f>+'Table1.9.1_1 ปท'!T34+'Table 1.9.1_2 ปบ'!T34</f>
        <v>0</v>
      </c>
      <c r="U34" s="36">
        <f>+'Table1.9.1_1 ปท'!U34+'Table 1.9.1_2 ปบ'!U34</f>
        <v>0</v>
      </c>
      <c r="V34" s="45">
        <f>+'Table1.9.1_1 ปท'!V34+'Table 1.9.1_2 ปบ'!V34</f>
        <v>0</v>
      </c>
      <c r="W34" s="37">
        <f>+'Table1.9.1_1 ปท'!W34+'Table 1.9.1_2 ปบ'!W34</f>
        <v>37.534313725490193</v>
      </c>
      <c r="X34" s="35">
        <f>+'Table1.9.1_1 ปท'!X34+'Table 1.9.1_2 ปบ'!X34</f>
        <v>0</v>
      </c>
      <c r="Y34" s="36">
        <f>+'Table1.9.1_1 ปท'!Y34+'Table 1.9.1_2 ปบ'!Y34</f>
        <v>0</v>
      </c>
      <c r="Z34" s="36">
        <f>+'Table1.9.1_1 ปท'!Z34+'Table 1.9.1_2 ปบ'!Z34</f>
        <v>0</v>
      </c>
      <c r="AA34" s="36">
        <f>+'Table1.9.1_1 ปท'!AA34+'Table 1.9.1_2 ปบ'!AA34</f>
        <v>0</v>
      </c>
      <c r="AB34" s="36">
        <f>+'Table1.9.1_1 ปท'!AB34+'Table 1.9.1_2 ปบ'!AB34</f>
        <v>0</v>
      </c>
      <c r="AC34" s="36">
        <f>+'Table1.9.1_1 ปท'!AC34+'Table 1.9.1_2 ปบ'!AC34</f>
        <v>0</v>
      </c>
      <c r="AD34" s="36">
        <f>+'Table1.9.1_1 ปท'!AD34+'Table 1.9.1_2 ปบ'!AD34</f>
        <v>0</v>
      </c>
      <c r="AE34" s="36">
        <f>+'Table1.9.1_1 ปท'!AE34+'Table 1.9.1_2 ปบ'!AE34</f>
        <v>0</v>
      </c>
      <c r="AF34" s="37">
        <f>+'Table1.9.1_1 ปท'!AF34+'Table 1.9.1_2 ปบ'!AF34</f>
        <v>0</v>
      </c>
      <c r="AG34" s="37">
        <f>+'Table1.9.1_1 ปท'!AG34+'Table 1.9.1_2 ปบ'!AG34</f>
        <v>37.534313725490193</v>
      </c>
    </row>
    <row r="35" spans="1:33" ht="20.100000000000001" customHeight="1" x14ac:dyDescent="0.2">
      <c r="A35" s="20" t="s">
        <v>30</v>
      </c>
      <c r="B35" s="12" t="s">
        <v>40</v>
      </c>
      <c r="C35" s="57" t="s">
        <v>41</v>
      </c>
      <c r="D35" s="13" t="s">
        <v>25</v>
      </c>
      <c r="E35" s="13" t="s">
        <v>25</v>
      </c>
      <c r="F35" s="14">
        <f>+'Table1.9.1_1 ปท'!F35+'Table 1.9.1_2 ปบ'!F35</f>
        <v>0</v>
      </c>
      <c r="G35" s="29">
        <f>+'Table1.9.1_1 ปท'!G35+'Table 1.9.1_2 ปบ'!G35</f>
        <v>0</v>
      </c>
      <c r="H35" s="29">
        <f>+'Table1.9.1_1 ปท'!H35+'Table 1.9.1_2 ปบ'!H35</f>
        <v>0</v>
      </c>
      <c r="I35" s="29">
        <f>+'Table1.9.1_1 ปท'!I35+'Table 1.9.1_2 ปบ'!I35</f>
        <v>0</v>
      </c>
      <c r="J35" s="29">
        <f>+'Table1.9.1_1 ปท'!J35+'Table 1.9.1_2 ปบ'!J35</f>
        <v>0</v>
      </c>
      <c r="K35" s="29">
        <f>+'Table1.9.1_1 ปท'!K35+'Table 1.9.1_2 ปบ'!K35</f>
        <v>0</v>
      </c>
      <c r="L35" s="29">
        <f>+'Table1.9.1_1 ปท'!L35+'Table 1.9.1_2 ปบ'!L35</f>
        <v>0</v>
      </c>
      <c r="M35" s="29">
        <f>+'Table1.9.1_1 ปท'!M35+'Table 1.9.1_2 ปบ'!M35</f>
        <v>0</v>
      </c>
      <c r="N35" s="29">
        <f>+'Table1.9.1_1 ปท'!N35+'Table 1.9.1_2 ปบ'!N35</f>
        <v>0</v>
      </c>
      <c r="O35" s="29">
        <f>+'Table1.9.1_1 ปท'!O35+'Table 1.9.1_2 ปบ'!O35</f>
        <v>0</v>
      </c>
      <c r="P35" s="29">
        <f>+'Table1.9.1_1 ปท'!P35+'Table 1.9.1_2 ปบ'!P35</f>
        <v>0</v>
      </c>
      <c r="Q35" s="29">
        <f>+'Table1.9.1_1 ปท'!Q35+'Table 1.9.1_2 ปบ'!Q35</f>
        <v>131.23529411764707</v>
      </c>
      <c r="R35" s="29">
        <f>+'Table1.9.1_1 ปท'!R35+'Table 1.9.1_2 ปบ'!R35</f>
        <v>0</v>
      </c>
      <c r="S35" s="29">
        <f>+'Table1.9.1_1 ปท'!S35+'Table 1.9.1_2 ปบ'!S35</f>
        <v>0</v>
      </c>
      <c r="T35" s="29">
        <f>+'Table1.9.1_1 ปท'!T35+'Table 1.9.1_2 ปบ'!T35</f>
        <v>0</v>
      </c>
      <c r="U35" s="29">
        <f>+'Table1.9.1_1 ปท'!U35+'Table 1.9.1_2 ปบ'!U35</f>
        <v>0</v>
      </c>
      <c r="V35" s="43">
        <f>+'Table1.9.1_1 ปท'!V35+'Table 1.9.1_2 ปบ'!V35</f>
        <v>0</v>
      </c>
      <c r="W35" s="30">
        <f>+'Table1.9.1_1 ปท'!W35+'Table 1.9.1_2 ปบ'!W35</f>
        <v>131.23529411764707</v>
      </c>
      <c r="X35" s="14">
        <f>+'Table1.9.1_1 ปท'!X35+'Table 1.9.1_2 ปบ'!X35</f>
        <v>0</v>
      </c>
      <c r="Y35" s="29">
        <f>+'Table1.9.1_1 ปท'!Y35+'Table 1.9.1_2 ปบ'!Y35</f>
        <v>0</v>
      </c>
      <c r="Z35" s="29">
        <f>+'Table1.9.1_1 ปท'!Z35+'Table 1.9.1_2 ปบ'!Z35</f>
        <v>0</v>
      </c>
      <c r="AA35" s="29">
        <f>+'Table1.9.1_1 ปท'!AA35+'Table 1.9.1_2 ปบ'!AA35</f>
        <v>0</v>
      </c>
      <c r="AB35" s="29">
        <f>+'Table1.9.1_1 ปท'!AB35+'Table 1.9.1_2 ปบ'!AB35</f>
        <v>0</v>
      </c>
      <c r="AC35" s="29">
        <f>+'Table1.9.1_1 ปท'!AC35+'Table 1.9.1_2 ปบ'!AC35</f>
        <v>0</v>
      </c>
      <c r="AD35" s="29">
        <f>+'Table1.9.1_1 ปท'!AD35+'Table 1.9.1_2 ปบ'!AD35</f>
        <v>0</v>
      </c>
      <c r="AE35" s="29">
        <f>+'Table1.9.1_1 ปท'!AE35+'Table 1.9.1_2 ปบ'!AE35</f>
        <v>0</v>
      </c>
      <c r="AF35" s="30">
        <f>+'Table1.9.1_1 ปท'!AF35+'Table 1.9.1_2 ปบ'!AF35</f>
        <v>0</v>
      </c>
      <c r="AG35" s="30">
        <f>+'Table1.9.1_1 ปท'!AG35+'Table 1.9.1_2 ปบ'!AG35</f>
        <v>131.23529411764707</v>
      </c>
    </row>
    <row r="36" spans="1:33" ht="20.100000000000001" customHeight="1" x14ac:dyDescent="0.2">
      <c r="A36" s="20" t="s">
        <v>31</v>
      </c>
      <c r="B36" s="46" t="s">
        <v>40</v>
      </c>
      <c r="C36" s="58"/>
      <c r="D36" s="15"/>
      <c r="E36" s="15" t="s">
        <v>26</v>
      </c>
      <c r="F36" s="31">
        <f>+'Table1.9.1_1 ปท'!F36+'Table 1.9.1_2 ปบ'!F36</f>
        <v>0</v>
      </c>
      <c r="G36" s="32">
        <f>+'Table1.9.1_1 ปท'!G36+'Table 1.9.1_2 ปบ'!G36</f>
        <v>0</v>
      </c>
      <c r="H36" s="32">
        <f>+'Table1.9.1_1 ปท'!H36+'Table 1.9.1_2 ปบ'!H36</f>
        <v>0</v>
      </c>
      <c r="I36" s="32">
        <f>+'Table1.9.1_1 ปท'!I36+'Table 1.9.1_2 ปบ'!I36</f>
        <v>0</v>
      </c>
      <c r="J36" s="32">
        <f>+'Table1.9.1_1 ปท'!J36+'Table 1.9.1_2 ปบ'!J36</f>
        <v>0</v>
      </c>
      <c r="K36" s="32">
        <f>+'Table1.9.1_1 ปท'!K36+'Table 1.9.1_2 ปบ'!K36</f>
        <v>0</v>
      </c>
      <c r="L36" s="32">
        <f>+'Table1.9.1_1 ปท'!L36+'Table 1.9.1_2 ปบ'!L36</f>
        <v>0</v>
      </c>
      <c r="M36" s="32">
        <f>+'Table1.9.1_1 ปท'!M36+'Table 1.9.1_2 ปบ'!M36</f>
        <v>0</v>
      </c>
      <c r="N36" s="32">
        <f>+'Table1.9.1_1 ปท'!N36+'Table 1.9.1_2 ปบ'!N36</f>
        <v>0</v>
      </c>
      <c r="O36" s="32">
        <f>+'Table1.9.1_1 ปท'!O36+'Table 1.9.1_2 ปบ'!O36</f>
        <v>0</v>
      </c>
      <c r="P36" s="32">
        <f>+'Table1.9.1_1 ปท'!P36+'Table 1.9.1_2 ปบ'!P36</f>
        <v>0</v>
      </c>
      <c r="Q36" s="32">
        <f>+'Table1.9.1_1 ปท'!Q36+'Table 1.9.1_2 ปบ'!Q36</f>
        <v>0</v>
      </c>
      <c r="R36" s="32">
        <f>+'Table1.9.1_1 ปท'!R36+'Table 1.9.1_2 ปบ'!R36</f>
        <v>0</v>
      </c>
      <c r="S36" s="32">
        <f>+'Table1.9.1_1 ปท'!S36+'Table 1.9.1_2 ปบ'!S36</f>
        <v>0</v>
      </c>
      <c r="T36" s="32">
        <f>+'Table1.9.1_1 ปท'!T36+'Table 1.9.1_2 ปบ'!T36</f>
        <v>0</v>
      </c>
      <c r="U36" s="32">
        <f>+'Table1.9.1_1 ปท'!U36+'Table 1.9.1_2 ปบ'!U36</f>
        <v>0</v>
      </c>
      <c r="V36" s="44">
        <f>+'Table1.9.1_1 ปท'!V36+'Table 1.9.1_2 ปบ'!V36</f>
        <v>0</v>
      </c>
      <c r="W36" s="33">
        <f>+'Table1.9.1_1 ปท'!W36+'Table 1.9.1_2 ปบ'!W36</f>
        <v>0</v>
      </c>
      <c r="X36" s="31">
        <f>+'Table1.9.1_1 ปท'!X36+'Table 1.9.1_2 ปบ'!X36</f>
        <v>0</v>
      </c>
      <c r="Y36" s="32">
        <f>+'Table1.9.1_1 ปท'!Y36+'Table 1.9.1_2 ปบ'!Y36</f>
        <v>0</v>
      </c>
      <c r="Z36" s="32">
        <f>+'Table1.9.1_1 ปท'!Z36+'Table 1.9.1_2 ปบ'!Z36</f>
        <v>0</v>
      </c>
      <c r="AA36" s="32">
        <f>+'Table1.9.1_1 ปท'!AA36+'Table 1.9.1_2 ปบ'!AA36</f>
        <v>0</v>
      </c>
      <c r="AB36" s="32">
        <f>+'Table1.9.1_1 ปท'!AB36+'Table 1.9.1_2 ปบ'!AB36</f>
        <v>0</v>
      </c>
      <c r="AC36" s="32">
        <f>+'Table1.9.1_1 ปท'!AC36+'Table 1.9.1_2 ปบ'!AC36</f>
        <v>0</v>
      </c>
      <c r="AD36" s="32">
        <f>+'Table1.9.1_1 ปท'!AD36+'Table 1.9.1_2 ปบ'!AD36</f>
        <v>0</v>
      </c>
      <c r="AE36" s="32">
        <f>+'Table1.9.1_1 ปท'!AE36+'Table 1.9.1_2 ปบ'!AE36</f>
        <v>0</v>
      </c>
      <c r="AF36" s="33">
        <f>+'Table1.9.1_1 ปท'!AF36+'Table 1.9.1_2 ปบ'!AF36</f>
        <v>0</v>
      </c>
      <c r="AG36" s="33">
        <f>+'Table1.9.1_1 ปท'!AG36+'Table 1.9.1_2 ปบ'!AG36</f>
        <v>0</v>
      </c>
    </row>
    <row r="37" spans="1:33" ht="20.100000000000001" customHeight="1" x14ac:dyDescent="0.2">
      <c r="B37" s="46"/>
      <c r="C37" s="58"/>
      <c r="D37" s="15"/>
      <c r="E37" s="15" t="s">
        <v>24</v>
      </c>
      <c r="F37" s="34">
        <f>+'Table1.9.1_1 ปท'!F37+'Table 1.9.1_2 ปบ'!F37</f>
        <v>0</v>
      </c>
      <c r="G37" s="32">
        <f>+'Table1.9.1_1 ปท'!G37+'Table 1.9.1_2 ปบ'!G37</f>
        <v>0</v>
      </c>
      <c r="H37" s="32">
        <f>+'Table1.9.1_1 ปท'!H37+'Table 1.9.1_2 ปบ'!H37</f>
        <v>0</v>
      </c>
      <c r="I37" s="32">
        <f>+'Table1.9.1_1 ปท'!I37+'Table 1.9.1_2 ปบ'!I37</f>
        <v>0</v>
      </c>
      <c r="J37" s="32">
        <f>+'Table1.9.1_1 ปท'!J37+'Table 1.9.1_2 ปบ'!J37</f>
        <v>0</v>
      </c>
      <c r="K37" s="32">
        <f>+'Table1.9.1_1 ปท'!K37+'Table 1.9.1_2 ปบ'!K37</f>
        <v>0</v>
      </c>
      <c r="L37" s="32">
        <f>+'Table1.9.1_1 ปท'!L37+'Table 1.9.1_2 ปบ'!L37</f>
        <v>0</v>
      </c>
      <c r="M37" s="32">
        <f>+'Table1.9.1_1 ปท'!M37+'Table 1.9.1_2 ปบ'!M37</f>
        <v>0</v>
      </c>
      <c r="N37" s="32">
        <f>+'Table1.9.1_1 ปท'!N37+'Table 1.9.1_2 ปบ'!N37</f>
        <v>0</v>
      </c>
      <c r="O37" s="32">
        <f>+'Table1.9.1_1 ปท'!O37+'Table 1.9.1_2 ปบ'!O37</f>
        <v>0</v>
      </c>
      <c r="P37" s="32">
        <f>+'Table1.9.1_1 ปท'!P37+'Table 1.9.1_2 ปบ'!P37</f>
        <v>0</v>
      </c>
      <c r="Q37" s="32">
        <f>+'Table1.9.1_1 ปท'!Q37+'Table 1.9.1_2 ปบ'!Q37</f>
        <v>131.23529411764707</v>
      </c>
      <c r="R37" s="32">
        <f>+'Table1.9.1_1 ปท'!R37+'Table 1.9.1_2 ปบ'!R37</f>
        <v>0</v>
      </c>
      <c r="S37" s="32">
        <f>+'Table1.9.1_1 ปท'!S37+'Table 1.9.1_2 ปบ'!S37</f>
        <v>0</v>
      </c>
      <c r="T37" s="32">
        <f>+'Table1.9.1_1 ปท'!T37+'Table 1.9.1_2 ปบ'!T37</f>
        <v>0</v>
      </c>
      <c r="U37" s="32">
        <f>+'Table1.9.1_1 ปท'!U37+'Table 1.9.1_2 ปบ'!U37</f>
        <v>0</v>
      </c>
      <c r="V37" s="44">
        <f>+'Table1.9.1_1 ปท'!V37+'Table 1.9.1_2 ปบ'!V37</f>
        <v>0</v>
      </c>
      <c r="W37" s="33">
        <f>+'Table1.9.1_1 ปท'!W37+'Table 1.9.1_2 ปบ'!W37</f>
        <v>131.23529411764707</v>
      </c>
      <c r="X37" s="34">
        <f>+'Table1.9.1_1 ปท'!X37+'Table 1.9.1_2 ปบ'!X37</f>
        <v>0</v>
      </c>
      <c r="Y37" s="32">
        <f>+'Table1.9.1_1 ปท'!Y37+'Table 1.9.1_2 ปบ'!Y37</f>
        <v>0</v>
      </c>
      <c r="Z37" s="32">
        <f>+'Table1.9.1_1 ปท'!Z37+'Table 1.9.1_2 ปบ'!Z37</f>
        <v>0</v>
      </c>
      <c r="AA37" s="32">
        <f>+'Table1.9.1_1 ปท'!AA37+'Table 1.9.1_2 ปบ'!AA37</f>
        <v>0</v>
      </c>
      <c r="AB37" s="32">
        <f>+'Table1.9.1_1 ปท'!AB37+'Table 1.9.1_2 ปบ'!AB37</f>
        <v>0</v>
      </c>
      <c r="AC37" s="32">
        <f>+'Table1.9.1_1 ปท'!AC37+'Table 1.9.1_2 ปบ'!AC37</f>
        <v>0</v>
      </c>
      <c r="AD37" s="32">
        <f>+'Table1.9.1_1 ปท'!AD37+'Table 1.9.1_2 ปบ'!AD37</f>
        <v>0</v>
      </c>
      <c r="AE37" s="32">
        <f>+'Table1.9.1_1 ปท'!AE37+'Table 1.9.1_2 ปบ'!AE37</f>
        <v>0</v>
      </c>
      <c r="AF37" s="33">
        <f>+'Table1.9.1_1 ปท'!AF37+'Table 1.9.1_2 ปบ'!AF37</f>
        <v>0</v>
      </c>
      <c r="AG37" s="33">
        <f>+'Table1.9.1_1 ปท'!AG37+'Table 1.9.1_2 ปบ'!AG37</f>
        <v>131.23529411764707</v>
      </c>
    </row>
    <row r="38" spans="1:33" ht="20.100000000000001" customHeight="1" x14ac:dyDescent="0.2">
      <c r="A38" s="20" t="s">
        <v>32</v>
      </c>
      <c r="B38" s="46" t="s">
        <v>40</v>
      </c>
      <c r="C38" s="58"/>
      <c r="D38" s="15" t="s">
        <v>27</v>
      </c>
      <c r="E38" s="15" t="s">
        <v>26</v>
      </c>
      <c r="F38" s="31">
        <f>+'Table1.9.1_1 ปท'!F38+'Table 1.9.1_2 ปบ'!F38</f>
        <v>1.5</v>
      </c>
      <c r="G38" s="32">
        <f>+'Table1.9.1_1 ปท'!G38+'Table 1.9.1_2 ปบ'!G38</f>
        <v>0</v>
      </c>
      <c r="H38" s="32">
        <f>+'Table1.9.1_1 ปท'!H38+'Table 1.9.1_2 ปบ'!H38</f>
        <v>0</v>
      </c>
      <c r="I38" s="32">
        <f>+'Table1.9.1_1 ปท'!I38+'Table 1.9.1_2 ปบ'!I38</f>
        <v>0</v>
      </c>
      <c r="J38" s="32">
        <f>+'Table1.9.1_1 ปท'!J38+'Table 1.9.1_2 ปบ'!J38</f>
        <v>0</v>
      </c>
      <c r="K38" s="32">
        <f>+'Table1.9.1_1 ปท'!K38+'Table 1.9.1_2 ปบ'!K38</f>
        <v>0</v>
      </c>
      <c r="L38" s="32">
        <f>+'Table1.9.1_1 ปท'!L38+'Table 1.9.1_2 ปบ'!L38</f>
        <v>0</v>
      </c>
      <c r="M38" s="32">
        <f>+'Table1.9.1_1 ปท'!M38+'Table 1.9.1_2 ปบ'!M38</f>
        <v>0</v>
      </c>
      <c r="N38" s="32">
        <f>+'Table1.9.1_1 ปท'!N38+'Table 1.9.1_2 ปบ'!N38</f>
        <v>0</v>
      </c>
      <c r="O38" s="32">
        <f>+'Table1.9.1_1 ปท'!O38+'Table 1.9.1_2 ปบ'!O38</f>
        <v>0</v>
      </c>
      <c r="P38" s="32">
        <f>+'Table1.9.1_1 ปท'!P38+'Table 1.9.1_2 ปบ'!P38</f>
        <v>0</v>
      </c>
      <c r="Q38" s="32">
        <f>+'Table1.9.1_1 ปท'!Q38+'Table 1.9.1_2 ปบ'!Q38</f>
        <v>0.33333333333333331</v>
      </c>
      <c r="R38" s="32">
        <f>+'Table1.9.1_1 ปท'!R38+'Table 1.9.1_2 ปบ'!R38</f>
        <v>0</v>
      </c>
      <c r="S38" s="32">
        <f>+'Table1.9.1_1 ปท'!S38+'Table 1.9.1_2 ปบ'!S38</f>
        <v>0</v>
      </c>
      <c r="T38" s="32">
        <f>+'Table1.9.1_1 ปท'!T38+'Table 1.9.1_2 ปบ'!T38</f>
        <v>0</v>
      </c>
      <c r="U38" s="32">
        <f>+'Table1.9.1_1 ปท'!U38+'Table 1.9.1_2 ปบ'!U38</f>
        <v>0</v>
      </c>
      <c r="V38" s="44">
        <f>+'Table1.9.1_1 ปท'!V38+'Table 1.9.1_2 ปบ'!V38</f>
        <v>0</v>
      </c>
      <c r="W38" s="33">
        <f>+'Table1.9.1_1 ปท'!W38+'Table 1.9.1_2 ปบ'!W38</f>
        <v>1.8333333333333333</v>
      </c>
      <c r="X38" s="31">
        <f>+'Table1.9.1_1 ปท'!X38+'Table 1.9.1_2 ปบ'!X38</f>
        <v>0</v>
      </c>
      <c r="Y38" s="32">
        <f>+'Table1.9.1_1 ปท'!Y38+'Table 1.9.1_2 ปบ'!Y38</f>
        <v>0</v>
      </c>
      <c r="Z38" s="32">
        <f>+'Table1.9.1_1 ปท'!Z38+'Table 1.9.1_2 ปบ'!Z38</f>
        <v>0</v>
      </c>
      <c r="AA38" s="32">
        <f>+'Table1.9.1_1 ปท'!AA38+'Table 1.9.1_2 ปบ'!AA38</f>
        <v>0</v>
      </c>
      <c r="AB38" s="32">
        <f>+'Table1.9.1_1 ปท'!AB38+'Table 1.9.1_2 ปบ'!AB38</f>
        <v>0</v>
      </c>
      <c r="AC38" s="32">
        <f>+'Table1.9.1_1 ปท'!AC38+'Table 1.9.1_2 ปบ'!AC38</f>
        <v>0</v>
      </c>
      <c r="AD38" s="32">
        <f>+'Table1.9.1_1 ปท'!AD38+'Table 1.9.1_2 ปบ'!AD38</f>
        <v>0</v>
      </c>
      <c r="AE38" s="32">
        <f>+'Table1.9.1_1 ปท'!AE38+'Table 1.9.1_2 ปบ'!AE38</f>
        <v>0</v>
      </c>
      <c r="AF38" s="33">
        <f>+'Table1.9.1_1 ปท'!AF38+'Table 1.9.1_2 ปบ'!AF38</f>
        <v>0</v>
      </c>
      <c r="AG38" s="33">
        <f>+'Table1.9.1_1 ปท'!AG38+'Table 1.9.1_2 ปบ'!AG38</f>
        <v>1.8333333333333333</v>
      </c>
    </row>
    <row r="39" spans="1:33" ht="20.100000000000001" customHeight="1" x14ac:dyDescent="0.2">
      <c r="B39" s="46"/>
      <c r="C39" s="58"/>
      <c r="D39" s="15"/>
      <c r="E39" s="15" t="s">
        <v>28</v>
      </c>
      <c r="F39" s="34">
        <f>+'Table1.9.1_1 ปท'!F39+'Table 1.9.1_2 ปบ'!F39</f>
        <v>1.5</v>
      </c>
      <c r="G39" s="32">
        <f>+'Table1.9.1_1 ปท'!G39+'Table 1.9.1_2 ปบ'!G39</f>
        <v>0</v>
      </c>
      <c r="H39" s="32">
        <f>+'Table1.9.1_1 ปท'!H39+'Table 1.9.1_2 ปบ'!H39</f>
        <v>0</v>
      </c>
      <c r="I39" s="32">
        <f>+'Table1.9.1_1 ปท'!I39+'Table 1.9.1_2 ปบ'!I39</f>
        <v>0</v>
      </c>
      <c r="J39" s="32">
        <f>+'Table1.9.1_1 ปท'!J39+'Table 1.9.1_2 ปบ'!J39</f>
        <v>0</v>
      </c>
      <c r="K39" s="32">
        <f>+'Table1.9.1_1 ปท'!K39+'Table 1.9.1_2 ปบ'!K39</f>
        <v>0</v>
      </c>
      <c r="L39" s="32">
        <f>+'Table1.9.1_1 ปท'!L39+'Table 1.9.1_2 ปบ'!L39</f>
        <v>0</v>
      </c>
      <c r="M39" s="32">
        <f>+'Table1.9.1_1 ปท'!M39+'Table 1.9.1_2 ปบ'!M39</f>
        <v>0</v>
      </c>
      <c r="N39" s="32">
        <f>+'Table1.9.1_1 ปท'!N39+'Table 1.9.1_2 ปบ'!N39</f>
        <v>0</v>
      </c>
      <c r="O39" s="32">
        <f>+'Table1.9.1_1 ปท'!O39+'Table 1.9.1_2 ปบ'!O39</f>
        <v>0</v>
      </c>
      <c r="P39" s="32">
        <f>+'Table1.9.1_1 ปท'!P39+'Table 1.9.1_2 ปบ'!P39</f>
        <v>0</v>
      </c>
      <c r="Q39" s="32">
        <f>+'Table1.9.1_1 ปท'!Q39+'Table 1.9.1_2 ปบ'!Q39</f>
        <v>0.33333333333333331</v>
      </c>
      <c r="R39" s="32">
        <f>+'Table1.9.1_1 ปท'!R39+'Table 1.9.1_2 ปบ'!R39</f>
        <v>0</v>
      </c>
      <c r="S39" s="32">
        <f>+'Table1.9.1_1 ปท'!S39+'Table 1.9.1_2 ปบ'!S39</f>
        <v>0</v>
      </c>
      <c r="T39" s="32">
        <f>+'Table1.9.1_1 ปท'!T39+'Table 1.9.1_2 ปบ'!T39</f>
        <v>0</v>
      </c>
      <c r="U39" s="32">
        <f>+'Table1.9.1_1 ปท'!U39+'Table 1.9.1_2 ปบ'!U39</f>
        <v>0</v>
      </c>
      <c r="V39" s="44">
        <f>+'Table1.9.1_1 ปท'!V39+'Table 1.9.1_2 ปบ'!V39</f>
        <v>0</v>
      </c>
      <c r="W39" s="33">
        <f>+'Table1.9.1_1 ปท'!W39+'Table 1.9.1_2 ปบ'!W39</f>
        <v>1.8333333333333333</v>
      </c>
      <c r="X39" s="34">
        <f>+'Table1.9.1_1 ปท'!X39+'Table 1.9.1_2 ปบ'!X39</f>
        <v>0</v>
      </c>
      <c r="Y39" s="32">
        <f>+'Table1.9.1_1 ปท'!Y39+'Table 1.9.1_2 ปบ'!Y39</f>
        <v>0</v>
      </c>
      <c r="Z39" s="32">
        <f>+'Table1.9.1_1 ปท'!Z39+'Table 1.9.1_2 ปบ'!Z39</f>
        <v>0</v>
      </c>
      <c r="AA39" s="32">
        <f>+'Table1.9.1_1 ปท'!AA39+'Table 1.9.1_2 ปบ'!AA39</f>
        <v>0</v>
      </c>
      <c r="AB39" s="32">
        <f>+'Table1.9.1_1 ปท'!AB39+'Table 1.9.1_2 ปบ'!AB39</f>
        <v>0</v>
      </c>
      <c r="AC39" s="32">
        <f>+'Table1.9.1_1 ปท'!AC39+'Table 1.9.1_2 ปบ'!AC39</f>
        <v>0</v>
      </c>
      <c r="AD39" s="32">
        <f>+'Table1.9.1_1 ปท'!AD39+'Table 1.9.1_2 ปบ'!AD39</f>
        <v>0</v>
      </c>
      <c r="AE39" s="32">
        <f>+'Table1.9.1_1 ปท'!AE39+'Table 1.9.1_2 ปบ'!AE39</f>
        <v>0</v>
      </c>
      <c r="AF39" s="33">
        <f>+'Table1.9.1_1 ปท'!AF39+'Table 1.9.1_2 ปบ'!AF39</f>
        <v>0</v>
      </c>
      <c r="AG39" s="33">
        <f>+'Table1.9.1_1 ปท'!AG39+'Table 1.9.1_2 ปบ'!AG39</f>
        <v>1.8333333333333333</v>
      </c>
    </row>
    <row r="40" spans="1:33" ht="20.100000000000001" customHeight="1" x14ac:dyDescent="0.2">
      <c r="B40" s="46"/>
      <c r="C40" s="59"/>
      <c r="D40" s="16" t="s">
        <v>29</v>
      </c>
      <c r="E40" s="16"/>
      <c r="F40" s="35">
        <f>+'Table1.9.1_1 ปท'!F40+'Table 1.9.1_2 ปบ'!F40</f>
        <v>1.5</v>
      </c>
      <c r="G40" s="36">
        <f>+'Table1.9.1_1 ปท'!G40+'Table 1.9.1_2 ปบ'!G40</f>
        <v>0</v>
      </c>
      <c r="H40" s="36">
        <f>+'Table1.9.1_1 ปท'!H40+'Table 1.9.1_2 ปบ'!H40</f>
        <v>0</v>
      </c>
      <c r="I40" s="36">
        <f>+'Table1.9.1_1 ปท'!I40+'Table 1.9.1_2 ปบ'!I40</f>
        <v>0</v>
      </c>
      <c r="J40" s="36">
        <f>+'Table1.9.1_1 ปท'!J40+'Table 1.9.1_2 ปบ'!J40</f>
        <v>0</v>
      </c>
      <c r="K40" s="36">
        <f>+'Table1.9.1_1 ปท'!K40+'Table 1.9.1_2 ปบ'!K40</f>
        <v>0</v>
      </c>
      <c r="L40" s="36">
        <f>+'Table1.9.1_1 ปท'!L40+'Table 1.9.1_2 ปบ'!L40</f>
        <v>0</v>
      </c>
      <c r="M40" s="36">
        <f>+'Table1.9.1_1 ปท'!M40+'Table 1.9.1_2 ปบ'!M40</f>
        <v>0</v>
      </c>
      <c r="N40" s="36">
        <f>+'Table1.9.1_1 ปท'!N40+'Table 1.9.1_2 ปบ'!N40</f>
        <v>0</v>
      </c>
      <c r="O40" s="36">
        <f>+'Table1.9.1_1 ปท'!O40+'Table 1.9.1_2 ปบ'!O40</f>
        <v>0</v>
      </c>
      <c r="P40" s="36">
        <f>+'Table1.9.1_1 ปท'!P40+'Table 1.9.1_2 ปบ'!P40</f>
        <v>0</v>
      </c>
      <c r="Q40" s="36">
        <f>+'Table1.9.1_1 ปท'!Q40+'Table 1.9.1_2 ปบ'!Q40</f>
        <v>131.56862745098042</v>
      </c>
      <c r="R40" s="36">
        <f>+'Table1.9.1_1 ปท'!R40+'Table 1.9.1_2 ปบ'!R40</f>
        <v>0</v>
      </c>
      <c r="S40" s="36">
        <f>+'Table1.9.1_1 ปท'!S40+'Table 1.9.1_2 ปบ'!S40</f>
        <v>0</v>
      </c>
      <c r="T40" s="36">
        <f>+'Table1.9.1_1 ปท'!T40+'Table 1.9.1_2 ปบ'!T40</f>
        <v>0</v>
      </c>
      <c r="U40" s="36">
        <f>+'Table1.9.1_1 ปท'!U40+'Table 1.9.1_2 ปบ'!U40</f>
        <v>0</v>
      </c>
      <c r="V40" s="45">
        <f>+'Table1.9.1_1 ปท'!V40+'Table 1.9.1_2 ปบ'!V40</f>
        <v>0</v>
      </c>
      <c r="W40" s="37">
        <f>+'Table1.9.1_1 ปท'!W40+'Table 1.9.1_2 ปบ'!W40</f>
        <v>133.06862745098042</v>
      </c>
      <c r="X40" s="35">
        <f>+'Table1.9.1_1 ปท'!X40+'Table 1.9.1_2 ปบ'!X40</f>
        <v>0</v>
      </c>
      <c r="Y40" s="36">
        <f>+'Table1.9.1_1 ปท'!Y40+'Table 1.9.1_2 ปบ'!Y40</f>
        <v>0</v>
      </c>
      <c r="Z40" s="36">
        <f>+'Table1.9.1_1 ปท'!Z40+'Table 1.9.1_2 ปบ'!Z40</f>
        <v>0</v>
      </c>
      <c r="AA40" s="36">
        <f>+'Table1.9.1_1 ปท'!AA40+'Table 1.9.1_2 ปบ'!AA40</f>
        <v>0</v>
      </c>
      <c r="AB40" s="36">
        <f>+'Table1.9.1_1 ปท'!AB40+'Table 1.9.1_2 ปบ'!AB40</f>
        <v>0</v>
      </c>
      <c r="AC40" s="36">
        <f>+'Table1.9.1_1 ปท'!AC40+'Table 1.9.1_2 ปบ'!AC40</f>
        <v>0</v>
      </c>
      <c r="AD40" s="36">
        <f>+'Table1.9.1_1 ปท'!AD40+'Table 1.9.1_2 ปบ'!AD40</f>
        <v>0</v>
      </c>
      <c r="AE40" s="36">
        <f>+'Table1.9.1_1 ปท'!AE40+'Table 1.9.1_2 ปบ'!AE40</f>
        <v>0</v>
      </c>
      <c r="AF40" s="37">
        <f>+'Table1.9.1_1 ปท'!AF40+'Table 1.9.1_2 ปบ'!AF40</f>
        <v>0</v>
      </c>
      <c r="AG40" s="37">
        <f>+'Table1.9.1_1 ปท'!AG40+'Table 1.9.1_2 ปบ'!AG40</f>
        <v>133.06862745098042</v>
      </c>
    </row>
    <row r="41" spans="1:33" ht="20.100000000000001" customHeight="1" x14ac:dyDescent="0.2">
      <c r="A41" s="20" t="s">
        <v>30</v>
      </c>
      <c r="B41" s="12" t="s">
        <v>42</v>
      </c>
      <c r="C41" s="57" t="s">
        <v>102</v>
      </c>
      <c r="D41" s="13" t="s">
        <v>25</v>
      </c>
      <c r="E41" s="13" t="s">
        <v>25</v>
      </c>
      <c r="F41" s="14">
        <f>+'Table1.9.1_1 ปท'!F41+'Table 1.9.1_2 ปบ'!F41</f>
        <v>0</v>
      </c>
      <c r="G41" s="29">
        <f>+'Table1.9.1_1 ปท'!G41+'Table 1.9.1_2 ปบ'!G41</f>
        <v>0</v>
      </c>
      <c r="H41" s="29">
        <f>+'Table1.9.1_1 ปท'!H41+'Table 1.9.1_2 ปบ'!H41</f>
        <v>0</v>
      </c>
      <c r="I41" s="29">
        <f>+'Table1.9.1_1 ปท'!I41+'Table 1.9.1_2 ปบ'!I41</f>
        <v>0</v>
      </c>
      <c r="J41" s="29">
        <f>+'Table1.9.1_1 ปท'!J41+'Table 1.9.1_2 ปบ'!J41</f>
        <v>0</v>
      </c>
      <c r="K41" s="29">
        <f>+'Table1.9.1_1 ปท'!K41+'Table 1.9.1_2 ปบ'!K41</f>
        <v>0</v>
      </c>
      <c r="L41" s="29">
        <f>+'Table1.9.1_1 ปท'!L41+'Table 1.9.1_2 ปบ'!L41</f>
        <v>0</v>
      </c>
      <c r="M41" s="29">
        <f>+'Table1.9.1_1 ปท'!M41+'Table 1.9.1_2 ปบ'!M41</f>
        <v>0</v>
      </c>
      <c r="N41" s="29">
        <f>+'Table1.9.1_1 ปท'!N41+'Table 1.9.1_2 ปบ'!N41</f>
        <v>0</v>
      </c>
      <c r="O41" s="29">
        <f>+'Table1.9.1_1 ปท'!O41+'Table 1.9.1_2 ปบ'!O41</f>
        <v>0</v>
      </c>
      <c r="P41" s="29">
        <f>+'Table1.9.1_1 ปท'!P41+'Table 1.9.1_2 ปบ'!P41</f>
        <v>0</v>
      </c>
      <c r="Q41" s="29">
        <f>+'Table1.9.1_1 ปท'!Q41+'Table 1.9.1_2 ปบ'!Q41</f>
        <v>0</v>
      </c>
      <c r="R41" s="29">
        <f>+'Table1.9.1_1 ปท'!R41+'Table 1.9.1_2 ปบ'!R41</f>
        <v>0</v>
      </c>
      <c r="S41" s="29">
        <f>+'Table1.9.1_1 ปท'!S41+'Table 1.9.1_2 ปบ'!S41</f>
        <v>0</v>
      </c>
      <c r="T41" s="29">
        <f>+'Table1.9.1_1 ปท'!T41+'Table 1.9.1_2 ปบ'!T41</f>
        <v>0</v>
      </c>
      <c r="U41" s="29">
        <f>+'Table1.9.1_1 ปท'!U41+'Table 1.9.1_2 ปบ'!U41</f>
        <v>0</v>
      </c>
      <c r="V41" s="43">
        <f>+'Table1.9.1_1 ปท'!V41+'Table 1.9.1_2 ปบ'!V41</f>
        <v>0</v>
      </c>
      <c r="W41" s="30">
        <f>+'Table1.9.1_1 ปท'!W41+'Table 1.9.1_2 ปบ'!W41</f>
        <v>0</v>
      </c>
      <c r="X41" s="14">
        <f>+'Table1.9.1_1 ปท'!X41+'Table 1.9.1_2 ปบ'!X41</f>
        <v>0</v>
      </c>
      <c r="Y41" s="29">
        <f>+'Table1.9.1_1 ปท'!Y41+'Table 1.9.1_2 ปบ'!Y41</f>
        <v>0</v>
      </c>
      <c r="Z41" s="29">
        <f>+'Table1.9.1_1 ปท'!Z41+'Table 1.9.1_2 ปบ'!Z41</f>
        <v>0</v>
      </c>
      <c r="AA41" s="29">
        <f>+'Table1.9.1_1 ปท'!AA41+'Table 1.9.1_2 ปบ'!AA41</f>
        <v>0</v>
      </c>
      <c r="AB41" s="29">
        <f>+'Table1.9.1_1 ปท'!AB41+'Table 1.9.1_2 ปบ'!AB41</f>
        <v>0</v>
      </c>
      <c r="AC41" s="29">
        <f>+'Table1.9.1_1 ปท'!AC41+'Table 1.9.1_2 ปบ'!AC41</f>
        <v>43.176470588235297</v>
      </c>
      <c r="AD41" s="29">
        <f>+'Table1.9.1_1 ปท'!AD41+'Table 1.9.1_2 ปบ'!AD41</f>
        <v>0</v>
      </c>
      <c r="AE41" s="29">
        <f>+'Table1.9.1_1 ปท'!AE41+'Table 1.9.1_2 ปบ'!AE41</f>
        <v>0</v>
      </c>
      <c r="AF41" s="30">
        <f>+'Table1.9.1_1 ปท'!AF41+'Table 1.9.1_2 ปบ'!AF41</f>
        <v>43.176470588235297</v>
      </c>
      <c r="AG41" s="30">
        <f>+'Table1.9.1_1 ปท'!AG41+'Table 1.9.1_2 ปบ'!AG41</f>
        <v>43.176470588235297</v>
      </c>
    </row>
    <row r="42" spans="1:33" ht="20.100000000000001" customHeight="1" x14ac:dyDescent="0.2">
      <c r="A42" s="20" t="s">
        <v>31</v>
      </c>
      <c r="B42" s="46" t="s">
        <v>42</v>
      </c>
      <c r="C42" s="58" t="s">
        <v>103</v>
      </c>
      <c r="D42" s="15"/>
      <c r="E42" s="15" t="s">
        <v>26</v>
      </c>
      <c r="F42" s="31">
        <f>+'Table1.9.1_1 ปท'!F42+'Table 1.9.1_2 ปบ'!F42</f>
        <v>0</v>
      </c>
      <c r="G42" s="32">
        <f>+'Table1.9.1_1 ปท'!G42+'Table 1.9.1_2 ปบ'!G42</f>
        <v>0</v>
      </c>
      <c r="H42" s="32">
        <f>+'Table1.9.1_1 ปท'!H42+'Table 1.9.1_2 ปบ'!H42</f>
        <v>0</v>
      </c>
      <c r="I42" s="32">
        <f>+'Table1.9.1_1 ปท'!I42+'Table 1.9.1_2 ปบ'!I42</f>
        <v>0</v>
      </c>
      <c r="J42" s="32">
        <f>+'Table1.9.1_1 ปท'!J42+'Table 1.9.1_2 ปบ'!J42</f>
        <v>0</v>
      </c>
      <c r="K42" s="32">
        <f>+'Table1.9.1_1 ปท'!K42+'Table 1.9.1_2 ปบ'!K42</f>
        <v>0</v>
      </c>
      <c r="L42" s="32">
        <f>+'Table1.9.1_1 ปท'!L42+'Table 1.9.1_2 ปบ'!L42</f>
        <v>0</v>
      </c>
      <c r="M42" s="32">
        <f>+'Table1.9.1_1 ปท'!M42+'Table 1.9.1_2 ปบ'!M42</f>
        <v>0</v>
      </c>
      <c r="N42" s="32">
        <f>+'Table1.9.1_1 ปท'!N42+'Table 1.9.1_2 ปบ'!N42</f>
        <v>0</v>
      </c>
      <c r="O42" s="32">
        <f>+'Table1.9.1_1 ปท'!O42+'Table 1.9.1_2 ปบ'!O42</f>
        <v>0</v>
      </c>
      <c r="P42" s="32">
        <f>+'Table1.9.1_1 ปท'!P42+'Table 1.9.1_2 ปบ'!P42</f>
        <v>0</v>
      </c>
      <c r="Q42" s="32">
        <f>+'Table1.9.1_1 ปท'!Q42+'Table 1.9.1_2 ปบ'!Q42</f>
        <v>0</v>
      </c>
      <c r="R42" s="32">
        <f>+'Table1.9.1_1 ปท'!R42+'Table 1.9.1_2 ปบ'!R42</f>
        <v>0</v>
      </c>
      <c r="S42" s="32">
        <f>+'Table1.9.1_1 ปท'!S42+'Table 1.9.1_2 ปบ'!S42</f>
        <v>0</v>
      </c>
      <c r="T42" s="32">
        <f>+'Table1.9.1_1 ปท'!T42+'Table 1.9.1_2 ปบ'!T42</f>
        <v>0</v>
      </c>
      <c r="U42" s="32">
        <f>+'Table1.9.1_1 ปท'!U42+'Table 1.9.1_2 ปบ'!U42</f>
        <v>0</v>
      </c>
      <c r="V42" s="44">
        <f>+'Table1.9.1_1 ปท'!V42+'Table 1.9.1_2 ปบ'!V42</f>
        <v>0</v>
      </c>
      <c r="W42" s="33">
        <f>+'Table1.9.1_1 ปท'!W42+'Table 1.9.1_2 ปบ'!W42</f>
        <v>0</v>
      </c>
      <c r="X42" s="31">
        <f>+'Table1.9.1_1 ปท'!X42+'Table 1.9.1_2 ปบ'!X42</f>
        <v>0</v>
      </c>
      <c r="Y42" s="32">
        <f>+'Table1.9.1_1 ปท'!Y42+'Table 1.9.1_2 ปบ'!Y42</f>
        <v>0</v>
      </c>
      <c r="Z42" s="32">
        <f>+'Table1.9.1_1 ปท'!Z42+'Table 1.9.1_2 ปบ'!Z42</f>
        <v>0</v>
      </c>
      <c r="AA42" s="32">
        <f>+'Table1.9.1_1 ปท'!AA42+'Table 1.9.1_2 ปบ'!AA42</f>
        <v>0</v>
      </c>
      <c r="AB42" s="32">
        <f>+'Table1.9.1_1 ปท'!AB42+'Table 1.9.1_2 ปบ'!AB42</f>
        <v>0</v>
      </c>
      <c r="AC42" s="32">
        <f>+'Table1.9.1_1 ปท'!AC42+'Table 1.9.1_2 ปบ'!AC42</f>
        <v>0</v>
      </c>
      <c r="AD42" s="32">
        <f>+'Table1.9.1_1 ปท'!AD42+'Table 1.9.1_2 ปบ'!AD42</f>
        <v>0</v>
      </c>
      <c r="AE42" s="32">
        <f>+'Table1.9.1_1 ปท'!AE42+'Table 1.9.1_2 ปบ'!AE42</f>
        <v>0</v>
      </c>
      <c r="AF42" s="33">
        <f>+'Table1.9.1_1 ปท'!AF42+'Table 1.9.1_2 ปบ'!AF42</f>
        <v>0</v>
      </c>
      <c r="AG42" s="33">
        <f>+'Table1.9.1_1 ปท'!AG42+'Table 1.9.1_2 ปบ'!AG42</f>
        <v>0</v>
      </c>
    </row>
    <row r="43" spans="1:33" ht="20.100000000000001" customHeight="1" x14ac:dyDescent="0.2">
      <c r="B43" s="46"/>
      <c r="C43" s="58"/>
      <c r="D43" s="15"/>
      <c r="E43" s="15" t="s">
        <v>24</v>
      </c>
      <c r="F43" s="34">
        <f>+'Table1.9.1_1 ปท'!F43+'Table 1.9.1_2 ปบ'!F43</f>
        <v>0</v>
      </c>
      <c r="G43" s="32">
        <f>+'Table1.9.1_1 ปท'!G43+'Table 1.9.1_2 ปบ'!G43</f>
        <v>0</v>
      </c>
      <c r="H43" s="32">
        <f>+'Table1.9.1_1 ปท'!H43+'Table 1.9.1_2 ปบ'!H43</f>
        <v>0</v>
      </c>
      <c r="I43" s="32">
        <f>+'Table1.9.1_1 ปท'!I43+'Table 1.9.1_2 ปบ'!I43</f>
        <v>0</v>
      </c>
      <c r="J43" s="32">
        <f>+'Table1.9.1_1 ปท'!J43+'Table 1.9.1_2 ปบ'!J43</f>
        <v>0</v>
      </c>
      <c r="K43" s="32">
        <f>+'Table1.9.1_1 ปท'!K43+'Table 1.9.1_2 ปบ'!K43</f>
        <v>0</v>
      </c>
      <c r="L43" s="32">
        <f>+'Table1.9.1_1 ปท'!L43+'Table 1.9.1_2 ปบ'!L43</f>
        <v>0</v>
      </c>
      <c r="M43" s="32">
        <f>+'Table1.9.1_1 ปท'!M43+'Table 1.9.1_2 ปบ'!M43</f>
        <v>0</v>
      </c>
      <c r="N43" s="32">
        <f>+'Table1.9.1_1 ปท'!N43+'Table 1.9.1_2 ปบ'!N43</f>
        <v>0</v>
      </c>
      <c r="O43" s="32">
        <f>+'Table1.9.1_1 ปท'!O43+'Table 1.9.1_2 ปบ'!O43</f>
        <v>0</v>
      </c>
      <c r="P43" s="32">
        <f>+'Table1.9.1_1 ปท'!P43+'Table 1.9.1_2 ปบ'!P43</f>
        <v>0</v>
      </c>
      <c r="Q43" s="32">
        <f>+'Table1.9.1_1 ปท'!Q43+'Table 1.9.1_2 ปบ'!Q43</f>
        <v>0</v>
      </c>
      <c r="R43" s="32">
        <f>+'Table1.9.1_1 ปท'!R43+'Table 1.9.1_2 ปบ'!R43</f>
        <v>0</v>
      </c>
      <c r="S43" s="32">
        <f>+'Table1.9.1_1 ปท'!S43+'Table 1.9.1_2 ปบ'!S43</f>
        <v>0</v>
      </c>
      <c r="T43" s="32">
        <f>+'Table1.9.1_1 ปท'!T43+'Table 1.9.1_2 ปบ'!T43</f>
        <v>0</v>
      </c>
      <c r="U43" s="32">
        <f>+'Table1.9.1_1 ปท'!U43+'Table 1.9.1_2 ปบ'!U43</f>
        <v>0</v>
      </c>
      <c r="V43" s="44">
        <f>+'Table1.9.1_1 ปท'!V43+'Table 1.9.1_2 ปบ'!V43</f>
        <v>0</v>
      </c>
      <c r="W43" s="33">
        <f>+'Table1.9.1_1 ปท'!W43+'Table 1.9.1_2 ปบ'!W43</f>
        <v>0</v>
      </c>
      <c r="X43" s="34">
        <f>+'Table1.9.1_1 ปท'!X43+'Table 1.9.1_2 ปบ'!X43</f>
        <v>0</v>
      </c>
      <c r="Y43" s="32">
        <f>+'Table1.9.1_1 ปท'!Y43+'Table 1.9.1_2 ปบ'!Y43</f>
        <v>0</v>
      </c>
      <c r="Z43" s="32">
        <f>+'Table1.9.1_1 ปท'!Z43+'Table 1.9.1_2 ปบ'!Z43</f>
        <v>0</v>
      </c>
      <c r="AA43" s="32">
        <f>+'Table1.9.1_1 ปท'!AA43+'Table 1.9.1_2 ปบ'!AA43</f>
        <v>0</v>
      </c>
      <c r="AB43" s="32">
        <f>+'Table1.9.1_1 ปท'!AB43+'Table 1.9.1_2 ปบ'!AB43</f>
        <v>0</v>
      </c>
      <c r="AC43" s="32">
        <f>+'Table1.9.1_1 ปท'!AC43+'Table 1.9.1_2 ปบ'!AC43</f>
        <v>43.176470588235297</v>
      </c>
      <c r="AD43" s="32">
        <f>+'Table1.9.1_1 ปท'!AD43+'Table 1.9.1_2 ปบ'!AD43</f>
        <v>0</v>
      </c>
      <c r="AE43" s="32">
        <f>+'Table1.9.1_1 ปท'!AE43+'Table 1.9.1_2 ปบ'!AE43</f>
        <v>0</v>
      </c>
      <c r="AF43" s="33">
        <f>+'Table1.9.1_1 ปท'!AF43+'Table 1.9.1_2 ปบ'!AF43</f>
        <v>43.176470588235297</v>
      </c>
      <c r="AG43" s="33">
        <f>+'Table1.9.1_1 ปท'!AG43+'Table 1.9.1_2 ปบ'!AG43</f>
        <v>43.176470588235297</v>
      </c>
    </row>
    <row r="44" spans="1:33" ht="20.100000000000001" customHeight="1" x14ac:dyDescent="0.2">
      <c r="A44" s="20" t="s">
        <v>32</v>
      </c>
      <c r="B44" s="46" t="s">
        <v>42</v>
      </c>
      <c r="C44" s="58"/>
      <c r="D44" s="15" t="s">
        <v>27</v>
      </c>
      <c r="E44" s="15" t="s">
        <v>26</v>
      </c>
      <c r="F44" s="31">
        <f>+'Table1.9.1_1 ปท'!F44+'Table 1.9.1_2 ปบ'!F44</f>
        <v>0</v>
      </c>
      <c r="G44" s="32">
        <f>+'Table1.9.1_1 ปท'!G44+'Table 1.9.1_2 ปบ'!G44</f>
        <v>0</v>
      </c>
      <c r="H44" s="32">
        <f>+'Table1.9.1_1 ปท'!H44+'Table 1.9.1_2 ปบ'!H44</f>
        <v>0</v>
      </c>
      <c r="I44" s="32">
        <f>+'Table1.9.1_1 ปท'!I44+'Table 1.9.1_2 ปบ'!I44</f>
        <v>0</v>
      </c>
      <c r="J44" s="32">
        <f>+'Table1.9.1_1 ปท'!J44+'Table 1.9.1_2 ปบ'!J44</f>
        <v>0</v>
      </c>
      <c r="K44" s="32">
        <f>+'Table1.9.1_1 ปท'!K44+'Table 1.9.1_2 ปบ'!K44</f>
        <v>0</v>
      </c>
      <c r="L44" s="32">
        <f>+'Table1.9.1_1 ปท'!L44+'Table 1.9.1_2 ปบ'!L44</f>
        <v>0</v>
      </c>
      <c r="M44" s="32">
        <f>+'Table1.9.1_1 ปท'!M44+'Table 1.9.1_2 ปบ'!M44</f>
        <v>0</v>
      </c>
      <c r="N44" s="32">
        <f>+'Table1.9.1_1 ปท'!N44+'Table 1.9.1_2 ปบ'!N44</f>
        <v>0</v>
      </c>
      <c r="O44" s="32">
        <f>+'Table1.9.1_1 ปท'!O44+'Table 1.9.1_2 ปบ'!O44</f>
        <v>0</v>
      </c>
      <c r="P44" s="32">
        <f>+'Table1.9.1_1 ปท'!P44+'Table 1.9.1_2 ปบ'!P44</f>
        <v>0</v>
      </c>
      <c r="Q44" s="32">
        <f>+'Table1.9.1_1 ปท'!Q44+'Table 1.9.1_2 ปบ'!Q44</f>
        <v>0</v>
      </c>
      <c r="R44" s="32">
        <f>+'Table1.9.1_1 ปท'!R44+'Table 1.9.1_2 ปบ'!R44</f>
        <v>0</v>
      </c>
      <c r="S44" s="32">
        <f>+'Table1.9.1_1 ปท'!S44+'Table 1.9.1_2 ปบ'!S44</f>
        <v>0</v>
      </c>
      <c r="T44" s="32">
        <f>+'Table1.9.1_1 ปท'!T44+'Table 1.9.1_2 ปบ'!T44</f>
        <v>0</v>
      </c>
      <c r="U44" s="32">
        <f>+'Table1.9.1_1 ปท'!U44+'Table 1.9.1_2 ปบ'!U44</f>
        <v>0</v>
      </c>
      <c r="V44" s="44">
        <f>+'Table1.9.1_1 ปท'!V44+'Table 1.9.1_2 ปบ'!V44</f>
        <v>0</v>
      </c>
      <c r="W44" s="33">
        <f>+'Table1.9.1_1 ปท'!W44+'Table 1.9.1_2 ปบ'!W44</f>
        <v>0</v>
      </c>
      <c r="X44" s="31">
        <f>+'Table1.9.1_1 ปท'!X44+'Table 1.9.1_2 ปบ'!X44</f>
        <v>0</v>
      </c>
      <c r="Y44" s="32">
        <f>+'Table1.9.1_1 ปท'!Y44+'Table 1.9.1_2 ปบ'!Y44</f>
        <v>0</v>
      </c>
      <c r="Z44" s="32">
        <f>+'Table1.9.1_1 ปท'!Z44+'Table 1.9.1_2 ปบ'!Z44</f>
        <v>0</v>
      </c>
      <c r="AA44" s="32">
        <f>+'Table1.9.1_1 ปท'!AA44+'Table 1.9.1_2 ปบ'!AA44</f>
        <v>0</v>
      </c>
      <c r="AB44" s="32">
        <f>+'Table1.9.1_1 ปท'!AB44+'Table 1.9.1_2 ปบ'!AB44</f>
        <v>0</v>
      </c>
      <c r="AC44" s="32">
        <f>+'Table1.9.1_1 ปท'!AC44+'Table 1.9.1_2 ปบ'!AC44</f>
        <v>1.9166666666666665</v>
      </c>
      <c r="AD44" s="32">
        <f>+'Table1.9.1_1 ปท'!AD44+'Table 1.9.1_2 ปบ'!AD44</f>
        <v>0</v>
      </c>
      <c r="AE44" s="32">
        <f>+'Table1.9.1_1 ปท'!AE44+'Table 1.9.1_2 ปบ'!AE44</f>
        <v>0</v>
      </c>
      <c r="AF44" s="33">
        <f>+'Table1.9.1_1 ปท'!AF44+'Table 1.9.1_2 ปบ'!AF44</f>
        <v>1.9166666666666665</v>
      </c>
      <c r="AG44" s="33">
        <f>+'Table1.9.1_1 ปท'!AG44+'Table 1.9.1_2 ปบ'!AG44</f>
        <v>1.9166666666666665</v>
      </c>
    </row>
    <row r="45" spans="1:33" ht="20.100000000000001" customHeight="1" x14ac:dyDescent="0.2">
      <c r="B45" s="46"/>
      <c r="C45" s="58"/>
      <c r="D45" s="15"/>
      <c r="E45" s="15" t="s">
        <v>28</v>
      </c>
      <c r="F45" s="34">
        <f>+'Table1.9.1_1 ปท'!F45+'Table 1.9.1_2 ปบ'!F45</f>
        <v>0</v>
      </c>
      <c r="G45" s="32">
        <f>+'Table1.9.1_1 ปท'!G45+'Table 1.9.1_2 ปบ'!G45</f>
        <v>0</v>
      </c>
      <c r="H45" s="32">
        <f>+'Table1.9.1_1 ปท'!H45+'Table 1.9.1_2 ปบ'!H45</f>
        <v>0</v>
      </c>
      <c r="I45" s="32">
        <f>+'Table1.9.1_1 ปท'!I45+'Table 1.9.1_2 ปบ'!I45</f>
        <v>0</v>
      </c>
      <c r="J45" s="32">
        <f>+'Table1.9.1_1 ปท'!J45+'Table 1.9.1_2 ปบ'!J45</f>
        <v>0</v>
      </c>
      <c r="K45" s="32">
        <f>+'Table1.9.1_1 ปท'!K45+'Table 1.9.1_2 ปบ'!K45</f>
        <v>0</v>
      </c>
      <c r="L45" s="32">
        <f>+'Table1.9.1_1 ปท'!L45+'Table 1.9.1_2 ปบ'!L45</f>
        <v>0</v>
      </c>
      <c r="M45" s="32">
        <f>+'Table1.9.1_1 ปท'!M45+'Table 1.9.1_2 ปบ'!M45</f>
        <v>0</v>
      </c>
      <c r="N45" s="32">
        <f>+'Table1.9.1_1 ปท'!N45+'Table 1.9.1_2 ปบ'!N45</f>
        <v>0</v>
      </c>
      <c r="O45" s="32">
        <f>+'Table1.9.1_1 ปท'!O45+'Table 1.9.1_2 ปบ'!O45</f>
        <v>0</v>
      </c>
      <c r="P45" s="32">
        <f>+'Table1.9.1_1 ปท'!P45+'Table 1.9.1_2 ปบ'!P45</f>
        <v>0</v>
      </c>
      <c r="Q45" s="32">
        <f>+'Table1.9.1_1 ปท'!Q45+'Table 1.9.1_2 ปบ'!Q45</f>
        <v>0</v>
      </c>
      <c r="R45" s="32">
        <f>+'Table1.9.1_1 ปท'!R45+'Table 1.9.1_2 ปบ'!R45</f>
        <v>0</v>
      </c>
      <c r="S45" s="32">
        <f>+'Table1.9.1_1 ปท'!S45+'Table 1.9.1_2 ปบ'!S45</f>
        <v>0</v>
      </c>
      <c r="T45" s="32">
        <f>+'Table1.9.1_1 ปท'!T45+'Table 1.9.1_2 ปบ'!T45</f>
        <v>0</v>
      </c>
      <c r="U45" s="32">
        <f>+'Table1.9.1_1 ปท'!U45+'Table 1.9.1_2 ปบ'!U45</f>
        <v>0</v>
      </c>
      <c r="V45" s="44">
        <f>+'Table1.9.1_1 ปท'!V45+'Table 1.9.1_2 ปบ'!V45</f>
        <v>0</v>
      </c>
      <c r="W45" s="33">
        <f>+'Table1.9.1_1 ปท'!W45+'Table 1.9.1_2 ปบ'!W45</f>
        <v>0</v>
      </c>
      <c r="X45" s="34">
        <f>+'Table1.9.1_1 ปท'!X45+'Table 1.9.1_2 ปบ'!X45</f>
        <v>0</v>
      </c>
      <c r="Y45" s="32">
        <f>+'Table1.9.1_1 ปท'!Y45+'Table 1.9.1_2 ปบ'!Y45</f>
        <v>0</v>
      </c>
      <c r="Z45" s="32">
        <f>+'Table1.9.1_1 ปท'!Z45+'Table 1.9.1_2 ปบ'!Z45</f>
        <v>0</v>
      </c>
      <c r="AA45" s="32">
        <f>+'Table1.9.1_1 ปท'!AA45+'Table 1.9.1_2 ปบ'!AA45</f>
        <v>0</v>
      </c>
      <c r="AB45" s="32">
        <f>+'Table1.9.1_1 ปท'!AB45+'Table 1.9.1_2 ปบ'!AB45</f>
        <v>0</v>
      </c>
      <c r="AC45" s="32">
        <f>+'Table1.9.1_1 ปท'!AC45+'Table 1.9.1_2 ปบ'!AC45</f>
        <v>1.9166666666666665</v>
      </c>
      <c r="AD45" s="32">
        <f>+'Table1.9.1_1 ปท'!AD45+'Table 1.9.1_2 ปบ'!AD45</f>
        <v>0</v>
      </c>
      <c r="AE45" s="32">
        <f>+'Table1.9.1_1 ปท'!AE45+'Table 1.9.1_2 ปบ'!AE45</f>
        <v>0</v>
      </c>
      <c r="AF45" s="33">
        <f>+'Table1.9.1_1 ปท'!AF45+'Table 1.9.1_2 ปบ'!AF45</f>
        <v>1.9166666666666665</v>
      </c>
      <c r="AG45" s="33">
        <f>+'Table1.9.1_1 ปท'!AG45+'Table 1.9.1_2 ปบ'!AG45</f>
        <v>1.9166666666666665</v>
      </c>
    </row>
    <row r="46" spans="1:33" ht="20.100000000000001" customHeight="1" x14ac:dyDescent="0.2">
      <c r="B46" s="46"/>
      <c r="C46" s="59"/>
      <c r="D46" s="16" t="s">
        <v>29</v>
      </c>
      <c r="E46" s="16"/>
      <c r="F46" s="35">
        <f>+'Table1.9.1_1 ปท'!F46+'Table 1.9.1_2 ปบ'!F46</f>
        <v>0</v>
      </c>
      <c r="G46" s="36">
        <f>+'Table1.9.1_1 ปท'!G46+'Table 1.9.1_2 ปบ'!G46</f>
        <v>0</v>
      </c>
      <c r="H46" s="36">
        <f>+'Table1.9.1_1 ปท'!H46+'Table 1.9.1_2 ปบ'!H46</f>
        <v>0</v>
      </c>
      <c r="I46" s="36">
        <f>+'Table1.9.1_1 ปท'!I46+'Table 1.9.1_2 ปบ'!I46</f>
        <v>0</v>
      </c>
      <c r="J46" s="36">
        <f>+'Table1.9.1_1 ปท'!J46+'Table 1.9.1_2 ปบ'!J46</f>
        <v>0</v>
      </c>
      <c r="K46" s="36">
        <f>+'Table1.9.1_1 ปท'!K46+'Table 1.9.1_2 ปบ'!K46</f>
        <v>0</v>
      </c>
      <c r="L46" s="36">
        <f>+'Table1.9.1_1 ปท'!L46+'Table 1.9.1_2 ปบ'!L46</f>
        <v>0</v>
      </c>
      <c r="M46" s="36">
        <f>+'Table1.9.1_1 ปท'!M46+'Table 1.9.1_2 ปบ'!M46</f>
        <v>0</v>
      </c>
      <c r="N46" s="36">
        <f>+'Table1.9.1_1 ปท'!N46+'Table 1.9.1_2 ปบ'!N46</f>
        <v>0</v>
      </c>
      <c r="O46" s="36">
        <f>+'Table1.9.1_1 ปท'!O46+'Table 1.9.1_2 ปบ'!O46</f>
        <v>0</v>
      </c>
      <c r="P46" s="36">
        <f>+'Table1.9.1_1 ปท'!P46+'Table 1.9.1_2 ปบ'!P46</f>
        <v>0</v>
      </c>
      <c r="Q46" s="36">
        <f>+'Table1.9.1_1 ปท'!Q46+'Table 1.9.1_2 ปบ'!Q46</f>
        <v>0</v>
      </c>
      <c r="R46" s="36">
        <f>+'Table1.9.1_1 ปท'!R46+'Table 1.9.1_2 ปบ'!R46</f>
        <v>0</v>
      </c>
      <c r="S46" s="36">
        <f>+'Table1.9.1_1 ปท'!S46+'Table 1.9.1_2 ปบ'!S46</f>
        <v>0</v>
      </c>
      <c r="T46" s="36">
        <f>+'Table1.9.1_1 ปท'!T46+'Table 1.9.1_2 ปบ'!T46</f>
        <v>0</v>
      </c>
      <c r="U46" s="36">
        <f>+'Table1.9.1_1 ปท'!U46+'Table 1.9.1_2 ปบ'!U46</f>
        <v>0</v>
      </c>
      <c r="V46" s="45">
        <f>+'Table1.9.1_1 ปท'!V46+'Table 1.9.1_2 ปบ'!V46</f>
        <v>0</v>
      </c>
      <c r="W46" s="37">
        <f>+'Table1.9.1_1 ปท'!W46+'Table 1.9.1_2 ปบ'!W46</f>
        <v>0</v>
      </c>
      <c r="X46" s="35">
        <f>+'Table1.9.1_1 ปท'!X46+'Table 1.9.1_2 ปบ'!X46</f>
        <v>0</v>
      </c>
      <c r="Y46" s="36">
        <f>+'Table1.9.1_1 ปท'!Y46+'Table 1.9.1_2 ปบ'!Y46</f>
        <v>0</v>
      </c>
      <c r="Z46" s="36">
        <f>+'Table1.9.1_1 ปท'!Z46+'Table 1.9.1_2 ปบ'!Z46</f>
        <v>0</v>
      </c>
      <c r="AA46" s="36">
        <f>+'Table1.9.1_1 ปท'!AA46+'Table 1.9.1_2 ปบ'!AA46</f>
        <v>0</v>
      </c>
      <c r="AB46" s="36">
        <f>+'Table1.9.1_1 ปท'!AB46+'Table 1.9.1_2 ปบ'!AB46</f>
        <v>0</v>
      </c>
      <c r="AC46" s="36">
        <f>+'Table1.9.1_1 ปท'!AC46+'Table 1.9.1_2 ปบ'!AC46</f>
        <v>45.093137254901961</v>
      </c>
      <c r="AD46" s="36">
        <f>+'Table1.9.1_1 ปท'!AD46+'Table 1.9.1_2 ปบ'!AD46</f>
        <v>0</v>
      </c>
      <c r="AE46" s="36">
        <f>+'Table1.9.1_1 ปท'!AE46+'Table 1.9.1_2 ปบ'!AE46</f>
        <v>0</v>
      </c>
      <c r="AF46" s="37">
        <f>+'Table1.9.1_1 ปท'!AF46+'Table 1.9.1_2 ปบ'!AF46</f>
        <v>45.093137254901961</v>
      </c>
      <c r="AG46" s="37">
        <f>+'Table1.9.1_1 ปท'!AG46+'Table 1.9.1_2 ปบ'!AG46</f>
        <v>45.093137254901961</v>
      </c>
    </row>
    <row r="47" spans="1:33" ht="20.100000000000001" customHeight="1" x14ac:dyDescent="0.2">
      <c r="A47" s="20" t="s">
        <v>30</v>
      </c>
      <c r="B47" s="12" t="s">
        <v>43</v>
      </c>
      <c r="C47" s="57" t="s">
        <v>89</v>
      </c>
      <c r="D47" s="13" t="s">
        <v>25</v>
      </c>
      <c r="E47" s="13" t="s">
        <v>25</v>
      </c>
      <c r="F47" s="14">
        <f>+'Table1.9.1_1 ปท'!F47+'Table 1.9.1_2 ปบ'!F47</f>
        <v>0</v>
      </c>
      <c r="G47" s="29">
        <f>+'Table1.9.1_1 ปท'!G47+'Table 1.9.1_2 ปบ'!G47</f>
        <v>0</v>
      </c>
      <c r="H47" s="29">
        <f>+'Table1.9.1_1 ปท'!H47+'Table 1.9.1_2 ปบ'!H47</f>
        <v>0</v>
      </c>
      <c r="I47" s="29">
        <f>+'Table1.9.1_1 ปท'!I47+'Table 1.9.1_2 ปบ'!I47</f>
        <v>0</v>
      </c>
      <c r="J47" s="29">
        <f>+'Table1.9.1_1 ปท'!J47+'Table 1.9.1_2 ปบ'!J47</f>
        <v>0</v>
      </c>
      <c r="K47" s="29">
        <f>+'Table1.9.1_1 ปท'!K47+'Table 1.9.1_2 ปบ'!K47</f>
        <v>0</v>
      </c>
      <c r="L47" s="29">
        <f>+'Table1.9.1_1 ปท'!L47+'Table 1.9.1_2 ปบ'!L47</f>
        <v>0</v>
      </c>
      <c r="M47" s="29">
        <f>+'Table1.9.1_1 ปท'!M47+'Table 1.9.1_2 ปบ'!M47</f>
        <v>0</v>
      </c>
      <c r="N47" s="29">
        <f>+'Table1.9.1_1 ปท'!N47+'Table 1.9.1_2 ปบ'!N47</f>
        <v>0</v>
      </c>
      <c r="O47" s="29">
        <f>+'Table1.9.1_1 ปท'!O47+'Table 1.9.1_2 ปบ'!O47</f>
        <v>0</v>
      </c>
      <c r="P47" s="29">
        <f>+'Table1.9.1_1 ปท'!P47+'Table 1.9.1_2 ปบ'!P47</f>
        <v>0</v>
      </c>
      <c r="Q47" s="29">
        <f>+'Table1.9.1_1 ปท'!Q47+'Table 1.9.1_2 ปบ'!Q47</f>
        <v>35.647058823529413</v>
      </c>
      <c r="R47" s="29">
        <f>+'Table1.9.1_1 ปท'!R47+'Table 1.9.1_2 ปบ'!R47</f>
        <v>0</v>
      </c>
      <c r="S47" s="29">
        <f>+'Table1.9.1_1 ปท'!S47+'Table 1.9.1_2 ปบ'!S47</f>
        <v>0</v>
      </c>
      <c r="T47" s="29">
        <f>+'Table1.9.1_1 ปท'!T47+'Table 1.9.1_2 ปบ'!T47</f>
        <v>0</v>
      </c>
      <c r="U47" s="29">
        <f>+'Table1.9.1_1 ปท'!U47+'Table 1.9.1_2 ปบ'!U47</f>
        <v>0</v>
      </c>
      <c r="V47" s="43">
        <f>+'Table1.9.1_1 ปท'!V47+'Table 1.9.1_2 ปบ'!V47</f>
        <v>0</v>
      </c>
      <c r="W47" s="30">
        <f>+'Table1.9.1_1 ปท'!W47+'Table 1.9.1_2 ปบ'!W47</f>
        <v>35.647058823529413</v>
      </c>
      <c r="X47" s="14">
        <f>+'Table1.9.1_1 ปท'!X47+'Table 1.9.1_2 ปบ'!X47</f>
        <v>0</v>
      </c>
      <c r="Y47" s="29">
        <f>+'Table1.9.1_1 ปท'!Y47+'Table 1.9.1_2 ปบ'!Y47</f>
        <v>0</v>
      </c>
      <c r="Z47" s="29">
        <f>+'Table1.9.1_1 ปท'!Z47+'Table 1.9.1_2 ปบ'!Z47</f>
        <v>0</v>
      </c>
      <c r="AA47" s="29">
        <f>+'Table1.9.1_1 ปท'!AA47+'Table 1.9.1_2 ปบ'!AA47</f>
        <v>0</v>
      </c>
      <c r="AB47" s="29">
        <f>+'Table1.9.1_1 ปท'!AB47+'Table 1.9.1_2 ปบ'!AB47</f>
        <v>0</v>
      </c>
      <c r="AC47" s="29">
        <f>+'Table1.9.1_1 ปท'!AC47+'Table 1.9.1_2 ปบ'!AC47</f>
        <v>0</v>
      </c>
      <c r="AD47" s="29">
        <f>+'Table1.9.1_1 ปท'!AD47+'Table 1.9.1_2 ปบ'!AD47</f>
        <v>0</v>
      </c>
      <c r="AE47" s="29">
        <f>+'Table1.9.1_1 ปท'!AE47+'Table 1.9.1_2 ปบ'!AE47</f>
        <v>0</v>
      </c>
      <c r="AF47" s="30">
        <f>+'Table1.9.1_1 ปท'!AF47+'Table 1.9.1_2 ปบ'!AF47</f>
        <v>0</v>
      </c>
      <c r="AG47" s="30">
        <f>+'Table1.9.1_1 ปท'!AG47+'Table 1.9.1_2 ปบ'!AG47</f>
        <v>35.647058823529413</v>
      </c>
    </row>
    <row r="48" spans="1:33" ht="20.100000000000001" customHeight="1" x14ac:dyDescent="0.2">
      <c r="A48" s="20" t="s">
        <v>31</v>
      </c>
      <c r="B48" s="46" t="s">
        <v>43</v>
      </c>
      <c r="C48" s="58"/>
      <c r="D48" s="15"/>
      <c r="E48" s="15" t="s">
        <v>26</v>
      </c>
      <c r="F48" s="31">
        <f>+'Table1.9.1_1 ปท'!F48+'Table 1.9.1_2 ปบ'!F48</f>
        <v>0</v>
      </c>
      <c r="G48" s="32">
        <f>+'Table1.9.1_1 ปท'!G48+'Table 1.9.1_2 ปบ'!G48</f>
        <v>0</v>
      </c>
      <c r="H48" s="32">
        <f>+'Table1.9.1_1 ปท'!H48+'Table 1.9.1_2 ปบ'!H48</f>
        <v>0</v>
      </c>
      <c r="I48" s="32">
        <f>+'Table1.9.1_1 ปท'!I48+'Table 1.9.1_2 ปบ'!I48</f>
        <v>0</v>
      </c>
      <c r="J48" s="32">
        <f>+'Table1.9.1_1 ปท'!J48+'Table 1.9.1_2 ปบ'!J48</f>
        <v>0</v>
      </c>
      <c r="K48" s="32">
        <f>+'Table1.9.1_1 ปท'!K48+'Table 1.9.1_2 ปบ'!K48</f>
        <v>0</v>
      </c>
      <c r="L48" s="32">
        <f>+'Table1.9.1_1 ปท'!L48+'Table 1.9.1_2 ปบ'!L48</f>
        <v>0</v>
      </c>
      <c r="M48" s="32">
        <f>+'Table1.9.1_1 ปท'!M48+'Table 1.9.1_2 ปบ'!M48</f>
        <v>0</v>
      </c>
      <c r="N48" s="32">
        <f>+'Table1.9.1_1 ปท'!N48+'Table 1.9.1_2 ปบ'!N48</f>
        <v>0</v>
      </c>
      <c r="O48" s="32">
        <f>+'Table1.9.1_1 ปท'!O48+'Table 1.9.1_2 ปบ'!O48</f>
        <v>0</v>
      </c>
      <c r="P48" s="32">
        <f>+'Table1.9.1_1 ปท'!P48+'Table 1.9.1_2 ปบ'!P48</f>
        <v>0</v>
      </c>
      <c r="Q48" s="32">
        <f>+'Table1.9.1_1 ปท'!Q48+'Table 1.9.1_2 ปบ'!Q48</f>
        <v>0</v>
      </c>
      <c r="R48" s="32">
        <f>+'Table1.9.1_1 ปท'!R48+'Table 1.9.1_2 ปบ'!R48</f>
        <v>0</v>
      </c>
      <c r="S48" s="32">
        <f>+'Table1.9.1_1 ปท'!S48+'Table 1.9.1_2 ปบ'!S48</f>
        <v>0</v>
      </c>
      <c r="T48" s="32">
        <f>+'Table1.9.1_1 ปท'!T48+'Table 1.9.1_2 ปบ'!T48</f>
        <v>0</v>
      </c>
      <c r="U48" s="32">
        <f>+'Table1.9.1_1 ปท'!U48+'Table 1.9.1_2 ปบ'!U48</f>
        <v>0</v>
      </c>
      <c r="V48" s="44">
        <f>+'Table1.9.1_1 ปท'!V48+'Table 1.9.1_2 ปบ'!V48</f>
        <v>0</v>
      </c>
      <c r="W48" s="33">
        <f>+'Table1.9.1_1 ปท'!W48+'Table 1.9.1_2 ปบ'!W48</f>
        <v>0</v>
      </c>
      <c r="X48" s="31">
        <f>+'Table1.9.1_1 ปท'!X48+'Table 1.9.1_2 ปบ'!X48</f>
        <v>0</v>
      </c>
      <c r="Y48" s="32">
        <f>+'Table1.9.1_1 ปท'!Y48+'Table 1.9.1_2 ปบ'!Y48</f>
        <v>0</v>
      </c>
      <c r="Z48" s="32">
        <f>+'Table1.9.1_1 ปท'!Z48+'Table 1.9.1_2 ปบ'!Z48</f>
        <v>0</v>
      </c>
      <c r="AA48" s="32">
        <f>+'Table1.9.1_1 ปท'!AA48+'Table 1.9.1_2 ปบ'!AA48</f>
        <v>0</v>
      </c>
      <c r="AB48" s="32">
        <f>+'Table1.9.1_1 ปท'!AB48+'Table 1.9.1_2 ปบ'!AB48</f>
        <v>0</v>
      </c>
      <c r="AC48" s="32">
        <f>+'Table1.9.1_1 ปท'!AC48+'Table 1.9.1_2 ปบ'!AC48</f>
        <v>0</v>
      </c>
      <c r="AD48" s="32">
        <f>+'Table1.9.1_1 ปท'!AD48+'Table 1.9.1_2 ปบ'!AD48</f>
        <v>0</v>
      </c>
      <c r="AE48" s="32">
        <f>+'Table1.9.1_1 ปท'!AE48+'Table 1.9.1_2 ปบ'!AE48</f>
        <v>0</v>
      </c>
      <c r="AF48" s="33">
        <f>+'Table1.9.1_1 ปท'!AF48+'Table 1.9.1_2 ปบ'!AF48</f>
        <v>0</v>
      </c>
      <c r="AG48" s="33">
        <f>+'Table1.9.1_1 ปท'!AG48+'Table 1.9.1_2 ปบ'!AG48</f>
        <v>0</v>
      </c>
    </row>
    <row r="49" spans="1:33" ht="20.100000000000001" customHeight="1" x14ac:dyDescent="0.2">
      <c r="B49" s="46"/>
      <c r="C49" s="58"/>
      <c r="D49" s="15"/>
      <c r="E49" s="15" t="s">
        <v>24</v>
      </c>
      <c r="F49" s="34">
        <f>+'Table1.9.1_1 ปท'!F49+'Table 1.9.1_2 ปบ'!F49</f>
        <v>0</v>
      </c>
      <c r="G49" s="32">
        <f>+'Table1.9.1_1 ปท'!G49+'Table 1.9.1_2 ปบ'!G49</f>
        <v>0</v>
      </c>
      <c r="H49" s="32">
        <f>+'Table1.9.1_1 ปท'!H49+'Table 1.9.1_2 ปบ'!H49</f>
        <v>0</v>
      </c>
      <c r="I49" s="32">
        <f>+'Table1.9.1_1 ปท'!I49+'Table 1.9.1_2 ปบ'!I49</f>
        <v>0</v>
      </c>
      <c r="J49" s="32">
        <f>+'Table1.9.1_1 ปท'!J49+'Table 1.9.1_2 ปบ'!J49</f>
        <v>0</v>
      </c>
      <c r="K49" s="32">
        <f>+'Table1.9.1_1 ปท'!K49+'Table 1.9.1_2 ปบ'!K49</f>
        <v>0</v>
      </c>
      <c r="L49" s="32">
        <f>+'Table1.9.1_1 ปท'!L49+'Table 1.9.1_2 ปบ'!L49</f>
        <v>0</v>
      </c>
      <c r="M49" s="32">
        <f>+'Table1.9.1_1 ปท'!M49+'Table 1.9.1_2 ปบ'!M49</f>
        <v>0</v>
      </c>
      <c r="N49" s="32">
        <f>+'Table1.9.1_1 ปท'!N49+'Table 1.9.1_2 ปบ'!N49</f>
        <v>0</v>
      </c>
      <c r="O49" s="32">
        <f>+'Table1.9.1_1 ปท'!O49+'Table 1.9.1_2 ปบ'!O49</f>
        <v>0</v>
      </c>
      <c r="P49" s="32">
        <f>+'Table1.9.1_1 ปท'!P49+'Table 1.9.1_2 ปบ'!P49</f>
        <v>0</v>
      </c>
      <c r="Q49" s="32">
        <f>+'Table1.9.1_1 ปท'!Q49+'Table 1.9.1_2 ปบ'!Q49</f>
        <v>35.647058823529413</v>
      </c>
      <c r="R49" s="32">
        <f>+'Table1.9.1_1 ปท'!R49+'Table 1.9.1_2 ปบ'!R49</f>
        <v>0</v>
      </c>
      <c r="S49" s="32">
        <f>+'Table1.9.1_1 ปท'!S49+'Table 1.9.1_2 ปบ'!S49</f>
        <v>0</v>
      </c>
      <c r="T49" s="32">
        <f>+'Table1.9.1_1 ปท'!T49+'Table 1.9.1_2 ปบ'!T49</f>
        <v>0</v>
      </c>
      <c r="U49" s="32">
        <f>+'Table1.9.1_1 ปท'!U49+'Table 1.9.1_2 ปบ'!U49</f>
        <v>0</v>
      </c>
      <c r="V49" s="44">
        <f>+'Table1.9.1_1 ปท'!V49+'Table 1.9.1_2 ปบ'!V49</f>
        <v>0</v>
      </c>
      <c r="W49" s="33">
        <f>+'Table1.9.1_1 ปท'!W49+'Table 1.9.1_2 ปบ'!W49</f>
        <v>35.647058823529413</v>
      </c>
      <c r="X49" s="34">
        <f>+'Table1.9.1_1 ปท'!X49+'Table 1.9.1_2 ปบ'!X49</f>
        <v>0</v>
      </c>
      <c r="Y49" s="32">
        <f>+'Table1.9.1_1 ปท'!Y49+'Table 1.9.1_2 ปบ'!Y49</f>
        <v>0</v>
      </c>
      <c r="Z49" s="32">
        <f>+'Table1.9.1_1 ปท'!Z49+'Table 1.9.1_2 ปบ'!Z49</f>
        <v>0</v>
      </c>
      <c r="AA49" s="32">
        <f>+'Table1.9.1_1 ปท'!AA49+'Table 1.9.1_2 ปบ'!AA49</f>
        <v>0</v>
      </c>
      <c r="AB49" s="32">
        <f>+'Table1.9.1_1 ปท'!AB49+'Table 1.9.1_2 ปบ'!AB49</f>
        <v>0</v>
      </c>
      <c r="AC49" s="32">
        <f>+'Table1.9.1_1 ปท'!AC49+'Table 1.9.1_2 ปบ'!AC49</f>
        <v>0</v>
      </c>
      <c r="AD49" s="32">
        <f>+'Table1.9.1_1 ปท'!AD49+'Table 1.9.1_2 ปบ'!AD49</f>
        <v>0</v>
      </c>
      <c r="AE49" s="32">
        <f>+'Table1.9.1_1 ปท'!AE49+'Table 1.9.1_2 ปบ'!AE49</f>
        <v>0</v>
      </c>
      <c r="AF49" s="33">
        <f>+'Table1.9.1_1 ปท'!AF49+'Table 1.9.1_2 ปบ'!AF49</f>
        <v>0</v>
      </c>
      <c r="AG49" s="33">
        <f>+'Table1.9.1_1 ปท'!AG49+'Table 1.9.1_2 ปบ'!AG49</f>
        <v>35.647058823529413</v>
      </c>
    </row>
    <row r="50" spans="1:33" ht="20.100000000000001" customHeight="1" x14ac:dyDescent="0.2">
      <c r="A50" s="20" t="s">
        <v>32</v>
      </c>
      <c r="B50" s="46" t="s">
        <v>43</v>
      </c>
      <c r="C50" s="58"/>
      <c r="D50" s="15" t="s">
        <v>27</v>
      </c>
      <c r="E50" s="15" t="s">
        <v>26</v>
      </c>
      <c r="F50" s="31">
        <f>+'Table1.9.1_1 ปท'!F50+'Table 1.9.1_2 ปบ'!F50</f>
        <v>0</v>
      </c>
      <c r="G50" s="32">
        <f>+'Table1.9.1_1 ปท'!G50+'Table 1.9.1_2 ปบ'!G50</f>
        <v>0</v>
      </c>
      <c r="H50" s="32">
        <f>+'Table1.9.1_1 ปท'!H50+'Table 1.9.1_2 ปบ'!H50</f>
        <v>0</v>
      </c>
      <c r="I50" s="32">
        <f>+'Table1.9.1_1 ปท'!I50+'Table 1.9.1_2 ปบ'!I50</f>
        <v>0</v>
      </c>
      <c r="J50" s="32">
        <f>+'Table1.9.1_1 ปท'!J50+'Table 1.9.1_2 ปบ'!J50</f>
        <v>0</v>
      </c>
      <c r="K50" s="32">
        <f>+'Table1.9.1_1 ปท'!K50+'Table 1.9.1_2 ปบ'!K50</f>
        <v>0</v>
      </c>
      <c r="L50" s="32">
        <f>+'Table1.9.1_1 ปท'!L50+'Table 1.9.1_2 ปบ'!L50</f>
        <v>0</v>
      </c>
      <c r="M50" s="32">
        <f>+'Table1.9.1_1 ปท'!M50+'Table 1.9.1_2 ปบ'!M50</f>
        <v>0</v>
      </c>
      <c r="N50" s="32">
        <f>+'Table1.9.1_1 ปท'!N50+'Table 1.9.1_2 ปบ'!N50</f>
        <v>0</v>
      </c>
      <c r="O50" s="32">
        <f>+'Table1.9.1_1 ปท'!O50+'Table 1.9.1_2 ปบ'!O50</f>
        <v>0</v>
      </c>
      <c r="P50" s="32">
        <f>+'Table1.9.1_1 ปท'!P50+'Table 1.9.1_2 ปบ'!P50</f>
        <v>0</v>
      </c>
      <c r="Q50" s="32">
        <f>+'Table1.9.1_1 ปท'!Q50+'Table 1.9.1_2 ปบ'!Q50</f>
        <v>2.0833333333333335</v>
      </c>
      <c r="R50" s="32">
        <f>+'Table1.9.1_1 ปท'!R50+'Table 1.9.1_2 ปบ'!R50</f>
        <v>0</v>
      </c>
      <c r="S50" s="32">
        <f>+'Table1.9.1_1 ปท'!S50+'Table 1.9.1_2 ปบ'!S50</f>
        <v>0</v>
      </c>
      <c r="T50" s="32">
        <f>+'Table1.9.1_1 ปท'!T50+'Table 1.9.1_2 ปบ'!T50</f>
        <v>0</v>
      </c>
      <c r="U50" s="32">
        <f>+'Table1.9.1_1 ปท'!U50+'Table 1.9.1_2 ปบ'!U50</f>
        <v>0</v>
      </c>
      <c r="V50" s="44">
        <f>+'Table1.9.1_1 ปท'!V50+'Table 1.9.1_2 ปบ'!V50</f>
        <v>0</v>
      </c>
      <c r="W50" s="33">
        <f>+'Table1.9.1_1 ปท'!W50+'Table 1.9.1_2 ปบ'!W50</f>
        <v>2.0833333333333335</v>
      </c>
      <c r="X50" s="31">
        <f>+'Table1.9.1_1 ปท'!X50+'Table 1.9.1_2 ปบ'!X50</f>
        <v>0</v>
      </c>
      <c r="Y50" s="32">
        <f>+'Table1.9.1_1 ปท'!Y50+'Table 1.9.1_2 ปบ'!Y50</f>
        <v>0</v>
      </c>
      <c r="Z50" s="32">
        <f>+'Table1.9.1_1 ปท'!Z50+'Table 1.9.1_2 ปบ'!Z50</f>
        <v>0</v>
      </c>
      <c r="AA50" s="32">
        <f>+'Table1.9.1_1 ปท'!AA50+'Table 1.9.1_2 ปบ'!AA50</f>
        <v>0</v>
      </c>
      <c r="AB50" s="32">
        <f>+'Table1.9.1_1 ปท'!AB50+'Table 1.9.1_2 ปบ'!AB50</f>
        <v>0</v>
      </c>
      <c r="AC50" s="32">
        <f>+'Table1.9.1_1 ปท'!AC50+'Table 1.9.1_2 ปบ'!AC50</f>
        <v>0</v>
      </c>
      <c r="AD50" s="32">
        <f>+'Table1.9.1_1 ปท'!AD50+'Table 1.9.1_2 ปบ'!AD50</f>
        <v>0</v>
      </c>
      <c r="AE50" s="32">
        <f>+'Table1.9.1_1 ปท'!AE50+'Table 1.9.1_2 ปบ'!AE50</f>
        <v>0</v>
      </c>
      <c r="AF50" s="33">
        <f>+'Table1.9.1_1 ปท'!AF50+'Table 1.9.1_2 ปบ'!AF50</f>
        <v>0</v>
      </c>
      <c r="AG50" s="33">
        <f>+'Table1.9.1_1 ปท'!AG50+'Table 1.9.1_2 ปบ'!AG50</f>
        <v>2.0833333333333335</v>
      </c>
    </row>
    <row r="51" spans="1:33" ht="20.100000000000001" customHeight="1" x14ac:dyDescent="0.2">
      <c r="B51" s="46"/>
      <c r="C51" s="58"/>
      <c r="D51" s="15"/>
      <c r="E51" s="15" t="s">
        <v>28</v>
      </c>
      <c r="F51" s="34">
        <f>+'Table1.9.1_1 ปท'!F51+'Table 1.9.1_2 ปบ'!F51</f>
        <v>0</v>
      </c>
      <c r="G51" s="32">
        <f>+'Table1.9.1_1 ปท'!G51+'Table 1.9.1_2 ปบ'!G51</f>
        <v>0</v>
      </c>
      <c r="H51" s="32">
        <f>+'Table1.9.1_1 ปท'!H51+'Table 1.9.1_2 ปบ'!H51</f>
        <v>0</v>
      </c>
      <c r="I51" s="32">
        <f>+'Table1.9.1_1 ปท'!I51+'Table 1.9.1_2 ปบ'!I51</f>
        <v>0</v>
      </c>
      <c r="J51" s="32">
        <f>+'Table1.9.1_1 ปท'!J51+'Table 1.9.1_2 ปบ'!J51</f>
        <v>0</v>
      </c>
      <c r="K51" s="32">
        <f>+'Table1.9.1_1 ปท'!K51+'Table 1.9.1_2 ปบ'!K51</f>
        <v>0</v>
      </c>
      <c r="L51" s="32">
        <f>+'Table1.9.1_1 ปท'!L51+'Table 1.9.1_2 ปบ'!L51</f>
        <v>0</v>
      </c>
      <c r="M51" s="32">
        <f>+'Table1.9.1_1 ปท'!M51+'Table 1.9.1_2 ปบ'!M51</f>
        <v>0</v>
      </c>
      <c r="N51" s="32">
        <f>+'Table1.9.1_1 ปท'!N51+'Table 1.9.1_2 ปบ'!N51</f>
        <v>0</v>
      </c>
      <c r="O51" s="32">
        <f>+'Table1.9.1_1 ปท'!O51+'Table 1.9.1_2 ปบ'!O51</f>
        <v>0</v>
      </c>
      <c r="P51" s="32">
        <f>+'Table1.9.1_1 ปท'!P51+'Table 1.9.1_2 ปบ'!P51</f>
        <v>0</v>
      </c>
      <c r="Q51" s="32">
        <f>+'Table1.9.1_1 ปท'!Q51+'Table 1.9.1_2 ปบ'!Q51</f>
        <v>2.0833333333333335</v>
      </c>
      <c r="R51" s="32">
        <f>+'Table1.9.1_1 ปท'!R51+'Table 1.9.1_2 ปบ'!R51</f>
        <v>0</v>
      </c>
      <c r="S51" s="32">
        <f>+'Table1.9.1_1 ปท'!S51+'Table 1.9.1_2 ปบ'!S51</f>
        <v>0</v>
      </c>
      <c r="T51" s="32">
        <f>+'Table1.9.1_1 ปท'!T51+'Table 1.9.1_2 ปบ'!T51</f>
        <v>0</v>
      </c>
      <c r="U51" s="32">
        <f>+'Table1.9.1_1 ปท'!U51+'Table 1.9.1_2 ปบ'!U51</f>
        <v>0</v>
      </c>
      <c r="V51" s="44">
        <f>+'Table1.9.1_1 ปท'!V51+'Table 1.9.1_2 ปบ'!V51</f>
        <v>0</v>
      </c>
      <c r="W51" s="33">
        <f>+'Table1.9.1_1 ปท'!W51+'Table 1.9.1_2 ปบ'!W51</f>
        <v>2.0833333333333335</v>
      </c>
      <c r="X51" s="34">
        <f>+'Table1.9.1_1 ปท'!X51+'Table 1.9.1_2 ปบ'!X51</f>
        <v>0</v>
      </c>
      <c r="Y51" s="32">
        <f>+'Table1.9.1_1 ปท'!Y51+'Table 1.9.1_2 ปบ'!Y51</f>
        <v>0</v>
      </c>
      <c r="Z51" s="32">
        <f>+'Table1.9.1_1 ปท'!Z51+'Table 1.9.1_2 ปบ'!Z51</f>
        <v>0</v>
      </c>
      <c r="AA51" s="32">
        <f>+'Table1.9.1_1 ปท'!AA51+'Table 1.9.1_2 ปบ'!AA51</f>
        <v>0</v>
      </c>
      <c r="AB51" s="32">
        <f>+'Table1.9.1_1 ปท'!AB51+'Table 1.9.1_2 ปบ'!AB51</f>
        <v>0</v>
      </c>
      <c r="AC51" s="32">
        <f>+'Table1.9.1_1 ปท'!AC51+'Table 1.9.1_2 ปบ'!AC51</f>
        <v>0</v>
      </c>
      <c r="AD51" s="32">
        <f>+'Table1.9.1_1 ปท'!AD51+'Table 1.9.1_2 ปบ'!AD51</f>
        <v>0</v>
      </c>
      <c r="AE51" s="32">
        <f>+'Table1.9.1_1 ปท'!AE51+'Table 1.9.1_2 ปบ'!AE51</f>
        <v>0</v>
      </c>
      <c r="AF51" s="33">
        <f>+'Table1.9.1_1 ปท'!AF51+'Table 1.9.1_2 ปบ'!AF51</f>
        <v>0</v>
      </c>
      <c r="AG51" s="33">
        <f>+'Table1.9.1_1 ปท'!AG51+'Table 1.9.1_2 ปบ'!AG51</f>
        <v>2.0833333333333335</v>
      </c>
    </row>
    <row r="52" spans="1:33" ht="20.100000000000001" customHeight="1" x14ac:dyDescent="0.2">
      <c r="B52" s="46"/>
      <c r="C52" s="62"/>
      <c r="D52" s="63" t="s">
        <v>29</v>
      </c>
      <c r="E52" s="63"/>
      <c r="F52" s="25">
        <f>+'Table1.9.1_1 ปท'!F52+'Table 1.9.1_2 ปบ'!F52</f>
        <v>0</v>
      </c>
      <c r="G52" s="26">
        <f>+'Table1.9.1_1 ปท'!G52+'Table 1.9.1_2 ปบ'!G52</f>
        <v>0</v>
      </c>
      <c r="H52" s="26">
        <f>+'Table1.9.1_1 ปท'!H52+'Table 1.9.1_2 ปบ'!H52</f>
        <v>0</v>
      </c>
      <c r="I52" s="26">
        <f>+'Table1.9.1_1 ปท'!I52+'Table 1.9.1_2 ปบ'!I52</f>
        <v>0</v>
      </c>
      <c r="J52" s="26">
        <f>+'Table1.9.1_1 ปท'!J52+'Table 1.9.1_2 ปบ'!J52</f>
        <v>0</v>
      </c>
      <c r="K52" s="26">
        <f>+'Table1.9.1_1 ปท'!K52+'Table 1.9.1_2 ปบ'!K52</f>
        <v>0</v>
      </c>
      <c r="L52" s="26">
        <f>+'Table1.9.1_1 ปท'!L52+'Table 1.9.1_2 ปบ'!L52</f>
        <v>0</v>
      </c>
      <c r="M52" s="26">
        <f>+'Table1.9.1_1 ปท'!M52+'Table 1.9.1_2 ปบ'!M52</f>
        <v>0</v>
      </c>
      <c r="N52" s="26">
        <f>+'Table1.9.1_1 ปท'!N52+'Table 1.9.1_2 ปบ'!N52</f>
        <v>0</v>
      </c>
      <c r="O52" s="26">
        <f>+'Table1.9.1_1 ปท'!O52+'Table 1.9.1_2 ปบ'!O52</f>
        <v>0</v>
      </c>
      <c r="P52" s="26">
        <f>+'Table1.9.1_1 ปท'!P52+'Table 1.9.1_2 ปบ'!P52</f>
        <v>0</v>
      </c>
      <c r="Q52" s="26">
        <f>+'Table1.9.1_1 ปท'!Q52+'Table 1.9.1_2 ปบ'!Q52</f>
        <v>37.730392156862749</v>
      </c>
      <c r="R52" s="26">
        <f>+'Table1.9.1_1 ปท'!R52+'Table 1.9.1_2 ปบ'!R52</f>
        <v>0</v>
      </c>
      <c r="S52" s="26">
        <f>+'Table1.9.1_1 ปท'!S52+'Table 1.9.1_2 ปบ'!S52</f>
        <v>0</v>
      </c>
      <c r="T52" s="26">
        <f>+'Table1.9.1_1 ปท'!T52+'Table 1.9.1_2 ปบ'!T52</f>
        <v>0</v>
      </c>
      <c r="U52" s="26">
        <f>+'Table1.9.1_1 ปท'!U52+'Table 1.9.1_2 ปบ'!U52</f>
        <v>0</v>
      </c>
      <c r="V52" s="64">
        <f>+'Table1.9.1_1 ปท'!V52+'Table 1.9.1_2 ปบ'!V52</f>
        <v>0</v>
      </c>
      <c r="W52" s="27">
        <f>+'Table1.9.1_1 ปท'!W52+'Table 1.9.1_2 ปบ'!W52</f>
        <v>37.730392156862749</v>
      </c>
      <c r="X52" s="25">
        <f>+'Table1.9.1_1 ปท'!X52+'Table 1.9.1_2 ปบ'!X52</f>
        <v>0</v>
      </c>
      <c r="Y52" s="26">
        <f>+'Table1.9.1_1 ปท'!Y52+'Table 1.9.1_2 ปบ'!Y52</f>
        <v>0</v>
      </c>
      <c r="Z52" s="26">
        <f>+'Table1.9.1_1 ปท'!Z52+'Table 1.9.1_2 ปบ'!Z52</f>
        <v>0</v>
      </c>
      <c r="AA52" s="26">
        <f>+'Table1.9.1_1 ปท'!AA52+'Table 1.9.1_2 ปบ'!AA52</f>
        <v>0</v>
      </c>
      <c r="AB52" s="26">
        <f>+'Table1.9.1_1 ปท'!AB52+'Table 1.9.1_2 ปบ'!AB52</f>
        <v>0</v>
      </c>
      <c r="AC52" s="26">
        <f>+'Table1.9.1_1 ปท'!AC52+'Table 1.9.1_2 ปบ'!AC52</f>
        <v>0</v>
      </c>
      <c r="AD52" s="26">
        <f>+'Table1.9.1_1 ปท'!AD52+'Table 1.9.1_2 ปบ'!AD52</f>
        <v>0</v>
      </c>
      <c r="AE52" s="26">
        <f>+'Table1.9.1_1 ปท'!AE52+'Table 1.9.1_2 ปบ'!AE52</f>
        <v>0</v>
      </c>
      <c r="AF52" s="27">
        <f>+'Table1.9.1_1 ปท'!AF52+'Table 1.9.1_2 ปบ'!AF52</f>
        <v>0</v>
      </c>
      <c r="AG52" s="27">
        <f>+'Table1.9.1_1 ปท'!AG52+'Table 1.9.1_2 ปบ'!AG52</f>
        <v>37.730392156862749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in="2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AH52"/>
  <sheetViews>
    <sheetView showGridLines="0" zoomScaleNormal="100" workbookViewId="0">
      <pane xSplit="5" ySplit="4" topLeftCell="F5" activePane="bottomRight" state="frozen"/>
      <selection activeCell="L8" sqref="L8"/>
      <selection pane="topRight" activeCell="L8" sqref="L8"/>
      <selection pane="bottomLeft" activeCell="L8" sqref="L8"/>
      <selection pane="bottomRight" activeCell="E32" sqref="E32"/>
    </sheetView>
  </sheetViews>
  <sheetFormatPr defaultRowHeight="20.100000000000001" customHeight="1" x14ac:dyDescent="0.2"/>
  <cols>
    <col min="1" max="1" width="7.28515625" style="20" customWidth="1"/>
    <col min="2" max="2" width="4" style="20" customWidth="1"/>
    <col min="3" max="3" width="18.7109375" style="24" customWidth="1"/>
    <col min="4" max="5" width="7.5703125" style="24" customWidth="1"/>
    <col min="6" max="12" width="5.7109375" style="24" customWidth="1"/>
    <col min="13" max="13" width="5.28515625" style="24" customWidth="1"/>
    <col min="14" max="16" width="5.7109375" style="24" customWidth="1"/>
    <col min="17" max="17" width="6.85546875" style="24" bestFit="1" customWidth="1"/>
    <col min="18" max="22" width="5.7109375" style="24" customWidth="1"/>
    <col min="23" max="23" width="6.85546875" style="24" bestFit="1" customWidth="1"/>
    <col min="24" max="28" width="5.28515625" style="24" customWidth="1"/>
    <col min="29" max="30" width="8" style="24" customWidth="1"/>
    <col min="31" max="31" width="5.28515625" style="24" customWidth="1"/>
    <col min="32" max="32" width="7.7109375" style="24" customWidth="1"/>
    <col min="33" max="33" width="8.7109375" style="24" customWidth="1"/>
    <col min="34" max="16384" width="9.140625" style="24"/>
  </cols>
  <sheetData>
    <row r="1" spans="1:34" s="18" customFormat="1" ht="20.100000000000001" customHeight="1" x14ac:dyDescent="0.2">
      <c r="A1" s="17"/>
      <c r="B1" s="17"/>
      <c r="C1" s="47" t="s">
        <v>357</v>
      </c>
    </row>
    <row r="2" spans="1:34" s="18" customFormat="1" ht="20.100000000000001" customHeight="1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4" ht="20.100000000000001" customHeight="1" x14ac:dyDescent="0.2">
      <c r="B3" s="1"/>
      <c r="C3" s="2" t="s">
        <v>2</v>
      </c>
      <c r="D3" s="38" t="s">
        <v>5</v>
      </c>
      <c r="E3" s="39" t="s">
        <v>6</v>
      </c>
      <c r="F3" s="21" t="s">
        <v>115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2"/>
      <c r="W3" s="23"/>
      <c r="X3" s="21" t="s">
        <v>114</v>
      </c>
      <c r="Y3" s="22"/>
      <c r="Z3" s="22"/>
      <c r="AA3" s="22"/>
      <c r="AB3" s="22"/>
      <c r="AC3" s="22"/>
      <c r="AD3" s="22"/>
      <c r="AE3" s="22"/>
      <c r="AF3" s="23"/>
      <c r="AG3" s="50" t="s">
        <v>24</v>
      </c>
    </row>
    <row r="4" spans="1:34" ht="20.100000000000001" customHeight="1" x14ac:dyDescent="0.2">
      <c r="B4" s="3"/>
      <c r="C4" s="4"/>
      <c r="D4" s="40" t="s">
        <v>3</v>
      </c>
      <c r="E4" s="41" t="s">
        <v>4</v>
      </c>
      <c r="F4" s="52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16</v>
      </c>
      <c r="O4" s="48" t="s">
        <v>17</v>
      </c>
      <c r="P4" s="48" t="s">
        <v>18</v>
      </c>
      <c r="Q4" s="48" t="s">
        <v>19</v>
      </c>
      <c r="R4" s="48" t="s">
        <v>20</v>
      </c>
      <c r="S4" s="48" t="s">
        <v>21</v>
      </c>
      <c r="T4" s="48" t="s">
        <v>22</v>
      </c>
      <c r="U4" s="48" t="s">
        <v>44</v>
      </c>
      <c r="V4" s="49" t="s">
        <v>23</v>
      </c>
      <c r="W4" s="53" t="s">
        <v>24</v>
      </c>
      <c r="X4" s="52" t="s">
        <v>97</v>
      </c>
      <c r="Y4" s="48" t="s">
        <v>98</v>
      </c>
      <c r="Z4" s="48" t="s">
        <v>99</v>
      </c>
      <c r="AA4" s="48" t="s">
        <v>15</v>
      </c>
      <c r="AB4" s="48" t="s">
        <v>94</v>
      </c>
      <c r="AC4" s="48" t="s">
        <v>95</v>
      </c>
      <c r="AD4" s="48" t="s">
        <v>100</v>
      </c>
      <c r="AE4" s="48" t="s">
        <v>96</v>
      </c>
      <c r="AF4" s="53" t="s">
        <v>24</v>
      </c>
      <c r="AG4" s="27" t="s">
        <v>101</v>
      </c>
    </row>
    <row r="5" spans="1:34" s="28" customFormat="1" ht="20.100000000000001" customHeight="1" x14ac:dyDescent="0.2">
      <c r="A5" s="10"/>
      <c r="B5" s="3"/>
      <c r="C5" s="54" t="s">
        <v>33</v>
      </c>
      <c r="D5" s="5" t="s">
        <v>25</v>
      </c>
      <c r="E5" s="5" t="s">
        <v>25</v>
      </c>
      <c r="F5" s="6">
        <f>+F11+F17+F23+F29+F35+F41+F47</f>
        <v>0</v>
      </c>
      <c r="G5" s="7">
        <f t="shared" ref="G5:AG5" si="0">+G11+G17+G23+G29+G35+G41+G47</f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259.35294117647061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8">
        <f t="shared" si="0"/>
        <v>0</v>
      </c>
      <c r="W5" s="9">
        <f t="shared" si="0"/>
        <v>259.35294117647061</v>
      </c>
      <c r="X5" s="6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43.176470588235297</v>
      </c>
      <c r="AD5" s="7">
        <f t="shared" si="0"/>
        <v>0</v>
      </c>
      <c r="AE5" s="7">
        <f t="shared" si="0"/>
        <v>0</v>
      </c>
      <c r="AF5" s="9">
        <f t="shared" si="0"/>
        <v>43.176470588235297</v>
      </c>
      <c r="AG5" s="9">
        <f t="shared" si="0"/>
        <v>302.52941176470586</v>
      </c>
      <c r="AH5" s="51"/>
    </row>
    <row r="6" spans="1:34" s="28" customFormat="1" ht="20.100000000000001" customHeight="1" x14ac:dyDescent="0.2">
      <c r="A6" s="10"/>
      <c r="B6" s="3"/>
      <c r="C6" s="54"/>
      <c r="D6" s="5"/>
      <c r="E6" s="5" t="s">
        <v>26</v>
      </c>
      <c r="F6" s="6">
        <f t="shared" ref="F6:U10" si="1">+F12+F18+F24+F30+F36+F42+F48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8">
        <f t="shared" ref="V6:AG6" si="2">+V12+V18+V24+V30+V36+V42+V48</f>
        <v>0</v>
      </c>
      <c r="W6" s="9">
        <f t="shared" si="2"/>
        <v>0</v>
      </c>
      <c r="X6" s="6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9">
        <f t="shared" si="2"/>
        <v>0</v>
      </c>
      <c r="AG6" s="9">
        <f t="shared" si="2"/>
        <v>0</v>
      </c>
      <c r="AH6" s="51"/>
    </row>
    <row r="7" spans="1:34" s="28" customFormat="1" ht="20.100000000000001" customHeight="1" x14ac:dyDescent="0.2">
      <c r="A7" s="10"/>
      <c r="B7" s="3"/>
      <c r="C7" s="54"/>
      <c r="D7" s="5"/>
      <c r="E7" s="5" t="s">
        <v>24</v>
      </c>
      <c r="F7" s="6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  <c r="O7" s="7">
        <f t="shared" si="1"/>
        <v>0</v>
      </c>
      <c r="P7" s="7">
        <f t="shared" si="1"/>
        <v>0</v>
      </c>
      <c r="Q7" s="7">
        <f t="shared" si="1"/>
        <v>259.35294117647061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8">
        <f t="shared" ref="V7:AG7" si="3">+V13+V19+V25+V31+V37+V43+V49</f>
        <v>0</v>
      </c>
      <c r="W7" s="9">
        <f t="shared" si="3"/>
        <v>259.35294117647061</v>
      </c>
      <c r="X7" s="6">
        <f t="shared" si="3"/>
        <v>0</v>
      </c>
      <c r="Y7" s="7">
        <f t="shared" si="3"/>
        <v>0</v>
      </c>
      <c r="Z7" s="7">
        <f t="shared" si="3"/>
        <v>0</v>
      </c>
      <c r="AA7" s="7">
        <f t="shared" si="3"/>
        <v>0</v>
      </c>
      <c r="AB7" s="7">
        <f t="shared" si="3"/>
        <v>0</v>
      </c>
      <c r="AC7" s="7">
        <f t="shared" si="3"/>
        <v>43.176470588235297</v>
      </c>
      <c r="AD7" s="7">
        <f t="shared" si="3"/>
        <v>0</v>
      </c>
      <c r="AE7" s="7">
        <f t="shared" si="3"/>
        <v>0</v>
      </c>
      <c r="AF7" s="9">
        <f t="shared" si="3"/>
        <v>43.176470588235297</v>
      </c>
      <c r="AG7" s="9">
        <f t="shared" si="3"/>
        <v>302.52941176470586</v>
      </c>
      <c r="AH7" s="51"/>
    </row>
    <row r="8" spans="1:34" s="28" customFormat="1" ht="20.100000000000001" customHeight="1" x14ac:dyDescent="0.2">
      <c r="A8" s="10"/>
      <c r="B8" s="3"/>
      <c r="C8" s="54"/>
      <c r="D8" s="5" t="s">
        <v>27</v>
      </c>
      <c r="E8" s="5" t="s">
        <v>26</v>
      </c>
      <c r="F8" s="6">
        <f t="shared" si="1"/>
        <v>2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54.999999999999993</v>
      </c>
      <c r="R8" s="7">
        <f t="shared" si="1"/>
        <v>0</v>
      </c>
      <c r="S8" s="7">
        <f t="shared" si="1"/>
        <v>0.25</v>
      </c>
      <c r="T8" s="7">
        <f t="shared" si="1"/>
        <v>0</v>
      </c>
      <c r="U8" s="7">
        <f t="shared" si="1"/>
        <v>0</v>
      </c>
      <c r="V8" s="8">
        <f t="shared" ref="V8:AG8" si="4">+V14+V20+V26+V32+V38+V44+V50</f>
        <v>0</v>
      </c>
      <c r="W8" s="9">
        <f t="shared" si="4"/>
        <v>57.249999999999993</v>
      </c>
      <c r="X8" s="6">
        <f t="shared" si="4"/>
        <v>0</v>
      </c>
      <c r="Y8" s="7">
        <f t="shared" si="4"/>
        <v>0</v>
      </c>
      <c r="Z8" s="7">
        <f t="shared" si="4"/>
        <v>0</v>
      </c>
      <c r="AA8" s="7">
        <f t="shared" si="4"/>
        <v>0</v>
      </c>
      <c r="AB8" s="7">
        <f t="shared" si="4"/>
        <v>0</v>
      </c>
      <c r="AC8" s="7">
        <f t="shared" si="4"/>
        <v>1.9166666666666665</v>
      </c>
      <c r="AD8" s="7">
        <f t="shared" si="4"/>
        <v>0</v>
      </c>
      <c r="AE8" s="7">
        <f t="shared" si="4"/>
        <v>0</v>
      </c>
      <c r="AF8" s="9">
        <f t="shared" si="4"/>
        <v>1.9166666666666665</v>
      </c>
      <c r="AG8" s="9">
        <f t="shared" si="4"/>
        <v>59.166666666666657</v>
      </c>
      <c r="AH8" s="51"/>
    </row>
    <row r="9" spans="1:34" s="28" customFormat="1" ht="20.100000000000001" customHeight="1" x14ac:dyDescent="0.2">
      <c r="A9" s="10"/>
      <c r="B9" s="3"/>
      <c r="C9" s="54"/>
      <c r="D9" s="5"/>
      <c r="E9" s="5" t="s">
        <v>28</v>
      </c>
      <c r="F9" s="6">
        <f t="shared" si="1"/>
        <v>2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54.999999999999993</v>
      </c>
      <c r="R9" s="7">
        <f t="shared" si="1"/>
        <v>0</v>
      </c>
      <c r="S9" s="7">
        <f t="shared" si="1"/>
        <v>0.25</v>
      </c>
      <c r="T9" s="7">
        <f t="shared" si="1"/>
        <v>0</v>
      </c>
      <c r="U9" s="7">
        <f t="shared" si="1"/>
        <v>0</v>
      </c>
      <c r="V9" s="8">
        <f t="shared" ref="V9:AG9" si="5">+V15+V21+V27+V33+V39+V45+V51</f>
        <v>0</v>
      </c>
      <c r="W9" s="9">
        <f t="shared" si="5"/>
        <v>57.249999999999993</v>
      </c>
      <c r="X9" s="6">
        <f t="shared" si="5"/>
        <v>0</v>
      </c>
      <c r="Y9" s="7">
        <f t="shared" si="5"/>
        <v>0</v>
      </c>
      <c r="Z9" s="7">
        <f t="shared" si="5"/>
        <v>0</v>
      </c>
      <c r="AA9" s="7">
        <f t="shared" si="5"/>
        <v>0</v>
      </c>
      <c r="AB9" s="7">
        <f t="shared" si="5"/>
        <v>0</v>
      </c>
      <c r="AC9" s="7">
        <f t="shared" si="5"/>
        <v>1.9166666666666665</v>
      </c>
      <c r="AD9" s="7">
        <f t="shared" si="5"/>
        <v>0</v>
      </c>
      <c r="AE9" s="7">
        <f t="shared" si="5"/>
        <v>0</v>
      </c>
      <c r="AF9" s="9">
        <f t="shared" si="5"/>
        <v>1.9166666666666665</v>
      </c>
      <c r="AG9" s="9">
        <f t="shared" si="5"/>
        <v>59.166666666666657</v>
      </c>
      <c r="AH9" s="51"/>
    </row>
    <row r="10" spans="1:34" s="28" customFormat="1" ht="20.100000000000001" customHeight="1" x14ac:dyDescent="0.2">
      <c r="A10" s="10"/>
      <c r="B10" s="3"/>
      <c r="C10" s="55"/>
      <c r="D10" s="11" t="s">
        <v>29</v>
      </c>
      <c r="E10" s="11"/>
      <c r="F10" s="6">
        <f t="shared" si="1"/>
        <v>2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314.35294117647061</v>
      </c>
      <c r="R10" s="7">
        <f t="shared" si="1"/>
        <v>0</v>
      </c>
      <c r="S10" s="7">
        <f t="shared" si="1"/>
        <v>0.25</v>
      </c>
      <c r="T10" s="7">
        <f t="shared" si="1"/>
        <v>0</v>
      </c>
      <c r="U10" s="7">
        <f t="shared" si="1"/>
        <v>0</v>
      </c>
      <c r="V10" s="8">
        <f t="shared" ref="V10:AG10" si="6">+V16+V22+V28+V34+V40+V46+V52</f>
        <v>0</v>
      </c>
      <c r="W10" s="9">
        <f t="shared" si="6"/>
        <v>316.60294117647061</v>
      </c>
      <c r="X10" s="6">
        <f t="shared" si="6"/>
        <v>0</v>
      </c>
      <c r="Y10" s="7">
        <f t="shared" si="6"/>
        <v>0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45.093137254901961</v>
      </c>
      <c r="AD10" s="7">
        <f t="shared" si="6"/>
        <v>0</v>
      </c>
      <c r="AE10" s="7">
        <f t="shared" si="6"/>
        <v>0</v>
      </c>
      <c r="AF10" s="9">
        <f t="shared" si="6"/>
        <v>45.093137254901961</v>
      </c>
      <c r="AG10" s="9">
        <f t="shared" si="6"/>
        <v>361.6960784313726</v>
      </c>
      <c r="AH10" s="51"/>
    </row>
    <row r="11" spans="1:34" ht="20.100000000000001" customHeight="1" x14ac:dyDescent="0.2">
      <c r="A11" s="20" t="s">
        <v>30</v>
      </c>
      <c r="B11" s="12" t="s">
        <v>68</v>
      </c>
      <c r="C11" s="56" t="s">
        <v>88</v>
      </c>
      <c r="D11" s="13" t="s">
        <v>25</v>
      </c>
      <c r="E11" s="13" t="s">
        <v>25</v>
      </c>
      <c r="F11" s="14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7.1764705882352944</v>
      </c>
      <c r="R11" s="29">
        <v>0</v>
      </c>
      <c r="S11" s="29">
        <v>0</v>
      </c>
      <c r="T11" s="29">
        <v>0</v>
      </c>
      <c r="U11" s="29">
        <v>0</v>
      </c>
      <c r="V11" s="43">
        <v>0</v>
      </c>
      <c r="W11" s="30">
        <v>7.1764705882352944</v>
      </c>
      <c r="X11" s="14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43">
        <v>0</v>
      </c>
      <c r="AF11" s="30">
        <v>0</v>
      </c>
      <c r="AG11" s="30">
        <v>7.1764705882352944</v>
      </c>
    </row>
    <row r="12" spans="1:34" ht="20.100000000000001" customHeight="1" x14ac:dyDescent="0.2">
      <c r="A12" s="20" t="s">
        <v>31</v>
      </c>
      <c r="B12" s="12" t="s">
        <v>68</v>
      </c>
      <c r="C12" s="54"/>
      <c r="D12" s="15"/>
      <c r="E12" s="15" t="s">
        <v>26</v>
      </c>
      <c r="F12" s="31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44">
        <v>0</v>
      </c>
      <c r="W12" s="33">
        <v>0</v>
      </c>
      <c r="X12" s="31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44">
        <v>0</v>
      </c>
      <c r="AF12" s="33">
        <v>0</v>
      </c>
      <c r="AG12" s="33">
        <v>0</v>
      </c>
    </row>
    <row r="13" spans="1:34" ht="20.100000000000001" customHeight="1" x14ac:dyDescent="0.2">
      <c r="B13" s="46"/>
      <c r="C13" s="54"/>
      <c r="D13" s="15"/>
      <c r="E13" s="15" t="s">
        <v>24</v>
      </c>
      <c r="F13" s="34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7.1764705882352944</v>
      </c>
      <c r="R13" s="32">
        <v>0</v>
      </c>
      <c r="S13" s="32">
        <v>0</v>
      </c>
      <c r="T13" s="32">
        <v>0</v>
      </c>
      <c r="U13" s="32">
        <v>0</v>
      </c>
      <c r="V13" s="44">
        <v>0</v>
      </c>
      <c r="W13" s="33">
        <v>7.1764705882352944</v>
      </c>
      <c r="X13" s="34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44">
        <v>0</v>
      </c>
      <c r="AF13" s="33">
        <v>0</v>
      </c>
      <c r="AG13" s="33">
        <v>7.1764705882352944</v>
      </c>
    </row>
    <row r="14" spans="1:34" ht="20.100000000000001" customHeight="1" x14ac:dyDescent="0.2">
      <c r="A14" s="20" t="s">
        <v>32</v>
      </c>
      <c r="B14" s="12" t="s">
        <v>68</v>
      </c>
      <c r="C14" s="54"/>
      <c r="D14" s="15" t="s">
        <v>27</v>
      </c>
      <c r="E14" s="15" t="s">
        <v>26</v>
      </c>
      <c r="F14" s="31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45.666666666666657</v>
      </c>
      <c r="R14" s="32">
        <v>0</v>
      </c>
      <c r="S14" s="32">
        <v>0.25</v>
      </c>
      <c r="T14" s="32">
        <v>0</v>
      </c>
      <c r="U14" s="32">
        <v>0</v>
      </c>
      <c r="V14" s="44">
        <v>0</v>
      </c>
      <c r="W14" s="33">
        <v>45.916666666666657</v>
      </c>
      <c r="X14" s="31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44">
        <v>0</v>
      </c>
      <c r="AF14" s="33">
        <v>0</v>
      </c>
      <c r="AG14" s="33">
        <v>45.916666666666657</v>
      </c>
    </row>
    <row r="15" spans="1:34" ht="20.100000000000001" customHeight="1" x14ac:dyDescent="0.2">
      <c r="B15" s="46"/>
      <c r="C15" s="54"/>
      <c r="D15" s="15"/>
      <c r="E15" s="15" t="s">
        <v>28</v>
      </c>
      <c r="F15" s="34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45.666666666666657</v>
      </c>
      <c r="R15" s="32">
        <v>0</v>
      </c>
      <c r="S15" s="32">
        <v>0.25</v>
      </c>
      <c r="T15" s="32">
        <v>0</v>
      </c>
      <c r="U15" s="32">
        <v>0</v>
      </c>
      <c r="V15" s="44">
        <v>0</v>
      </c>
      <c r="W15" s="33">
        <v>45.916666666666657</v>
      </c>
      <c r="X15" s="34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44">
        <v>0</v>
      </c>
      <c r="AF15" s="33">
        <v>0</v>
      </c>
      <c r="AG15" s="33">
        <v>45.916666666666657</v>
      </c>
    </row>
    <row r="16" spans="1:34" ht="20.100000000000001" customHeight="1" x14ac:dyDescent="0.2">
      <c r="B16" s="46"/>
      <c r="C16" s="54"/>
      <c r="D16" s="16" t="s">
        <v>29</v>
      </c>
      <c r="E16" s="16"/>
      <c r="F16" s="35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52.843137254901954</v>
      </c>
      <c r="R16" s="36">
        <v>0</v>
      </c>
      <c r="S16" s="36">
        <v>0.25</v>
      </c>
      <c r="T16" s="36">
        <v>0</v>
      </c>
      <c r="U16" s="36">
        <v>0</v>
      </c>
      <c r="V16" s="45">
        <v>0</v>
      </c>
      <c r="W16" s="37">
        <v>53.093137254901954</v>
      </c>
      <c r="X16" s="35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45">
        <v>0</v>
      </c>
      <c r="AF16" s="37">
        <v>0</v>
      </c>
      <c r="AG16" s="37">
        <v>53.093137254901954</v>
      </c>
    </row>
    <row r="17" spans="1:33" ht="20.100000000000001" customHeight="1" x14ac:dyDescent="0.2">
      <c r="A17" s="20" t="s">
        <v>30</v>
      </c>
      <c r="B17" s="12" t="s">
        <v>34</v>
      </c>
      <c r="C17" s="57" t="s">
        <v>35</v>
      </c>
      <c r="D17" s="13" t="s">
        <v>25</v>
      </c>
      <c r="E17" s="13" t="s">
        <v>25</v>
      </c>
      <c r="F17" s="14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15.176470588235295</v>
      </c>
      <c r="R17" s="29">
        <v>0</v>
      </c>
      <c r="S17" s="29">
        <v>0</v>
      </c>
      <c r="T17" s="29">
        <v>0</v>
      </c>
      <c r="U17" s="29">
        <v>0</v>
      </c>
      <c r="V17" s="43">
        <v>0</v>
      </c>
      <c r="W17" s="30">
        <v>15.176470588235295</v>
      </c>
      <c r="X17" s="14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30">
        <v>0</v>
      </c>
      <c r="AG17" s="30">
        <v>15.176470588235295</v>
      </c>
    </row>
    <row r="18" spans="1:33" ht="20.100000000000001" customHeight="1" x14ac:dyDescent="0.2">
      <c r="A18" s="20" t="s">
        <v>31</v>
      </c>
      <c r="B18" s="46" t="s">
        <v>34</v>
      </c>
      <c r="C18" s="58"/>
      <c r="D18" s="15"/>
      <c r="E18" s="15" t="s">
        <v>26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44">
        <v>0</v>
      </c>
      <c r="W18" s="33">
        <v>0</v>
      </c>
      <c r="X18" s="31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3">
        <v>0</v>
      </c>
      <c r="AG18" s="33">
        <v>0</v>
      </c>
    </row>
    <row r="19" spans="1:33" ht="20.100000000000001" customHeight="1" x14ac:dyDescent="0.2">
      <c r="B19" s="46"/>
      <c r="C19" s="58"/>
      <c r="D19" s="15"/>
      <c r="E19" s="15" t="s">
        <v>24</v>
      </c>
      <c r="F19" s="34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15.176470588235295</v>
      </c>
      <c r="R19" s="32">
        <v>0</v>
      </c>
      <c r="S19" s="32">
        <v>0</v>
      </c>
      <c r="T19" s="32">
        <v>0</v>
      </c>
      <c r="U19" s="32">
        <v>0</v>
      </c>
      <c r="V19" s="44">
        <v>0</v>
      </c>
      <c r="W19" s="33">
        <v>15.176470588235295</v>
      </c>
      <c r="X19" s="34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3">
        <v>0</v>
      </c>
      <c r="AG19" s="33">
        <v>15.176470588235295</v>
      </c>
    </row>
    <row r="20" spans="1:33" ht="20.100000000000001" customHeight="1" x14ac:dyDescent="0.2">
      <c r="A20" s="20" t="s">
        <v>32</v>
      </c>
      <c r="B20" s="46" t="s">
        <v>34</v>
      </c>
      <c r="C20" s="58"/>
      <c r="D20" s="15" t="s">
        <v>27</v>
      </c>
      <c r="E20" s="15" t="s">
        <v>26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0.5</v>
      </c>
      <c r="R20" s="32">
        <v>0</v>
      </c>
      <c r="S20" s="32">
        <v>0</v>
      </c>
      <c r="T20" s="32">
        <v>0</v>
      </c>
      <c r="U20" s="32">
        <v>0</v>
      </c>
      <c r="V20" s="44">
        <v>0</v>
      </c>
      <c r="W20" s="33">
        <v>0.5</v>
      </c>
      <c r="X20" s="31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3">
        <v>0</v>
      </c>
      <c r="AG20" s="33">
        <v>0.5</v>
      </c>
    </row>
    <row r="21" spans="1:33" ht="20.100000000000001" customHeight="1" x14ac:dyDescent="0.2">
      <c r="B21" s="46"/>
      <c r="C21" s="58"/>
      <c r="D21" s="15"/>
      <c r="E21" s="15" t="s">
        <v>28</v>
      </c>
      <c r="F21" s="34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0.5</v>
      </c>
      <c r="R21" s="32">
        <v>0</v>
      </c>
      <c r="S21" s="32">
        <v>0</v>
      </c>
      <c r="T21" s="32">
        <v>0</v>
      </c>
      <c r="U21" s="32">
        <v>0</v>
      </c>
      <c r="V21" s="44">
        <v>0</v>
      </c>
      <c r="W21" s="33">
        <v>0.5</v>
      </c>
      <c r="X21" s="34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3">
        <v>0</v>
      </c>
      <c r="AG21" s="33">
        <v>0.5</v>
      </c>
    </row>
    <row r="22" spans="1:33" ht="20.100000000000001" customHeight="1" x14ac:dyDescent="0.2">
      <c r="B22" s="46"/>
      <c r="C22" s="59"/>
      <c r="D22" s="16" t="s">
        <v>29</v>
      </c>
      <c r="E22" s="16"/>
      <c r="F22" s="35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15.676470588235295</v>
      </c>
      <c r="R22" s="36">
        <v>0</v>
      </c>
      <c r="S22" s="36">
        <v>0</v>
      </c>
      <c r="T22" s="36">
        <v>0</v>
      </c>
      <c r="U22" s="36">
        <v>0</v>
      </c>
      <c r="V22" s="45">
        <v>0</v>
      </c>
      <c r="W22" s="37">
        <v>15.676470588235295</v>
      </c>
      <c r="X22" s="35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7">
        <v>0</v>
      </c>
      <c r="AG22" s="37">
        <v>15.676470588235295</v>
      </c>
    </row>
    <row r="23" spans="1:33" ht="20.100000000000001" customHeight="1" x14ac:dyDescent="0.2">
      <c r="A23" s="20" t="s">
        <v>30</v>
      </c>
      <c r="B23" s="12" t="s">
        <v>36</v>
      </c>
      <c r="C23" s="57" t="s">
        <v>37</v>
      </c>
      <c r="D23" s="13" t="s">
        <v>25</v>
      </c>
      <c r="E23" s="13" t="s">
        <v>25</v>
      </c>
      <c r="F23" s="1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38</v>
      </c>
      <c r="R23" s="29">
        <v>0</v>
      </c>
      <c r="S23" s="29">
        <v>0</v>
      </c>
      <c r="T23" s="29">
        <v>0</v>
      </c>
      <c r="U23" s="29">
        <v>0</v>
      </c>
      <c r="V23" s="43">
        <v>0</v>
      </c>
      <c r="W23" s="30">
        <v>38</v>
      </c>
      <c r="X23" s="14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30">
        <v>0</v>
      </c>
      <c r="AG23" s="30">
        <v>38</v>
      </c>
    </row>
    <row r="24" spans="1:33" ht="20.100000000000001" customHeight="1" x14ac:dyDescent="0.2">
      <c r="A24" s="20" t="s">
        <v>31</v>
      </c>
      <c r="B24" s="46" t="s">
        <v>36</v>
      </c>
      <c r="C24" s="58"/>
      <c r="D24" s="15"/>
      <c r="E24" s="15" t="s">
        <v>26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44">
        <v>0</v>
      </c>
      <c r="W24" s="33">
        <v>0</v>
      </c>
      <c r="X24" s="31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3">
        <v>0</v>
      </c>
      <c r="AG24" s="33">
        <v>0</v>
      </c>
    </row>
    <row r="25" spans="1:33" ht="20.100000000000001" customHeight="1" x14ac:dyDescent="0.2">
      <c r="B25" s="46"/>
      <c r="C25" s="58"/>
      <c r="D25" s="15"/>
      <c r="E25" s="15" t="s">
        <v>24</v>
      </c>
      <c r="F25" s="34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38</v>
      </c>
      <c r="R25" s="32">
        <v>0</v>
      </c>
      <c r="S25" s="32">
        <v>0</v>
      </c>
      <c r="T25" s="32">
        <v>0</v>
      </c>
      <c r="U25" s="32">
        <v>0</v>
      </c>
      <c r="V25" s="44">
        <v>0</v>
      </c>
      <c r="W25" s="33">
        <v>38</v>
      </c>
      <c r="X25" s="34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3">
        <v>0</v>
      </c>
      <c r="AG25" s="33">
        <v>38</v>
      </c>
    </row>
    <row r="26" spans="1:33" ht="20.100000000000001" customHeight="1" x14ac:dyDescent="0.2">
      <c r="A26" s="20" t="s">
        <v>32</v>
      </c>
      <c r="B26" s="46" t="s">
        <v>36</v>
      </c>
      <c r="C26" s="58"/>
      <c r="D26" s="15" t="s">
        <v>27</v>
      </c>
      <c r="E26" s="15" t="s">
        <v>26</v>
      </c>
      <c r="F26" s="31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1.5</v>
      </c>
      <c r="R26" s="32">
        <v>0</v>
      </c>
      <c r="S26" s="32">
        <v>0</v>
      </c>
      <c r="T26" s="32">
        <v>0</v>
      </c>
      <c r="U26" s="32">
        <v>0</v>
      </c>
      <c r="V26" s="44">
        <v>0</v>
      </c>
      <c r="W26" s="33">
        <v>1.5</v>
      </c>
      <c r="X26" s="31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3">
        <v>0</v>
      </c>
      <c r="AG26" s="33">
        <v>1.5</v>
      </c>
    </row>
    <row r="27" spans="1:33" ht="20.100000000000001" customHeight="1" x14ac:dyDescent="0.2">
      <c r="B27" s="46"/>
      <c r="C27" s="58"/>
      <c r="D27" s="15"/>
      <c r="E27" s="15" t="s">
        <v>28</v>
      </c>
      <c r="F27" s="34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1.5</v>
      </c>
      <c r="R27" s="32">
        <v>0</v>
      </c>
      <c r="S27" s="32">
        <v>0</v>
      </c>
      <c r="T27" s="32">
        <v>0</v>
      </c>
      <c r="U27" s="32">
        <v>0</v>
      </c>
      <c r="V27" s="44">
        <v>0</v>
      </c>
      <c r="W27" s="33">
        <v>1.5</v>
      </c>
      <c r="X27" s="34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3">
        <v>0</v>
      </c>
      <c r="AG27" s="33">
        <v>1.5</v>
      </c>
    </row>
    <row r="28" spans="1:33" ht="20.100000000000001" customHeight="1" x14ac:dyDescent="0.2">
      <c r="B28" s="46"/>
      <c r="C28" s="59"/>
      <c r="D28" s="16" t="s">
        <v>29</v>
      </c>
      <c r="E28" s="16"/>
      <c r="F28" s="35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39.5</v>
      </c>
      <c r="R28" s="36">
        <v>0</v>
      </c>
      <c r="S28" s="36">
        <v>0</v>
      </c>
      <c r="T28" s="36">
        <v>0</v>
      </c>
      <c r="U28" s="36">
        <v>0</v>
      </c>
      <c r="V28" s="45">
        <v>0</v>
      </c>
      <c r="W28" s="37">
        <v>39.5</v>
      </c>
      <c r="X28" s="35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7">
        <v>0</v>
      </c>
      <c r="AG28" s="37">
        <v>39.5</v>
      </c>
    </row>
    <row r="29" spans="1:33" ht="20.100000000000001" customHeight="1" x14ac:dyDescent="0.2">
      <c r="A29" s="20" t="s">
        <v>30</v>
      </c>
      <c r="B29" s="12" t="s">
        <v>38</v>
      </c>
      <c r="C29" s="57" t="s">
        <v>39</v>
      </c>
      <c r="D29" s="13" t="s">
        <v>25</v>
      </c>
      <c r="E29" s="13" t="s">
        <v>25</v>
      </c>
      <c r="F29" s="14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32.117647058823529</v>
      </c>
      <c r="R29" s="29">
        <v>0</v>
      </c>
      <c r="S29" s="29">
        <v>0</v>
      </c>
      <c r="T29" s="29">
        <v>0</v>
      </c>
      <c r="U29" s="29">
        <v>0</v>
      </c>
      <c r="V29" s="43">
        <v>0</v>
      </c>
      <c r="W29" s="30">
        <v>32.117647058823529</v>
      </c>
      <c r="X29" s="14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30">
        <v>0</v>
      </c>
      <c r="AG29" s="30">
        <v>32.117647058823529</v>
      </c>
    </row>
    <row r="30" spans="1:33" ht="20.100000000000001" customHeight="1" x14ac:dyDescent="0.2">
      <c r="A30" s="20" t="s">
        <v>31</v>
      </c>
      <c r="B30" s="46" t="s">
        <v>38</v>
      </c>
      <c r="C30" s="58"/>
      <c r="D30" s="15"/>
      <c r="E30" s="15" t="s">
        <v>26</v>
      </c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44">
        <v>0</v>
      </c>
      <c r="W30" s="33">
        <v>0</v>
      </c>
      <c r="X30" s="31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3">
        <v>0</v>
      </c>
      <c r="AG30" s="33">
        <v>0</v>
      </c>
    </row>
    <row r="31" spans="1:33" ht="20.100000000000001" customHeight="1" x14ac:dyDescent="0.2">
      <c r="B31" s="46"/>
      <c r="C31" s="58"/>
      <c r="D31" s="15"/>
      <c r="E31" s="15" t="s">
        <v>24</v>
      </c>
      <c r="F31" s="34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32.117647058823529</v>
      </c>
      <c r="R31" s="32">
        <v>0</v>
      </c>
      <c r="S31" s="32">
        <v>0</v>
      </c>
      <c r="T31" s="32">
        <v>0</v>
      </c>
      <c r="U31" s="32">
        <v>0</v>
      </c>
      <c r="V31" s="44">
        <v>0</v>
      </c>
      <c r="W31" s="33">
        <v>32.117647058823529</v>
      </c>
      <c r="X31" s="34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3">
        <v>0</v>
      </c>
      <c r="AG31" s="33">
        <v>32.117647058823529</v>
      </c>
    </row>
    <row r="32" spans="1:33" ht="20.100000000000001" customHeight="1" x14ac:dyDescent="0.2">
      <c r="A32" s="20" t="s">
        <v>32</v>
      </c>
      <c r="B32" s="46" t="s">
        <v>38</v>
      </c>
      <c r="C32" s="58"/>
      <c r="D32" s="15" t="s">
        <v>27</v>
      </c>
      <c r="E32" s="15" t="s">
        <v>26</v>
      </c>
      <c r="F32" s="31">
        <v>0.5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4.9166666666666661</v>
      </c>
      <c r="R32" s="32">
        <v>0</v>
      </c>
      <c r="S32" s="32">
        <v>0</v>
      </c>
      <c r="T32" s="32">
        <v>0</v>
      </c>
      <c r="U32" s="32">
        <v>0</v>
      </c>
      <c r="V32" s="44">
        <v>0</v>
      </c>
      <c r="W32" s="33">
        <v>5.4166666666666661</v>
      </c>
      <c r="X32" s="31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3">
        <v>0</v>
      </c>
      <c r="AG32" s="33">
        <v>5.4166666666666661</v>
      </c>
    </row>
    <row r="33" spans="1:33" ht="20.100000000000001" customHeight="1" x14ac:dyDescent="0.2">
      <c r="B33" s="46"/>
      <c r="C33" s="58"/>
      <c r="D33" s="15"/>
      <c r="E33" s="15" t="s">
        <v>28</v>
      </c>
      <c r="F33" s="34">
        <v>0.5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4.9166666666666661</v>
      </c>
      <c r="R33" s="32">
        <v>0</v>
      </c>
      <c r="S33" s="32">
        <v>0</v>
      </c>
      <c r="T33" s="32">
        <v>0</v>
      </c>
      <c r="U33" s="32">
        <v>0</v>
      </c>
      <c r="V33" s="44">
        <v>0</v>
      </c>
      <c r="W33" s="33">
        <v>5.4166666666666661</v>
      </c>
      <c r="X33" s="34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3">
        <v>0</v>
      </c>
      <c r="AG33" s="33">
        <v>5.4166666666666661</v>
      </c>
    </row>
    <row r="34" spans="1:33" ht="20.100000000000001" customHeight="1" x14ac:dyDescent="0.2">
      <c r="B34" s="46"/>
      <c r="C34" s="59"/>
      <c r="D34" s="16" t="s">
        <v>29</v>
      </c>
      <c r="E34" s="16"/>
      <c r="F34" s="35">
        <v>0.5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37.034313725490193</v>
      </c>
      <c r="R34" s="36">
        <v>0</v>
      </c>
      <c r="S34" s="36">
        <v>0</v>
      </c>
      <c r="T34" s="36">
        <v>0</v>
      </c>
      <c r="U34" s="36">
        <v>0</v>
      </c>
      <c r="V34" s="45">
        <v>0</v>
      </c>
      <c r="W34" s="37">
        <v>37.534313725490193</v>
      </c>
      <c r="X34" s="35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7">
        <v>0</v>
      </c>
      <c r="AG34" s="37">
        <v>37.534313725490193</v>
      </c>
    </row>
    <row r="35" spans="1:33" ht="20.100000000000001" customHeight="1" x14ac:dyDescent="0.2">
      <c r="A35" s="20" t="s">
        <v>30</v>
      </c>
      <c r="B35" s="12" t="s">
        <v>40</v>
      </c>
      <c r="C35" s="57" t="s">
        <v>41</v>
      </c>
      <c r="D35" s="13" t="s">
        <v>25</v>
      </c>
      <c r="E35" s="13" t="s">
        <v>25</v>
      </c>
      <c r="F35" s="14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131.23529411764707</v>
      </c>
      <c r="R35" s="29">
        <v>0</v>
      </c>
      <c r="S35" s="29">
        <v>0</v>
      </c>
      <c r="T35" s="29">
        <v>0</v>
      </c>
      <c r="U35" s="29">
        <v>0</v>
      </c>
      <c r="V35" s="43">
        <v>0</v>
      </c>
      <c r="W35" s="30">
        <v>131.23529411764707</v>
      </c>
      <c r="X35" s="14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30">
        <v>0</v>
      </c>
      <c r="AG35" s="30">
        <v>131.23529411764707</v>
      </c>
    </row>
    <row r="36" spans="1:33" ht="20.100000000000001" customHeight="1" x14ac:dyDescent="0.2">
      <c r="A36" s="20" t="s">
        <v>31</v>
      </c>
      <c r="B36" s="46" t="s">
        <v>40</v>
      </c>
      <c r="C36" s="58"/>
      <c r="D36" s="15"/>
      <c r="E36" s="15" t="s">
        <v>26</v>
      </c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44">
        <v>0</v>
      </c>
      <c r="W36" s="33">
        <v>0</v>
      </c>
      <c r="X36" s="31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3">
        <v>0</v>
      </c>
      <c r="AG36" s="33">
        <v>0</v>
      </c>
    </row>
    <row r="37" spans="1:33" ht="20.100000000000001" customHeight="1" x14ac:dyDescent="0.2">
      <c r="B37" s="46"/>
      <c r="C37" s="58"/>
      <c r="D37" s="15"/>
      <c r="E37" s="15" t="s">
        <v>24</v>
      </c>
      <c r="F37" s="34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131.23529411764707</v>
      </c>
      <c r="R37" s="32">
        <v>0</v>
      </c>
      <c r="S37" s="32">
        <v>0</v>
      </c>
      <c r="T37" s="32">
        <v>0</v>
      </c>
      <c r="U37" s="32">
        <v>0</v>
      </c>
      <c r="V37" s="44">
        <v>0</v>
      </c>
      <c r="W37" s="33">
        <v>131.23529411764707</v>
      </c>
      <c r="X37" s="34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3">
        <v>0</v>
      </c>
      <c r="AG37" s="33">
        <v>131.23529411764707</v>
      </c>
    </row>
    <row r="38" spans="1:33" ht="20.100000000000001" customHeight="1" x14ac:dyDescent="0.2">
      <c r="A38" s="20" t="s">
        <v>32</v>
      </c>
      <c r="B38" s="46" t="s">
        <v>40</v>
      </c>
      <c r="C38" s="58"/>
      <c r="D38" s="15" t="s">
        <v>27</v>
      </c>
      <c r="E38" s="15" t="s">
        <v>26</v>
      </c>
      <c r="F38" s="31">
        <v>1.5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0.33333333333333331</v>
      </c>
      <c r="R38" s="32">
        <v>0</v>
      </c>
      <c r="S38" s="32">
        <v>0</v>
      </c>
      <c r="T38" s="32">
        <v>0</v>
      </c>
      <c r="U38" s="32">
        <v>0</v>
      </c>
      <c r="V38" s="44">
        <v>0</v>
      </c>
      <c r="W38" s="33">
        <v>1.8333333333333333</v>
      </c>
      <c r="X38" s="31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3">
        <v>0</v>
      </c>
      <c r="AG38" s="33">
        <v>1.8333333333333333</v>
      </c>
    </row>
    <row r="39" spans="1:33" ht="20.100000000000001" customHeight="1" x14ac:dyDescent="0.2">
      <c r="B39" s="46"/>
      <c r="C39" s="58"/>
      <c r="D39" s="15"/>
      <c r="E39" s="15" t="s">
        <v>28</v>
      </c>
      <c r="F39" s="34">
        <v>1.5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0.33333333333333331</v>
      </c>
      <c r="R39" s="32">
        <v>0</v>
      </c>
      <c r="S39" s="32">
        <v>0</v>
      </c>
      <c r="T39" s="32">
        <v>0</v>
      </c>
      <c r="U39" s="32">
        <v>0</v>
      </c>
      <c r="V39" s="44">
        <v>0</v>
      </c>
      <c r="W39" s="33">
        <v>1.8333333333333333</v>
      </c>
      <c r="X39" s="34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3">
        <v>0</v>
      </c>
      <c r="AG39" s="33">
        <v>1.8333333333333333</v>
      </c>
    </row>
    <row r="40" spans="1:33" ht="20.100000000000001" customHeight="1" x14ac:dyDescent="0.2">
      <c r="B40" s="46"/>
      <c r="C40" s="59"/>
      <c r="D40" s="16" t="s">
        <v>29</v>
      </c>
      <c r="E40" s="16"/>
      <c r="F40" s="35">
        <v>1.5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131.56862745098042</v>
      </c>
      <c r="R40" s="36">
        <v>0</v>
      </c>
      <c r="S40" s="36">
        <v>0</v>
      </c>
      <c r="T40" s="36">
        <v>0</v>
      </c>
      <c r="U40" s="36">
        <v>0</v>
      </c>
      <c r="V40" s="45">
        <v>0</v>
      </c>
      <c r="W40" s="37">
        <v>133.06862745098042</v>
      </c>
      <c r="X40" s="35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7">
        <v>0</v>
      </c>
      <c r="AG40" s="37">
        <v>133.06862745098042</v>
      </c>
    </row>
    <row r="41" spans="1:33" ht="20.100000000000001" customHeight="1" x14ac:dyDescent="0.2">
      <c r="A41" s="20" t="s">
        <v>30</v>
      </c>
      <c r="B41" s="12" t="s">
        <v>42</v>
      </c>
      <c r="C41" s="57" t="s">
        <v>102</v>
      </c>
      <c r="D41" s="13" t="s">
        <v>25</v>
      </c>
      <c r="E41" s="13" t="s">
        <v>25</v>
      </c>
      <c r="F41" s="14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43">
        <v>0</v>
      </c>
      <c r="W41" s="30">
        <v>0</v>
      </c>
      <c r="X41" s="14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43.176470588235297</v>
      </c>
      <c r="AD41" s="29">
        <v>0</v>
      </c>
      <c r="AE41" s="29">
        <v>0</v>
      </c>
      <c r="AF41" s="30">
        <v>43.176470588235297</v>
      </c>
      <c r="AG41" s="30">
        <v>43.176470588235297</v>
      </c>
    </row>
    <row r="42" spans="1:33" ht="20.100000000000001" customHeight="1" x14ac:dyDescent="0.2">
      <c r="A42" s="20" t="s">
        <v>31</v>
      </c>
      <c r="B42" s="46" t="s">
        <v>42</v>
      </c>
      <c r="C42" s="58" t="s">
        <v>103</v>
      </c>
      <c r="D42" s="15"/>
      <c r="E42" s="15" t="s">
        <v>26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44">
        <v>0</v>
      </c>
      <c r="W42" s="33">
        <v>0</v>
      </c>
      <c r="X42" s="31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3">
        <v>0</v>
      </c>
      <c r="AG42" s="33">
        <v>0</v>
      </c>
    </row>
    <row r="43" spans="1:33" ht="20.100000000000001" customHeight="1" x14ac:dyDescent="0.2">
      <c r="B43" s="46"/>
      <c r="C43" s="58"/>
      <c r="D43" s="15"/>
      <c r="E43" s="15" t="s">
        <v>24</v>
      </c>
      <c r="F43" s="34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44">
        <v>0</v>
      </c>
      <c r="W43" s="33">
        <v>0</v>
      </c>
      <c r="X43" s="34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43.176470588235297</v>
      </c>
      <c r="AD43" s="32">
        <v>0</v>
      </c>
      <c r="AE43" s="32">
        <v>0</v>
      </c>
      <c r="AF43" s="33">
        <v>43.176470588235297</v>
      </c>
      <c r="AG43" s="33">
        <v>43.176470588235297</v>
      </c>
    </row>
    <row r="44" spans="1:33" ht="20.100000000000001" customHeight="1" x14ac:dyDescent="0.2">
      <c r="A44" s="20" t="s">
        <v>32</v>
      </c>
      <c r="B44" s="46" t="s">
        <v>42</v>
      </c>
      <c r="C44" s="58"/>
      <c r="D44" s="15" t="s">
        <v>27</v>
      </c>
      <c r="E44" s="15" t="s">
        <v>26</v>
      </c>
      <c r="F44" s="31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44">
        <v>0</v>
      </c>
      <c r="W44" s="33">
        <v>0</v>
      </c>
      <c r="X44" s="31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1.9166666666666665</v>
      </c>
      <c r="AD44" s="32">
        <v>0</v>
      </c>
      <c r="AE44" s="32">
        <v>0</v>
      </c>
      <c r="AF44" s="33">
        <v>1.9166666666666665</v>
      </c>
      <c r="AG44" s="33">
        <v>1.9166666666666665</v>
      </c>
    </row>
    <row r="45" spans="1:33" ht="20.100000000000001" customHeight="1" x14ac:dyDescent="0.2">
      <c r="B45" s="46"/>
      <c r="C45" s="58"/>
      <c r="D45" s="15"/>
      <c r="E45" s="15" t="s">
        <v>28</v>
      </c>
      <c r="F45" s="34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44">
        <v>0</v>
      </c>
      <c r="W45" s="33">
        <v>0</v>
      </c>
      <c r="X45" s="34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1.9166666666666665</v>
      </c>
      <c r="AD45" s="32">
        <v>0</v>
      </c>
      <c r="AE45" s="32">
        <v>0</v>
      </c>
      <c r="AF45" s="33">
        <v>1.9166666666666665</v>
      </c>
      <c r="AG45" s="33">
        <v>1.9166666666666665</v>
      </c>
    </row>
    <row r="46" spans="1:33" ht="20.100000000000001" customHeight="1" x14ac:dyDescent="0.2">
      <c r="B46" s="46"/>
      <c r="C46" s="59"/>
      <c r="D46" s="16" t="s">
        <v>29</v>
      </c>
      <c r="E46" s="16"/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45">
        <v>0</v>
      </c>
      <c r="W46" s="37">
        <v>0</v>
      </c>
      <c r="X46" s="35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45.093137254901961</v>
      </c>
      <c r="AD46" s="36">
        <v>0</v>
      </c>
      <c r="AE46" s="36">
        <v>0</v>
      </c>
      <c r="AF46" s="37">
        <v>45.093137254901961</v>
      </c>
      <c r="AG46" s="37">
        <v>45.093137254901961</v>
      </c>
    </row>
    <row r="47" spans="1:33" ht="20.100000000000001" customHeight="1" x14ac:dyDescent="0.2">
      <c r="A47" s="20" t="s">
        <v>30</v>
      </c>
      <c r="B47" s="12" t="s">
        <v>43</v>
      </c>
      <c r="C47" s="57" t="s">
        <v>89</v>
      </c>
      <c r="D47" s="13" t="s">
        <v>25</v>
      </c>
      <c r="E47" s="13" t="s">
        <v>25</v>
      </c>
      <c r="F47" s="14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35.647058823529413</v>
      </c>
      <c r="R47" s="29">
        <v>0</v>
      </c>
      <c r="S47" s="29">
        <v>0</v>
      </c>
      <c r="T47" s="29">
        <v>0</v>
      </c>
      <c r="U47" s="29">
        <v>0</v>
      </c>
      <c r="V47" s="43">
        <v>0</v>
      </c>
      <c r="W47" s="30">
        <v>35.647058823529413</v>
      </c>
      <c r="X47" s="14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30">
        <v>0</v>
      </c>
      <c r="AG47" s="30">
        <v>35.647058823529413</v>
      </c>
    </row>
    <row r="48" spans="1:33" ht="20.100000000000001" customHeight="1" x14ac:dyDescent="0.2">
      <c r="A48" s="20" t="s">
        <v>31</v>
      </c>
      <c r="B48" s="46" t="s">
        <v>43</v>
      </c>
      <c r="C48" s="58"/>
      <c r="D48" s="15"/>
      <c r="E48" s="15" t="s">
        <v>26</v>
      </c>
      <c r="F48" s="31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44">
        <v>0</v>
      </c>
      <c r="W48" s="33">
        <v>0</v>
      </c>
      <c r="X48" s="31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3">
        <v>0</v>
      </c>
      <c r="AG48" s="33">
        <v>0</v>
      </c>
    </row>
    <row r="49" spans="1:33" ht="20.100000000000001" customHeight="1" x14ac:dyDescent="0.2">
      <c r="B49" s="46"/>
      <c r="C49" s="58"/>
      <c r="D49" s="15"/>
      <c r="E49" s="15" t="s">
        <v>24</v>
      </c>
      <c r="F49" s="34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35.647058823529413</v>
      </c>
      <c r="R49" s="32">
        <v>0</v>
      </c>
      <c r="S49" s="32">
        <v>0</v>
      </c>
      <c r="T49" s="32">
        <v>0</v>
      </c>
      <c r="U49" s="32">
        <v>0</v>
      </c>
      <c r="V49" s="44">
        <v>0</v>
      </c>
      <c r="W49" s="33">
        <v>35.647058823529413</v>
      </c>
      <c r="X49" s="34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3">
        <v>0</v>
      </c>
      <c r="AG49" s="33">
        <v>35.647058823529413</v>
      </c>
    </row>
    <row r="50" spans="1:33" ht="20.100000000000001" customHeight="1" x14ac:dyDescent="0.2">
      <c r="A50" s="20" t="s">
        <v>32</v>
      </c>
      <c r="B50" s="46" t="s">
        <v>43</v>
      </c>
      <c r="C50" s="58"/>
      <c r="D50" s="15" t="s">
        <v>27</v>
      </c>
      <c r="E50" s="15" t="s">
        <v>26</v>
      </c>
      <c r="F50" s="31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2.0833333333333335</v>
      </c>
      <c r="R50" s="32">
        <v>0</v>
      </c>
      <c r="S50" s="32">
        <v>0</v>
      </c>
      <c r="T50" s="32">
        <v>0</v>
      </c>
      <c r="U50" s="32">
        <v>0</v>
      </c>
      <c r="V50" s="44">
        <v>0</v>
      </c>
      <c r="W50" s="33">
        <v>2.0833333333333335</v>
      </c>
      <c r="X50" s="31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3">
        <v>0</v>
      </c>
      <c r="AG50" s="33">
        <v>2.0833333333333335</v>
      </c>
    </row>
    <row r="51" spans="1:33" ht="20.100000000000001" customHeight="1" x14ac:dyDescent="0.2">
      <c r="B51" s="46"/>
      <c r="C51" s="58"/>
      <c r="D51" s="15"/>
      <c r="E51" s="15" t="s">
        <v>28</v>
      </c>
      <c r="F51" s="34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2.0833333333333335</v>
      </c>
      <c r="R51" s="32">
        <v>0</v>
      </c>
      <c r="S51" s="32">
        <v>0</v>
      </c>
      <c r="T51" s="32">
        <v>0</v>
      </c>
      <c r="U51" s="32">
        <v>0</v>
      </c>
      <c r="V51" s="44">
        <v>0</v>
      </c>
      <c r="W51" s="33">
        <v>2.0833333333333335</v>
      </c>
      <c r="X51" s="34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3">
        <v>0</v>
      </c>
      <c r="AG51" s="33">
        <v>2.0833333333333335</v>
      </c>
    </row>
    <row r="52" spans="1:33" ht="20.100000000000001" customHeight="1" x14ac:dyDescent="0.2">
      <c r="B52" s="46"/>
      <c r="C52" s="62"/>
      <c r="D52" s="63" t="s">
        <v>29</v>
      </c>
      <c r="E52" s="63"/>
      <c r="F52" s="25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37.730392156862749</v>
      </c>
      <c r="R52" s="26">
        <v>0</v>
      </c>
      <c r="S52" s="26">
        <v>0</v>
      </c>
      <c r="T52" s="26">
        <v>0</v>
      </c>
      <c r="U52" s="26">
        <v>0</v>
      </c>
      <c r="V52" s="64">
        <v>0</v>
      </c>
      <c r="W52" s="27">
        <v>37.730392156862749</v>
      </c>
      <c r="X52" s="25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7">
        <v>0</v>
      </c>
      <c r="AG52" s="27">
        <v>37.730392156862749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in="2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AH52"/>
  <sheetViews>
    <sheetView showGridLines="0" zoomScaleNormal="100" workbookViewId="0">
      <pane xSplit="5" ySplit="4" topLeftCell="F5" activePane="bottomRight" state="frozen"/>
      <selection activeCell="L8" sqref="L8"/>
      <selection pane="topRight" activeCell="L8" sqref="L8"/>
      <selection pane="bottomLeft" activeCell="L8" sqref="L8"/>
      <selection pane="bottomRight" activeCell="S62" sqref="S62"/>
    </sheetView>
  </sheetViews>
  <sheetFormatPr defaultRowHeight="20.100000000000001" customHeight="1" x14ac:dyDescent="0.2"/>
  <cols>
    <col min="1" max="1" width="7.28515625" style="20" customWidth="1"/>
    <col min="2" max="2" width="4" style="20" customWidth="1"/>
    <col min="3" max="3" width="18.7109375" style="24" customWidth="1"/>
    <col min="4" max="5" width="7.5703125" style="24" customWidth="1"/>
    <col min="6" max="12" width="5.7109375" style="24" customWidth="1"/>
    <col min="13" max="13" width="5.28515625" style="24" customWidth="1"/>
    <col min="14" max="16" width="5.7109375" style="24" customWidth="1"/>
    <col min="17" max="17" width="5.140625" style="24" bestFit="1" customWidth="1"/>
    <col min="18" max="22" width="5.7109375" style="24" customWidth="1"/>
    <col min="23" max="23" width="5.140625" style="24" bestFit="1" customWidth="1"/>
    <col min="24" max="28" width="5.28515625" style="24" customWidth="1"/>
    <col min="29" max="30" width="8" style="24" customWidth="1"/>
    <col min="31" max="31" width="5.28515625" style="24" customWidth="1"/>
    <col min="32" max="32" width="7.7109375" style="24" customWidth="1"/>
    <col min="33" max="33" width="8.7109375" style="24" customWidth="1"/>
    <col min="34" max="16384" width="9.140625" style="24"/>
  </cols>
  <sheetData>
    <row r="1" spans="1:34" s="18" customFormat="1" ht="20.100000000000001" customHeight="1" x14ac:dyDescent="0.2">
      <c r="A1" s="17"/>
      <c r="B1" s="17"/>
      <c r="C1" s="47" t="s">
        <v>356</v>
      </c>
    </row>
    <row r="2" spans="1:34" s="18" customFormat="1" ht="20.100000000000001" customHeight="1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4" ht="20.100000000000001" customHeight="1" x14ac:dyDescent="0.2">
      <c r="B3" s="1"/>
      <c r="C3" s="2" t="s">
        <v>2</v>
      </c>
      <c r="D3" s="38" t="s">
        <v>5</v>
      </c>
      <c r="E3" s="39" t="s">
        <v>6</v>
      </c>
      <c r="F3" s="21" t="s">
        <v>115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2"/>
      <c r="W3" s="23"/>
      <c r="X3" s="21" t="s">
        <v>114</v>
      </c>
      <c r="Y3" s="22"/>
      <c r="Z3" s="22"/>
      <c r="AA3" s="22"/>
      <c r="AB3" s="22"/>
      <c r="AC3" s="22"/>
      <c r="AD3" s="22"/>
      <c r="AE3" s="22"/>
      <c r="AF3" s="23"/>
      <c r="AG3" s="50" t="s">
        <v>24</v>
      </c>
    </row>
    <row r="4" spans="1:34" ht="20.100000000000001" customHeight="1" x14ac:dyDescent="0.2">
      <c r="B4" s="3"/>
      <c r="C4" s="4"/>
      <c r="D4" s="40" t="s">
        <v>3</v>
      </c>
      <c r="E4" s="41" t="s">
        <v>4</v>
      </c>
      <c r="F4" s="52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16</v>
      </c>
      <c r="O4" s="48" t="s">
        <v>17</v>
      </c>
      <c r="P4" s="48" t="s">
        <v>18</v>
      </c>
      <c r="Q4" s="48" t="s">
        <v>19</v>
      </c>
      <c r="R4" s="48" t="s">
        <v>20</v>
      </c>
      <c r="S4" s="48" t="s">
        <v>21</v>
      </c>
      <c r="T4" s="48" t="s">
        <v>22</v>
      </c>
      <c r="U4" s="48" t="s">
        <v>44</v>
      </c>
      <c r="V4" s="49" t="s">
        <v>23</v>
      </c>
      <c r="W4" s="53" t="s">
        <v>24</v>
      </c>
      <c r="X4" s="52" t="s">
        <v>97</v>
      </c>
      <c r="Y4" s="48" t="s">
        <v>98</v>
      </c>
      <c r="Z4" s="48" t="s">
        <v>99</v>
      </c>
      <c r="AA4" s="48" t="s">
        <v>15</v>
      </c>
      <c r="AB4" s="48" t="s">
        <v>94</v>
      </c>
      <c r="AC4" s="48" t="s">
        <v>95</v>
      </c>
      <c r="AD4" s="48" t="s">
        <v>100</v>
      </c>
      <c r="AE4" s="48" t="s">
        <v>96</v>
      </c>
      <c r="AF4" s="53" t="s">
        <v>24</v>
      </c>
      <c r="AG4" s="27" t="s">
        <v>101</v>
      </c>
    </row>
    <row r="5" spans="1:34" s="28" customFormat="1" ht="20.100000000000001" customHeight="1" x14ac:dyDescent="0.2">
      <c r="A5" s="10"/>
      <c r="B5" s="3"/>
      <c r="C5" s="54" t="s">
        <v>33</v>
      </c>
      <c r="D5" s="5" t="s">
        <v>25</v>
      </c>
      <c r="E5" s="5" t="s">
        <v>25</v>
      </c>
      <c r="F5" s="6">
        <f>+F11+F17+F23+F29+F35+F41+F47</f>
        <v>0</v>
      </c>
      <c r="G5" s="7">
        <f t="shared" ref="G5:AG10" si="0">+G11+G17+G23+G29+G35+G41+G47</f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8">
        <f t="shared" si="0"/>
        <v>0</v>
      </c>
      <c r="W5" s="9">
        <f t="shared" si="0"/>
        <v>0</v>
      </c>
      <c r="X5" s="6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9">
        <f t="shared" si="0"/>
        <v>0</v>
      </c>
      <c r="AG5" s="9">
        <f t="shared" si="0"/>
        <v>0</v>
      </c>
      <c r="AH5" s="51"/>
    </row>
    <row r="6" spans="1:34" s="28" customFormat="1" ht="20.100000000000001" customHeight="1" x14ac:dyDescent="0.2">
      <c r="A6" s="10"/>
      <c r="B6" s="3"/>
      <c r="C6" s="54"/>
      <c r="D6" s="5"/>
      <c r="E6" s="5" t="s">
        <v>26</v>
      </c>
      <c r="F6" s="6">
        <f t="shared" ref="F6:U10" si="1">+F12+F18+F24+F30+F36+F42+F48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8">
        <f t="shared" si="0"/>
        <v>0</v>
      </c>
      <c r="W6" s="9">
        <f t="shared" si="0"/>
        <v>0</v>
      </c>
      <c r="X6" s="6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9">
        <f t="shared" si="0"/>
        <v>0</v>
      </c>
      <c r="AG6" s="9">
        <f t="shared" si="0"/>
        <v>0</v>
      </c>
      <c r="AH6" s="51"/>
    </row>
    <row r="7" spans="1:34" s="28" customFormat="1" ht="20.100000000000001" customHeight="1" x14ac:dyDescent="0.2">
      <c r="A7" s="10"/>
      <c r="B7" s="3"/>
      <c r="C7" s="54"/>
      <c r="D7" s="5"/>
      <c r="E7" s="5" t="s">
        <v>24</v>
      </c>
      <c r="F7" s="6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  <c r="O7" s="7">
        <f t="shared" si="1"/>
        <v>0</v>
      </c>
      <c r="P7" s="7">
        <f t="shared" si="1"/>
        <v>0</v>
      </c>
      <c r="Q7" s="7">
        <f t="shared" si="1"/>
        <v>0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8">
        <f t="shared" si="0"/>
        <v>0</v>
      </c>
      <c r="W7" s="9">
        <f t="shared" si="0"/>
        <v>0</v>
      </c>
      <c r="X7" s="6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9">
        <f t="shared" si="0"/>
        <v>0</v>
      </c>
      <c r="AG7" s="9">
        <f t="shared" si="0"/>
        <v>0</v>
      </c>
      <c r="AH7" s="51"/>
    </row>
    <row r="8" spans="1:34" s="28" customFormat="1" ht="20.100000000000001" customHeight="1" x14ac:dyDescent="0.2">
      <c r="A8" s="10"/>
      <c r="B8" s="3"/>
      <c r="C8" s="54"/>
      <c r="D8" s="5" t="s">
        <v>27</v>
      </c>
      <c r="E8" s="5" t="s">
        <v>26</v>
      </c>
      <c r="F8" s="6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8">
        <f t="shared" si="0"/>
        <v>0</v>
      </c>
      <c r="W8" s="9">
        <f t="shared" si="0"/>
        <v>0</v>
      </c>
      <c r="X8" s="6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9">
        <f t="shared" si="0"/>
        <v>0</v>
      </c>
      <c r="AG8" s="9">
        <f t="shared" si="0"/>
        <v>0</v>
      </c>
      <c r="AH8" s="51"/>
    </row>
    <row r="9" spans="1:34" s="28" customFormat="1" ht="20.100000000000001" customHeight="1" x14ac:dyDescent="0.2">
      <c r="A9" s="10"/>
      <c r="B9" s="3"/>
      <c r="C9" s="54"/>
      <c r="D9" s="5"/>
      <c r="E9" s="5" t="s">
        <v>28</v>
      </c>
      <c r="F9" s="6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7">
        <f t="shared" si="1"/>
        <v>0</v>
      </c>
      <c r="V9" s="8">
        <f t="shared" si="0"/>
        <v>0</v>
      </c>
      <c r="W9" s="9">
        <f t="shared" si="0"/>
        <v>0</v>
      </c>
      <c r="X9" s="6">
        <f t="shared" si="0"/>
        <v>0</v>
      </c>
      <c r="Y9" s="7">
        <f t="shared" si="0"/>
        <v>0</v>
      </c>
      <c r="Z9" s="7">
        <f t="shared" si="0"/>
        <v>0</v>
      </c>
      <c r="AA9" s="7">
        <f t="shared" si="0"/>
        <v>0</v>
      </c>
      <c r="AB9" s="7">
        <f t="shared" si="0"/>
        <v>0</v>
      </c>
      <c r="AC9" s="7">
        <f t="shared" si="0"/>
        <v>0</v>
      </c>
      <c r="AD9" s="7">
        <f t="shared" si="0"/>
        <v>0</v>
      </c>
      <c r="AE9" s="7">
        <f t="shared" si="0"/>
        <v>0</v>
      </c>
      <c r="AF9" s="9">
        <f t="shared" si="0"/>
        <v>0</v>
      </c>
      <c r="AG9" s="9">
        <f t="shared" si="0"/>
        <v>0</v>
      </c>
      <c r="AH9" s="51"/>
    </row>
    <row r="10" spans="1:34" s="28" customFormat="1" ht="20.100000000000001" customHeight="1" x14ac:dyDescent="0.2">
      <c r="A10" s="10"/>
      <c r="B10" s="3"/>
      <c r="C10" s="55"/>
      <c r="D10" s="11" t="s">
        <v>29</v>
      </c>
      <c r="E10" s="11"/>
      <c r="F10" s="6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8">
        <f t="shared" si="0"/>
        <v>0</v>
      </c>
      <c r="W10" s="9">
        <f t="shared" si="0"/>
        <v>0</v>
      </c>
      <c r="X10" s="6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0</v>
      </c>
      <c r="AB10" s="7">
        <f t="shared" si="0"/>
        <v>0</v>
      </c>
      <c r="AC10" s="7">
        <f t="shared" si="0"/>
        <v>0</v>
      </c>
      <c r="AD10" s="7">
        <f t="shared" si="0"/>
        <v>0</v>
      </c>
      <c r="AE10" s="7">
        <f t="shared" si="0"/>
        <v>0</v>
      </c>
      <c r="AF10" s="9">
        <f t="shared" si="0"/>
        <v>0</v>
      </c>
      <c r="AG10" s="9">
        <f t="shared" si="0"/>
        <v>0</v>
      </c>
      <c r="AH10" s="51"/>
    </row>
    <row r="11" spans="1:34" ht="20.100000000000001" customHeight="1" x14ac:dyDescent="0.2">
      <c r="A11" s="20" t="s">
        <v>30</v>
      </c>
      <c r="B11" s="12" t="s">
        <v>68</v>
      </c>
      <c r="C11" s="56" t="s">
        <v>88</v>
      </c>
      <c r="D11" s="13" t="s">
        <v>25</v>
      </c>
      <c r="E11" s="13" t="s">
        <v>25</v>
      </c>
      <c r="F11" s="14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43">
        <v>0</v>
      </c>
      <c r="W11" s="30">
        <v>0</v>
      </c>
      <c r="X11" s="14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43">
        <v>0</v>
      </c>
      <c r="AF11" s="30">
        <v>0</v>
      </c>
      <c r="AG11" s="30">
        <v>0</v>
      </c>
    </row>
    <row r="12" spans="1:34" ht="20.100000000000001" customHeight="1" x14ac:dyDescent="0.2">
      <c r="A12" s="20" t="s">
        <v>31</v>
      </c>
      <c r="B12" s="12" t="s">
        <v>68</v>
      </c>
      <c r="C12" s="54"/>
      <c r="D12" s="15"/>
      <c r="E12" s="15" t="s">
        <v>26</v>
      </c>
      <c r="F12" s="31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44">
        <v>0</v>
      </c>
      <c r="W12" s="33">
        <v>0</v>
      </c>
      <c r="X12" s="31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44">
        <v>0</v>
      </c>
      <c r="AF12" s="33">
        <v>0</v>
      </c>
      <c r="AG12" s="33">
        <v>0</v>
      </c>
    </row>
    <row r="13" spans="1:34" ht="20.100000000000001" customHeight="1" x14ac:dyDescent="0.2">
      <c r="B13" s="46"/>
      <c r="C13" s="54"/>
      <c r="D13" s="15"/>
      <c r="E13" s="15" t="s">
        <v>24</v>
      </c>
      <c r="F13" s="34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44">
        <v>0</v>
      </c>
      <c r="W13" s="33">
        <v>0</v>
      </c>
      <c r="X13" s="34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44">
        <v>0</v>
      </c>
      <c r="AF13" s="33">
        <v>0</v>
      </c>
      <c r="AG13" s="33">
        <v>0</v>
      </c>
    </row>
    <row r="14" spans="1:34" ht="20.100000000000001" customHeight="1" x14ac:dyDescent="0.2">
      <c r="A14" s="20" t="s">
        <v>32</v>
      </c>
      <c r="B14" s="12" t="s">
        <v>68</v>
      </c>
      <c r="C14" s="54"/>
      <c r="D14" s="15" t="s">
        <v>27</v>
      </c>
      <c r="E14" s="15" t="s">
        <v>26</v>
      </c>
      <c r="F14" s="31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44">
        <v>0</v>
      </c>
      <c r="W14" s="33">
        <v>0</v>
      </c>
      <c r="X14" s="31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44">
        <v>0</v>
      </c>
      <c r="AF14" s="33">
        <v>0</v>
      </c>
      <c r="AG14" s="33">
        <v>0</v>
      </c>
    </row>
    <row r="15" spans="1:34" ht="20.100000000000001" customHeight="1" x14ac:dyDescent="0.2">
      <c r="B15" s="46"/>
      <c r="C15" s="54"/>
      <c r="D15" s="15"/>
      <c r="E15" s="15" t="s">
        <v>28</v>
      </c>
      <c r="F15" s="34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44">
        <v>0</v>
      </c>
      <c r="W15" s="33">
        <v>0</v>
      </c>
      <c r="X15" s="34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44">
        <v>0</v>
      </c>
      <c r="AF15" s="33">
        <v>0</v>
      </c>
      <c r="AG15" s="33">
        <v>0</v>
      </c>
    </row>
    <row r="16" spans="1:34" ht="20.100000000000001" customHeight="1" x14ac:dyDescent="0.2">
      <c r="B16" s="46"/>
      <c r="C16" s="54"/>
      <c r="D16" s="16" t="s">
        <v>29</v>
      </c>
      <c r="E16" s="16"/>
      <c r="F16" s="35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45">
        <v>0</v>
      </c>
      <c r="W16" s="37">
        <v>0</v>
      </c>
      <c r="X16" s="35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45">
        <v>0</v>
      </c>
      <c r="AF16" s="37">
        <v>0</v>
      </c>
      <c r="AG16" s="37">
        <v>0</v>
      </c>
    </row>
    <row r="17" spans="1:33" ht="20.100000000000001" customHeight="1" x14ac:dyDescent="0.2">
      <c r="A17" s="20" t="s">
        <v>30</v>
      </c>
      <c r="B17" s="12" t="s">
        <v>34</v>
      </c>
      <c r="C17" s="57" t="s">
        <v>35</v>
      </c>
      <c r="D17" s="13" t="s">
        <v>25</v>
      </c>
      <c r="E17" s="13" t="s">
        <v>25</v>
      </c>
      <c r="F17" s="14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43">
        <v>0</v>
      </c>
      <c r="W17" s="30">
        <v>0</v>
      </c>
      <c r="X17" s="14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30">
        <v>0</v>
      </c>
      <c r="AG17" s="30">
        <v>0</v>
      </c>
    </row>
    <row r="18" spans="1:33" ht="20.100000000000001" customHeight="1" x14ac:dyDescent="0.2">
      <c r="A18" s="20" t="s">
        <v>31</v>
      </c>
      <c r="B18" s="46" t="s">
        <v>34</v>
      </c>
      <c r="C18" s="58"/>
      <c r="D18" s="15"/>
      <c r="E18" s="15" t="s">
        <v>26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44">
        <v>0</v>
      </c>
      <c r="W18" s="33">
        <v>0</v>
      </c>
      <c r="X18" s="31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3">
        <v>0</v>
      </c>
      <c r="AG18" s="33">
        <v>0</v>
      </c>
    </row>
    <row r="19" spans="1:33" ht="20.100000000000001" customHeight="1" x14ac:dyDescent="0.2">
      <c r="B19" s="46"/>
      <c r="C19" s="58"/>
      <c r="D19" s="15"/>
      <c r="E19" s="15" t="s">
        <v>24</v>
      </c>
      <c r="F19" s="34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44">
        <v>0</v>
      </c>
      <c r="W19" s="33">
        <v>0</v>
      </c>
      <c r="X19" s="34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3">
        <v>0</v>
      </c>
      <c r="AG19" s="33">
        <v>0</v>
      </c>
    </row>
    <row r="20" spans="1:33" ht="20.100000000000001" customHeight="1" x14ac:dyDescent="0.2">
      <c r="A20" s="20" t="s">
        <v>32</v>
      </c>
      <c r="B20" s="46" t="s">
        <v>34</v>
      </c>
      <c r="C20" s="58"/>
      <c r="D20" s="15" t="s">
        <v>27</v>
      </c>
      <c r="E20" s="15" t="s">
        <v>26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44">
        <v>0</v>
      </c>
      <c r="W20" s="33">
        <v>0</v>
      </c>
      <c r="X20" s="31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3">
        <v>0</v>
      </c>
      <c r="AG20" s="33">
        <v>0</v>
      </c>
    </row>
    <row r="21" spans="1:33" ht="20.100000000000001" customHeight="1" x14ac:dyDescent="0.2">
      <c r="B21" s="46"/>
      <c r="C21" s="58"/>
      <c r="D21" s="15"/>
      <c r="E21" s="15" t="s">
        <v>28</v>
      </c>
      <c r="F21" s="34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44">
        <v>0</v>
      </c>
      <c r="W21" s="33">
        <v>0</v>
      </c>
      <c r="X21" s="34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3">
        <v>0</v>
      </c>
      <c r="AG21" s="33">
        <v>0</v>
      </c>
    </row>
    <row r="22" spans="1:33" ht="20.100000000000001" customHeight="1" x14ac:dyDescent="0.2">
      <c r="B22" s="46"/>
      <c r="C22" s="59"/>
      <c r="D22" s="16" t="s">
        <v>29</v>
      </c>
      <c r="E22" s="16"/>
      <c r="F22" s="35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45">
        <v>0</v>
      </c>
      <c r="W22" s="37">
        <v>0</v>
      </c>
      <c r="X22" s="35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7">
        <v>0</v>
      </c>
      <c r="AG22" s="37">
        <v>0</v>
      </c>
    </row>
    <row r="23" spans="1:33" ht="20.100000000000001" customHeight="1" x14ac:dyDescent="0.2">
      <c r="A23" s="20" t="s">
        <v>30</v>
      </c>
      <c r="B23" s="12" t="s">
        <v>36</v>
      </c>
      <c r="C23" s="57" t="s">
        <v>37</v>
      </c>
      <c r="D23" s="13" t="s">
        <v>25</v>
      </c>
      <c r="E23" s="13" t="s">
        <v>25</v>
      </c>
      <c r="F23" s="1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43">
        <v>0</v>
      </c>
      <c r="W23" s="30">
        <v>0</v>
      </c>
      <c r="X23" s="14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30">
        <v>0</v>
      </c>
      <c r="AG23" s="30">
        <v>0</v>
      </c>
    </row>
    <row r="24" spans="1:33" ht="20.100000000000001" customHeight="1" x14ac:dyDescent="0.2">
      <c r="A24" s="20" t="s">
        <v>31</v>
      </c>
      <c r="B24" s="46" t="s">
        <v>36</v>
      </c>
      <c r="C24" s="58"/>
      <c r="D24" s="15"/>
      <c r="E24" s="15" t="s">
        <v>26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44">
        <v>0</v>
      </c>
      <c r="W24" s="33">
        <v>0</v>
      </c>
      <c r="X24" s="31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3">
        <v>0</v>
      </c>
      <c r="AG24" s="33">
        <v>0</v>
      </c>
    </row>
    <row r="25" spans="1:33" ht="20.100000000000001" customHeight="1" x14ac:dyDescent="0.2">
      <c r="B25" s="46"/>
      <c r="C25" s="58"/>
      <c r="D25" s="15"/>
      <c r="E25" s="15" t="s">
        <v>24</v>
      </c>
      <c r="F25" s="34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44">
        <v>0</v>
      </c>
      <c r="W25" s="33">
        <v>0</v>
      </c>
      <c r="X25" s="34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3">
        <v>0</v>
      </c>
      <c r="AG25" s="33">
        <v>0</v>
      </c>
    </row>
    <row r="26" spans="1:33" ht="20.100000000000001" customHeight="1" x14ac:dyDescent="0.2">
      <c r="A26" s="20" t="s">
        <v>32</v>
      </c>
      <c r="B26" s="46" t="s">
        <v>36</v>
      </c>
      <c r="C26" s="58"/>
      <c r="D26" s="15" t="s">
        <v>27</v>
      </c>
      <c r="E26" s="15" t="s">
        <v>26</v>
      </c>
      <c r="F26" s="31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44">
        <v>0</v>
      </c>
      <c r="W26" s="33">
        <v>0</v>
      </c>
      <c r="X26" s="31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3">
        <v>0</v>
      </c>
      <c r="AG26" s="33">
        <v>0</v>
      </c>
    </row>
    <row r="27" spans="1:33" ht="20.100000000000001" customHeight="1" x14ac:dyDescent="0.2">
      <c r="B27" s="46"/>
      <c r="C27" s="58"/>
      <c r="D27" s="15"/>
      <c r="E27" s="15" t="s">
        <v>28</v>
      </c>
      <c r="F27" s="34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44">
        <v>0</v>
      </c>
      <c r="W27" s="33">
        <v>0</v>
      </c>
      <c r="X27" s="34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3">
        <v>0</v>
      </c>
      <c r="AG27" s="33">
        <v>0</v>
      </c>
    </row>
    <row r="28" spans="1:33" ht="20.100000000000001" customHeight="1" x14ac:dyDescent="0.2">
      <c r="B28" s="46"/>
      <c r="C28" s="59"/>
      <c r="D28" s="16" t="s">
        <v>29</v>
      </c>
      <c r="E28" s="16"/>
      <c r="F28" s="35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45">
        <v>0</v>
      </c>
      <c r="W28" s="37">
        <v>0</v>
      </c>
      <c r="X28" s="35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7">
        <v>0</v>
      </c>
      <c r="AG28" s="37">
        <v>0</v>
      </c>
    </row>
    <row r="29" spans="1:33" ht="20.100000000000001" customHeight="1" x14ac:dyDescent="0.2">
      <c r="A29" s="20" t="s">
        <v>30</v>
      </c>
      <c r="B29" s="12" t="s">
        <v>38</v>
      </c>
      <c r="C29" s="57" t="s">
        <v>39</v>
      </c>
      <c r="D29" s="13" t="s">
        <v>25</v>
      </c>
      <c r="E29" s="13" t="s">
        <v>25</v>
      </c>
      <c r="F29" s="14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43">
        <v>0</v>
      </c>
      <c r="W29" s="30">
        <v>0</v>
      </c>
      <c r="X29" s="14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30">
        <v>0</v>
      </c>
      <c r="AG29" s="30">
        <v>0</v>
      </c>
    </row>
    <row r="30" spans="1:33" ht="20.100000000000001" customHeight="1" x14ac:dyDescent="0.2">
      <c r="A30" s="20" t="s">
        <v>31</v>
      </c>
      <c r="B30" s="46" t="s">
        <v>38</v>
      </c>
      <c r="C30" s="58"/>
      <c r="D30" s="15"/>
      <c r="E30" s="15" t="s">
        <v>26</v>
      </c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44">
        <v>0</v>
      </c>
      <c r="W30" s="33">
        <v>0</v>
      </c>
      <c r="X30" s="31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3">
        <v>0</v>
      </c>
      <c r="AG30" s="33">
        <v>0</v>
      </c>
    </row>
    <row r="31" spans="1:33" ht="20.100000000000001" customHeight="1" x14ac:dyDescent="0.2">
      <c r="B31" s="46"/>
      <c r="C31" s="58"/>
      <c r="D31" s="15"/>
      <c r="E31" s="15" t="s">
        <v>24</v>
      </c>
      <c r="F31" s="34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44">
        <v>0</v>
      </c>
      <c r="W31" s="33">
        <v>0</v>
      </c>
      <c r="X31" s="34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3">
        <v>0</v>
      </c>
      <c r="AG31" s="33">
        <v>0</v>
      </c>
    </row>
    <row r="32" spans="1:33" ht="20.100000000000001" customHeight="1" x14ac:dyDescent="0.2">
      <c r="A32" s="20" t="s">
        <v>32</v>
      </c>
      <c r="B32" s="46" t="s">
        <v>38</v>
      </c>
      <c r="C32" s="58"/>
      <c r="D32" s="15" t="s">
        <v>27</v>
      </c>
      <c r="E32" s="15" t="s">
        <v>26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44">
        <v>0</v>
      </c>
      <c r="W32" s="33">
        <v>0</v>
      </c>
      <c r="X32" s="31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3">
        <v>0</v>
      </c>
      <c r="AG32" s="33">
        <v>0</v>
      </c>
    </row>
    <row r="33" spans="1:33" ht="20.100000000000001" customHeight="1" x14ac:dyDescent="0.2">
      <c r="B33" s="46"/>
      <c r="C33" s="58"/>
      <c r="D33" s="15"/>
      <c r="E33" s="15" t="s">
        <v>28</v>
      </c>
      <c r="F33" s="34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44">
        <v>0</v>
      </c>
      <c r="W33" s="33">
        <v>0</v>
      </c>
      <c r="X33" s="34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3">
        <v>0</v>
      </c>
      <c r="AG33" s="33">
        <v>0</v>
      </c>
    </row>
    <row r="34" spans="1:33" ht="20.100000000000001" customHeight="1" x14ac:dyDescent="0.2">
      <c r="B34" s="46"/>
      <c r="C34" s="59"/>
      <c r="D34" s="16" t="s">
        <v>29</v>
      </c>
      <c r="E34" s="16"/>
      <c r="F34" s="35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45">
        <v>0</v>
      </c>
      <c r="W34" s="37">
        <v>0</v>
      </c>
      <c r="X34" s="35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7">
        <v>0</v>
      </c>
      <c r="AG34" s="37">
        <v>0</v>
      </c>
    </row>
    <row r="35" spans="1:33" ht="20.100000000000001" customHeight="1" x14ac:dyDescent="0.2">
      <c r="A35" s="20" t="s">
        <v>30</v>
      </c>
      <c r="B35" s="12" t="s">
        <v>40</v>
      </c>
      <c r="C35" s="57" t="s">
        <v>41</v>
      </c>
      <c r="D35" s="13" t="s">
        <v>25</v>
      </c>
      <c r="E35" s="13" t="s">
        <v>25</v>
      </c>
      <c r="F35" s="14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43">
        <v>0</v>
      </c>
      <c r="W35" s="30">
        <v>0</v>
      </c>
      <c r="X35" s="14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30">
        <v>0</v>
      </c>
      <c r="AG35" s="30">
        <v>0</v>
      </c>
    </row>
    <row r="36" spans="1:33" ht="20.100000000000001" customHeight="1" x14ac:dyDescent="0.2">
      <c r="A36" s="20" t="s">
        <v>31</v>
      </c>
      <c r="B36" s="46" t="s">
        <v>40</v>
      </c>
      <c r="C36" s="58"/>
      <c r="D36" s="15"/>
      <c r="E36" s="15" t="s">
        <v>26</v>
      </c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44">
        <v>0</v>
      </c>
      <c r="W36" s="33">
        <v>0</v>
      </c>
      <c r="X36" s="31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3">
        <v>0</v>
      </c>
      <c r="AG36" s="33">
        <v>0</v>
      </c>
    </row>
    <row r="37" spans="1:33" ht="20.100000000000001" customHeight="1" x14ac:dyDescent="0.2">
      <c r="B37" s="46"/>
      <c r="C37" s="58"/>
      <c r="D37" s="15"/>
      <c r="E37" s="15" t="s">
        <v>24</v>
      </c>
      <c r="F37" s="34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44">
        <v>0</v>
      </c>
      <c r="W37" s="33">
        <v>0</v>
      </c>
      <c r="X37" s="34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3">
        <v>0</v>
      </c>
      <c r="AG37" s="33">
        <v>0</v>
      </c>
    </row>
    <row r="38" spans="1:33" ht="20.100000000000001" customHeight="1" x14ac:dyDescent="0.2">
      <c r="A38" s="20" t="s">
        <v>32</v>
      </c>
      <c r="B38" s="46" t="s">
        <v>40</v>
      </c>
      <c r="C38" s="58"/>
      <c r="D38" s="15" t="s">
        <v>27</v>
      </c>
      <c r="E38" s="15" t="s">
        <v>26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44">
        <v>0</v>
      </c>
      <c r="W38" s="33">
        <v>0</v>
      </c>
      <c r="X38" s="31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3">
        <v>0</v>
      </c>
      <c r="AG38" s="33">
        <v>0</v>
      </c>
    </row>
    <row r="39" spans="1:33" ht="20.100000000000001" customHeight="1" x14ac:dyDescent="0.2">
      <c r="B39" s="46"/>
      <c r="C39" s="58"/>
      <c r="D39" s="15"/>
      <c r="E39" s="15" t="s">
        <v>28</v>
      </c>
      <c r="F39" s="34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44">
        <v>0</v>
      </c>
      <c r="W39" s="33">
        <v>0</v>
      </c>
      <c r="X39" s="34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3">
        <v>0</v>
      </c>
      <c r="AG39" s="33">
        <v>0</v>
      </c>
    </row>
    <row r="40" spans="1:33" ht="20.100000000000001" customHeight="1" x14ac:dyDescent="0.2">
      <c r="B40" s="46"/>
      <c r="C40" s="59"/>
      <c r="D40" s="16" t="s">
        <v>29</v>
      </c>
      <c r="E40" s="16"/>
      <c r="F40" s="35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45">
        <v>0</v>
      </c>
      <c r="W40" s="37">
        <v>0</v>
      </c>
      <c r="X40" s="35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7">
        <v>0</v>
      </c>
      <c r="AG40" s="37">
        <v>0</v>
      </c>
    </row>
    <row r="41" spans="1:33" ht="20.100000000000001" customHeight="1" x14ac:dyDescent="0.2">
      <c r="A41" s="20" t="s">
        <v>30</v>
      </c>
      <c r="B41" s="12" t="s">
        <v>42</v>
      </c>
      <c r="C41" s="57" t="s">
        <v>102</v>
      </c>
      <c r="D41" s="13" t="s">
        <v>25</v>
      </c>
      <c r="E41" s="13" t="s">
        <v>25</v>
      </c>
      <c r="F41" s="14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43">
        <v>0</v>
      </c>
      <c r="W41" s="30">
        <v>0</v>
      </c>
      <c r="X41" s="14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30">
        <v>0</v>
      </c>
      <c r="AG41" s="30">
        <v>0</v>
      </c>
    </row>
    <row r="42" spans="1:33" ht="20.100000000000001" customHeight="1" x14ac:dyDescent="0.2">
      <c r="A42" s="20" t="s">
        <v>31</v>
      </c>
      <c r="B42" s="46" t="s">
        <v>42</v>
      </c>
      <c r="C42" s="58" t="s">
        <v>103</v>
      </c>
      <c r="D42" s="15"/>
      <c r="E42" s="15" t="s">
        <v>26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44">
        <v>0</v>
      </c>
      <c r="W42" s="33">
        <v>0</v>
      </c>
      <c r="X42" s="31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3">
        <v>0</v>
      </c>
      <c r="AG42" s="33">
        <v>0</v>
      </c>
    </row>
    <row r="43" spans="1:33" ht="20.100000000000001" customHeight="1" x14ac:dyDescent="0.2">
      <c r="B43" s="46"/>
      <c r="C43" s="58"/>
      <c r="D43" s="15"/>
      <c r="E43" s="15" t="s">
        <v>24</v>
      </c>
      <c r="F43" s="34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44">
        <v>0</v>
      </c>
      <c r="W43" s="33">
        <v>0</v>
      </c>
      <c r="X43" s="34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3">
        <v>0</v>
      </c>
      <c r="AG43" s="33">
        <v>0</v>
      </c>
    </row>
    <row r="44" spans="1:33" ht="20.100000000000001" customHeight="1" x14ac:dyDescent="0.2">
      <c r="A44" s="20" t="s">
        <v>32</v>
      </c>
      <c r="B44" s="46" t="s">
        <v>42</v>
      </c>
      <c r="C44" s="58"/>
      <c r="D44" s="15" t="s">
        <v>27</v>
      </c>
      <c r="E44" s="15" t="s">
        <v>26</v>
      </c>
      <c r="F44" s="31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44">
        <v>0</v>
      </c>
      <c r="W44" s="33">
        <v>0</v>
      </c>
      <c r="X44" s="31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3">
        <v>0</v>
      </c>
      <c r="AG44" s="33">
        <v>0</v>
      </c>
    </row>
    <row r="45" spans="1:33" ht="20.100000000000001" customHeight="1" x14ac:dyDescent="0.2">
      <c r="B45" s="46"/>
      <c r="C45" s="58"/>
      <c r="D45" s="15"/>
      <c r="E45" s="15" t="s">
        <v>28</v>
      </c>
      <c r="F45" s="34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44">
        <v>0</v>
      </c>
      <c r="W45" s="33">
        <v>0</v>
      </c>
      <c r="X45" s="34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3">
        <v>0</v>
      </c>
      <c r="AG45" s="33">
        <v>0</v>
      </c>
    </row>
    <row r="46" spans="1:33" ht="20.100000000000001" customHeight="1" x14ac:dyDescent="0.2">
      <c r="B46" s="46"/>
      <c r="C46" s="59"/>
      <c r="D46" s="16" t="s">
        <v>29</v>
      </c>
      <c r="E46" s="16"/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45">
        <v>0</v>
      </c>
      <c r="W46" s="37">
        <v>0</v>
      </c>
      <c r="X46" s="35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7">
        <v>0</v>
      </c>
      <c r="AG46" s="37">
        <v>0</v>
      </c>
    </row>
    <row r="47" spans="1:33" ht="20.100000000000001" customHeight="1" x14ac:dyDescent="0.2">
      <c r="A47" s="20" t="s">
        <v>30</v>
      </c>
      <c r="B47" s="12" t="s">
        <v>43</v>
      </c>
      <c r="C47" s="57" t="s">
        <v>89</v>
      </c>
      <c r="D47" s="13" t="s">
        <v>25</v>
      </c>
      <c r="E47" s="13" t="s">
        <v>25</v>
      </c>
      <c r="F47" s="14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43">
        <v>0</v>
      </c>
      <c r="W47" s="30">
        <v>0</v>
      </c>
      <c r="X47" s="14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30">
        <v>0</v>
      </c>
      <c r="AG47" s="30">
        <v>0</v>
      </c>
    </row>
    <row r="48" spans="1:33" ht="20.100000000000001" customHeight="1" x14ac:dyDescent="0.2">
      <c r="A48" s="20" t="s">
        <v>31</v>
      </c>
      <c r="B48" s="46" t="s">
        <v>43</v>
      </c>
      <c r="C48" s="58"/>
      <c r="D48" s="15"/>
      <c r="E48" s="15" t="s">
        <v>26</v>
      </c>
      <c r="F48" s="31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44">
        <v>0</v>
      </c>
      <c r="W48" s="33">
        <v>0</v>
      </c>
      <c r="X48" s="31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3">
        <v>0</v>
      </c>
      <c r="AG48" s="33">
        <v>0</v>
      </c>
    </row>
    <row r="49" spans="1:33" ht="20.100000000000001" customHeight="1" x14ac:dyDescent="0.2">
      <c r="B49" s="46"/>
      <c r="C49" s="58"/>
      <c r="D49" s="15"/>
      <c r="E49" s="15" t="s">
        <v>24</v>
      </c>
      <c r="F49" s="34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44">
        <v>0</v>
      </c>
      <c r="W49" s="33">
        <v>0</v>
      </c>
      <c r="X49" s="34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3">
        <v>0</v>
      </c>
      <c r="AG49" s="33">
        <v>0</v>
      </c>
    </row>
    <row r="50" spans="1:33" ht="20.100000000000001" customHeight="1" x14ac:dyDescent="0.2">
      <c r="A50" s="20" t="s">
        <v>32</v>
      </c>
      <c r="B50" s="46" t="s">
        <v>43</v>
      </c>
      <c r="C50" s="58"/>
      <c r="D50" s="15" t="s">
        <v>27</v>
      </c>
      <c r="E50" s="15" t="s">
        <v>26</v>
      </c>
      <c r="F50" s="31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44">
        <v>0</v>
      </c>
      <c r="W50" s="33">
        <v>0</v>
      </c>
      <c r="X50" s="31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3">
        <v>0</v>
      </c>
      <c r="AG50" s="33">
        <v>0</v>
      </c>
    </row>
    <row r="51" spans="1:33" ht="20.100000000000001" customHeight="1" x14ac:dyDescent="0.2">
      <c r="B51" s="46"/>
      <c r="C51" s="58"/>
      <c r="D51" s="15"/>
      <c r="E51" s="15" t="s">
        <v>28</v>
      </c>
      <c r="F51" s="34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44">
        <v>0</v>
      </c>
      <c r="W51" s="33">
        <v>0</v>
      </c>
      <c r="X51" s="34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3">
        <v>0</v>
      </c>
      <c r="AG51" s="33">
        <v>0</v>
      </c>
    </row>
    <row r="52" spans="1:33" ht="20.100000000000001" customHeight="1" x14ac:dyDescent="0.2">
      <c r="B52" s="46"/>
      <c r="C52" s="62"/>
      <c r="D52" s="63" t="s">
        <v>29</v>
      </c>
      <c r="E52" s="63"/>
      <c r="F52" s="25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64">
        <v>0</v>
      </c>
      <c r="W52" s="27">
        <v>0</v>
      </c>
      <c r="X52" s="25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7">
        <v>0</v>
      </c>
      <c r="AG52" s="27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in="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H52"/>
  <sheetViews>
    <sheetView showGridLines="0" tabSelected="1" zoomScaleNormal="100" workbookViewId="0">
      <pane xSplit="5" ySplit="4" topLeftCell="F5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RowHeight="20.100000000000001" customHeight="1" x14ac:dyDescent="0.2"/>
  <cols>
    <col min="1" max="1" width="7.28515625" style="20" customWidth="1"/>
    <col min="2" max="2" width="4" style="20" customWidth="1"/>
    <col min="3" max="3" width="18.7109375" style="24" customWidth="1"/>
    <col min="4" max="5" width="7.5703125" style="24" customWidth="1"/>
    <col min="6" max="12" width="5.7109375" style="24" customWidth="1"/>
    <col min="13" max="13" width="5.28515625" style="24" customWidth="1"/>
    <col min="14" max="16" width="5.7109375" style="24" customWidth="1"/>
    <col min="17" max="17" width="5" style="24" bestFit="1" customWidth="1"/>
    <col min="18" max="22" width="5.7109375" style="24" customWidth="1"/>
    <col min="23" max="23" width="5.140625" style="24" bestFit="1" customWidth="1"/>
    <col min="24" max="28" width="5.28515625" style="24" customWidth="1"/>
    <col min="29" max="30" width="8" style="24" customWidth="1"/>
    <col min="31" max="31" width="5.28515625" style="24" customWidth="1"/>
    <col min="32" max="32" width="7.7109375" style="24" customWidth="1"/>
    <col min="33" max="33" width="8.7109375" style="24" customWidth="1"/>
    <col min="34" max="16384" width="9.140625" style="24"/>
  </cols>
  <sheetData>
    <row r="1" spans="1:34" s="18" customFormat="1" ht="20.100000000000001" customHeight="1" x14ac:dyDescent="0.2">
      <c r="A1" s="17"/>
      <c r="B1" s="17"/>
      <c r="C1" s="47" t="s">
        <v>355</v>
      </c>
    </row>
    <row r="2" spans="1:34" s="18" customFormat="1" ht="20.100000000000001" customHeight="1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4" ht="20.100000000000001" customHeight="1" x14ac:dyDescent="0.2">
      <c r="B3" s="1"/>
      <c r="C3" s="2" t="s">
        <v>2</v>
      </c>
      <c r="D3" s="38" t="s">
        <v>5</v>
      </c>
      <c r="E3" s="39" t="s">
        <v>6</v>
      </c>
      <c r="F3" s="21" t="s">
        <v>115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2"/>
      <c r="W3" s="23"/>
      <c r="X3" s="21" t="s">
        <v>114</v>
      </c>
      <c r="Y3" s="22"/>
      <c r="Z3" s="22"/>
      <c r="AA3" s="22"/>
      <c r="AB3" s="22"/>
      <c r="AC3" s="22"/>
      <c r="AD3" s="22"/>
      <c r="AE3" s="22"/>
      <c r="AF3" s="23"/>
      <c r="AG3" s="50" t="s">
        <v>24</v>
      </c>
    </row>
    <row r="4" spans="1:34" ht="20.100000000000001" customHeight="1" x14ac:dyDescent="0.2">
      <c r="B4" s="3"/>
      <c r="C4" s="4"/>
      <c r="D4" s="40" t="s">
        <v>3</v>
      </c>
      <c r="E4" s="41" t="s">
        <v>4</v>
      </c>
      <c r="F4" s="52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16</v>
      </c>
      <c r="O4" s="48" t="s">
        <v>17</v>
      </c>
      <c r="P4" s="48" t="s">
        <v>18</v>
      </c>
      <c r="Q4" s="48" t="s">
        <v>19</v>
      </c>
      <c r="R4" s="48" t="s">
        <v>20</v>
      </c>
      <c r="S4" s="48" t="s">
        <v>21</v>
      </c>
      <c r="T4" s="48" t="s">
        <v>22</v>
      </c>
      <c r="U4" s="48" t="s">
        <v>44</v>
      </c>
      <c r="V4" s="49" t="s">
        <v>23</v>
      </c>
      <c r="W4" s="53" t="s">
        <v>24</v>
      </c>
      <c r="X4" s="52" t="s">
        <v>97</v>
      </c>
      <c r="Y4" s="48" t="s">
        <v>98</v>
      </c>
      <c r="Z4" s="48" t="s">
        <v>99</v>
      </c>
      <c r="AA4" s="48" t="s">
        <v>15</v>
      </c>
      <c r="AB4" s="48" t="s">
        <v>94</v>
      </c>
      <c r="AC4" s="48" t="s">
        <v>95</v>
      </c>
      <c r="AD4" s="48" t="s">
        <v>100</v>
      </c>
      <c r="AE4" s="48" t="s">
        <v>96</v>
      </c>
      <c r="AF4" s="53" t="s">
        <v>24</v>
      </c>
      <c r="AG4" s="27" t="s">
        <v>101</v>
      </c>
    </row>
    <row r="5" spans="1:34" s="28" customFormat="1" ht="20.100000000000001" customHeight="1" x14ac:dyDescent="0.2">
      <c r="A5" s="10"/>
      <c r="B5" s="3"/>
      <c r="C5" s="54" t="s">
        <v>33</v>
      </c>
      <c r="D5" s="5" t="s">
        <v>25</v>
      </c>
      <c r="E5" s="5" t="s">
        <v>25</v>
      </c>
      <c r="F5" s="6">
        <f>+F11+F17+F23+F29+F35+F41+F47</f>
        <v>6.093948370715193E-2</v>
      </c>
      <c r="G5" s="7">
        <f t="shared" ref="G5:AG10" si="0">+G11+G17+G23+G29+G35+G41+G47</f>
        <v>0</v>
      </c>
      <c r="H5" s="7">
        <f t="shared" si="0"/>
        <v>0</v>
      </c>
      <c r="I5" s="7">
        <f t="shared" si="0"/>
        <v>0.44181125687685147</v>
      </c>
      <c r="J5" s="7">
        <f t="shared" si="0"/>
        <v>0</v>
      </c>
      <c r="K5" s="7">
        <f t="shared" si="0"/>
        <v>0</v>
      </c>
      <c r="L5" s="7">
        <f t="shared" si="0"/>
        <v>0.6246297079983073</v>
      </c>
      <c r="M5" s="7">
        <f t="shared" si="0"/>
        <v>0</v>
      </c>
      <c r="N5" s="7">
        <f t="shared" si="0"/>
        <v>0</v>
      </c>
      <c r="O5" s="7">
        <f t="shared" si="0"/>
        <v>1.4473127380448583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8">
        <f t="shared" si="0"/>
        <v>0</v>
      </c>
      <c r="W5" s="9">
        <f t="shared" si="0"/>
        <v>2.5746931866271687</v>
      </c>
      <c r="X5" s="6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9">
        <f t="shared" si="0"/>
        <v>0</v>
      </c>
      <c r="AG5" s="9">
        <f t="shared" si="0"/>
        <v>2.5746931866271687</v>
      </c>
      <c r="AH5" s="51"/>
    </row>
    <row r="6" spans="1:34" s="28" customFormat="1" ht="20.100000000000001" customHeight="1" x14ac:dyDescent="0.2">
      <c r="A6" s="10"/>
      <c r="B6" s="3"/>
      <c r="C6" s="54"/>
      <c r="D6" s="5"/>
      <c r="E6" s="5" t="s">
        <v>26</v>
      </c>
      <c r="F6" s="6">
        <f t="shared" ref="F6:U10" si="1">+F12+F18+F24+F30+F36+F42+F48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8">
        <f t="shared" si="0"/>
        <v>0</v>
      </c>
      <c r="W6" s="9">
        <f t="shared" si="0"/>
        <v>0</v>
      </c>
      <c r="X6" s="6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9">
        <f t="shared" si="0"/>
        <v>0</v>
      </c>
      <c r="AG6" s="9">
        <f t="shared" si="0"/>
        <v>0</v>
      </c>
      <c r="AH6" s="51"/>
    </row>
    <row r="7" spans="1:34" s="28" customFormat="1" ht="20.100000000000001" customHeight="1" x14ac:dyDescent="0.2">
      <c r="A7" s="10"/>
      <c r="B7" s="3"/>
      <c r="C7" s="54"/>
      <c r="D7" s="5"/>
      <c r="E7" s="5" t="s">
        <v>24</v>
      </c>
      <c r="F7" s="6">
        <f t="shared" si="1"/>
        <v>6.093948370715193E-2</v>
      </c>
      <c r="G7" s="7">
        <f t="shared" si="1"/>
        <v>0</v>
      </c>
      <c r="H7" s="7">
        <f t="shared" si="1"/>
        <v>0</v>
      </c>
      <c r="I7" s="7">
        <f t="shared" si="1"/>
        <v>0.44181125687685147</v>
      </c>
      <c r="J7" s="7">
        <f t="shared" si="1"/>
        <v>0</v>
      </c>
      <c r="K7" s="7">
        <f t="shared" si="1"/>
        <v>0</v>
      </c>
      <c r="L7" s="7">
        <f t="shared" si="1"/>
        <v>0.6246297079983073</v>
      </c>
      <c r="M7" s="7">
        <f t="shared" si="1"/>
        <v>0</v>
      </c>
      <c r="N7" s="7">
        <f t="shared" si="1"/>
        <v>0</v>
      </c>
      <c r="O7" s="7">
        <f t="shared" si="1"/>
        <v>1.4473127380448583</v>
      </c>
      <c r="P7" s="7">
        <f t="shared" si="1"/>
        <v>0</v>
      </c>
      <c r="Q7" s="7">
        <f t="shared" si="1"/>
        <v>0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8">
        <f t="shared" si="0"/>
        <v>0</v>
      </c>
      <c r="W7" s="9">
        <f t="shared" si="0"/>
        <v>2.5746931866271687</v>
      </c>
      <c r="X7" s="6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9">
        <f t="shared" si="0"/>
        <v>0</v>
      </c>
      <c r="AG7" s="9">
        <f t="shared" si="0"/>
        <v>2.5746931866271687</v>
      </c>
      <c r="AH7" s="51"/>
    </row>
    <row r="8" spans="1:34" s="28" customFormat="1" ht="20.100000000000001" customHeight="1" x14ac:dyDescent="0.2">
      <c r="A8" s="10"/>
      <c r="B8" s="3"/>
      <c r="C8" s="54"/>
      <c r="D8" s="5" t="s">
        <v>27</v>
      </c>
      <c r="E8" s="5" t="s">
        <v>26</v>
      </c>
      <c r="F8" s="6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8">
        <f t="shared" si="0"/>
        <v>0</v>
      </c>
      <c r="W8" s="9">
        <f t="shared" si="0"/>
        <v>0</v>
      </c>
      <c r="X8" s="6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9">
        <f t="shared" si="0"/>
        <v>0</v>
      </c>
      <c r="AG8" s="9">
        <f t="shared" si="0"/>
        <v>0</v>
      </c>
      <c r="AH8" s="51"/>
    </row>
    <row r="9" spans="1:34" s="28" customFormat="1" ht="20.100000000000001" customHeight="1" x14ac:dyDescent="0.2">
      <c r="A9" s="10"/>
      <c r="B9" s="3"/>
      <c r="C9" s="54"/>
      <c r="D9" s="5"/>
      <c r="E9" s="5" t="s">
        <v>28</v>
      </c>
      <c r="F9" s="6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7">
        <f t="shared" si="1"/>
        <v>0</v>
      </c>
      <c r="V9" s="8">
        <f t="shared" si="0"/>
        <v>0</v>
      </c>
      <c r="W9" s="9">
        <f t="shared" si="0"/>
        <v>0</v>
      </c>
      <c r="X9" s="6">
        <f t="shared" si="0"/>
        <v>0</v>
      </c>
      <c r="Y9" s="7">
        <f t="shared" si="0"/>
        <v>0</v>
      </c>
      <c r="Z9" s="7">
        <f t="shared" si="0"/>
        <v>0</v>
      </c>
      <c r="AA9" s="7">
        <f t="shared" si="0"/>
        <v>0</v>
      </c>
      <c r="AB9" s="7">
        <f t="shared" si="0"/>
        <v>0</v>
      </c>
      <c r="AC9" s="7">
        <f t="shared" si="0"/>
        <v>0</v>
      </c>
      <c r="AD9" s="7">
        <f t="shared" si="0"/>
        <v>0</v>
      </c>
      <c r="AE9" s="7">
        <f t="shared" si="0"/>
        <v>0</v>
      </c>
      <c r="AF9" s="9">
        <f t="shared" si="0"/>
        <v>0</v>
      </c>
      <c r="AG9" s="9">
        <f t="shared" si="0"/>
        <v>0</v>
      </c>
      <c r="AH9" s="51"/>
    </row>
    <row r="10" spans="1:34" s="28" customFormat="1" ht="20.100000000000001" customHeight="1" x14ac:dyDescent="0.2">
      <c r="A10" s="10"/>
      <c r="B10" s="3"/>
      <c r="C10" s="55"/>
      <c r="D10" s="11" t="s">
        <v>29</v>
      </c>
      <c r="E10" s="11"/>
      <c r="F10" s="6">
        <f t="shared" si="1"/>
        <v>6.093948370715193E-2</v>
      </c>
      <c r="G10" s="7">
        <f t="shared" si="1"/>
        <v>0</v>
      </c>
      <c r="H10" s="7">
        <f t="shared" si="1"/>
        <v>0</v>
      </c>
      <c r="I10" s="7">
        <f t="shared" si="1"/>
        <v>0.44181125687685147</v>
      </c>
      <c r="J10" s="7">
        <f t="shared" si="1"/>
        <v>0</v>
      </c>
      <c r="K10" s="7">
        <f t="shared" si="1"/>
        <v>0</v>
      </c>
      <c r="L10" s="7">
        <f t="shared" si="1"/>
        <v>0.6246297079983073</v>
      </c>
      <c r="M10" s="7">
        <f t="shared" si="1"/>
        <v>0</v>
      </c>
      <c r="N10" s="7">
        <f t="shared" si="1"/>
        <v>0</v>
      </c>
      <c r="O10" s="7">
        <f t="shared" si="1"/>
        <v>1.4473127380448583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8">
        <f t="shared" si="0"/>
        <v>0</v>
      </c>
      <c r="W10" s="9">
        <f t="shared" si="0"/>
        <v>2.5746931866271687</v>
      </c>
      <c r="X10" s="6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0</v>
      </c>
      <c r="AB10" s="7">
        <f t="shared" si="0"/>
        <v>0</v>
      </c>
      <c r="AC10" s="7">
        <f t="shared" si="0"/>
        <v>0</v>
      </c>
      <c r="AD10" s="7">
        <f t="shared" si="0"/>
        <v>0</v>
      </c>
      <c r="AE10" s="7">
        <f t="shared" si="0"/>
        <v>0</v>
      </c>
      <c r="AF10" s="9">
        <f t="shared" si="0"/>
        <v>0</v>
      </c>
      <c r="AG10" s="9">
        <f t="shared" si="0"/>
        <v>2.5746931866271687</v>
      </c>
      <c r="AH10" s="51"/>
    </row>
    <row r="11" spans="1:34" ht="20.100000000000001" customHeight="1" x14ac:dyDescent="0.2">
      <c r="A11" s="20" t="s">
        <v>30</v>
      </c>
      <c r="B11" s="12" t="s">
        <v>68</v>
      </c>
      <c r="C11" s="56" t="s">
        <v>88</v>
      </c>
      <c r="D11" s="13" t="s">
        <v>25</v>
      </c>
      <c r="E11" s="13" t="s">
        <v>25</v>
      </c>
      <c r="F11" s="14">
        <f>+'Table 1.9.2_1 พท'!F11+'Table 1.9.2_2 พบ'!F11</f>
        <v>6.093948370715193E-2</v>
      </c>
      <c r="G11" s="29">
        <f>+'Table 1.9.2_1 พท'!G11+'Table 1.9.2_2 พบ'!G11</f>
        <v>0</v>
      </c>
      <c r="H11" s="29">
        <f>+'Table 1.9.2_1 พท'!H11+'Table 1.9.2_2 พบ'!H11</f>
        <v>0</v>
      </c>
      <c r="I11" s="29">
        <f>+'Table 1.9.2_1 พท'!I11+'Table 1.9.2_2 พบ'!I11</f>
        <v>0.44181125687685147</v>
      </c>
      <c r="J11" s="29">
        <f>+'Table 1.9.2_1 พท'!J11+'Table 1.9.2_2 พบ'!J11</f>
        <v>0</v>
      </c>
      <c r="K11" s="29">
        <f>+'Table 1.9.2_1 พท'!K11+'Table 1.9.2_2 พบ'!K11</f>
        <v>0</v>
      </c>
      <c r="L11" s="29">
        <f>+'Table 1.9.2_1 พท'!L11+'Table 1.9.2_2 พบ'!L11</f>
        <v>0.6246297079983073</v>
      </c>
      <c r="M11" s="29">
        <f>+'Table 1.9.2_1 พท'!M11+'Table 1.9.2_2 พบ'!M11</f>
        <v>0</v>
      </c>
      <c r="N11" s="29">
        <f>+'Table 1.9.2_1 พท'!N11+'Table 1.9.2_2 พบ'!N11</f>
        <v>0</v>
      </c>
      <c r="O11" s="29">
        <f>+'Table 1.9.2_1 พท'!O11+'Table 1.9.2_2 พบ'!O11</f>
        <v>1.4473127380448583</v>
      </c>
      <c r="P11" s="29">
        <f>+'Table 1.9.2_1 พท'!P11+'Table 1.9.2_2 พบ'!P11</f>
        <v>0</v>
      </c>
      <c r="Q11" s="29">
        <f>+'Table 1.9.2_1 พท'!Q11+'Table 1.9.2_2 พบ'!Q11</f>
        <v>0</v>
      </c>
      <c r="R11" s="29">
        <f>+'Table 1.9.2_1 พท'!R11+'Table 1.9.2_2 พบ'!R11</f>
        <v>0</v>
      </c>
      <c r="S11" s="29">
        <f>+'Table 1.9.2_1 พท'!S11+'Table 1.9.2_2 พบ'!S11</f>
        <v>0</v>
      </c>
      <c r="T11" s="29">
        <f>+'Table 1.9.2_1 พท'!T11+'Table 1.9.2_2 พบ'!T11</f>
        <v>0</v>
      </c>
      <c r="U11" s="29">
        <f>+'Table 1.9.2_1 พท'!U11+'Table 1.9.2_2 พบ'!U11</f>
        <v>0</v>
      </c>
      <c r="V11" s="43">
        <f>+'Table 1.9.2_1 พท'!V11+'Table 1.9.2_2 พบ'!V11</f>
        <v>0</v>
      </c>
      <c r="W11" s="30">
        <f>+'Table 1.9.2_1 พท'!W11+'Table 1.9.2_2 พบ'!W11</f>
        <v>2.5746931866271687</v>
      </c>
      <c r="X11" s="14">
        <f>+'Table 1.9.2_1 พท'!X11+'Table 1.9.2_2 พบ'!X11</f>
        <v>0</v>
      </c>
      <c r="Y11" s="29">
        <f>+'Table 1.9.2_1 พท'!Y11+'Table 1.9.2_2 พบ'!Y11</f>
        <v>0</v>
      </c>
      <c r="Z11" s="29">
        <f>+'Table 1.9.2_1 พท'!Z11+'Table 1.9.2_2 พบ'!Z11</f>
        <v>0</v>
      </c>
      <c r="AA11" s="29">
        <f>+'Table 1.9.2_1 พท'!AA11+'Table 1.9.2_2 พบ'!AA11</f>
        <v>0</v>
      </c>
      <c r="AB11" s="29">
        <f>+'Table 1.9.2_1 พท'!AB11+'Table 1.9.2_2 พบ'!AB11</f>
        <v>0</v>
      </c>
      <c r="AC11" s="29">
        <f>+'Table 1.9.2_1 พท'!AC11+'Table 1.9.2_2 พบ'!AC11</f>
        <v>0</v>
      </c>
      <c r="AD11" s="29">
        <f>+'Table 1.9.2_1 พท'!AD11+'Table 1.9.2_2 พบ'!AD11</f>
        <v>0</v>
      </c>
      <c r="AE11" s="43">
        <f>+'Table 1.9.2_1 พท'!AE11+'Table 1.9.2_2 พบ'!AE11</f>
        <v>0</v>
      </c>
      <c r="AF11" s="30">
        <f>+'Table 1.9.2_1 พท'!AF11+'Table 1.9.2_2 พบ'!AF11</f>
        <v>0</v>
      </c>
      <c r="AG11" s="30">
        <f>+'Table 1.9.2_1 พท'!AG11+'Table 1.9.2_2 พบ'!AG11</f>
        <v>2.5746931866271687</v>
      </c>
    </row>
    <row r="12" spans="1:34" ht="20.100000000000001" customHeight="1" x14ac:dyDescent="0.2">
      <c r="A12" s="20" t="s">
        <v>31</v>
      </c>
      <c r="B12" s="12" t="s">
        <v>68</v>
      </c>
      <c r="C12" s="54"/>
      <c r="D12" s="15"/>
      <c r="E12" s="15" t="s">
        <v>26</v>
      </c>
      <c r="F12" s="31">
        <f>+'Table 1.9.2_1 พท'!F12+'Table 1.9.2_2 พบ'!F12</f>
        <v>0</v>
      </c>
      <c r="G12" s="32">
        <f>+'Table 1.9.2_1 พท'!G12+'Table 1.9.2_2 พบ'!G12</f>
        <v>0</v>
      </c>
      <c r="H12" s="32">
        <f>+'Table 1.9.2_1 พท'!H12+'Table 1.9.2_2 พบ'!H12</f>
        <v>0</v>
      </c>
      <c r="I12" s="32">
        <f>+'Table 1.9.2_1 พท'!I12+'Table 1.9.2_2 พบ'!I12</f>
        <v>0</v>
      </c>
      <c r="J12" s="32">
        <f>+'Table 1.9.2_1 พท'!J12+'Table 1.9.2_2 พบ'!J12</f>
        <v>0</v>
      </c>
      <c r="K12" s="32">
        <f>+'Table 1.9.2_1 พท'!K12+'Table 1.9.2_2 พบ'!K12</f>
        <v>0</v>
      </c>
      <c r="L12" s="32">
        <f>+'Table 1.9.2_1 พท'!L12+'Table 1.9.2_2 พบ'!L12</f>
        <v>0</v>
      </c>
      <c r="M12" s="32">
        <f>+'Table 1.9.2_1 พท'!M12+'Table 1.9.2_2 พบ'!M12</f>
        <v>0</v>
      </c>
      <c r="N12" s="32">
        <f>+'Table 1.9.2_1 พท'!N12+'Table 1.9.2_2 พบ'!N12</f>
        <v>0</v>
      </c>
      <c r="O12" s="32">
        <f>+'Table 1.9.2_1 พท'!O12+'Table 1.9.2_2 พบ'!O12</f>
        <v>0</v>
      </c>
      <c r="P12" s="32">
        <f>+'Table 1.9.2_1 พท'!P12+'Table 1.9.2_2 พบ'!P12</f>
        <v>0</v>
      </c>
      <c r="Q12" s="32">
        <f>+'Table 1.9.2_1 พท'!Q12+'Table 1.9.2_2 พบ'!Q12</f>
        <v>0</v>
      </c>
      <c r="R12" s="32">
        <f>+'Table 1.9.2_1 พท'!R12+'Table 1.9.2_2 พบ'!R12</f>
        <v>0</v>
      </c>
      <c r="S12" s="32">
        <f>+'Table 1.9.2_1 พท'!S12+'Table 1.9.2_2 พบ'!S12</f>
        <v>0</v>
      </c>
      <c r="T12" s="32">
        <f>+'Table 1.9.2_1 พท'!T12+'Table 1.9.2_2 พบ'!T12</f>
        <v>0</v>
      </c>
      <c r="U12" s="32">
        <f>+'Table 1.9.2_1 พท'!U12+'Table 1.9.2_2 พบ'!U12</f>
        <v>0</v>
      </c>
      <c r="V12" s="44">
        <f>+'Table 1.9.2_1 พท'!V12+'Table 1.9.2_2 พบ'!V12</f>
        <v>0</v>
      </c>
      <c r="W12" s="33">
        <f>+'Table 1.9.2_1 พท'!W12+'Table 1.9.2_2 พบ'!W12</f>
        <v>0</v>
      </c>
      <c r="X12" s="31">
        <f>+'Table 1.9.2_1 พท'!X12+'Table 1.9.2_2 พบ'!X12</f>
        <v>0</v>
      </c>
      <c r="Y12" s="32">
        <f>+'Table 1.9.2_1 พท'!Y12+'Table 1.9.2_2 พบ'!Y12</f>
        <v>0</v>
      </c>
      <c r="Z12" s="32">
        <f>+'Table 1.9.2_1 พท'!Z12+'Table 1.9.2_2 พบ'!Z12</f>
        <v>0</v>
      </c>
      <c r="AA12" s="32">
        <f>+'Table 1.9.2_1 พท'!AA12+'Table 1.9.2_2 พบ'!AA12</f>
        <v>0</v>
      </c>
      <c r="AB12" s="32">
        <f>+'Table 1.9.2_1 พท'!AB12+'Table 1.9.2_2 พบ'!AB12</f>
        <v>0</v>
      </c>
      <c r="AC12" s="32">
        <f>+'Table 1.9.2_1 พท'!AC12+'Table 1.9.2_2 พบ'!AC12</f>
        <v>0</v>
      </c>
      <c r="AD12" s="32">
        <f>+'Table 1.9.2_1 พท'!AD12+'Table 1.9.2_2 พบ'!AD12</f>
        <v>0</v>
      </c>
      <c r="AE12" s="44">
        <f>+'Table 1.9.2_1 พท'!AE12+'Table 1.9.2_2 พบ'!AE12</f>
        <v>0</v>
      </c>
      <c r="AF12" s="33">
        <f>+'Table 1.9.2_1 พท'!AF12+'Table 1.9.2_2 พบ'!AF12</f>
        <v>0</v>
      </c>
      <c r="AG12" s="33">
        <f>+'Table 1.9.2_1 พท'!AG12+'Table 1.9.2_2 พบ'!AG12</f>
        <v>0</v>
      </c>
    </row>
    <row r="13" spans="1:34" ht="20.100000000000001" customHeight="1" x14ac:dyDescent="0.2">
      <c r="B13" s="46"/>
      <c r="C13" s="54"/>
      <c r="D13" s="15"/>
      <c r="E13" s="15" t="s">
        <v>24</v>
      </c>
      <c r="F13" s="34">
        <f>+'Table 1.9.2_1 พท'!F13+'Table 1.9.2_2 พบ'!F13</f>
        <v>6.093948370715193E-2</v>
      </c>
      <c r="G13" s="32">
        <f>+'Table 1.9.2_1 พท'!G13+'Table 1.9.2_2 พบ'!G13</f>
        <v>0</v>
      </c>
      <c r="H13" s="32">
        <f>+'Table 1.9.2_1 พท'!H13+'Table 1.9.2_2 พบ'!H13</f>
        <v>0</v>
      </c>
      <c r="I13" s="32">
        <f>+'Table 1.9.2_1 พท'!I13+'Table 1.9.2_2 พบ'!I13</f>
        <v>0.44181125687685147</v>
      </c>
      <c r="J13" s="32">
        <f>+'Table 1.9.2_1 พท'!J13+'Table 1.9.2_2 พบ'!J13</f>
        <v>0</v>
      </c>
      <c r="K13" s="32">
        <f>+'Table 1.9.2_1 พท'!K13+'Table 1.9.2_2 พบ'!K13</f>
        <v>0</v>
      </c>
      <c r="L13" s="32">
        <f>+'Table 1.9.2_1 พท'!L13+'Table 1.9.2_2 พบ'!L13</f>
        <v>0.6246297079983073</v>
      </c>
      <c r="M13" s="32">
        <f>+'Table 1.9.2_1 พท'!M13+'Table 1.9.2_2 พบ'!M13</f>
        <v>0</v>
      </c>
      <c r="N13" s="32">
        <f>+'Table 1.9.2_1 พท'!N13+'Table 1.9.2_2 พบ'!N13</f>
        <v>0</v>
      </c>
      <c r="O13" s="32">
        <f>+'Table 1.9.2_1 พท'!O13+'Table 1.9.2_2 พบ'!O13</f>
        <v>1.4473127380448583</v>
      </c>
      <c r="P13" s="32">
        <f>+'Table 1.9.2_1 พท'!P13+'Table 1.9.2_2 พบ'!P13</f>
        <v>0</v>
      </c>
      <c r="Q13" s="32">
        <f>+'Table 1.9.2_1 พท'!Q13+'Table 1.9.2_2 พบ'!Q13</f>
        <v>0</v>
      </c>
      <c r="R13" s="32">
        <f>+'Table 1.9.2_1 พท'!R13+'Table 1.9.2_2 พบ'!R13</f>
        <v>0</v>
      </c>
      <c r="S13" s="32">
        <f>+'Table 1.9.2_1 พท'!S13+'Table 1.9.2_2 พบ'!S13</f>
        <v>0</v>
      </c>
      <c r="T13" s="32">
        <f>+'Table 1.9.2_1 พท'!T13+'Table 1.9.2_2 พบ'!T13</f>
        <v>0</v>
      </c>
      <c r="U13" s="32">
        <f>+'Table 1.9.2_1 พท'!U13+'Table 1.9.2_2 พบ'!U13</f>
        <v>0</v>
      </c>
      <c r="V13" s="44">
        <f>+'Table 1.9.2_1 พท'!V13+'Table 1.9.2_2 พบ'!V13</f>
        <v>0</v>
      </c>
      <c r="W13" s="33">
        <f>+'Table 1.9.2_1 พท'!W13+'Table 1.9.2_2 พบ'!W13</f>
        <v>2.5746931866271687</v>
      </c>
      <c r="X13" s="34">
        <f>+'Table 1.9.2_1 พท'!X13+'Table 1.9.2_2 พบ'!X13</f>
        <v>0</v>
      </c>
      <c r="Y13" s="32">
        <f>+'Table 1.9.2_1 พท'!Y13+'Table 1.9.2_2 พบ'!Y13</f>
        <v>0</v>
      </c>
      <c r="Z13" s="32">
        <f>+'Table 1.9.2_1 พท'!Z13+'Table 1.9.2_2 พบ'!Z13</f>
        <v>0</v>
      </c>
      <c r="AA13" s="32">
        <f>+'Table 1.9.2_1 พท'!AA13+'Table 1.9.2_2 พบ'!AA13</f>
        <v>0</v>
      </c>
      <c r="AB13" s="32">
        <f>+'Table 1.9.2_1 พท'!AB13+'Table 1.9.2_2 พบ'!AB13</f>
        <v>0</v>
      </c>
      <c r="AC13" s="32">
        <f>+'Table 1.9.2_1 พท'!AC13+'Table 1.9.2_2 พบ'!AC13</f>
        <v>0</v>
      </c>
      <c r="AD13" s="32">
        <f>+'Table 1.9.2_1 พท'!AD13+'Table 1.9.2_2 พบ'!AD13</f>
        <v>0</v>
      </c>
      <c r="AE13" s="44">
        <f>+'Table 1.9.2_1 พท'!AE13+'Table 1.9.2_2 พบ'!AE13</f>
        <v>0</v>
      </c>
      <c r="AF13" s="33">
        <f>+'Table 1.9.2_1 พท'!AF13+'Table 1.9.2_2 พบ'!AF13</f>
        <v>0</v>
      </c>
      <c r="AG13" s="33">
        <f>+'Table 1.9.2_1 พท'!AG13+'Table 1.9.2_2 พบ'!AG13</f>
        <v>2.5746931866271687</v>
      </c>
    </row>
    <row r="14" spans="1:34" ht="20.100000000000001" customHeight="1" x14ac:dyDescent="0.2">
      <c r="A14" s="20" t="s">
        <v>32</v>
      </c>
      <c r="B14" s="12" t="s">
        <v>68</v>
      </c>
      <c r="C14" s="54"/>
      <c r="D14" s="15" t="s">
        <v>27</v>
      </c>
      <c r="E14" s="15" t="s">
        <v>26</v>
      </c>
      <c r="F14" s="31">
        <f>+'Table 1.9.2_1 พท'!F14+'Table 1.9.2_2 พบ'!F14</f>
        <v>0</v>
      </c>
      <c r="G14" s="32">
        <f>+'Table 1.9.2_1 พท'!G14+'Table 1.9.2_2 พบ'!G14</f>
        <v>0</v>
      </c>
      <c r="H14" s="32">
        <f>+'Table 1.9.2_1 พท'!H14+'Table 1.9.2_2 พบ'!H14</f>
        <v>0</v>
      </c>
      <c r="I14" s="32">
        <f>+'Table 1.9.2_1 พท'!I14+'Table 1.9.2_2 พบ'!I14</f>
        <v>0</v>
      </c>
      <c r="J14" s="32">
        <f>+'Table 1.9.2_1 พท'!J14+'Table 1.9.2_2 พบ'!J14</f>
        <v>0</v>
      </c>
      <c r="K14" s="32">
        <f>+'Table 1.9.2_1 พท'!K14+'Table 1.9.2_2 พบ'!K14</f>
        <v>0</v>
      </c>
      <c r="L14" s="32">
        <f>+'Table 1.9.2_1 พท'!L14+'Table 1.9.2_2 พบ'!L14</f>
        <v>0</v>
      </c>
      <c r="M14" s="32">
        <f>+'Table 1.9.2_1 พท'!M14+'Table 1.9.2_2 พบ'!M14</f>
        <v>0</v>
      </c>
      <c r="N14" s="32">
        <f>+'Table 1.9.2_1 พท'!N14+'Table 1.9.2_2 พบ'!N14</f>
        <v>0</v>
      </c>
      <c r="O14" s="32">
        <f>+'Table 1.9.2_1 พท'!O14+'Table 1.9.2_2 พบ'!O14</f>
        <v>0</v>
      </c>
      <c r="P14" s="32">
        <f>+'Table 1.9.2_1 พท'!P14+'Table 1.9.2_2 พบ'!P14</f>
        <v>0</v>
      </c>
      <c r="Q14" s="32">
        <f>+'Table 1.9.2_1 พท'!Q14+'Table 1.9.2_2 พบ'!Q14</f>
        <v>0</v>
      </c>
      <c r="R14" s="32">
        <f>+'Table 1.9.2_1 พท'!R14+'Table 1.9.2_2 พบ'!R14</f>
        <v>0</v>
      </c>
      <c r="S14" s="32">
        <f>+'Table 1.9.2_1 พท'!S14+'Table 1.9.2_2 พบ'!S14</f>
        <v>0</v>
      </c>
      <c r="T14" s="32">
        <f>+'Table 1.9.2_1 พท'!T14+'Table 1.9.2_2 พบ'!T14</f>
        <v>0</v>
      </c>
      <c r="U14" s="32">
        <f>+'Table 1.9.2_1 พท'!U14+'Table 1.9.2_2 พบ'!U14</f>
        <v>0</v>
      </c>
      <c r="V14" s="44">
        <f>+'Table 1.9.2_1 พท'!V14+'Table 1.9.2_2 พบ'!V14</f>
        <v>0</v>
      </c>
      <c r="W14" s="33">
        <f>+'Table 1.9.2_1 พท'!W14+'Table 1.9.2_2 พบ'!W14</f>
        <v>0</v>
      </c>
      <c r="X14" s="31">
        <f>+'Table 1.9.2_1 พท'!X14+'Table 1.9.2_2 พบ'!X14</f>
        <v>0</v>
      </c>
      <c r="Y14" s="32">
        <f>+'Table 1.9.2_1 พท'!Y14+'Table 1.9.2_2 พบ'!Y14</f>
        <v>0</v>
      </c>
      <c r="Z14" s="32">
        <f>+'Table 1.9.2_1 พท'!Z14+'Table 1.9.2_2 พบ'!Z14</f>
        <v>0</v>
      </c>
      <c r="AA14" s="32">
        <f>+'Table 1.9.2_1 พท'!AA14+'Table 1.9.2_2 พบ'!AA14</f>
        <v>0</v>
      </c>
      <c r="AB14" s="32">
        <f>+'Table 1.9.2_1 พท'!AB14+'Table 1.9.2_2 พบ'!AB14</f>
        <v>0</v>
      </c>
      <c r="AC14" s="32">
        <f>+'Table 1.9.2_1 พท'!AC14+'Table 1.9.2_2 พบ'!AC14</f>
        <v>0</v>
      </c>
      <c r="AD14" s="32">
        <f>+'Table 1.9.2_1 พท'!AD14+'Table 1.9.2_2 พบ'!AD14</f>
        <v>0</v>
      </c>
      <c r="AE14" s="44">
        <f>+'Table 1.9.2_1 พท'!AE14+'Table 1.9.2_2 พบ'!AE14</f>
        <v>0</v>
      </c>
      <c r="AF14" s="33">
        <f>+'Table 1.9.2_1 พท'!AF14+'Table 1.9.2_2 พบ'!AF14</f>
        <v>0</v>
      </c>
      <c r="AG14" s="33">
        <f>+'Table 1.9.2_1 พท'!AG14+'Table 1.9.2_2 พบ'!AG14</f>
        <v>0</v>
      </c>
    </row>
    <row r="15" spans="1:34" ht="20.100000000000001" customHeight="1" x14ac:dyDescent="0.2">
      <c r="B15" s="46"/>
      <c r="C15" s="54"/>
      <c r="D15" s="15"/>
      <c r="E15" s="15" t="s">
        <v>28</v>
      </c>
      <c r="F15" s="34">
        <f>+'Table 1.9.2_1 พท'!F15+'Table 1.9.2_2 พบ'!F15</f>
        <v>0</v>
      </c>
      <c r="G15" s="32">
        <f>+'Table 1.9.2_1 พท'!G15+'Table 1.9.2_2 พบ'!G15</f>
        <v>0</v>
      </c>
      <c r="H15" s="32">
        <f>+'Table 1.9.2_1 พท'!H15+'Table 1.9.2_2 พบ'!H15</f>
        <v>0</v>
      </c>
      <c r="I15" s="32">
        <f>+'Table 1.9.2_1 พท'!I15+'Table 1.9.2_2 พบ'!I15</f>
        <v>0</v>
      </c>
      <c r="J15" s="32">
        <f>+'Table 1.9.2_1 พท'!J15+'Table 1.9.2_2 พบ'!J15</f>
        <v>0</v>
      </c>
      <c r="K15" s="32">
        <f>+'Table 1.9.2_1 พท'!K15+'Table 1.9.2_2 พบ'!K15</f>
        <v>0</v>
      </c>
      <c r="L15" s="32">
        <f>+'Table 1.9.2_1 พท'!L15+'Table 1.9.2_2 พบ'!L15</f>
        <v>0</v>
      </c>
      <c r="M15" s="32">
        <f>+'Table 1.9.2_1 พท'!M15+'Table 1.9.2_2 พบ'!M15</f>
        <v>0</v>
      </c>
      <c r="N15" s="32">
        <f>+'Table 1.9.2_1 พท'!N15+'Table 1.9.2_2 พบ'!N15</f>
        <v>0</v>
      </c>
      <c r="O15" s="32">
        <f>+'Table 1.9.2_1 พท'!O15+'Table 1.9.2_2 พบ'!O15</f>
        <v>0</v>
      </c>
      <c r="P15" s="32">
        <f>+'Table 1.9.2_1 พท'!P15+'Table 1.9.2_2 พบ'!P15</f>
        <v>0</v>
      </c>
      <c r="Q15" s="32">
        <f>+'Table 1.9.2_1 พท'!Q15+'Table 1.9.2_2 พบ'!Q15</f>
        <v>0</v>
      </c>
      <c r="R15" s="32">
        <f>+'Table 1.9.2_1 พท'!R15+'Table 1.9.2_2 พบ'!R15</f>
        <v>0</v>
      </c>
      <c r="S15" s="32">
        <f>+'Table 1.9.2_1 พท'!S15+'Table 1.9.2_2 พบ'!S15</f>
        <v>0</v>
      </c>
      <c r="T15" s="32">
        <f>+'Table 1.9.2_1 พท'!T15+'Table 1.9.2_2 พบ'!T15</f>
        <v>0</v>
      </c>
      <c r="U15" s="32">
        <f>+'Table 1.9.2_1 พท'!U15+'Table 1.9.2_2 พบ'!U15</f>
        <v>0</v>
      </c>
      <c r="V15" s="44">
        <f>+'Table 1.9.2_1 พท'!V15+'Table 1.9.2_2 พบ'!V15</f>
        <v>0</v>
      </c>
      <c r="W15" s="33">
        <f>+'Table 1.9.2_1 พท'!W15+'Table 1.9.2_2 พบ'!W15</f>
        <v>0</v>
      </c>
      <c r="X15" s="34">
        <f>+'Table 1.9.2_1 พท'!X15+'Table 1.9.2_2 พบ'!X15</f>
        <v>0</v>
      </c>
      <c r="Y15" s="32">
        <f>+'Table 1.9.2_1 พท'!Y15+'Table 1.9.2_2 พบ'!Y15</f>
        <v>0</v>
      </c>
      <c r="Z15" s="32">
        <f>+'Table 1.9.2_1 พท'!Z15+'Table 1.9.2_2 พบ'!Z15</f>
        <v>0</v>
      </c>
      <c r="AA15" s="32">
        <f>+'Table 1.9.2_1 พท'!AA15+'Table 1.9.2_2 พบ'!AA15</f>
        <v>0</v>
      </c>
      <c r="AB15" s="32">
        <f>+'Table 1.9.2_1 พท'!AB15+'Table 1.9.2_2 พบ'!AB15</f>
        <v>0</v>
      </c>
      <c r="AC15" s="32">
        <f>+'Table 1.9.2_1 พท'!AC15+'Table 1.9.2_2 พบ'!AC15</f>
        <v>0</v>
      </c>
      <c r="AD15" s="32">
        <f>+'Table 1.9.2_1 พท'!AD15+'Table 1.9.2_2 พบ'!AD15</f>
        <v>0</v>
      </c>
      <c r="AE15" s="44">
        <f>+'Table 1.9.2_1 พท'!AE15+'Table 1.9.2_2 พบ'!AE15</f>
        <v>0</v>
      </c>
      <c r="AF15" s="33">
        <f>+'Table 1.9.2_1 พท'!AF15+'Table 1.9.2_2 พบ'!AF15</f>
        <v>0</v>
      </c>
      <c r="AG15" s="33">
        <f>+'Table 1.9.2_1 พท'!AG15+'Table 1.9.2_2 พบ'!AG15</f>
        <v>0</v>
      </c>
    </row>
    <row r="16" spans="1:34" ht="20.100000000000001" customHeight="1" x14ac:dyDescent="0.2">
      <c r="B16" s="46"/>
      <c r="C16" s="54"/>
      <c r="D16" s="16" t="s">
        <v>29</v>
      </c>
      <c r="E16" s="16"/>
      <c r="F16" s="35">
        <f>+'Table 1.9.2_1 พท'!F16+'Table 1.9.2_2 พบ'!F16</f>
        <v>6.093948370715193E-2</v>
      </c>
      <c r="G16" s="36">
        <f>+'Table 1.9.2_1 พท'!G16+'Table 1.9.2_2 พบ'!G16</f>
        <v>0</v>
      </c>
      <c r="H16" s="36">
        <f>+'Table 1.9.2_1 พท'!H16+'Table 1.9.2_2 พบ'!H16</f>
        <v>0</v>
      </c>
      <c r="I16" s="36">
        <f>+'Table 1.9.2_1 พท'!I16+'Table 1.9.2_2 พบ'!I16</f>
        <v>0.44181125687685147</v>
      </c>
      <c r="J16" s="36">
        <f>+'Table 1.9.2_1 พท'!J16+'Table 1.9.2_2 พบ'!J16</f>
        <v>0</v>
      </c>
      <c r="K16" s="36">
        <f>+'Table 1.9.2_1 พท'!K16+'Table 1.9.2_2 พบ'!K16</f>
        <v>0</v>
      </c>
      <c r="L16" s="36">
        <f>+'Table 1.9.2_1 พท'!L16+'Table 1.9.2_2 พบ'!L16</f>
        <v>0.6246297079983073</v>
      </c>
      <c r="M16" s="36">
        <f>+'Table 1.9.2_1 พท'!M16+'Table 1.9.2_2 พบ'!M16</f>
        <v>0</v>
      </c>
      <c r="N16" s="36">
        <f>+'Table 1.9.2_1 พท'!N16+'Table 1.9.2_2 พบ'!N16</f>
        <v>0</v>
      </c>
      <c r="O16" s="36">
        <f>+'Table 1.9.2_1 พท'!O16+'Table 1.9.2_2 พบ'!O16</f>
        <v>1.4473127380448583</v>
      </c>
      <c r="P16" s="36">
        <f>+'Table 1.9.2_1 พท'!P16+'Table 1.9.2_2 พบ'!P16</f>
        <v>0</v>
      </c>
      <c r="Q16" s="36">
        <f>+'Table 1.9.2_1 พท'!Q16+'Table 1.9.2_2 พบ'!Q16</f>
        <v>0</v>
      </c>
      <c r="R16" s="36">
        <f>+'Table 1.9.2_1 พท'!R16+'Table 1.9.2_2 พบ'!R16</f>
        <v>0</v>
      </c>
      <c r="S16" s="36">
        <f>+'Table 1.9.2_1 พท'!S16+'Table 1.9.2_2 พบ'!S16</f>
        <v>0</v>
      </c>
      <c r="T16" s="36">
        <f>+'Table 1.9.2_1 พท'!T16+'Table 1.9.2_2 พบ'!T16</f>
        <v>0</v>
      </c>
      <c r="U16" s="36">
        <f>+'Table 1.9.2_1 พท'!U16+'Table 1.9.2_2 พบ'!U16</f>
        <v>0</v>
      </c>
      <c r="V16" s="45">
        <f>+'Table 1.9.2_1 พท'!V16+'Table 1.9.2_2 พบ'!V16</f>
        <v>0</v>
      </c>
      <c r="W16" s="37">
        <f>+'Table 1.9.2_1 พท'!W16+'Table 1.9.2_2 พบ'!W16</f>
        <v>2.5746931866271687</v>
      </c>
      <c r="X16" s="35">
        <f>+'Table 1.9.2_1 พท'!X16+'Table 1.9.2_2 พบ'!X16</f>
        <v>0</v>
      </c>
      <c r="Y16" s="36">
        <f>+'Table 1.9.2_1 พท'!Y16+'Table 1.9.2_2 พบ'!Y16</f>
        <v>0</v>
      </c>
      <c r="Z16" s="36">
        <f>+'Table 1.9.2_1 พท'!Z16+'Table 1.9.2_2 พบ'!Z16</f>
        <v>0</v>
      </c>
      <c r="AA16" s="36">
        <f>+'Table 1.9.2_1 พท'!AA16+'Table 1.9.2_2 พบ'!AA16</f>
        <v>0</v>
      </c>
      <c r="AB16" s="36">
        <f>+'Table 1.9.2_1 พท'!AB16+'Table 1.9.2_2 พบ'!AB16</f>
        <v>0</v>
      </c>
      <c r="AC16" s="36">
        <f>+'Table 1.9.2_1 พท'!AC16+'Table 1.9.2_2 พบ'!AC16</f>
        <v>0</v>
      </c>
      <c r="AD16" s="36">
        <f>+'Table 1.9.2_1 พท'!AD16+'Table 1.9.2_2 พบ'!AD16</f>
        <v>0</v>
      </c>
      <c r="AE16" s="45">
        <f>+'Table 1.9.2_1 พท'!AE16+'Table 1.9.2_2 พบ'!AE16</f>
        <v>0</v>
      </c>
      <c r="AF16" s="37">
        <f>+'Table 1.9.2_1 พท'!AF16+'Table 1.9.2_2 พบ'!AF16</f>
        <v>0</v>
      </c>
      <c r="AG16" s="37">
        <f>+'Table 1.9.2_1 พท'!AG16+'Table 1.9.2_2 พบ'!AG16</f>
        <v>2.5746931866271687</v>
      </c>
    </row>
    <row r="17" spans="1:33" ht="20.100000000000001" customHeight="1" x14ac:dyDescent="0.2">
      <c r="A17" s="20" t="s">
        <v>30</v>
      </c>
      <c r="B17" s="12" t="s">
        <v>34</v>
      </c>
      <c r="C17" s="57" t="s">
        <v>35</v>
      </c>
      <c r="D17" s="13" t="s">
        <v>25</v>
      </c>
      <c r="E17" s="13" t="s">
        <v>25</v>
      </c>
      <c r="F17" s="14">
        <f>+'Table 1.9.2_1 พท'!F17+'Table 1.9.2_2 พบ'!F17</f>
        <v>0</v>
      </c>
      <c r="G17" s="29">
        <f>+'Table 1.9.2_1 พท'!G17+'Table 1.9.2_2 พบ'!G17</f>
        <v>0</v>
      </c>
      <c r="H17" s="29">
        <f>+'Table 1.9.2_1 พท'!H17+'Table 1.9.2_2 พบ'!H17</f>
        <v>0</v>
      </c>
      <c r="I17" s="29">
        <f>+'Table 1.9.2_1 พท'!I17+'Table 1.9.2_2 พบ'!I17</f>
        <v>0</v>
      </c>
      <c r="J17" s="29">
        <f>+'Table 1.9.2_1 พท'!J17+'Table 1.9.2_2 พบ'!J17</f>
        <v>0</v>
      </c>
      <c r="K17" s="29">
        <f>+'Table 1.9.2_1 พท'!K17+'Table 1.9.2_2 พบ'!K17</f>
        <v>0</v>
      </c>
      <c r="L17" s="29">
        <f>+'Table 1.9.2_1 พท'!L17+'Table 1.9.2_2 พบ'!L17</f>
        <v>0</v>
      </c>
      <c r="M17" s="29">
        <f>+'Table 1.9.2_1 พท'!M17+'Table 1.9.2_2 พบ'!M17</f>
        <v>0</v>
      </c>
      <c r="N17" s="29">
        <f>+'Table 1.9.2_1 พท'!N17+'Table 1.9.2_2 พบ'!N17</f>
        <v>0</v>
      </c>
      <c r="O17" s="29">
        <f>+'Table 1.9.2_1 พท'!O17+'Table 1.9.2_2 พบ'!O17</f>
        <v>0</v>
      </c>
      <c r="P17" s="29">
        <f>+'Table 1.9.2_1 พท'!P17+'Table 1.9.2_2 พบ'!P17</f>
        <v>0</v>
      </c>
      <c r="Q17" s="29">
        <f>+'Table 1.9.2_1 พท'!Q17+'Table 1.9.2_2 พบ'!Q17</f>
        <v>0</v>
      </c>
      <c r="R17" s="29">
        <f>+'Table 1.9.2_1 พท'!R17+'Table 1.9.2_2 พบ'!R17</f>
        <v>0</v>
      </c>
      <c r="S17" s="29">
        <f>+'Table 1.9.2_1 พท'!S17+'Table 1.9.2_2 พบ'!S17</f>
        <v>0</v>
      </c>
      <c r="T17" s="29">
        <f>+'Table 1.9.2_1 พท'!T17+'Table 1.9.2_2 พบ'!T17</f>
        <v>0</v>
      </c>
      <c r="U17" s="29">
        <f>+'Table 1.9.2_1 พท'!U17+'Table 1.9.2_2 พบ'!U17</f>
        <v>0</v>
      </c>
      <c r="V17" s="43">
        <f>+'Table 1.9.2_1 พท'!V17+'Table 1.9.2_2 พบ'!V17</f>
        <v>0</v>
      </c>
      <c r="W17" s="30">
        <f>+'Table 1.9.2_1 พท'!W17+'Table 1.9.2_2 พบ'!W17</f>
        <v>0</v>
      </c>
      <c r="X17" s="14">
        <f>+'Table 1.9.2_1 พท'!X17+'Table 1.9.2_2 พบ'!X17</f>
        <v>0</v>
      </c>
      <c r="Y17" s="29">
        <f>+'Table 1.9.2_1 พท'!Y17+'Table 1.9.2_2 พบ'!Y17</f>
        <v>0</v>
      </c>
      <c r="Z17" s="29">
        <f>+'Table 1.9.2_1 พท'!Z17+'Table 1.9.2_2 พบ'!Z17</f>
        <v>0</v>
      </c>
      <c r="AA17" s="29">
        <f>+'Table 1.9.2_1 พท'!AA17+'Table 1.9.2_2 พบ'!AA17</f>
        <v>0</v>
      </c>
      <c r="AB17" s="29">
        <f>+'Table 1.9.2_1 พท'!AB17+'Table 1.9.2_2 พบ'!AB17</f>
        <v>0</v>
      </c>
      <c r="AC17" s="29">
        <f>+'Table 1.9.2_1 พท'!AC17+'Table 1.9.2_2 พบ'!AC17</f>
        <v>0</v>
      </c>
      <c r="AD17" s="29">
        <f>+'Table 1.9.2_1 พท'!AD17+'Table 1.9.2_2 พบ'!AD17</f>
        <v>0</v>
      </c>
      <c r="AE17" s="29">
        <f>+'Table 1.9.2_1 พท'!AE17+'Table 1.9.2_2 พบ'!AE17</f>
        <v>0</v>
      </c>
      <c r="AF17" s="30">
        <f>+'Table 1.9.2_1 พท'!AF17+'Table 1.9.2_2 พบ'!AF17</f>
        <v>0</v>
      </c>
      <c r="AG17" s="30">
        <f>+'Table 1.9.2_1 พท'!AG17+'Table 1.9.2_2 พบ'!AG17</f>
        <v>0</v>
      </c>
    </row>
    <row r="18" spans="1:33" ht="20.100000000000001" customHeight="1" x14ac:dyDescent="0.2">
      <c r="A18" s="20" t="s">
        <v>31</v>
      </c>
      <c r="B18" s="46" t="s">
        <v>34</v>
      </c>
      <c r="C18" s="58"/>
      <c r="D18" s="15"/>
      <c r="E18" s="15" t="s">
        <v>26</v>
      </c>
      <c r="F18" s="31">
        <f>+'Table 1.9.2_1 พท'!F18+'Table 1.9.2_2 พบ'!F18</f>
        <v>0</v>
      </c>
      <c r="G18" s="32">
        <f>+'Table 1.9.2_1 พท'!G18+'Table 1.9.2_2 พบ'!G18</f>
        <v>0</v>
      </c>
      <c r="H18" s="32">
        <f>+'Table 1.9.2_1 พท'!H18+'Table 1.9.2_2 พบ'!H18</f>
        <v>0</v>
      </c>
      <c r="I18" s="32">
        <f>+'Table 1.9.2_1 พท'!I18+'Table 1.9.2_2 พบ'!I18</f>
        <v>0</v>
      </c>
      <c r="J18" s="32">
        <f>+'Table 1.9.2_1 พท'!J18+'Table 1.9.2_2 พบ'!J18</f>
        <v>0</v>
      </c>
      <c r="K18" s="32">
        <f>+'Table 1.9.2_1 พท'!K18+'Table 1.9.2_2 พบ'!K18</f>
        <v>0</v>
      </c>
      <c r="L18" s="32">
        <f>+'Table 1.9.2_1 พท'!L18+'Table 1.9.2_2 พบ'!L18</f>
        <v>0</v>
      </c>
      <c r="M18" s="32">
        <f>+'Table 1.9.2_1 พท'!M18+'Table 1.9.2_2 พบ'!M18</f>
        <v>0</v>
      </c>
      <c r="N18" s="32">
        <f>+'Table 1.9.2_1 พท'!N18+'Table 1.9.2_2 พบ'!N18</f>
        <v>0</v>
      </c>
      <c r="O18" s="32">
        <f>+'Table 1.9.2_1 พท'!O18+'Table 1.9.2_2 พบ'!O18</f>
        <v>0</v>
      </c>
      <c r="P18" s="32">
        <f>+'Table 1.9.2_1 พท'!P18+'Table 1.9.2_2 พบ'!P18</f>
        <v>0</v>
      </c>
      <c r="Q18" s="32">
        <f>+'Table 1.9.2_1 พท'!Q18+'Table 1.9.2_2 พบ'!Q18</f>
        <v>0</v>
      </c>
      <c r="R18" s="32">
        <f>+'Table 1.9.2_1 พท'!R18+'Table 1.9.2_2 พบ'!R18</f>
        <v>0</v>
      </c>
      <c r="S18" s="32">
        <f>+'Table 1.9.2_1 พท'!S18+'Table 1.9.2_2 พบ'!S18</f>
        <v>0</v>
      </c>
      <c r="T18" s="32">
        <f>+'Table 1.9.2_1 พท'!T18+'Table 1.9.2_2 พบ'!T18</f>
        <v>0</v>
      </c>
      <c r="U18" s="32">
        <f>+'Table 1.9.2_1 พท'!U18+'Table 1.9.2_2 พบ'!U18</f>
        <v>0</v>
      </c>
      <c r="V18" s="44">
        <f>+'Table 1.9.2_1 พท'!V18+'Table 1.9.2_2 พบ'!V18</f>
        <v>0</v>
      </c>
      <c r="W18" s="33">
        <f>+'Table 1.9.2_1 พท'!W18+'Table 1.9.2_2 พบ'!W18</f>
        <v>0</v>
      </c>
      <c r="X18" s="31">
        <f>+'Table 1.9.2_1 พท'!X18+'Table 1.9.2_2 พบ'!X18</f>
        <v>0</v>
      </c>
      <c r="Y18" s="32">
        <f>+'Table 1.9.2_1 พท'!Y18+'Table 1.9.2_2 พบ'!Y18</f>
        <v>0</v>
      </c>
      <c r="Z18" s="32">
        <f>+'Table 1.9.2_1 พท'!Z18+'Table 1.9.2_2 พบ'!Z18</f>
        <v>0</v>
      </c>
      <c r="AA18" s="32">
        <f>+'Table 1.9.2_1 พท'!AA18+'Table 1.9.2_2 พบ'!AA18</f>
        <v>0</v>
      </c>
      <c r="AB18" s="32">
        <f>+'Table 1.9.2_1 พท'!AB18+'Table 1.9.2_2 พบ'!AB18</f>
        <v>0</v>
      </c>
      <c r="AC18" s="32">
        <f>+'Table 1.9.2_1 พท'!AC18+'Table 1.9.2_2 พบ'!AC18</f>
        <v>0</v>
      </c>
      <c r="AD18" s="32">
        <f>+'Table 1.9.2_1 พท'!AD18+'Table 1.9.2_2 พบ'!AD18</f>
        <v>0</v>
      </c>
      <c r="AE18" s="32">
        <f>+'Table 1.9.2_1 พท'!AE18+'Table 1.9.2_2 พบ'!AE18</f>
        <v>0</v>
      </c>
      <c r="AF18" s="33">
        <f>+'Table 1.9.2_1 พท'!AF18+'Table 1.9.2_2 พบ'!AF18</f>
        <v>0</v>
      </c>
      <c r="AG18" s="33">
        <f>+'Table 1.9.2_1 พท'!AG18+'Table 1.9.2_2 พบ'!AG18</f>
        <v>0</v>
      </c>
    </row>
    <row r="19" spans="1:33" ht="20.100000000000001" customHeight="1" x14ac:dyDescent="0.2">
      <c r="B19" s="46"/>
      <c r="C19" s="58"/>
      <c r="D19" s="15"/>
      <c r="E19" s="15" t="s">
        <v>24</v>
      </c>
      <c r="F19" s="34">
        <f>+'Table 1.9.2_1 พท'!F19+'Table 1.9.2_2 พบ'!F19</f>
        <v>0</v>
      </c>
      <c r="G19" s="32">
        <f>+'Table 1.9.2_1 พท'!G19+'Table 1.9.2_2 พบ'!G19</f>
        <v>0</v>
      </c>
      <c r="H19" s="32">
        <f>+'Table 1.9.2_1 พท'!H19+'Table 1.9.2_2 พบ'!H19</f>
        <v>0</v>
      </c>
      <c r="I19" s="32">
        <f>+'Table 1.9.2_1 พท'!I19+'Table 1.9.2_2 พบ'!I19</f>
        <v>0</v>
      </c>
      <c r="J19" s="32">
        <f>+'Table 1.9.2_1 พท'!J19+'Table 1.9.2_2 พบ'!J19</f>
        <v>0</v>
      </c>
      <c r="K19" s="32">
        <f>+'Table 1.9.2_1 พท'!K19+'Table 1.9.2_2 พบ'!K19</f>
        <v>0</v>
      </c>
      <c r="L19" s="32">
        <f>+'Table 1.9.2_1 พท'!L19+'Table 1.9.2_2 พบ'!L19</f>
        <v>0</v>
      </c>
      <c r="M19" s="32">
        <f>+'Table 1.9.2_1 พท'!M19+'Table 1.9.2_2 พบ'!M19</f>
        <v>0</v>
      </c>
      <c r="N19" s="32">
        <f>+'Table 1.9.2_1 พท'!N19+'Table 1.9.2_2 พบ'!N19</f>
        <v>0</v>
      </c>
      <c r="O19" s="32">
        <f>+'Table 1.9.2_1 พท'!O19+'Table 1.9.2_2 พบ'!O19</f>
        <v>0</v>
      </c>
      <c r="P19" s="32">
        <f>+'Table 1.9.2_1 พท'!P19+'Table 1.9.2_2 พบ'!P19</f>
        <v>0</v>
      </c>
      <c r="Q19" s="32">
        <f>+'Table 1.9.2_1 พท'!Q19+'Table 1.9.2_2 พบ'!Q19</f>
        <v>0</v>
      </c>
      <c r="R19" s="32">
        <f>+'Table 1.9.2_1 พท'!R19+'Table 1.9.2_2 พบ'!R19</f>
        <v>0</v>
      </c>
      <c r="S19" s="32">
        <f>+'Table 1.9.2_1 พท'!S19+'Table 1.9.2_2 พบ'!S19</f>
        <v>0</v>
      </c>
      <c r="T19" s="32">
        <f>+'Table 1.9.2_1 พท'!T19+'Table 1.9.2_2 พบ'!T19</f>
        <v>0</v>
      </c>
      <c r="U19" s="32">
        <f>+'Table 1.9.2_1 พท'!U19+'Table 1.9.2_2 พบ'!U19</f>
        <v>0</v>
      </c>
      <c r="V19" s="44">
        <f>+'Table 1.9.2_1 พท'!V19+'Table 1.9.2_2 พบ'!V19</f>
        <v>0</v>
      </c>
      <c r="W19" s="33">
        <f>+'Table 1.9.2_1 พท'!W19+'Table 1.9.2_2 พบ'!W19</f>
        <v>0</v>
      </c>
      <c r="X19" s="34">
        <f>+'Table 1.9.2_1 พท'!X19+'Table 1.9.2_2 พบ'!X19</f>
        <v>0</v>
      </c>
      <c r="Y19" s="32">
        <f>+'Table 1.9.2_1 พท'!Y19+'Table 1.9.2_2 พบ'!Y19</f>
        <v>0</v>
      </c>
      <c r="Z19" s="32">
        <f>+'Table 1.9.2_1 พท'!Z19+'Table 1.9.2_2 พบ'!Z19</f>
        <v>0</v>
      </c>
      <c r="AA19" s="32">
        <f>+'Table 1.9.2_1 พท'!AA19+'Table 1.9.2_2 พบ'!AA19</f>
        <v>0</v>
      </c>
      <c r="AB19" s="32">
        <f>+'Table 1.9.2_1 พท'!AB19+'Table 1.9.2_2 พบ'!AB19</f>
        <v>0</v>
      </c>
      <c r="AC19" s="32">
        <f>+'Table 1.9.2_1 พท'!AC19+'Table 1.9.2_2 พบ'!AC19</f>
        <v>0</v>
      </c>
      <c r="AD19" s="32">
        <f>+'Table 1.9.2_1 พท'!AD19+'Table 1.9.2_2 พบ'!AD19</f>
        <v>0</v>
      </c>
      <c r="AE19" s="32">
        <f>+'Table 1.9.2_1 พท'!AE19+'Table 1.9.2_2 พบ'!AE19</f>
        <v>0</v>
      </c>
      <c r="AF19" s="33">
        <f>+'Table 1.9.2_1 พท'!AF19+'Table 1.9.2_2 พบ'!AF19</f>
        <v>0</v>
      </c>
      <c r="AG19" s="33">
        <f>+'Table 1.9.2_1 พท'!AG19+'Table 1.9.2_2 พบ'!AG19</f>
        <v>0</v>
      </c>
    </row>
    <row r="20" spans="1:33" ht="20.100000000000001" customHeight="1" x14ac:dyDescent="0.2">
      <c r="A20" s="20" t="s">
        <v>32</v>
      </c>
      <c r="B20" s="46" t="s">
        <v>34</v>
      </c>
      <c r="C20" s="58"/>
      <c r="D20" s="15" t="s">
        <v>27</v>
      </c>
      <c r="E20" s="15" t="s">
        <v>26</v>
      </c>
      <c r="F20" s="31">
        <f>+'Table 1.9.2_1 พท'!F20+'Table 1.9.2_2 พบ'!F20</f>
        <v>0</v>
      </c>
      <c r="G20" s="32">
        <f>+'Table 1.9.2_1 พท'!G20+'Table 1.9.2_2 พบ'!G20</f>
        <v>0</v>
      </c>
      <c r="H20" s="32">
        <f>+'Table 1.9.2_1 พท'!H20+'Table 1.9.2_2 พบ'!H20</f>
        <v>0</v>
      </c>
      <c r="I20" s="32">
        <f>+'Table 1.9.2_1 พท'!I20+'Table 1.9.2_2 พบ'!I20</f>
        <v>0</v>
      </c>
      <c r="J20" s="32">
        <f>+'Table 1.9.2_1 พท'!J20+'Table 1.9.2_2 พบ'!J20</f>
        <v>0</v>
      </c>
      <c r="K20" s="32">
        <f>+'Table 1.9.2_1 พท'!K20+'Table 1.9.2_2 พบ'!K20</f>
        <v>0</v>
      </c>
      <c r="L20" s="32">
        <f>+'Table 1.9.2_1 พท'!L20+'Table 1.9.2_2 พบ'!L20</f>
        <v>0</v>
      </c>
      <c r="M20" s="32">
        <f>+'Table 1.9.2_1 พท'!M20+'Table 1.9.2_2 พบ'!M20</f>
        <v>0</v>
      </c>
      <c r="N20" s="32">
        <f>+'Table 1.9.2_1 พท'!N20+'Table 1.9.2_2 พบ'!N20</f>
        <v>0</v>
      </c>
      <c r="O20" s="32">
        <f>+'Table 1.9.2_1 พท'!O20+'Table 1.9.2_2 พบ'!O20</f>
        <v>0</v>
      </c>
      <c r="P20" s="32">
        <f>+'Table 1.9.2_1 พท'!P20+'Table 1.9.2_2 พบ'!P20</f>
        <v>0</v>
      </c>
      <c r="Q20" s="32">
        <f>+'Table 1.9.2_1 พท'!Q20+'Table 1.9.2_2 พบ'!Q20</f>
        <v>0</v>
      </c>
      <c r="R20" s="32">
        <f>+'Table 1.9.2_1 พท'!R20+'Table 1.9.2_2 พบ'!R20</f>
        <v>0</v>
      </c>
      <c r="S20" s="32">
        <f>+'Table 1.9.2_1 พท'!S20+'Table 1.9.2_2 พบ'!S20</f>
        <v>0</v>
      </c>
      <c r="T20" s="32">
        <f>+'Table 1.9.2_1 พท'!T20+'Table 1.9.2_2 พบ'!T20</f>
        <v>0</v>
      </c>
      <c r="U20" s="32">
        <f>+'Table 1.9.2_1 พท'!U20+'Table 1.9.2_2 พบ'!U20</f>
        <v>0</v>
      </c>
      <c r="V20" s="44">
        <f>+'Table 1.9.2_1 พท'!V20+'Table 1.9.2_2 พบ'!V20</f>
        <v>0</v>
      </c>
      <c r="W20" s="33">
        <f>+'Table 1.9.2_1 พท'!W20+'Table 1.9.2_2 พบ'!W20</f>
        <v>0</v>
      </c>
      <c r="X20" s="31">
        <f>+'Table 1.9.2_1 พท'!X20+'Table 1.9.2_2 พบ'!X20</f>
        <v>0</v>
      </c>
      <c r="Y20" s="32">
        <f>+'Table 1.9.2_1 พท'!Y20+'Table 1.9.2_2 พบ'!Y20</f>
        <v>0</v>
      </c>
      <c r="Z20" s="32">
        <f>+'Table 1.9.2_1 พท'!Z20+'Table 1.9.2_2 พบ'!Z20</f>
        <v>0</v>
      </c>
      <c r="AA20" s="32">
        <f>+'Table 1.9.2_1 พท'!AA20+'Table 1.9.2_2 พบ'!AA20</f>
        <v>0</v>
      </c>
      <c r="AB20" s="32">
        <f>+'Table 1.9.2_1 พท'!AB20+'Table 1.9.2_2 พบ'!AB20</f>
        <v>0</v>
      </c>
      <c r="AC20" s="32">
        <f>+'Table 1.9.2_1 พท'!AC20+'Table 1.9.2_2 พบ'!AC20</f>
        <v>0</v>
      </c>
      <c r="AD20" s="32">
        <f>+'Table 1.9.2_1 พท'!AD20+'Table 1.9.2_2 พบ'!AD20</f>
        <v>0</v>
      </c>
      <c r="AE20" s="32">
        <f>+'Table 1.9.2_1 พท'!AE20+'Table 1.9.2_2 พบ'!AE20</f>
        <v>0</v>
      </c>
      <c r="AF20" s="33">
        <f>+'Table 1.9.2_1 พท'!AF20+'Table 1.9.2_2 พบ'!AF20</f>
        <v>0</v>
      </c>
      <c r="AG20" s="33">
        <f>+'Table 1.9.2_1 พท'!AG20+'Table 1.9.2_2 พบ'!AG20</f>
        <v>0</v>
      </c>
    </row>
    <row r="21" spans="1:33" ht="20.100000000000001" customHeight="1" x14ac:dyDescent="0.2">
      <c r="B21" s="46"/>
      <c r="C21" s="58"/>
      <c r="D21" s="15"/>
      <c r="E21" s="15" t="s">
        <v>28</v>
      </c>
      <c r="F21" s="34">
        <f>+'Table 1.9.2_1 พท'!F21+'Table 1.9.2_2 พบ'!F21</f>
        <v>0</v>
      </c>
      <c r="G21" s="32">
        <f>+'Table 1.9.2_1 พท'!G21+'Table 1.9.2_2 พบ'!G21</f>
        <v>0</v>
      </c>
      <c r="H21" s="32">
        <f>+'Table 1.9.2_1 พท'!H21+'Table 1.9.2_2 พบ'!H21</f>
        <v>0</v>
      </c>
      <c r="I21" s="32">
        <f>+'Table 1.9.2_1 พท'!I21+'Table 1.9.2_2 พบ'!I21</f>
        <v>0</v>
      </c>
      <c r="J21" s="32">
        <f>+'Table 1.9.2_1 พท'!J21+'Table 1.9.2_2 พบ'!J21</f>
        <v>0</v>
      </c>
      <c r="K21" s="32">
        <f>+'Table 1.9.2_1 พท'!K21+'Table 1.9.2_2 พบ'!K21</f>
        <v>0</v>
      </c>
      <c r="L21" s="32">
        <f>+'Table 1.9.2_1 พท'!L21+'Table 1.9.2_2 พบ'!L21</f>
        <v>0</v>
      </c>
      <c r="M21" s="32">
        <f>+'Table 1.9.2_1 พท'!M21+'Table 1.9.2_2 พบ'!M21</f>
        <v>0</v>
      </c>
      <c r="N21" s="32">
        <f>+'Table 1.9.2_1 พท'!N21+'Table 1.9.2_2 พบ'!N21</f>
        <v>0</v>
      </c>
      <c r="O21" s="32">
        <f>+'Table 1.9.2_1 พท'!O21+'Table 1.9.2_2 พบ'!O21</f>
        <v>0</v>
      </c>
      <c r="P21" s="32">
        <f>+'Table 1.9.2_1 พท'!P21+'Table 1.9.2_2 พบ'!P21</f>
        <v>0</v>
      </c>
      <c r="Q21" s="32">
        <f>+'Table 1.9.2_1 พท'!Q21+'Table 1.9.2_2 พบ'!Q21</f>
        <v>0</v>
      </c>
      <c r="R21" s="32">
        <f>+'Table 1.9.2_1 พท'!R21+'Table 1.9.2_2 พบ'!R21</f>
        <v>0</v>
      </c>
      <c r="S21" s="32">
        <f>+'Table 1.9.2_1 พท'!S21+'Table 1.9.2_2 พบ'!S21</f>
        <v>0</v>
      </c>
      <c r="T21" s="32">
        <f>+'Table 1.9.2_1 พท'!T21+'Table 1.9.2_2 พบ'!T21</f>
        <v>0</v>
      </c>
      <c r="U21" s="32">
        <f>+'Table 1.9.2_1 พท'!U21+'Table 1.9.2_2 พบ'!U21</f>
        <v>0</v>
      </c>
      <c r="V21" s="44">
        <f>+'Table 1.9.2_1 พท'!V21+'Table 1.9.2_2 พบ'!V21</f>
        <v>0</v>
      </c>
      <c r="W21" s="33">
        <f>+'Table 1.9.2_1 พท'!W21+'Table 1.9.2_2 พบ'!W21</f>
        <v>0</v>
      </c>
      <c r="X21" s="34">
        <f>+'Table 1.9.2_1 พท'!X21+'Table 1.9.2_2 พบ'!X21</f>
        <v>0</v>
      </c>
      <c r="Y21" s="32">
        <f>+'Table 1.9.2_1 พท'!Y21+'Table 1.9.2_2 พบ'!Y21</f>
        <v>0</v>
      </c>
      <c r="Z21" s="32">
        <f>+'Table 1.9.2_1 พท'!Z21+'Table 1.9.2_2 พบ'!Z21</f>
        <v>0</v>
      </c>
      <c r="AA21" s="32">
        <f>+'Table 1.9.2_1 พท'!AA21+'Table 1.9.2_2 พบ'!AA21</f>
        <v>0</v>
      </c>
      <c r="AB21" s="32">
        <f>+'Table 1.9.2_1 พท'!AB21+'Table 1.9.2_2 พบ'!AB21</f>
        <v>0</v>
      </c>
      <c r="AC21" s="32">
        <f>+'Table 1.9.2_1 พท'!AC21+'Table 1.9.2_2 พบ'!AC21</f>
        <v>0</v>
      </c>
      <c r="AD21" s="32">
        <f>+'Table 1.9.2_1 พท'!AD21+'Table 1.9.2_2 พบ'!AD21</f>
        <v>0</v>
      </c>
      <c r="AE21" s="32">
        <f>+'Table 1.9.2_1 พท'!AE21+'Table 1.9.2_2 พบ'!AE21</f>
        <v>0</v>
      </c>
      <c r="AF21" s="33">
        <f>+'Table 1.9.2_1 พท'!AF21+'Table 1.9.2_2 พบ'!AF21</f>
        <v>0</v>
      </c>
      <c r="AG21" s="33">
        <f>+'Table 1.9.2_1 พท'!AG21+'Table 1.9.2_2 พบ'!AG21</f>
        <v>0</v>
      </c>
    </row>
    <row r="22" spans="1:33" ht="20.100000000000001" customHeight="1" x14ac:dyDescent="0.2">
      <c r="B22" s="46"/>
      <c r="C22" s="59"/>
      <c r="D22" s="16" t="s">
        <v>29</v>
      </c>
      <c r="E22" s="16"/>
      <c r="F22" s="35">
        <f>+'Table 1.9.2_1 พท'!F22+'Table 1.9.2_2 พบ'!F22</f>
        <v>0</v>
      </c>
      <c r="G22" s="36">
        <f>+'Table 1.9.2_1 พท'!G22+'Table 1.9.2_2 พบ'!G22</f>
        <v>0</v>
      </c>
      <c r="H22" s="36">
        <f>+'Table 1.9.2_1 พท'!H22+'Table 1.9.2_2 พบ'!H22</f>
        <v>0</v>
      </c>
      <c r="I22" s="36">
        <f>+'Table 1.9.2_1 พท'!I22+'Table 1.9.2_2 พบ'!I22</f>
        <v>0</v>
      </c>
      <c r="J22" s="36">
        <f>+'Table 1.9.2_1 พท'!J22+'Table 1.9.2_2 พบ'!J22</f>
        <v>0</v>
      </c>
      <c r="K22" s="36">
        <f>+'Table 1.9.2_1 พท'!K22+'Table 1.9.2_2 พบ'!K22</f>
        <v>0</v>
      </c>
      <c r="L22" s="36">
        <f>+'Table 1.9.2_1 พท'!L22+'Table 1.9.2_2 พบ'!L22</f>
        <v>0</v>
      </c>
      <c r="M22" s="36">
        <f>+'Table 1.9.2_1 พท'!M22+'Table 1.9.2_2 พบ'!M22</f>
        <v>0</v>
      </c>
      <c r="N22" s="36">
        <f>+'Table 1.9.2_1 พท'!N22+'Table 1.9.2_2 พบ'!N22</f>
        <v>0</v>
      </c>
      <c r="O22" s="36">
        <f>+'Table 1.9.2_1 พท'!O22+'Table 1.9.2_2 พบ'!O22</f>
        <v>0</v>
      </c>
      <c r="P22" s="36">
        <f>+'Table 1.9.2_1 พท'!P22+'Table 1.9.2_2 พบ'!P22</f>
        <v>0</v>
      </c>
      <c r="Q22" s="36">
        <f>+'Table 1.9.2_1 พท'!Q22+'Table 1.9.2_2 พบ'!Q22</f>
        <v>0</v>
      </c>
      <c r="R22" s="36">
        <f>+'Table 1.9.2_1 พท'!R22+'Table 1.9.2_2 พบ'!R22</f>
        <v>0</v>
      </c>
      <c r="S22" s="36">
        <f>+'Table 1.9.2_1 พท'!S22+'Table 1.9.2_2 พบ'!S22</f>
        <v>0</v>
      </c>
      <c r="T22" s="36">
        <f>+'Table 1.9.2_1 พท'!T22+'Table 1.9.2_2 พบ'!T22</f>
        <v>0</v>
      </c>
      <c r="U22" s="36">
        <f>+'Table 1.9.2_1 พท'!U22+'Table 1.9.2_2 พบ'!U22</f>
        <v>0</v>
      </c>
      <c r="V22" s="45">
        <f>+'Table 1.9.2_1 พท'!V22+'Table 1.9.2_2 พบ'!V22</f>
        <v>0</v>
      </c>
      <c r="W22" s="37">
        <f>+'Table 1.9.2_1 พท'!W22+'Table 1.9.2_2 พบ'!W22</f>
        <v>0</v>
      </c>
      <c r="X22" s="35">
        <f>+'Table 1.9.2_1 พท'!X22+'Table 1.9.2_2 พบ'!X22</f>
        <v>0</v>
      </c>
      <c r="Y22" s="36">
        <f>+'Table 1.9.2_1 พท'!Y22+'Table 1.9.2_2 พบ'!Y22</f>
        <v>0</v>
      </c>
      <c r="Z22" s="36">
        <f>+'Table 1.9.2_1 พท'!Z22+'Table 1.9.2_2 พบ'!Z22</f>
        <v>0</v>
      </c>
      <c r="AA22" s="36">
        <f>+'Table 1.9.2_1 พท'!AA22+'Table 1.9.2_2 พบ'!AA22</f>
        <v>0</v>
      </c>
      <c r="AB22" s="36">
        <f>+'Table 1.9.2_1 พท'!AB22+'Table 1.9.2_2 พบ'!AB22</f>
        <v>0</v>
      </c>
      <c r="AC22" s="36">
        <f>+'Table 1.9.2_1 พท'!AC22+'Table 1.9.2_2 พบ'!AC22</f>
        <v>0</v>
      </c>
      <c r="AD22" s="36">
        <f>+'Table 1.9.2_1 พท'!AD22+'Table 1.9.2_2 พบ'!AD22</f>
        <v>0</v>
      </c>
      <c r="AE22" s="36">
        <f>+'Table 1.9.2_1 พท'!AE22+'Table 1.9.2_2 พบ'!AE22</f>
        <v>0</v>
      </c>
      <c r="AF22" s="37">
        <f>+'Table 1.9.2_1 พท'!AF22+'Table 1.9.2_2 พบ'!AF22</f>
        <v>0</v>
      </c>
      <c r="AG22" s="37">
        <f>+'Table 1.9.2_1 พท'!AG22+'Table 1.9.2_2 พบ'!AG22</f>
        <v>0</v>
      </c>
    </row>
    <row r="23" spans="1:33" ht="20.100000000000001" customHeight="1" x14ac:dyDescent="0.2">
      <c r="A23" s="20" t="s">
        <v>30</v>
      </c>
      <c r="B23" s="12" t="s">
        <v>36</v>
      </c>
      <c r="C23" s="57" t="s">
        <v>37</v>
      </c>
      <c r="D23" s="13" t="s">
        <v>25</v>
      </c>
      <c r="E23" s="13" t="s">
        <v>25</v>
      </c>
      <c r="F23" s="14">
        <f>+'Table 1.9.2_1 พท'!F23+'Table 1.9.2_2 พบ'!F23</f>
        <v>0</v>
      </c>
      <c r="G23" s="29">
        <f>+'Table 1.9.2_1 พท'!G23+'Table 1.9.2_2 พบ'!G23</f>
        <v>0</v>
      </c>
      <c r="H23" s="29">
        <f>+'Table 1.9.2_1 พท'!H23+'Table 1.9.2_2 พบ'!H23</f>
        <v>0</v>
      </c>
      <c r="I23" s="29">
        <f>+'Table 1.9.2_1 พท'!I23+'Table 1.9.2_2 พบ'!I23</f>
        <v>0</v>
      </c>
      <c r="J23" s="29">
        <f>+'Table 1.9.2_1 พท'!J23+'Table 1.9.2_2 พบ'!J23</f>
        <v>0</v>
      </c>
      <c r="K23" s="29">
        <f>+'Table 1.9.2_1 พท'!K23+'Table 1.9.2_2 พบ'!K23</f>
        <v>0</v>
      </c>
      <c r="L23" s="29">
        <f>+'Table 1.9.2_1 พท'!L23+'Table 1.9.2_2 พบ'!L23</f>
        <v>0</v>
      </c>
      <c r="M23" s="29">
        <f>+'Table 1.9.2_1 พท'!M23+'Table 1.9.2_2 พบ'!M23</f>
        <v>0</v>
      </c>
      <c r="N23" s="29">
        <f>+'Table 1.9.2_1 พท'!N23+'Table 1.9.2_2 พบ'!N23</f>
        <v>0</v>
      </c>
      <c r="O23" s="29">
        <f>+'Table 1.9.2_1 พท'!O23+'Table 1.9.2_2 พบ'!O23</f>
        <v>0</v>
      </c>
      <c r="P23" s="29">
        <f>+'Table 1.9.2_1 พท'!P23+'Table 1.9.2_2 พบ'!P23</f>
        <v>0</v>
      </c>
      <c r="Q23" s="29">
        <f>+'Table 1.9.2_1 พท'!Q23+'Table 1.9.2_2 พบ'!Q23</f>
        <v>0</v>
      </c>
      <c r="R23" s="29">
        <f>+'Table 1.9.2_1 พท'!R23+'Table 1.9.2_2 พบ'!R23</f>
        <v>0</v>
      </c>
      <c r="S23" s="29">
        <f>+'Table 1.9.2_1 พท'!S23+'Table 1.9.2_2 พบ'!S23</f>
        <v>0</v>
      </c>
      <c r="T23" s="29">
        <f>+'Table 1.9.2_1 พท'!T23+'Table 1.9.2_2 พบ'!T23</f>
        <v>0</v>
      </c>
      <c r="U23" s="29">
        <f>+'Table 1.9.2_1 พท'!U23+'Table 1.9.2_2 พบ'!U23</f>
        <v>0</v>
      </c>
      <c r="V23" s="43">
        <f>+'Table 1.9.2_1 พท'!V23+'Table 1.9.2_2 พบ'!V23</f>
        <v>0</v>
      </c>
      <c r="W23" s="30">
        <f>+'Table 1.9.2_1 พท'!W23+'Table 1.9.2_2 พบ'!W23</f>
        <v>0</v>
      </c>
      <c r="X23" s="14">
        <f>+'Table 1.9.2_1 พท'!X23+'Table 1.9.2_2 พบ'!X23</f>
        <v>0</v>
      </c>
      <c r="Y23" s="29">
        <f>+'Table 1.9.2_1 พท'!Y23+'Table 1.9.2_2 พบ'!Y23</f>
        <v>0</v>
      </c>
      <c r="Z23" s="29">
        <f>+'Table 1.9.2_1 พท'!Z23+'Table 1.9.2_2 พบ'!Z23</f>
        <v>0</v>
      </c>
      <c r="AA23" s="29">
        <f>+'Table 1.9.2_1 พท'!AA23+'Table 1.9.2_2 พบ'!AA23</f>
        <v>0</v>
      </c>
      <c r="AB23" s="29">
        <f>+'Table 1.9.2_1 พท'!AB23+'Table 1.9.2_2 พบ'!AB23</f>
        <v>0</v>
      </c>
      <c r="AC23" s="29">
        <f>+'Table 1.9.2_1 พท'!AC23+'Table 1.9.2_2 พบ'!AC23</f>
        <v>0</v>
      </c>
      <c r="AD23" s="29">
        <f>+'Table 1.9.2_1 พท'!AD23+'Table 1.9.2_2 พบ'!AD23</f>
        <v>0</v>
      </c>
      <c r="AE23" s="29">
        <f>+'Table 1.9.2_1 พท'!AE23+'Table 1.9.2_2 พบ'!AE23</f>
        <v>0</v>
      </c>
      <c r="AF23" s="30">
        <f>+'Table 1.9.2_1 พท'!AF23+'Table 1.9.2_2 พบ'!AF23</f>
        <v>0</v>
      </c>
      <c r="AG23" s="30">
        <f>+'Table 1.9.2_1 พท'!AG23+'Table 1.9.2_2 พบ'!AG23</f>
        <v>0</v>
      </c>
    </row>
    <row r="24" spans="1:33" ht="20.100000000000001" customHeight="1" x14ac:dyDescent="0.2">
      <c r="A24" s="20" t="s">
        <v>31</v>
      </c>
      <c r="B24" s="46" t="s">
        <v>36</v>
      </c>
      <c r="C24" s="58"/>
      <c r="D24" s="15"/>
      <c r="E24" s="15" t="s">
        <v>26</v>
      </c>
      <c r="F24" s="31">
        <f>+'Table 1.9.2_1 พท'!F24+'Table 1.9.2_2 พบ'!F24</f>
        <v>0</v>
      </c>
      <c r="G24" s="32">
        <f>+'Table 1.9.2_1 พท'!G24+'Table 1.9.2_2 พบ'!G24</f>
        <v>0</v>
      </c>
      <c r="H24" s="32">
        <f>+'Table 1.9.2_1 พท'!H24+'Table 1.9.2_2 พบ'!H24</f>
        <v>0</v>
      </c>
      <c r="I24" s="32">
        <f>+'Table 1.9.2_1 พท'!I24+'Table 1.9.2_2 พบ'!I24</f>
        <v>0</v>
      </c>
      <c r="J24" s="32">
        <f>+'Table 1.9.2_1 พท'!J24+'Table 1.9.2_2 พบ'!J24</f>
        <v>0</v>
      </c>
      <c r="K24" s="32">
        <f>+'Table 1.9.2_1 พท'!K24+'Table 1.9.2_2 พบ'!K24</f>
        <v>0</v>
      </c>
      <c r="L24" s="32">
        <f>+'Table 1.9.2_1 พท'!L24+'Table 1.9.2_2 พบ'!L24</f>
        <v>0</v>
      </c>
      <c r="M24" s="32">
        <f>+'Table 1.9.2_1 พท'!M24+'Table 1.9.2_2 พบ'!M24</f>
        <v>0</v>
      </c>
      <c r="N24" s="32">
        <f>+'Table 1.9.2_1 พท'!N24+'Table 1.9.2_2 พบ'!N24</f>
        <v>0</v>
      </c>
      <c r="O24" s="32">
        <f>+'Table 1.9.2_1 พท'!O24+'Table 1.9.2_2 พบ'!O24</f>
        <v>0</v>
      </c>
      <c r="P24" s="32">
        <f>+'Table 1.9.2_1 พท'!P24+'Table 1.9.2_2 พบ'!P24</f>
        <v>0</v>
      </c>
      <c r="Q24" s="32">
        <f>+'Table 1.9.2_1 พท'!Q24+'Table 1.9.2_2 พบ'!Q24</f>
        <v>0</v>
      </c>
      <c r="R24" s="32">
        <f>+'Table 1.9.2_1 พท'!R24+'Table 1.9.2_2 พบ'!R24</f>
        <v>0</v>
      </c>
      <c r="S24" s="32">
        <f>+'Table 1.9.2_1 พท'!S24+'Table 1.9.2_2 พบ'!S24</f>
        <v>0</v>
      </c>
      <c r="T24" s="32">
        <f>+'Table 1.9.2_1 พท'!T24+'Table 1.9.2_2 พบ'!T24</f>
        <v>0</v>
      </c>
      <c r="U24" s="32">
        <f>+'Table 1.9.2_1 พท'!U24+'Table 1.9.2_2 พบ'!U24</f>
        <v>0</v>
      </c>
      <c r="V24" s="44">
        <f>+'Table 1.9.2_1 พท'!V24+'Table 1.9.2_2 พบ'!V24</f>
        <v>0</v>
      </c>
      <c r="W24" s="33">
        <f>+'Table 1.9.2_1 พท'!W24+'Table 1.9.2_2 พบ'!W24</f>
        <v>0</v>
      </c>
      <c r="X24" s="31">
        <f>+'Table 1.9.2_1 พท'!X24+'Table 1.9.2_2 พบ'!X24</f>
        <v>0</v>
      </c>
      <c r="Y24" s="32">
        <f>+'Table 1.9.2_1 พท'!Y24+'Table 1.9.2_2 พบ'!Y24</f>
        <v>0</v>
      </c>
      <c r="Z24" s="32">
        <f>+'Table 1.9.2_1 พท'!Z24+'Table 1.9.2_2 พบ'!Z24</f>
        <v>0</v>
      </c>
      <c r="AA24" s="32">
        <f>+'Table 1.9.2_1 พท'!AA24+'Table 1.9.2_2 พบ'!AA24</f>
        <v>0</v>
      </c>
      <c r="AB24" s="32">
        <f>+'Table 1.9.2_1 พท'!AB24+'Table 1.9.2_2 พบ'!AB24</f>
        <v>0</v>
      </c>
      <c r="AC24" s="32">
        <f>+'Table 1.9.2_1 พท'!AC24+'Table 1.9.2_2 พบ'!AC24</f>
        <v>0</v>
      </c>
      <c r="AD24" s="32">
        <f>+'Table 1.9.2_1 พท'!AD24+'Table 1.9.2_2 พบ'!AD24</f>
        <v>0</v>
      </c>
      <c r="AE24" s="32">
        <f>+'Table 1.9.2_1 พท'!AE24+'Table 1.9.2_2 พบ'!AE24</f>
        <v>0</v>
      </c>
      <c r="AF24" s="33">
        <f>+'Table 1.9.2_1 พท'!AF24+'Table 1.9.2_2 พบ'!AF24</f>
        <v>0</v>
      </c>
      <c r="AG24" s="33">
        <f>+'Table 1.9.2_1 พท'!AG24+'Table 1.9.2_2 พบ'!AG24</f>
        <v>0</v>
      </c>
    </row>
    <row r="25" spans="1:33" ht="20.100000000000001" customHeight="1" x14ac:dyDescent="0.2">
      <c r="B25" s="46"/>
      <c r="C25" s="58"/>
      <c r="D25" s="15"/>
      <c r="E25" s="15" t="s">
        <v>24</v>
      </c>
      <c r="F25" s="34">
        <f>+'Table 1.9.2_1 พท'!F25+'Table 1.9.2_2 พบ'!F25</f>
        <v>0</v>
      </c>
      <c r="G25" s="32">
        <f>+'Table 1.9.2_1 พท'!G25+'Table 1.9.2_2 พบ'!G25</f>
        <v>0</v>
      </c>
      <c r="H25" s="32">
        <f>+'Table 1.9.2_1 พท'!H25+'Table 1.9.2_2 พบ'!H25</f>
        <v>0</v>
      </c>
      <c r="I25" s="32">
        <f>+'Table 1.9.2_1 พท'!I25+'Table 1.9.2_2 พบ'!I25</f>
        <v>0</v>
      </c>
      <c r="J25" s="32">
        <f>+'Table 1.9.2_1 พท'!J25+'Table 1.9.2_2 พบ'!J25</f>
        <v>0</v>
      </c>
      <c r="K25" s="32">
        <f>+'Table 1.9.2_1 พท'!K25+'Table 1.9.2_2 พบ'!K25</f>
        <v>0</v>
      </c>
      <c r="L25" s="32">
        <f>+'Table 1.9.2_1 พท'!L25+'Table 1.9.2_2 พบ'!L25</f>
        <v>0</v>
      </c>
      <c r="M25" s="32">
        <f>+'Table 1.9.2_1 พท'!M25+'Table 1.9.2_2 พบ'!M25</f>
        <v>0</v>
      </c>
      <c r="N25" s="32">
        <f>+'Table 1.9.2_1 พท'!N25+'Table 1.9.2_2 พบ'!N25</f>
        <v>0</v>
      </c>
      <c r="O25" s="32">
        <f>+'Table 1.9.2_1 พท'!O25+'Table 1.9.2_2 พบ'!O25</f>
        <v>0</v>
      </c>
      <c r="P25" s="32">
        <f>+'Table 1.9.2_1 พท'!P25+'Table 1.9.2_2 พบ'!P25</f>
        <v>0</v>
      </c>
      <c r="Q25" s="32">
        <f>+'Table 1.9.2_1 พท'!Q25+'Table 1.9.2_2 พบ'!Q25</f>
        <v>0</v>
      </c>
      <c r="R25" s="32">
        <f>+'Table 1.9.2_1 พท'!R25+'Table 1.9.2_2 พบ'!R25</f>
        <v>0</v>
      </c>
      <c r="S25" s="32">
        <f>+'Table 1.9.2_1 พท'!S25+'Table 1.9.2_2 พบ'!S25</f>
        <v>0</v>
      </c>
      <c r="T25" s="32">
        <f>+'Table 1.9.2_1 พท'!T25+'Table 1.9.2_2 พบ'!T25</f>
        <v>0</v>
      </c>
      <c r="U25" s="32">
        <f>+'Table 1.9.2_1 พท'!U25+'Table 1.9.2_2 พบ'!U25</f>
        <v>0</v>
      </c>
      <c r="V25" s="44">
        <f>+'Table 1.9.2_1 พท'!V25+'Table 1.9.2_2 พบ'!V25</f>
        <v>0</v>
      </c>
      <c r="W25" s="33">
        <f>+'Table 1.9.2_1 พท'!W25+'Table 1.9.2_2 พบ'!W25</f>
        <v>0</v>
      </c>
      <c r="X25" s="34">
        <f>+'Table 1.9.2_1 พท'!X25+'Table 1.9.2_2 พบ'!X25</f>
        <v>0</v>
      </c>
      <c r="Y25" s="32">
        <f>+'Table 1.9.2_1 พท'!Y25+'Table 1.9.2_2 พบ'!Y25</f>
        <v>0</v>
      </c>
      <c r="Z25" s="32">
        <f>+'Table 1.9.2_1 พท'!Z25+'Table 1.9.2_2 พบ'!Z25</f>
        <v>0</v>
      </c>
      <c r="AA25" s="32">
        <f>+'Table 1.9.2_1 พท'!AA25+'Table 1.9.2_2 พบ'!AA25</f>
        <v>0</v>
      </c>
      <c r="AB25" s="32">
        <f>+'Table 1.9.2_1 พท'!AB25+'Table 1.9.2_2 พบ'!AB25</f>
        <v>0</v>
      </c>
      <c r="AC25" s="32">
        <f>+'Table 1.9.2_1 พท'!AC25+'Table 1.9.2_2 พบ'!AC25</f>
        <v>0</v>
      </c>
      <c r="AD25" s="32">
        <f>+'Table 1.9.2_1 พท'!AD25+'Table 1.9.2_2 พบ'!AD25</f>
        <v>0</v>
      </c>
      <c r="AE25" s="32">
        <f>+'Table 1.9.2_1 พท'!AE25+'Table 1.9.2_2 พบ'!AE25</f>
        <v>0</v>
      </c>
      <c r="AF25" s="33">
        <f>+'Table 1.9.2_1 พท'!AF25+'Table 1.9.2_2 พบ'!AF25</f>
        <v>0</v>
      </c>
      <c r="AG25" s="33">
        <f>+'Table 1.9.2_1 พท'!AG25+'Table 1.9.2_2 พบ'!AG25</f>
        <v>0</v>
      </c>
    </row>
    <row r="26" spans="1:33" ht="20.100000000000001" customHeight="1" x14ac:dyDescent="0.2">
      <c r="A26" s="20" t="s">
        <v>32</v>
      </c>
      <c r="B26" s="46" t="s">
        <v>36</v>
      </c>
      <c r="C26" s="58"/>
      <c r="D26" s="15" t="s">
        <v>27</v>
      </c>
      <c r="E26" s="15" t="s">
        <v>26</v>
      </c>
      <c r="F26" s="31">
        <f>+'Table 1.9.2_1 พท'!F26+'Table 1.9.2_2 พบ'!F26</f>
        <v>0</v>
      </c>
      <c r="G26" s="32">
        <f>+'Table 1.9.2_1 พท'!G26+'Table 1.9.2_2 พบ'!G26</f>
        <v>0</v>
      </c>
      <c r="H26" s="32">
        <f>+'Table 1.9.2_1 พท'!H26+'Table 1.9.2_2 พบ'!H26</f>
        <v>0</v>
      </c>
      <c r="I26" s="32">
        <f>+'Table 1.9.2_1 พท'!I26+'Table 1.9.2_2 พบ'!I26</f>
        <v>0</v>
      </c>
      <c r="J26" s="32">
        <f>+'Table 1.9.2_1 พท'!J26+'Table 1.9.2_2 พบ'!J26</f>
        <v>0</v>
      </c>
      <c r="K26" s="32">
        <f>+'Table 1.9.2_1 พท'!K26+'Table 1.9.2_2 พบ'!K26</f>
        <v>0</v>
      </c>
      <c r="L26" s="32">
        <f>+'Table 1.9.2_1 พท'!L26+'Table 1.9.2_2 พบ'!L26</f>
        <v>0</v>
      </c>
      <c r="M26" s="32">
        <f>+'Table 1.9.2_1 พท'!M26+'Table 1.9.2_2 พบ'!M26</f>
        <v>0</v>
      </c>
      <c r="N26" s="32">
        <f>+'Table 1.9.2_1 พท'!N26+'Table 1.9.2_2 พบ'!N26</f>
        <v>0</v>
      </c>
      <c r="O26" s="32">
        <f>+'Table 1.9.2_1 พท'!O26+'Table 1.9.2_2 พบ'!O26</f>
        <v>0</v>
      </c>
      <c r="P26" s="32">
        <f>+'Table 1.9.2_1 พท'!P26+'Table 1.9.2_2 พบ'!P26</f>
        <v>0</v>
      </c>
      <c r="Q26" s="32">
        <f>+'Table 1.9.2_1 พท'!Q26+'Table 1.9.2_2 พบ'!Q26</f>
        <v>0</v>
      </c>
      <c r="R26" s="32">
        <f>+'Table 1.9.2_1 พท'!R26+'Table 1.9.2_2 พบ'!R26</f>
        <v>0</v>
      </c>
      <c r="S26" s="32">
        <f>+'Table 1.9.2_1 พท'!S26+'Table 1.9.2_2 พบ'!S26</f>
        <v>0</v>
      </c>
      <c r="T26" s="32">
        <f>+'Table 1.9.2_1 พท'!T26+'Table 1.9.2_2 พบ'!T26</f>
        <v>0</v>
      </c>
      <c r="U26" s="32">
        <f>+'Table 1.9.2_1 พท'!U26+'Table 1.9.2_2 พบ'!U26</f>
        <v>0</v>
      </c>
      <c r="V26" s="44">
        <f>+'Table 1.9.2_1 พท'!V26+'Table 1.9.2_2 พบ'!V26</f>
        <v>0</v>
      </c>
      <c r="W26" s="33">
        <f>+'Table 1.9.2_1 พท'!W26+'Table 1.9.2_2 พบ'!W26</f>
        <v>0</v>
      </c>
      <c r="X26" s="31">
        <f>+'Table 1.9.2_1 พท'!X26+'Table 1.9.2_2 พบ'!X26</f>
        <v>0</v>
      </c>
      <c r="Y26" s="32">
        <f>+'Table 1.9.2_1 พท'!Y26+'Table 1.9.2_2 พบ'!Y26</f>
        <v>0</v>
      </c>
      <c r="Z26" s="32">
        <f>+'Table 1.9.2_1 พท'!Z26+'Table 1.9.2_2 พบ'!Z26</f>
        <v>0</v>
      </c>
      <c r="AA26" s="32">
        <f>+'Table 1.9.2_1 พท'!AA26+'Table 1.9.2_2 พบ'!AA26</f>
        <v>0</v>
      </c>
      <c r="AB26" s="32">
        <f>+'Table 1.9.2_1 พท'!AB26+'Table 1.9.2_2 พบ'!AB26</f>
        <v>0</v>
      </c>
      <c r="AC26" s="32">
        <f>+'Table 1.9.2_1 พท'!AC26+'Table 1.9.2_2 พบ'!AC26</f>
        <v>0</v>
      </c>
      <c r="AD26" s="32">
        <f>+'Table 1.9.2_1 พท'!AD26+'Table 1.9.2_2 พบ'!AD26</f>
        <v>0</v>
      </c>
      <c r="AE26" s="32">
        <f>+'Table 1.9.2_1 พท'!AE26+'Table 1.9.2_2 พบ'!AE26</f>
        <v>0</v>
      </c>
      <c r="AF26" s="33">
        <f>+'Table 1.9.2_1 พท'!AF26+'Table 1.9.2_2 พบ'!AF26</f>
        <v>0</v>
      </c>
      <c r="AG26" s="33">
        <f>+'Table 1.9.2_1 พท'!AG26+'Table 1.9.2_2 พบ'!AG26</f>
        <v>0</v>
      </c>
    </row>
    <row r="27" spans="1:33" ht="20.100000000000001" customHeight="1" x14ac:dyDescent="0.2">
      <c r="B27" s="46"/>
      <c r="C27" s="58"/>
      <c r="D27" s="15"/>
      <c r="E27" s="15" t="s">
        <v>28</v>
      </c>
      <c r="F27" s="34">
        <f>+'Table 1.9.2_1 พท'!F27+'Table 1.9.2_2 พบ'!F27</f>
        <v>0</v>
      </c>
      <c r="G27" s="32">
        <f>+'Table 1.9.2_1 พท'!G27+'Table 1.9.2_2 พบ'!G27</f>
        <v>0</v>
      </c>
      <c r="H27" s="32">
        <f>+'Table 1.9.2_1 พท'!H27+'Table 1.9.2_2 พบ'!H27</f>
        <v>0</v>
      </c>
      <c r="I27" s="32">
        <f>+'Table 1.9.2_1 พท'!I27+'Table 1.9.2_2 พบ'!I27</f>
        <v>0</v>
      </c>
      <c r="J27" s="32">
        <f>+'Table 1.9.2_1 พท'!J27+'Table 1.9.2_2 พบ'!J27</f>
        <v>0</v>
      </c>
      <c r="K27" s="32">
        <f>+'Table 1.9.2_1 พท'!K27+'Table 1.9.2_2 พบ'!K27</f>
        <v>0</v>
      </c>
      <c r="L27" s="32">
        <f>+'Table 1.9.2_1 พท'!L27+'Table 1.9.2_2 พบ'!L27</f>
        <v>0</v>
      </c>
      <c r="M27" s="32">
        <f>+'Table 1.9.2_1 พท'!M27+'Table 1.9.2_2 พบ'!M27</f>
        <v>0</v>
      </c>
      <c r="N27" s="32">
        <f>+'Table 1.9.2_1 พท'!N27+'Table 1.9.2_2 พบ'!N27</f>
        <v>0</v>
      </c>
      <c r="O27" s="32">
        <f>+'Table 1.9.2_1 พท'!O27+'Table 1.9.2_2 พบ'!O27</f>
        <v>0</v>
      </c>
      <c r="P27" s="32">
        <f>+'Table 1.9.2_1 พท'!P27+'Table 1.9.2_2 พบ'!P27</f>
        <v>0</v>
      </c>
      <c r="Q27" s="32">
        <f>+'Table 1.9.2_1 พท'!Q27+'Table 1.9.2_2 พบ'!Q27</f>
        <v>0</v>
      </c>
      <c r="R27" s="32">
        <f>+'Table 1.9.2_1 พท'!R27+'Table 1.9.2_2 พบ'!R27</f>
        <v>0</v>
      </c>
      <c r="S27" s="32">
        <f>+'Table 1.9.2_1 พท'!S27+'Table 1.9.2_2 พบ'!S27</f>
        <v>0</v>
      </c>
      <c r="T27" s="32">
        <f>+'Table 1.9.2_1 พท'!T27+'Table 1.9.2_2 พบ'!T27</f>
        <v>0</v>
      </c>
      <c r="U27" s="32">
        <f>+'Table 1.9.2_1 พท'!U27+'Table 1.9.2_2 พบ'!U27</f>
        <v>0</v>
      </c>
      <c r="V27" s="44">
        <f>+'Table 1.9.2_1 พท'!V27+'Table 1.9.2_2 พบ'!V27</f>
        <v>0</v>
      </c>
      <c r="W27" s="33">
        <f>+'Table 1.9.2_1 พท'!W27+'Table 1.9.2_2 พบ'!W27</f>
        <v>0</v>
      </c>
      <c r="X27" s="34">
        <f>+'Table 1.9.2_1 พท'!X27+'Table 1.9.2_2 พบ'!X27</f>
        <v>0</v>
      </c>
      <c r="Y27" s="32">
        <f>+'Table 1.9.2_1 พท'!Y27+'Table 1.9.2_2 พบ'!Y27</f>
        <v>0</v>
      </c>
      <c r="Z27" s="32">
        <f>+'Table 1.9.2_1 พท'!Z27+'Table 1.9.2_2 พบ'!Z27</f>
        <v>0</v>
      </c>
      <c r="AA27" s="32">
        <f>+'Table 1.9.2_1 พท'!AA27+'Table 1.9.2_2 พบ'!AA27</f>
        <v>0</v>
      </c>
      <c r="AB27" s="32">
        <f>+'Table 1.9.2_1 พท'!AB27+'Table 1.9.2_2 พบ'!AB27</f>
        <v>0</v>
      </c>
      <c r="AC27" s="32">
        <f>+'Table 1.9.2_1 พท'!AC27+'Table 1.9.2_2 พบ'!AC27</f>
        <v>0</v>
      </c>
      <c r="AD27" s="32">
        <f>+'Table 1.9.2_1 พท'!AD27+'Table 1.9.2_2 พบ'!AD27</f>
        <v>0</v>
      </c>
      <c r="AE27" s="32">
        <f>+'Table 1.9.2_1 พท'!AE27+'Table 1.9.2_2 พบ'!AE27</f>
        <v>0</v>
      </c>
      <c r="AF27" s="33">
        <f>+'Table 1.9.2_1 พท'!AF27+'Table 1.9.2_2 พบ'!AF27</f>
        <v>0</v>
      </c>
      <c r="AG27" s="33">
        <f>+'Table 1.9.2_1 พท'!AG27+'Table 1.9.2_2 พบ'!AG27</f>
        <v>0</v>
      </c>
    </row>
    <row r="28" spans="1:33" ht="20.100000000000001" customHeight="1" x14ac:dyDescent="0.2">
      <c r="B28" s="46"/>
      <c r="C28" s="59"/>
      <c r="D28" s="16" t="s">
        <v>29</v>
      </c>
      <c r="E28" s="16"/>
      <c r="F28" s="35">
        <f>+'Table 1.9.2_1 พท'!F28+'Table 1.9.2_2 พบ'!F28</f>
        <v>0</v>
      </c>
      <c r="G28" s="36">
        <f>+'Table 1.9.2_1 พท'!G28+'Table 1.9.2_2 พบ'!G28</f>
        <v>0</v>
      </c>
      <c r="H28" s="36">
        <f>+'Table 1.9.2_1 พท'!H28+'Table 1.9.2_2 พบ'!H28</f>
        <v>0</v>
      </c>
      <c r="I28" s="36">
        <f>+'Table 1.9.2_1 พท'!I28+'Table 1.9.2_2 พบ'!I28</f>
        <v>0</v>
      </c>
      <c r="J28" s="36">
        <f>+'Table 1.9.2_1 พท'!J28+'Table 1.9.2_2 พบ'!J28</f>
        <v>0</v>
      </c>
      <c r="K28" s="36">
        <f>+'Table 1.9.2_1 พท'!K28+'Table 1.9.2_2 พบ'!K28</f>
        <v>0</v>
      </c>
      <c r="L28" s="36">
        <f>+'Table 1.9.2_1 พท'!L28+'Table 1.9.2_2 พบ'!L28</f>
        <v>0</v>
      </c>
      <c r="M28" s="36">
        <f>+'Table 1.9.2_1 พท'!M28+'Table 1.9.2_2 พบ'!M28</f>
        <v>0</v>
      </c>
      <c r="N28" s="36">
        <f>+'Table 1.9.2_1 พท'!N28+'Table 1.9.2_2 พบ'!N28</f>
        <v>0</v>
      </c>
      <c r="O28" s="36">
        <f>+'Table 1.9.2_1 พท'!O28+'Table 1.9.2_2 พบ'!O28</f>
        <v>0</v>
      </c>
      <c r="P28" s="36">
        <f>+'Table 1.9.2_1 พท'!P28+'Table 1.9.2_2 พบ'!P28</f>
        <v>0</v>
      </c>
      <c r="Q28" s="36">
        <f>+'Table 1.9.2_1 พท'!Q28+'Table 1.9.2_2 พบ'!Q28</f>
        <v>0</v>
      </c>
      <c r="R28" s="36">
        <f>+'Table 1.9.2_1 พท'!R28+'Table 1.9.2_2 พบ'!R28</f>
        <v>0</v>
      </c>
      <c r="S28" s="36">
        <f>+'Table 1.9.2_1 พท'!S28+'Table 1.9.2_2 พบ'!S28</f>
        <v>0</v>
      </c>
      <c r="T28" s="36">
        <f>+'Table 1.9.2_1 พท'!T28+'Table 1.9.2_2 พบ'!T28</f>
        <v>0</v>
      </c>
      <c r="U28" s="36">
        <f>+'Table 1.9.2_1 พท'!U28+'Table 1.9.2_2 พบ'!U28</f>
        <v>0</v>
      </c>
      <c r="V28" s="45">
        <f>+'Table 1.9.2_1 พท'!V28+'Table 1.9.2_2 พบ'!V28</f>
        <v>0</v>
      </c>
      <c r="W28" s="37">
        <f>+'Table 1.9.2_1 พท'!W28+'Table 1.9.2_2 พบ'!W28</f>
        <v>0</v>
      </c>
      <c r="X28" s="35">
        <f>+'Table 1.9.2_1 พท'!X28+'Table 1.9.2_2 พบ'!X28</f>
        <v>0</v>
      </c>
      <c r="Y28" s="36">
        <f>+'Table 1.9.2_1 พท'!Y28+'Table 1.9.2_2 พบ'!Y28</f>
        <v>0</v>
      </c>
      <c r="Z28" s="36">
        <f>+'Table 1.9.2_1 พท'!Z28+'Table 1.9.2_2 พบ'!Z28</f>
        <v>0</v>
      </c>
      <c r="AA28" s="36">
        <f>+'Table 1.9.2_1 พท'!AA28+'Table 1.9.2_2 พบ'!AA28</f>
        <v>0</v>
      </c>
      <c r="AB28" s="36">
        <f>+'Table 1.9.2_1 พท'!AB28+'Table 1.9.2_2 พบ'!AB28</f>
        <v>0</v>
      </c>
      <c r="AC28" s="36">
        <f>+'Table 1.9.2_1 พท'!AC28+'Table 1.9.2_2 พบ'!AC28</f>
        <v>0</v>
      </c>
      <c r="AD28" s="36">
        <f>+'Table 1.9.2_1 พท'!AD28+'Table 1.9.2_2 พบ'!AD28</f>
        <v>0</v>
      </c>
      <c r="AE28" s="36">
        <f>+'Table 1.9.2_1 พท'!AE28+'Table 1.9.2_2 พบ'!AE28</f>
        <v>0</v>
      </c>
      <c r="AF28" s="37">
        <f>+'Table 1.9.2_1 พท'!AF28+'Table 1.9.2_2 พบ'!AF28</f>
        <v>0</v>
      </c>
      <c r="AG28" s="37">
        <f>+'Table 1.9.2_1 พท'!AG28+'Table 1.9.2_2 พบ'!AG28</f>
        <v>0</v>
      </c>
    </row>
    <row r="29" spans="1:33" ht="20.100000000000001" customHeight="1" x14ac:dyDescent="0.2">
      <c r="A29" s="20" t="s">
        <v>30</v>
      </c>
      <c r="B29" s="12" t="s">
        <v>38</v>
      </c>
      <c r="C29" s="57" t="s">
        <v>39</v>
      </c>
      <c r="D29" s="13" t="s">
        <v>25</v>
      </c>
      <c r="E29" s="13" t="s">
        <v>25</v>
      </c>
      <c r="F29" s="14">
        <f>+'Table 1.9.2_1 พท'!F29+'Table 1.9.2_2 พบ'!F29</f>
        <v>0</v>
      </c>
      <c r="G29" s="29">
        <f>+'Table 1.9.2_1 พท'!G29+'Table 1.9.2_2 พบ'!G29</f>
        <v>0</v>
      </c>
      <c r="H29" s="29">
        <f>+'Table 1.9.2_1 พท'!H29+'Table 1.9.2_2 พบ'!H29</f>
        <v>0</v>
      </c>
      <c r="I29" s="29">
        <f>+'Table 1.9.2_1 พท'!I29+'Table 1.9.2_2 พบ'!I29</f>
        <v>0</v>
      </c>
      <c r="J29" s="29">
        <f>+'Table 1.9.2_1 พท'!J29+'Table 1.9.2_2 พบ'!J29</f>
        <v>0</v>
      </c>
      <c r="K29" s="29">
        <f>+'Table 1.9.2_1 พท'!K29+'Table 1.9.2_2 พบ'!K29</f>
        <v>0</v>
      </c>
      <c r="L29" s="29">
        <f>+'Table 1.9.2_1 พท'!L29+'Table 1.9.2_2 พบ'!L29</f>
        <v>0</v>
      </c>
      <c r="M29" s="29">
        <f>+'Table 1.9.2_1 พท'!M29+'Table 1.9.2_2 พบ'!M29</f>
        <v>0</v>
      </c>
      <c r="N29" s="29">
        <f>+'Table 1.9.2_1 พท'!N29+'Table 1.9.2_2 พบ'!N29</f>
        <v>0</v>
      </c>
      <c r="O29" s="29">
        <f>+'Table 1.9.2_1 พท'!O29+'Table 1.9.2_2 พบ'!O29</f>
        <v>0</v>
      </c>
      <c r="P29" s="29">
        <f>+'Table 1.9.2_1 พท'!P29+'Table 1.9.2_2 พบ'!P29</f>
        <v>0</v>
      </c>
      <c r="Q29" s="29">
        <f>+'Table 1.9.2_1 พท'!Q29+'Table 1.9.2_2 พบ'!Q29</f>
        <v>0</v>
      </c>
      <c r="R29" s="29">
        <f>+'Table 1.9.2_1 พท'!R29+'Table 1.9.2_2 พบ'!R29</f>
        <v>0</v>
      </c>
      <c r="S29" s="29">
        <f>+'Table 1.9.2_1 พท'!S29+'Table 1.9.2_2 พบ'!S29</f>
        <v>0</v>
      </c>
      <c r="T29" s="29">
        <f>+'Table 1.9.2_1 พท'!T29+'Table 1.9.2_2 พบ'!T29</f>
        <v>0</v>
      </c>
      <c r="U29" s="29">
        <f>+'Table 1.9.2_1 พท'!U29+'Table 1.9.2_2 พบ'!U29</f>
        <v>0</v>
      </c>
      <c r="V29" s="43">
        <f>+'Table 1.9.2_1 พท'!V29+'Table 1.9.2_2 พบ'!V29</f>
        <v>0</v>
      </c>
      <c r="W29" s="30">
        <f>+'Table 1.9.2_1 พท'!W29+'Table 1.9.2_2 พบ'!W29</f>
        <v>0</v>
      </c>
      <c r="X29" s="14">
        <f>+'Table 1.9.2_1 พท'!X29+'Table 1.9.2_2 พบ'!X29</f>
        <v>0</v>
      </c>
      <c r="Y29" s="29">
        <f>+'Table 1.9.2_1 พท'!Y29+'Table 1.9.2_2 พบ'!Y29</f>
        <v>0</v>
      </c>
      <c r="Z29" s="29">
        <f>+'Table 1.9.2_1 พท'!Z29+'Table 1.9.2_2 พบ'!Z29</f>
        <v>0</v>
      </c>
      <c r="AA29" s="29">
        <f>+'Table 1.9.2_1 พท'!AA29+'Table 1.9.2_2 พบ'!AA29</f>
        <v>0</v>
      </c>
      <c r="AB29" s="29">
        <f>+'Table 1.9.2_1 พท'!AB29+'Table 1.9.2_2 พบ'!AB29</f>
        <v>0</v>
      </c>
      <c r="AC29" s="29">
        <f>+'Table 1.9.2_1 พท'!AC29+'Table 1.9.2_2 พบ'!AC29</f>
        <v>0</v>
      </c>
      <c r="AD29" s="29">
        <f>+'Table 1.9.2_1 พท'!AD29+'Table 1.9.2_2 พบ'!AD29</f>
        <v>0</v>
      </c>
      <c r="AE29" s="29">
        <f>+'Table 1.9.2_1 พท'!AE29+'Table 1.9.2_2 พบ'!AE29</f>
        <v>0</v>
      </c>
      <c r="AF29" s="30">
        <f>+'Table 1.9.2_1 พท'!AF29+'Table 1.9.2_2 พบ'!AF29</f>
        <v>0</v>
      </c>
      <c r="AG29" s="30">
        <f>+'Table 1.9.2_1 พท'!AG29+'Table 1.9.2_2 พบ'!AG29</f>
        <v>0</v>
      </c>
    </row>
    <row r="30" spans="1:33" ht="20.100000000000001" customHeight="1" x14ac:dyDescent="0.2">
      <c r="A30" s="20" t="s">
        <v>31</v>
      </c>
      <c r="B30" s="46" t="s">
        <v>38</v>
      </c>
      <c r="C30" s="58"/>
      <c r="D30" s="15"/>
      <c r="E30" s="15" t="s">
        <v>26</v>
      </c>
      <c r="F30" s="31">
        <f>+'Table 1.9.2_1 พท'!F30+'Table 1.9.2_2 พบ'!F30</f>
        <v>0</v>
      </c>
      <c r="G30" s="32">
        <f>+'Table 1.9.2_1 พท'!G30+'Table 1.9.2_2 พบ'!G30</f>
        <v>0</v>
      </c>
      <c r="H30" s="32">
        <f>+'Table 1.9.2_1 พท'!H30+'Table 1.9.2_2 พบ'!H30</f>
        <v>0</v>
      </c>
      <c r="I30" s="32">
        <f>+'Table 1.9.2_1 พท'!I30+'Table 1.9.2_2 พบ'!I30</f>
        <v>0</v>
      </c>
      <c r="J30" s="32">
        <f>+'Table 1.9.2_1 พท'!J30+'Table 1.9.2_2 พบ'!J30</f>
        <v>0</v>
      </c>
      <c r="K30" s="32">
        <f>+'Table 1.9.2_1 พท'!K30+'Table 1.9.2_2 พบ'!K30</f>
        <v>0</v>
      </c>
      <c r="L30" s="32">
        <f>+'Table 1.9.2_1 พท'!L30+'Table 1.9.2_2 พบ'!L30</f>
        <v>0</v>
      </c>
      <c r="M30" s="32">
        <f>+'Table 1.9.2_1 พท'!M30+'Table 1.9.2_2 พบ'!M30</f>
        <v>0</v>
      </c>
      <c r="N30" s="32">
        <f>+'Table 1.9.2_1 พท'!N30+'Table 1.9.2_2 พบ'!N30</f>
        <v>0</v>
      </c>
      <c r="O30" s="32">
        <f>+'Table 1.9.2_1 พท'!O30+'Table 1.9.2_2 พบ'!O30</f>
        <v>0</v>
      </c>
      <c r="P30" s="32">
        <f>+'Table 1.9.2_1 พท'!P30+'Table 1.9.2_2 พบ'!P30</f>
        <v>0</v>
      </c>
      <c r="Q30" s="32">
        <f>+'Table 1.9.2_1 พท'!Q30+'Table 1.9.2_2 พบ'!Q30</f>
        <v>0</v>
      </c>
      <c r="R30" s="32">
        <f>+'Table 1.9.2_1 พท'!R30+'Table 1.9.2_2 พบ'!R30</f>
        <v>0</v>
      </c>
      <c r="S30" s="32">
        <f>+'Table 1.9.2_1 พท'!S30+'Table 1.9.2_2 พบ'!S30</f>
        <v>0</v>
      </c>
      <c r="T30" s="32">
        <f>+'Table 1.9.2_1 พท'!T30+'Table 1.9.2_2 พบ'!T30</f>
        <v>0</v>
      </c>
      <c r="U30" s="32">
        <f>+'Table 1.9.2_1 พท'!U30+'Table 1.9.2_2 พบ'!U30</f>
        <v>0</v>
      </c>
      <c r="V30" s="44">
        <f>+'Table 1.9.2_1 พท'!V30+'Table 1.9.2_2 พบ'!V30</f>
        <v>0</v>
      </c>
      <c r="W30" s="33">
        <f>+'Table 1.9.2_1 พท'!W30+'Table 1.9.2_2 พบ'!W30</f>
        <v>0</v>
      </c>
      <c r="X30" s="31">
        <f>+'Table 1.9.2_1 พท'!X30+'Table 1.9.2_2 พบ'!X30</f>
        <v>0</v>
      </c>
      <c r="Y30" s="32">
        <f>+'Table 1.9.2_1 พท'!Y30+'Table 1.9.2_2 พบ'!Y30</f>
        <v>0</v>
      </c>
      <c r="Z30" s="32">
        <f>+'Table 1.9.2_1 พท'!Z30+'Table 1.9.2_2 พบ'!Z30</f>
        <v>0</v>
      </c>
      <c r="AA30" s="32">
        <f>+'Table 1.9.2_1 พท'!AA30+'Table 1.9.2_2 พบ'!AA30</f>
        <v>0</v>
      </c>
      <c r="AB30" s="32">
        <f>+'Table 1.9.2_1 พท'!AB30+'Table 1.9.2_2 พบ'!AB30</f>
        <v>0</v>
      </c>
      <c r="AC30" s="32">
        <f>+'Table 1.9.2_1 พท'!AC30+'Table 1.9.2_2 พบ'!AC30</f>
        <v>0</v>
      </c>
      <c r="AD30" s="32">
        <f>+'Table 1.9.2_1 พท'!AD30+'Table 1.9.2_2 พบ'!AD30</f>
        <v>0</v>
      </c>
      <c r="AE30" s="32">
        <f>+'Table 1.9.2_1 พท'!AE30+'Table 1.9.2_2 พบ'!AE30</f>
        <v>0</v>
      </c>
      <c r="AF30" s="33">
        <f>+'Table 1.9.2_1 พท'!AF30+'Table 1.9.2_2 พบ'!AF30</f>
        <v>0</v>
      </c>
      <c r="AG30" s="33">
        <f>+'Table 1.9.2_1 พท'!AG30+'Table 1.9.2_2 พบ'!AG30</f>
        <v>0</v>
      </c>
    </row>
    <row r="31" spans="1:33" ht="20.100000000000001" customHeight="1" x14ac:dyDescent="0.2">
      <c r="B31" s="46"/>
      <c r="C31" s="58"/>
      <c r="D31" s="15"/>
      <c r="E31" s="15" t="s">
        <v>24</v>
      </c>
      <c r="F31" s="34">
        <f>+'Table 1.9.2_1 พท'!F31+'Table 1.9.2_2 พบ'!F31</f>
        <v>0</v>
      </c>
      <c r="G31" s="32">
        <f>+'Table 1.9.2_1 พท'!G31+'Table 1.9.2_2 พบ'!G31</f>
        <v>0</v>
      </c>
      <c r="H31" s="32">
        <f>+'Table 1.9.2_1 พท'!H31+'Table 1.9.2_2 พบ'!H31</f>
        <v>0</v>
      </c>
      <c r="I31" s="32">
        <f>+'Table 1.9.2_1 พท'!I31+'Table 1.9.2_2 พบ'!I31</f>
        <v>0</v>
      </c>
      <c r="J31" s="32">
        <f>+'Table 1.9.2_1 พท'!J31+'Table 1.9.2_2 พบ'!J31</f>
        <v>0</v>
      </c>
      <c r="K31" s="32">
        <f>+'Table 1.9.2_1 พท'!K31+'Table 1.9.2_2 พบ'!K31</f>
        <v>0</v>
      </c>
      <c r="L31" s="32">
        <f>+'Table 1.9.2_1 พท'!L31+'Table 1.9.2_2 พบ'!L31</f>
        <v>0</v>
      </c>
      <c r="M31" s="32">
        <f>+'Table 1.9.2_1 พท'!M31+'Table 1.9.2_2 พบ'!M31</f>
        <v>0</v>
      </c>
      <c r="N31" s="32">
        <f>+'Table 1.9.2_1 พท'!N31+'Table 1.9.2_2 พบ'!N31</f>
        <v>0</v>
      </c>
      <c r="O31" s="32">
        <f>+'Table 1.9.2_1 พท'!O31+'Table 1.9.2_2 พบ'!O31</f>
        <v>0</v>
      </c>
      <c r="P31" s="32">
        <f>+'Table 1.9.2_1 พท'!P31+'Table 1.9.2_2 พบ'!P31</f>
        <v>0</v>
      </c>
      <c r="Q31" s="32">
        <f>+'Table 1.9.2_1 พท'!Q31+'Table 1.9.2_2 พบ'!Q31</f>
        <v>0</v>
      </c>
      <c r="R31" s="32">
        <f>+'Table 1.9.2_1 พท'!R31+'Table 1.9.2_2 พบ'!R31</f>
        <v>0</v>
      </c>
      <c r="S31" s="32">
        <f>+'Table 1.9.2_1 พท'!S31+'Table 1.9.2_2 พบ'!S31</f>
        <v>0</v>
      </c>
      <c r="T31" s="32">
        <f>+'Table 1.9.2_1 พท'!T31+'Table 1.9.2_2 พบ'!T31</f>
        <v>0</v>
      </c>
      <c r="U31" s="32">
        <f>+'Table 1.9.2_1 พท'!U31+'Table 1.9.2_2 พบ'!U31</f>
        <v>0</v>
      </c>
      <c r="V31" s="44">
        <f>+'Table 1.9.2_1 พท'!V31+'Table 1.9.2_2 พบ'!V31</f>
        <v>0</v>
      </c>
      <c r="W31" s="33">
        <f>+'Table 1.9.2_1 พท'!W31+'Table 1.9.2_2 พบ'!W31</f>
        <v>0</v>
      </c>
      <c r="X31" s="34">
        <f>+'Table 1.9.2_1 พท'!X31+'Table 1.9.2_2 พบ'!X31</f>
        <v>0</v>
      </c>
      <c r="Y31" s="32">
        <f>+'Table 1.9.2_1 พท'!Y31+'Table 1.9.2_2 พบ'!Y31</f>
        <v>0</v>
      </c>
      <c r="Z31" s="32">
        <f>+'Table 1.9.2_1 พท'!Z31+'Table 1.9.2_2 พบ'!Z31</f>
        <v>0</v>
      </c>
      <c r="AA31" s="32">
        <f>+'Table 1.9.2_1 พท'!AA31+'Table 1.9.2_2 พบ'!AA31</f>
        <v>0</v>
      </c>
      <c r="AB31" s="32">
        <f>+'Table 1.9.2_1 พท'!AB31+'Table 1.9.2_2 พบ'!AB31</f>
        <v>0</v>
      </c>
      <c r="AC31" s="32">
        <f>+'Table 1.9.2_1 พท'!AC31+'Table 1.9.2_2 พบ'!AC31</f>
        <v>0</v>
      </c>
      <c r="AD31" s="32">
        <f>+'Table 1.9.2_1 พท'!AD31+'Table 1.9.2_2 พบ'!AD31</f>
        <v>0</v>
      </c>
      <c r="AE31" s="32">
        <f>+'Table 1.9.2_1 พท'!AE31+'Table 1.9.2_2 พบ'!AE31</f>
        <v>0</v>
      </c>
      <c r="AF31" s="33">
        <f>+'Table 1.9.2_1 พท'!AF31+'Table 1.9.2_2 พบ'!AF31</f>
        <v>0</v>
      </c>
      <c r="AG31" s="33">
        <f>+'Table 1.9.2_1 พท'!AG31+'Table 1.9.2_2 พบ'!AG31</f>
        <v>0</v>
      </c>
    </row>
    <row r="32" spans="1:33" ht="20.100000000000001" customHeight="1" x14ac:dyDescent="0.2">
      <c r="A32" s="20" t="s">
        <v>32</v>
      </c>
      <c r="B32" s="46" t="s">
        <v>38</v>
      </c>
      <c r="C32" s="58"/>
      <c r="D32" s="15" t="s">
        <v>27</v>
      </c>
      <c r="E32" s="15" t="s">
        <v>26</v>
      </c>
      <c r="F32" s="31">
        <f>+'Table 1.9.2_1 พท'!F32+'Table 1.9.2_2 พบ'!F32</f>
        <v>0</v>
      </c>
      <c r="G32" s="32">
        <f>+'Table 1.9.2_1 พท'!G32+'Table 1.9.2_2 พบ'!G32</f>
        <v>0</v>
      </c>
      <c r="H32" s="32">
        <f>+'Table 1.9.2_1 พท'!H32+'Table 1.9.2_2 พบ'!H32</f>
        <v>0</v>
      </c>
      <c r="I32" s="32">
        <f>+'Table 1.9.2_1 พท'!I32+'Table 1.9.2_2 พบ'!I32</f>
        <v>0</v>
      </c>
      <c r="J32" s="32">
        <f>+'Table 1.9.2_1 พท'!J32+'Table 1.9.2_2 พบ'!J32</f>
        <v>0</v>
      </c>
      <c r="K32" s="32">
        <f>+'Table 1.9.2_1 พท'!K32+'Table 1.9.2_2 พบ'!K32</f>
        <v>0</v>
      </c>
      <c r="L32" s="32">
        <f>+'Table 1.9.2_1 พท'!L32+'Table 1.9.2_2 พบ'!L32</f>
        <v>0</v>
      </c>
      <c r="M32" s="32">
        <f>+'Table 1.9.2_1 พท'!M32+'Table 1.9.2_2 พบ'!M32</f>
        <v>0</v>
      </c>
      <c r="N32" s="32">
        <f>+'Table 1.9.2_1 พท'!N32+'Table 1.9.2_2 พบ'!N32</f>
        <v>0</v>
      </c>
      <c r="O32" s="32">
        <f>+'Table 1.9.2_1 พท'!O32+'Table 1.9.2_2 พบ'!O32</f>
        <v>0</v>
      </c>
      <c r="P32" s="32">
        <f>+'Table 1.9.2_1 พท'!P32+'Table 1.9.2_2 พบ'!P32</f>
        <v>0</v>
      </c>
      <c r="Q32" s="32">
        <f>+'Table 1.9.2_1 พท'!Q32+'Table 1.9.2_2 พบ'!Q32</f>
        <v>0</v>
      </c>
      <c r="R32" s="32">
        <f>+'Table 1.9.2_1 พท'!R32+'Table 1.9.2_2 พบ'!R32</f>
        <v>0</v>
      </c>
      <c r="S32" s="32">
        <f>+'Table 1.9.2_1 พท'!S32+'Table 1.9.2_2 พบ'!S32</f>
        <v>0</v>
      </c>
      <c r="T32" s="32">
        <f>+'Table 1.9.2_1 พท'!T32+'Table 1.9.2_2 พบ'!T32</f>
        <v>0</v>
      </c>
      <c r="U32" s="32">
        <f>+'Table 1.9.2_1 พท'!U32+'Table 1.9.2_2 พบ'!U32</f>
        <v>0</v>
      </c>
      <c r="V32" s="44">
        <f>+'Table 1.9.2_1 พท'!V32+'Table 1.9.2_2 พบ'!V32</f>
        <v>0</v>
      </c>
      <c r="W32" s="33">
        <f>+'Table 1.9.2_1 พท'!W32+'Table 1.9.2_2 พบ'!W32</f>
        <v>0</v>
      </c>
      <c r="X32" s="31">
        <f>+'Table 1.9.2_1 พท'!X32+'Table 1.9.2_2 พบ'!X32</f>
        <v>0</v>
      </c>
      <c r="Y32" s="32">
        <f>+'Table 1.9.2_1 พท'!Y32+'Table 1.9.2_2 พบ'!Y32</f>
        <v>0</v>
      </c>
      <c r="Z32" s="32">
        <f>+'Table 1.9.2_1 พท'!Z32+'Table 1.9.2_2 พบ'!Z32</f>
        <v>0</v>
      </c>
      <c r="AA32" s="32">
        <f>+'Table 1.9.2_1 พท'!AA32+'Table 1.9.2_2 พบ'!AA32</f>
        <v>0</v>
      </c>
      <c r="AB32" s="32">
        <f>+'Table 1.9.2_1 พท'!AB32+'Table 1.9.2_2 พบ'!AB32</f>
        <v>0</v>
      </c>
      <c r="AC32" s="32">
        <f>+'Table 1.9.2_1 พท'!AC32+'Table 1.9.2_2 พบ'!AC32</f>
        <v>0</v>
      </c>
      <c r="AD32" s="32">
        <f>+'Table 1.9.2_1 พท'!AD32+'Table 1.9.2_2 พบ'!AD32</f>
        <v>0</v>
      </c>
      <c r="AE32" s="32">
        <f>+'Table 1.9.2_1 พท'!AE32+'Table 1.9.2_2 พบ'!AE32</f>
        <v>0</v>
      </c>
      <c r="AF32" s="33">
        <f>+'Table 1.9.2_1 พท'!AF32+'Table 1.9.2_2 พบ'!AF32</f>
        <v>0</v>
      </c>
      <c r="AG32" s="33">
        <f>+'Table 1.9.2_1 พท'!AG32+'Table 1.9.2_2 พบ'!AG32</f>
        <v>0</v>
      </c>
    </row>
    <row r="33" spans="1:33" ht="20.100000000000001" customHeight="1" x14ac:dyDescent="0.2">
      <c r="B33" s="46"/>
      <c r="C33" s="58"/>
      <c r="D33" s="15"/>
      <c r="E33" s="15" t="s">
        <v>28</v>
      </c>
      <c r="F33" s="34">
        <f>+'Table 1.9.2_1 พท'!F33+'Table 1.9.2_2 พบ'!F33</f>
        <v>0</v>
      </c>
      <c r="G33" s="32">
        <f>+'Table 1.9.2_1 พท'!G33+'Table 1.9.2_2 พบ'!G33</f>
        <v>0</v>
      </c>
      <c r="H33" s="32">
        <f>+'Table 1.9.2_1 พท'!H33+'Table 1.9.2_2 พบ'!H33</f>
        <v>0</v>
      </c>
      <c r="I33" s="32">
        <f>+'Table 1.9.2_1 พท'!I33+'Table 1.9.2_2 พบ'!I33</f>
        <v>0</v>
      </c>
      <c r="J33" s="32">
        <f>+'Table 1.9.2_1 พท'!J33+'Table 1.9.2_2 พบ'!J33</f>
        <v>0</v>
      </c>
      <c r="K33" s="32">
        <f>+'Table 1.9.2_1 พท'!K33+'Table 1.9.2_2 พบ'!K33</f>
        <v>0</v>
      </c>
      <c r="L33" s="32">
        <f>+'Table 1.9.2_1 พท'!L33+'Table 1.9.2_2 พบ'!L33</f>
        <v>0</v>
      </c>
      <c r="M33" s="32">
        <f>+'Table 1.9.2_1 พท'!M33+'Table 1.9.2_2 พบ'!M33</f>
        <v>0</v>
      </c>
      <c r="N33" s="32">
        <f>+'Table 1.9.2_1 พท'!N33+'Table 1.9.2_2 พบ'!N33</f>
        <v>0</v>
      </c>
      <c r="O33" s="32">
        <f>+'Table 1.9.2_1 พท'!O33+'Table 1.9.2_2 พบ'!O33</f>
        <v>0</v>
      </c>
      <c r="P33" s="32">
        <f>+'Table 1.9.2_1 พท'!P33+'Table 1.9.2_2 พบ'!P33</f>
        <v>0</v>
      </c>
      <c r="Q33" s="32">
        <f>+'Table 1.9.2_1 พท'!Q33+'Table 1.9.2_2 พบ'!Q33</f>
        <v>0</v>
      </c>
      <c r="R33" s="32">
        <f>+'Table 1.9.2_1 พท'!R33+'Table 1.9.2_2 พบ'!R33</f>
        <v>0</v>
      </c>
      <c r="S33" s="32">
        <f>+'Table 1.9.2_1 พท'!S33+'Table 1.9.2_2 พบ'!S33</f>
        <v>0</v>
      </c>
      <c r="T33" s="32">
        <f>+'Table 1.9.2_1 พท'!T33+'Table 1.9.2_2 พบ'!T33</f>
        <v>0</v>
      </c>
      <c r="U33" s="32">
        <f>+'Table 1.9.2_1 พท'!U33+'Table 1.9.2_2 พบ'!U33</f>
        <v>0</v>
      </c>
      <c r="V33" s="44">
        <f>+'Table 1.9.2_1 พท'!V33+'Table 1.9.2_2 พบ'!V33</f>
        <v>0</v>
      </c>
      <c r="W33" s="33">
        <f>+'Table 1.9.2_1 พท'!W33+'Table 1.9.2_2 พบ'!W33</f>
        <v>0</v>
      </c>
      <c r="X33" s="34">
        <f>+'Table 1.9.2_1 พท'!X33+'Table 1.9.2_2 พบ'!X33</f>
        <v>0</v>
      </c>
      <c r="Y33" s="32">
        <f>+'Table 1.9.2_1 พท'!Y33+'Table 1.9.2_2 พบ'!Y33</f>
        <v>0</v>
      </c>
      <c r="Z33" s="32">
        <f>+'Table 1.9.2_1 พท'!Z33+'Table 1.9.2_2 พบ'!Z33</f>
        <v>0</v>
      </c>
      <c r="AA33" s="32">
        <f>+'Table 1.9.2_1 พท'!AA33+'Table 1.9.2_2 พบ'!AA33</f>
        <v>0</v>
      </c>
      <c r="AB33" s="32">
        <f>+'Table 1.9.2_1 พท'!AB33+'Table 1.9.2_2 พบ'!AB33</f>
        <v>0</v>
      </c>
      <c r="AC33" s="32">
        <f>+'Table 1.9.2_1 พท'!AC33+'Table 1.9.2_2 พบ'!AC33</f>
        <v>0</v>
      </c>
      <c r="AD33" s="32">
        <f>+'Table 1.9.2_1 พท'!AD33+'Table 1.9.2_2 พบ'!AD33</f>
        <v>0</v>
      </c>
      <c r="AE33" s="32">
        <f>+'Table 1.9.2_1 พท'!AE33+'Table 1.9.2_2 พบ'!AE33</f>
        <v>0</v>
      </c>
      <c r="AF33" s="33">
        <f>+'Table 1.9.2_1 พท'!AF33+'Table 1.9.2_2 พบ'!AF33</f>
        <v>0</v>
      </c>
      <c r="AG33" s="33">
        <f>+'Table 1.9.2_1 พท'!AG33+'Table 1.9.2_2 พบ'!AG33</f>
        <v>0</v>
      </c>
    </row>
    <row r="34" spans="1:33" ht="20.100000000000001" customHeight="1" x14ac:dyDescent="0.2">
      <c r="B34" s="46"/>
      <c r="C34" s="59"/>
      <c r="D34" s="16" t="s">
        <v>29</v>
      </c>
      <c r="E34" s="16"/>
      <c r="F34" s="35">
        <f>+'Table 1.9.2_1 พท'!F34+'Table 1.9.2_2 พบ'!F34</f>
        <v>0</v>
      </c>
      <c r="G34" s="36">
        <f>+'Table 1.9.2_1 พท'!G34+'Table 1.9.2_2 พบ'!G34</f>
        <v>0</v>
      </c>
      <c r="H34" s="36">
        <f>+'Table 1.9.2_1 พท'!H34+'Table 1.9.2_2 พบ'!H34</f>
        <v>0</v>
      </c>
      <c r="I34" s="36">
        <f>+'Table 1.9.2_1 พท'!I34+'Table 1.9.2_2 พบ'!I34</f>
        <v>0</v>
      </c>
      <c r="J34" s="36">
        <f>+'Table 1.9.2_1 พท'!J34+'Table 1.9.2_2 พบ'!J34</f>
        <v>0</v>
      </c>
      <c r="K34" s="36">
        <f>+'Table 1.9.2_1 พท'!K34+'Table 1.9.2_2 พบ'!K34</f>
        <v>0</v>
      </c>
      <c r="L34" s="36">
        <f>+'Table 1.9.2_1 พท'!L34+'Table 1.9.2_2 พบ'!L34</f>
        <v>0</v>
      </c>
      <c r="M34" s="36">
        <f>+'Table 1.9.2_1 พท'!M34+'Table 1.9.2_2 พบ'!M34</f>
        <v>0</v>
      </c>
      <c r="N34" s="36">
        <f>+'Table 1.9.2_1 พท'!N34+'Table 1.9.2_2 พบ'!N34</f>
        <v>0</v>
      </c>
      <c r="O34" s="36">
        <f>+'Table 1.9.2_1 พท'!O34+'Table 1.9.2_2 พบ'!O34</f>
        <v>0</v>
      </c>
      <c r="P34" s="36">
        <f>+'Table 1.9.2_1 พท'!P34+'Table 1.9.2_2 พบ'!P34</f>
        <v>0</v>
      </c>
      <c r="Q34" s="36">
        <f>+'Table 1.9.2_1 พท'!Q34+'Table 1.9.2_2 พบ'!Q34</f>
        <v>0</v>
      </c>
      <c r="R34" s="36">
        <f>+'Table 1.9.2_1 พท'!R34+'Table 1.9.2_2 พบ'!R34</f>
        <v>0</v>
      </c>
      <c r="S34" s="36">
        <f>+'Table 1.9.2_1 พท'!S34+'Table 1.9.2_2 พบ'!S34</f>
        <v>0</v>
      </c>
      <c r="T34" s="36">
        <f>+'Table 1.9.2_1 พท'!T34+'Table 1.9.2_2 พบ'!T34</f>
        <v>0</v>
      </c>
      <c r="U34" s="36">
        <f>+'Table 1.9.2_1 พท'!U34+'Table 1.9.2_2 พบ'!U34</f>
        <v>0</v>
      </c>
      <c r="V34" s="45">
        <f>+'Table 1.9.2_1 พท'!V34+'Table 1.9.2_2 พบ'!V34</f>
        <v>0</v>
      </c>
      <c r="W34" s="37">
        <f>+'Table 1.9.2_1 พท'!W34+'Table 1.9.2_2 พบ'!W34</f>
        <v>0</v>
      </c>
      <c r="X34" s="35">
        <f>+'Table 1.9.2_1 พท'!X34+'Table 1.9.2_2 พบ'!X34</f>
        <v>0</v>
      </c>
      <c r="Y34" s="36">
        <f>+'Table 1.9.2_1 พท'!Y34+'Table 1.9.2_2 พบ'!Y34</f>
        <v>0</v>
      </c>
      <c r="Z34" s="36">
        <f>+'Table 1.9.2_1 พท'!Z34+'Table 1.9.2_2 พบ'!Z34</f>
        <v>0</v>
      </c>
      <c r="AA34" s="36">
        <f>+'Table 1.9.2_1 พท'!AA34+'Table 1.9.2_2 พบ'!AA34</f>
        <v>0</v>
      </c>
      <c r="AB34" s="36">
        <f>+'Table 1.9.2_1 พท'!AB34+'Table 1.9.2_2 พบ'!AB34</f>
        <v>0</v>
      </c>
      <c r="AC34" s="36">
        <f>+'Table 1.9.2_1 พท'!AC34+'Table 1.9.2_2 พบ'!AC34</f>
        <v>0</v>
      </c>
      <c r="AD34" s="36">
        <f>+'Table 1.9.2_1 พท'!AD34+'Table 1.9.2_2 พบ'!AD34</f>
        <v>0</v>
      </c>
      <c r="AE34" s="36">
        <f>+'Table 1.9.2_1 พท'!AE34+'Table 1.9.2_2 พบ'!AE34</f>
        <v>0</v>
      </c>
      <c r="AF34" s="37">
        <f>+'Table 1.9.2_1 พท'!AF34+'Table 1.9.2_2 พบ'!AF34</f>
        <v>0</v>
      </c>
      <c r="AG34" s="37">
        <f>+'Table 1.9.2_1 พท'!AG34+'Table 1.9.2_2 พบ'!AG34</f>
        <v>0</v>
      </c>
    </row>
    <row r="35" spans="1:33" ht="20.100000000000001" customHeight="1" x14ac:dyDescent="0.2">
      <c r="A35" s="20" t="s">
        <v>30</v>
      </c>
      <c r="B35" s="12" t="s">
        <v>40</v>
      </c>
      <c r="C35" s="57" t="s">
        <v>41</v>
      </c>
      <c r="D35" s="13" t="s">
        <v>25</v>
      </c>
      <c r="E35" s="13" t="s">
        <v>25</v>
      </c>
      <c r="F35" s="14">
        <f>+'Table 1.9.2_1 พท'!F35+'Table 1.9.2_2 พบ'!F35</f>
        <v>0</v>
      </c>
      <c r="G35" s="29">
        <f>+'Table 1.9.2_1 พท'!G35+'Table 1.9.2_2 พบ'!G35</f>
        <v>0</v>
      </c>
      <c r="H35" s="29">
        <f>+'Table 1.9.2_1 พท'!H35+'Table 1.9.2_2 พบ'!H35</f>
        <v>0</v>
      </c>
      <c r="I35" s="29">
        <f>+'Table 1.9.2_1 พท'!I35+'Table 1.9.2_2 พบ'!I35</f>
        <v>0</v>
      </c>
      <c r="J35" s="29">
        <f>+'Table 1.9.2_1 พท'!J35+'Table 1.9.2_2 พบ'!J35</f>
        <v>0</v>
      </c>
      <c r="K35" s="29">
        <f>+'Table 1.9.2_1 พท'!K35+'Table 1.9.2_2 พบ'!K35</f>
        <v>0</v>
      </c>
      <c r="L35" s="29">
        <f>+'Table 1.9.2_1 พท'!L35+'Table 1.9.2_2 พบ'!L35</f>
        <v>0</v>
      </c>
      <c r="M35" s="29">
        <f>+'Table 1.9.2_1 พท'!M35+'Table 1.9.2_2 พบ'!M35</f>
        <v>0</v>
      </c>
      <c r="N35" s="29">
        <f>+'Table 1.9.2_1 พท'!N35+'Table 1.9.2_2 พบ'!N35</f>
        <v>0</v>
      </c>
      <c r="O35" s="29">
        <f>+'Table 1.9.2_1 พท'!O35+'Table 1.9.2_2 พบ'!O35</f>
        <v>0</v>
      </c>
      <c r="P35" s="29">
        <f>+'Table 1.9.2_1 พท'!P35+'Table 1.9.2_2 พบ'!P35</f>
        <v>0</v>
      </c>
      <c r="Q35" s="29">
        <f>+'Table 1.9.2_1 พท'!Q35+'Table 1.9.2_2 พบ'!Q35</f>
        <v>0</v>
      </c>
      <c r="R35" s="29">
        <f>+'Table 1.9.2_1 พท'!R35+'Table 1.9.2_2 พบ'!R35</f>
        <v>0</v>
      </c>
      <c r="S35" s="29">
        <f>+'Table 1.9.2_1 พท'!S35+'Table 1.9.2_2 พบ'!S35</f>
        <v>0</v>
      </c>
      <c r="T35" s="29">
        <f>+'Table 1.9.2_1 พท'!T35+'Table 1.9.2_2 พบ'!T35</f>
        <v>0</v>
      </c>
      <c r="U35" s="29">
        <f>+'Table 1.9.2_1 พท'!U35+'Table 1.9.2_2 พบ'!U35</f>
        <v>0</v>
      </c>
      <c r="V35" s="43">
        <f>+'Table 1.9.2_1 พท'!V35+'Table 1.9.2_2 พบ'!V35</f>
        <v>0</v>
      </c>
      <c r="W35" s="30">
        <f>+'Table 1.9.2_1 พท'!W35+'Table 1.9.2_2 พบ'!W35</f>
        <v>0</v>
      </c>
      <c r="X35" s="14">
        <f>+'Table 1.9.2_1 พท'!X35+'Table 1.9.2_2 พบ'!X35</f>
        <v>0</v>
      </c>
      <c r="Y35" s="29">
        <f>+'Table 1.9.2_1 พท'!Y35+'Table 1.9.2_2 พบ'!Y35</f>
        <v>0</v>
      </c>
      <c r="Z35" s="29">
        <f>+'Table 1.9.2_1 พท'!Z35+'Table 1.9.2_2 พบ'!Z35</f>
        <v>0</v>
      </c>
      <c r="AA35" s="29">
        <f>+'Table 1.9.2_1 พท'!AA35+'Table 1.9.2_2 พบ'!AA35</f>
        <v>0</v>
      </c>
      <c r="AB35" s="29">
        <f>+'Table 1.9.2_1 พท'!AB35+'Table 1.9.2_2 พบ'!AB35</f>
        <v>0</v>
      </c>
      <c r="AC35" s="29">
        <f>+'Table 1.9.2_1 พท'!AC35+'Table 1.9.2_2 พบ'!AC35</f>
        <v>0</v>
      </c>
      <c r="AD35" s="29">
        <f>+'Table 1.9.2_1 พท'!AD35+'Table 1.9.2_2 พบ'!AD35</f>
        <v>0</v>
      </c>
      <c r="AE35" s="29">
        <f>+'Table 1.9.2_1 พท'!AE35+'Table 1.9.2_2 พบ'!AE35</f>
        <v>0</v>
      </c>
      <c r="AF35" s="30">
        <f>+'Table 1.9.2_1 พท'!AF35+'Table 1.9.2_2 พบ'!AF35</f>
        <v>0</v>
      </c>
      <c r="AG35" s="30">
        <f>+'Table 1.9.2_1 พท'!AG35+'Table 1.9.2_2 พบ'!AG35</f>
        <v>0</v>
      </c>
    </row>
    <row r="36" spans="1:33" ht="20.100000000000001" customHeight="1" x14ac:dyDescent="0.2">
      <c r="A36" s="20" t="s">
        <v>31</v>
      </c>
      <c r="B36" s="46" t="s">
        <v>40</v>
      </c>
      <c r="C36" s="58"/>
      <c r="D36" s="15"/>
      <c r="E36" s="15" t="s">
        <v>26</v>
      </c>
      <c r="F36" s="31">
        <f>+'Table 1.9.2_1 พท'!F36+'Table 1.9.2_2 พบ'!F36</f>
        <v>0</v>
      </c>
      <c r="G36" s="32">
        <f>+'Table 1.9.2_1 พท'!G36+'Table 1.9.2_2 พบ'!G36</f>
        <v>0</v>
      </c>
      <c r="H36" s="32">
        <f>+'Table 1.9.2_1 พท'!H36+'Table 1.9.2_2 พบ'!H36</f>
        <v>0</v>
      </c>
      <c r="I36" s="32">
        <f>+'Table 1.9.2_1 พท'!I36+'Table 1.9.2_2 พบ'!I36</f>
        <v>0</v>
      </c>
      <c r="J36" s="32">
        <f>+'Table 1.9.2_1 พท'!J36+'Table 1.9.2_2 พบ'!J36</f>
        <v>0</v>
      </c>
      <c r="K36" s="32">
        <f>+'Table 1.9.2_1 พท'!K36+'Table 1.9.2_2 พบ'!K36</f>
        <v>0</v>
      </c>
      <c r="L36" s="32">
        <f>+'Table 1.9.2_1 พท'!L36+'Table 1.9.2_2 พบ'!L36</f>
        <v>0</v>
      </c>
      <c r="M36" s="32">
        <f>+'Table 1.9.2_1 พท'!M36+'Table 1.9.2_2 พบ'!M36</f>
        <v>0</v>
      </c>
      <c r="N36" s="32">
        <f>+'Table 1.9.2_1 พท'!N36+'Table 1.9.2_2 พบ'!N36</f>
        <v>0</v>
      </c>
      <c r="O36" s="32">
        <f>+'Table 1.9.2_1 พท'!O36+'Table 1.9.2_2 พบ'!O36</f>
        <v>0</v>
      </c>
      <c r="P36" s="32">
        <f>+'Table 1.9.2_1 พท'!P36+'Table 1.9.2_2 พบ'!P36</f>
        <v>0</v>
      </c>
      <c r="Q36" s="32">
        <f>+'Table 1.9.2_1 พท'!Q36+'Table 1.9.2_2 พบ'!Q36</f>
        <v>0</v>
      </c>
      <c r="R36" s="32">
        <f>+'Table 1.9.2_1 พท'!R36+'Table 1.9.2_2 พบ'!R36</f>
        <v>0</v>
      </c>
      <c r="S36" s="32">
        <f>+'Table 1.9.2_1 พท'!S36+'Table 1.9.2_2 พบ'!S36</f>
        <v>0</v>
      </c>
      <c r="T36" s="32">
        <f>+'Table 1.9.2_1 พท'!T36+'Table 1.9.2_2 พบ'!T36</f>
        <v>0</v>
      </c>
      <c r="U36" s="32">
        <f>+'Table 1.9.2_1 พท'!U36+'Table 1.9.2_2 พบ'!U36</f>
        <v>0</v>
      </c>
      <c r="V36" s="44">
        <f>+'Table 1.9.2_1 พท'!V36+'Table 1.9.2_2 พบ'!V36</f>
        <v>0</v>
      </c>
      <c r="W36" s="33">
        <f>+'Table 1.9.2_1 พท'!W36+'Table 1.9.2_2 พบ'!W36</f>
        <v>0</v>
      </c>
      <c r="X36" s="31">
        <f>+'Table 1.9.2_1 พท'!X36+'Table 1.9.2_2 พบ'!X36</f>
        <v>0</v>
      </c>
      <c r="Y36" s="32">
        <f>+'Table 1.9.2_1 พท'!Y36+'Table 1.9.2_2 พบ'!Y36</f>
        <v>0</v>
      </c>
      <c r="Z36" s="32">
        <f>+'Table 1.9.2_1 พท'!Z36+'Table 1.9.2_2 พบ'!Z36</f>
        <v>0</v>
      </c>
      <c r="AA36" s="32">
        <f>+'Table 1.9.2_1 พท'!AA36+'Table 1.9.2_2 พบ'!AA36</f>
        <v>0</v>
      </c>
      <c r="AB36" s="32">
        <f>+'Table 1.9.2_1 พท'!AB36+'Table 1.9.2_2 พบ'!AB36</f>
        <v>0</v>
      </c>
      <c r="AC36" s="32">
        <f>+'Table 1.9.2_1 พท'!AC36+'Table 1.9.2_2 พบ'!AC36</f>
        <v>0</v>
      </c>
      <c r="AD36" s="32">
        <f>+'Table 1.9.2_1 พท'!AD36+'Table 1.9.2_2 พบ'!AD36</f>
        <v>0</v>
      </c>
      <c r="AE36" s="32">
        <f>+'Table 1.9.2_1 พท'!AE36+'Table 1.9.2_2 พบ'!AE36</f>
        <v>0</v>
      </c>
      <c r="AF36" s="33">
        <f>+'Table 1.9.2_1 พท'!AF36+'Table 1.9.2_2 พบ'!AF36</f>
        <v>0</v>
      </c>
      <c r="AG36" s="33">
        <f>+'Table 1.9.2_1 พท'!AG36+'Table 1.9.2_2 พบ'!AG36</f>
        <v>0</v>
      </c>
    </row>
    <row r="37" spans="1:33" ht="20.100000000000001" customHeight="1" x14ac:dyDescent="0.2">
      <c r="B37" s="46"/>
      <c r="C37" s="58"/>
      <c r="D37" s="15"/>
      <c r="E37" s="15" t="s">
        <v>24</v>
      </c>
      <c r="F37" s="34">
        <f>+'Table 1.9.2_1 พท'!F37+'Table 1.9.2_2 พบ'!F37</f>
        <v>0</v>
      </c>
      <c r="G37" s="32">
        <f>+'Table 1.9.2_1 พท'!G37+'Table 1.9.2_2 พบ'!G37</f>
        <v>0</v>
      </c>
      <c r="H37" s="32">
        <f>+'Table 1.9.2_1 พท'!H37+'Table 1.9.2_2 พบ'!H37</f>
        <v>0</v>
      </c>
      <c r="I37" s="32">
        <f>+'Table 1.9.2_1 พท'!I37+'Table 1.9.2_2 พบ'!I37</f>
        <v>0</v>
      </c>
      <c r="J37" s="32">
        <f>+'Table 1.9.2_1 พท'!J37+'Table 1.9.2_2 พบ'!J37</f>
        <v>0</v>
      </c>
      <c r="K37" s="32">
        <f>+'Table 1.9.2_1 พท'!K37+'Table 1.9.2_2 พบ'!K37</f>
        <v>0</v>
      </c>
      <c r="L37" s="32">
        <f>+'Table 1.9.2_1 พท'!L37+'Table 1.9.2_2 พบ'!L37</f>
        <v>0</v>
      </c>
      <c r="M37" s="32">
        <f>+'Table 1.9.2_1 พท'!M37+'Table 1.9.2_2 พบ'!M37</f>
        <v>0</v>
      </c>
      <c r="N37" s="32">
        <f>+'Table 1.9.2_1 พท'!N37+'Table 1.9.2_2 พบ'!N37</f>
        <v>0</v>
      </c>
      <c r="O37" s="32">
        <f>+'Table 1.9.2_1 พท'!O37+'Table 1.9.2_2 พบ'!O37</f>
        <v>0</v>
      </c>
      <c r="P37" s="32">
        <f>+'Table 1.9.2_1 พท'!P37+'Table 1.9.2_2 พบ'!P37</f>
        <v>0</v>
      </c>
      <c r="Q37" s="32">
        <f>+'Table 1.9.2_1 พท'!Q37+'Table 1.9.2_2 พบ'!Q37</f>
        <v>0</v>
      </c>
      <c r="R37" s="32">
        <f>+'Table 1.9.2_1 พท'!R37+'Table 1.9.2_2 พบ'!R37</f>
        <v>0</v>
      </c>
      <c r="S37" s="32">
        <f>+'Table 1.9.2_1 พท'!S37+'Table 1.9.2_2 พบ'!S37</f>
        <v>0</v>
      </c>
      <c r="T37" s="32">
        <f>+'Table 1.9.2_1 พท'!T37+'Table 1.9.2_2 พบ'!T37</f>
        <v>0</v>
      </c>
      <c r="U37" s="32">
        <f>+'Table 1.9.2_1 พท'!U37+'Table 1.9.2_2 พบ'!U37</f>
        <v>0</v>
      </c>
      <c r="V37" s="44">
        <f>+'Table 1.9.2_1 พท'!V37+'Table 1.9.2_2 พบ'!V37</f>
        <v>0</v>
      </c>
      <c r="W37" s="33">
        <f>+'Table 1.9.2_1 พท'!W37+'Table 1.9.2_2 พบ'!W37</f>
        <v>0</v>
      </c>
      <c r="X37" s="34">
        <f>+'Table 1.9.2_1 พท'!X37+'Table 1.9.2_2 พบ'!X37</f>
        <v>0</v>
      </c>
      <c r="Y37" s="32">
        <f>+'Table 1.9.2_1 พท'!Y37+'Table 1.9.2_2 พบ'!Y37</f>
        <v>0</v>
      </c>
      <c r="Z37" s="32">
        <f>+'Table 1.9.2_1 พท'!Z37+'Table 1.9.2_2 พบ'!Z37</f>
        <v>0</v>
      </c>
      <c r="AA37" s="32">
        <f>+'Table 1.9.2_1 พท'!AA37+'Table 1.9.2_2 พบ'!AA37</f>
        <v>0</v>
      </c>
      <c r="AB37" s="32">
        <f>+'Table 1.9.2_1 พท'!AB37+'Table 1.9.2_2 พบ'!AB37</f>
        <v>0</v>
      </c>
      <c r="AC37" s="32">
        <f>+'Table 1.9.2_1 พท'!AC37+'Table 1.9.2_2 พบ'!AC37</f>
        <v>0</v>
      </c>
      <c r="AD37" s="32">
        <f>+'Table 1.9.2_1 พท'!AD37+'Table 1.9.2_2 พบ'!AD37</f>
        <v>0</v>
      </c>
      <c r="AE37" s="32">
        <f>+'Table 1.9.2_1 พท'!AE37+'Table 1.9.2_2 พบ'!AE37</f>
        <v>0</v>
      </c>
      <c r="AF37" s="33">
        <f>+'Table 1.9.2_1 พท'!AF37+'Table 1.9.2_2 พบ'!AF37</f>
        <v>0</v>
      </c>
      <c r="AG37" s="33">
        <f>+'Table 1.9.2_1 พท'!AG37+'Table 1.9.2_2 พบ'!AG37</f>
        <v>0</v>
      </c>
    </row>
    <row r="38" spans="1:33" ht="20.100000000000001" customHeight="1" x14ac:dyDescent="0.2">
      <c r="A38" s="20" t="s">
        <v>32</v>
      </c>
      <c r="B38" s="46" t="s">
        <v>40</v>
      </c>
      <c r="C38" s="58"/>
      <c r="D38" s="15" t="s">
        <v>27</v>
      </c>
      <c r="E38" s="15" t="s">
        <v>26</v>
      </c>
      <c r="F38" s="31">
        <f>+'Table 1.9.2_1 พท'!F38+'Table 1.9.2_2 พบ'!F38</f>
        <v>0</v>
      </c>
      <c r="G38" s="32">
        <f>+'Table 1.9.2_1 พท'!G38+'Table 1.9.2_2 พบ'!G38</f>
        <v>0</v>
      </c>
      <c r="H38" s="32">
        <f>+'Table 1.9.2_1 พท'!H38+'Table 1.9.2_2 พบ'!H38</f>
        <v>0</v>
      </c>
      <c r="I38" s="32">
        <f>+'Table 1.9.2_1 พท'!I38+'Table 1.9.2_2 พบ'!I38</f>
        <v>0</v>
      </c>
      <c r="J38" s="32">
        <f>+'Table 1.9.2_1 พท'!J38+'Table 1.9.2_2 พบ'!J38</f>
        <v>0</v>
      </c>
      <c r="K38" s="32">
        <f>+'Table 1.9.2_1 พท'!K38+'Table 1.9.2_2 พบ'!K38</f>
        <v>0</v>
      </c>
      <c r="L38" s="32">
        <f>+'Table 1.9.2_1 พท'!L38+'Table 1.9.2_2 พบ'!L38</f>
        <v>0</v>
      </c>
      <c r="M38" s="32">
        <f>+'Table 1.9.2_1 พท'!M38+'Table 1.9.2_2 พบ'!M38</f>
        <v>0</v>
      </c>
      <c r="N38" s="32">
        <f>+'Table 1.9.2_1 พท'!N38+'Table 1.9.2_2 พบ'!N38</f>
        <v>0</v>
      </c>
      <c r="O38" s="32">
        <f>+'Table 1.9.2_1 พท'!O38+'Table 1.9.2_2 พบ'!O38</f>
        <v>0</v>
      </c>
      <c r="P38" s="32">
        <f>+'Table 1.9.2_1 พท'!P38+'Table 1.9.2_2 พบ'!P38</f>
        <v>0</v>
      </c>
      <c r="Q38" s="32">
        <f>+'Table 1.9.2_1 พท'!Q38+'Table 1.9.2_2 พบ'!Q38</f>
        <v>0</v>
      </c>
      <c r="R38" s="32">
        <f>+'Table 1.9.2_1 พท'!R38+'Table 1.9.2_2 พบ'!R38</f>
        <v>0</v>
      </c>
      <c r="S38" s="32">
        <f>+'Table 1.9.2_1 พท'!S38+'Table 1.9.2_2 พบ'!S38</f>
        <v>0</v>
      </c>
      <c r="T38" s="32">
        <f>+'Table 1.9.2_1 พท'!T38+'Table 1.9.2_2 พบ'!T38</f>
        <v>0</v>
      </c>
      <c r="U38" s="32">
        <f>+'Table 1.9.2_1 พท'!U38+'Table 1.9.2_2 พบ'!U38</f>
        <v>0</v>
      </c>
      <c r="V38" s="44">
        <f>+'Table 1.9.2_1 พท'!V38+'Table 1.9.2_2 พบ'!V38</f>
        <v>0</v>
      </c>
      <c r="W38" s="33">
        <f>+'Table 1.9.2_1 พท'!W38+'Table 1.9.2_2 พบ'!W38</f>
        <v>0</v>
      </c>
      <c r="X38" s="31">
        <f>+'Table 1.9.2_1 พท'!X38+'Table 1.9.2_2 พบ'!X38</f>
        <v>0</v>
      </c>
      <c r="Y38" s="32">
        <f>+'Table 1.9.2_1 พท'!Y38+'Table 1.9.2_2 พบ'!Y38</f>
        <v>0</v>
      </c>
      <c r="Z38" s="32">
        <f>+'Table 1.9.2_1 พท'!Z38+'Table 1.9.2_2 พบ'!Z38</f>
        <v>0</v>
      </c>
      <c r="AA38" s="32">
        <f>+'Table 1.9.2_1 พท'!AA38+'Table 1.9.2_2 พบ'!AA38</f>
        <v>0</v>
      </c>
      <c r="AB38" s="32">
        <f>+'Table 1.9.2_1 พท'!AB38+'Table 1.9.2_2 พบ'!AB38</f>
        <v>0</v>
      </c>
      <c r="AC38" s="32">
        <f>+'Table 1.9.2_1 พท'!AC38+'Table 1.9.2_2 พบ'!AC38</f>
        <v>0</v>
      </c>
      <c r="AD38" s="32">
        <f>+'Table 1.9.2_1 พท'!AD38+'Table 1.9.2_2 พบ'!AD38</f>
        <v>0</v>
      </c>
      <c r="AE38" s="32">
        <f>+'Table 1.9.2_1 พท'!AE38+'Table 1.9.2_2 พบ'!AE38</f>
        <v>0</v>
      </c>
      <c r="AF38" s="33">
        <f>+'Table 1.9.2_1 พท'!AF38+'Table 1.9.2_2 พบ'!AF38</f>
        <v>0</v>
      </c>
      <c r="AG38" s="33">
        <f>+'Table 1.9.2_1 พท'!AG38+'Table 1.9.2_2 พบ'!AG38</f>
        <v>0</v>
      </c>
    </row>
    <row r="39" spans="1:33" ht="20.100000000000001" customHeight="1" x14ac:dyDescent="0.2">
      <c r="B39" s="46"/>
      <c r="C39" s="58"/>
      <c r="D39" s="15"/>
      <c r="E39" s="15" t="s">
        <v>28</v>
      </c>
      <c r="F39" s="34">
        <f>+'Table 1.9.2_1 พท'!F39+'Table 1.9.2_2 พบ'!F39</f>
        <v>0</v>
      </c>
      <c r="G39" s="32">
        <f>+'Table 1.9.2_1 พท'!G39+'Table 1.9.2_2 พบ'!G39</f>
        <v>0</v>
      </c>
      <c r="H39" s="32">
        <f>+'Table 1.9.2_1 พท'!H39+'Table 1.9.2_2 พบ'!H39</f>
        <v>0</v>
      </c>
      <c r="I39" s="32">
        <f>+'Table 1.9.2_1 พท'!I39+'Table 1.9.2_2 พบ'!I39</f>
        <v>0</v>
      </c>
      <c r="J39" s="32">
        <f>+'Table 1.9.2_1 พท'!J39+'Table 1.9.2_2 พบ'!J39</f>
        <v>0</v>
      </c>
      <c r="K39" s="32">
        <f>+'Table 1.9.2_1 พท'!K39+'Table 1.9.2_2 พบ'!K39</f>
        <v>0</v>
      </c>
      <c r="L39" s="32">
        <f>+'Table 1.9.2_1 พท'!L39+'Table 1.9.2_2 พบ'!L39</f>
        <v>0</v>
      </c>
      <c r="M39" s="32">
        <f>+'Table 1.9.2_1 พท'!M39+'Table 1.9.2_2 พบ'!M39</f>
        <v>0</v>
      </c>
      <c r="N39" s="32">
        <f>+'Table 1.9.2_1 พท'!N39+'Table 1.9.2_2 พบ'!N39</f>
        <v>0</v>
      </c>
      <c r="O39" s="32">
        <f>+'Table 1.9.2_1 พท'!O39+'Table 1.9.2_2 พบ'!O39</f>
        <v>0</v>
      </c>
      <c r="P39" s="32">
        <f>+'Table 1.9.2_1 พท'!P39+'Table 1.9.2_2 พบ'!P39</f>
        <v>0</v>
      </c>
      <c r="Q39" s="32">
        <f>+'Table 1.9.2_1 พท'!Q39+'Table 1.9.2_2 พบ'!Q39</f>
        <v>0</v>
      </c>
      <c r="R39" s="32">
        <f>+'Table 1.9.2_1 พท'!R39+'Table 1.9.2_2 พบ'!R39</f>
        <v>0</v>
      </c>
      <c r="S39" s="32">
        <f>+'Table 1.9.2_1 พท'!S39+'Table 1.9.2_2 พบ'!S39</f>
        <v>0</v>
      </c>
      <c r="T39" s="32">
        <f>+'Table 1.9.2_1 พท'!T39+'Table 1.9.2_2 พบ'!T39</f>
        <v>0</v>
      </c>
      <c r="U39" s="32">
        <f>+'Table 1.9.2_1 พท'!U39+'Table 1.9.2_2 พบ'!U39</f>
        <v>0</v>
      </c>
      <c r="V39" s="44">
        <f>+'Table 1.9.2_1 พท'!V39+'Table 1.9.2_2 พบ'!V39</f>
        <v>0</v>
      </c>
      <c r="W39" s="33">
        <f>+'Table 1.9.2_1 พท'!W39+'Table 1.9.2_2 พบ'!W39</f>
        <v>0</v>
      </c>
      <c r="X39" s="34">
        <f>+'Table 1.9.2_1 พท'!X39+'Table 1.9.2_2 พบ'!X39</f>
        <v>0</v>
      </c>
      <c r="Y39" s="32">
        <f>+'Table 1.9.2_1 พท'!Y39+'Table 1.9.2_2 พบ'!Y39</f>
        <v>0</v>
      </c>
      <c r="Z39" s="32">
        <f>+'Table 1.9.2_1 พท'!Z39+'Table 1.9.2_2 พบ'!Z39</f>
        <v>0</v>
      </c>
      <c r="AA39" s="32">
        <f>+'Table 1.9.2_1 พท'!AA39+'Table 1.9.2_2 พบ'!AA39</f>
        <v>0</v>
      </c>
      <c r="AB39" s="32">
        <f>+'Table 1.9.2_1 พท'!AB39+'Table 1.9.2_2 พบ'!AB39</f>
        <v>0</v>
      </c>
      <c r="AC39" s="32">
        <f>+'Table 1.9.2_1 พท'!AC39+'Table 1.9.2_2 พบ'!AC39</f>
        <v>0</v>
      </c>
      <c r="AD39" s="32">
        <f>+'Table 1.9.2_1 พท'!AD39+'Table 1.9.2_2 พบ'!AD39</f>
        <v>0</v>
      </c>
      <c r="AE39" s="32">
        <f>+'Table 1.9.2_1 พท'!AE39+'Table 1.9.2_2 พบ'!AE39</f>
        <v>0</v>
      </c>
      <c r="AF39" s="33">
        <f>+'Table 1.9.2_1 พท'!AF39+'Table 1.9.2_2 พบ'!AF39</f>
        <v>0</v>
      </c>
      <c r="AG39" s="33">
        <f>+'Table 1.9.2_1 พท'!AG39+'Table 1.9.2_2 พบ'!AG39</f>
        <v>0</v>
      </c>
    </row>
    <row r="40" spans="1:33" ht="20.100000000000001" customHeight="1" x14ac:dyDescent="0.2">
      <c r="B40" s="46"/>
      <c r="C40" s="59"/>
      <c r="D40" s="16" t="s">
        <v>29</v>
      </c>
      <c r="E40" s="16"/>
      <c r="F40" s="35">
        <f>+'Table 1.9.2_1 พท'!F40+'Table 1.9.2_2 พบ'!F40</f>
        <v>0</v>
      </c>
      <c r="G40" s="36">
        <f>+'Table 1.9.2_1 พท'!G40+'Table 1.9.2_2 พบ'!G40</f>
        <v>0</v>
      </c>
      <c r="H40" s="36">
        <f>+'Table 1.9.2_1 พท'!H40+'Table 1.9.2_2 พบ'!H40</f>
        <v>0</v>
      </c>
      <c r="I40" s="36">
        <f>+'Table 1.9.2_1 พท'!I40+'Table 1.9.2_2 พบ'!I40</f>
        <v>0</v>
      </c>
      <c r="J40" s="36">
        <f>+'Table 1.9.2_1 พท'!J40+'Table 1.9.2_2 พบ'!J40</f>
        <v>0</v>
      </c>
      <c r="K40" s="36">
        <f>+'Table 1.9.2_1 พท'!K40+'Table 1.9.2_2 พบ'!K40</f>
        <v>0</v>
      </c>
      <c r="L40" s="36">
        <f>+'Table 1.9.2_1 พท'!L40+'Table 1.9.2_2 พบ'!L40</f>
        <v>0</v>
      </c>
      <c r="M40" s="36">
        <f>+'Table 1.9.2_1 พท'!M40+'Table 1.9.2_2 พบ'!M40</f>
        <v>0</v>
      </c>
      <c r="N40" s="36">
        <f>+'Table 1.9.2_1 พท'!N40+'Table 1.9.2_2 พบ'!N40</f>
        <v>0</v>
      </c>
      <c r="O40" s="36">
        <f>+'Table 1.9.2_1 พท'!O40+'Table 1.9.2_2 พบ'!O40</f>
        <v>0</v>
      </c>
      <c r="P40" s="36">
        <f>+'Table 1.9.2_1 พท'!P40+'Table 1.9.2_2 พบ'!P40</f>
        <v>0</v>
      </c>
      <c r="Q40" s="36">
        <f>+'Table 1.9.2_1 พท'!Q40+'Table 1.9.2_2 พบ'!Q40</f>
        <v>0</v>
      </c>
      <c r="R40" s="36">
        <f>+'Table 1.9.2_1 พท'!R40+'Table 1.9.2_2 พบ'!R40</f>
        <v>0</v>
      </c>
      <c r="S40" s="36">
        <f>+'Table 1.9.2_1 พท'!S40+'Table 1.9.2_2 พบ'!S40</f>
        <v>0</v>
      </c>
      <c r="T40" s="36">
        <f>+'Table 1.9.2_1 พท'!T40+'Table 1.9.2_2 พบ'!T40</f>
        <v>0</v>
      </c>
      <c r="U40" s="36">
        <f>+'Table 1.9.2_1 พท'!U40+'Table 1.9.2_2 พบ'!U40</f>
        <v>0</v>
      </c>
      <c r="V40" s="45">
        <f>+'Table 1.9.2_1 พท'!V40+'Table 1.9.2_2 พบ'!V40</f>
        <v>0</v>
      </c>
      <c r="W40" s="37">
        <f>+'Table 1.9.2_1 พท'!W40+'Table 1.9.2_2 พบ'!W40</f>
        <v>0</v>
      </c>
      <c r="X40" s="35">
        <f>+'Table 1.9.2_1 พท'!X40+'Table 1.9.2_2 พบ'!X40</f>
        <v>0</v>
      </c>
      <c r="Y40" s="36">
        <f>+'Table 1.9.2_1 พท'!Y40+'Table 1.9.2_2 พบ'!Y40</f>
        <v>0</v>
      </c>
      <c r="Z40" s="36">
        <f>+'Table 1.9.2_1 พท'!Z40+'Table 1.9.2_2 พบ'!Z40</f>
        <v>0</v>
      </c>
      <c r="AA40" s="36">
        <f>+'Table 1.9.2_1 พท'!AA40+'Table 1.9.2_2 พบ'!AA40</f>
        <v>0</v>
      </c>
      <c r="AB40" s="36">
        <f>+'Table 1.9.2_1 พท'!AB40+'Table 1.9.2_2 พบ'!AB40</f>
        <v>0</v>
      </c>
      <c r="AC40" s="36">
        <f>+'Table 1.9.2_1 พท'!AC40+'Table 1.9.2_2 พบ'!AC40</f>
        <v>0</v>
      </c>
      <c r="AD40" s="36">
        <f>+'Table 1.9.2_1 พท'!AD40+'Table 1.9.2_2 พบ'!AD40</f>
        <v>0</v>
      </c>
      <c r="AE40" s="36">
        <f>+'Table 1.9.2_1 พท'!AE40+'Table 1.9.2_2 พบ'!AE40</f>
        <v>0</v>
      </c>
      <c r="AF40" s="37">
        <f>+'Table 1.9.2_1 พท'!AF40+'Table 1.9.2_2 พบ'!AF40</f>
        <v>0</v>
      </c>
      <c r="AG40" s="37">
        <f>+'Table 1.9.2_1 พท'!AG40+'Table 1.9.2_2 พบ'!AG40</f>
        <v>0</v>
      </c>
    </row>
    <row r="41" spans="1:33" ht="20.100000000000001" customHeight="1" x14ac:dyDescent="0.2">
      <c r="A41" s="20" t="s">
        <v>30</v>
      </c>
      <c r="B41" s="12" t="s">
        <v>42</v>
      </c>
      <c r="C41" s="57" t="s">
        <v>102</v>
      </c>
      <c r="D41" s="13" t="s">
        <v>25</v>
      </c>
      <c r="E41" s="13" t="s">
        <v>25</v>
      </c>
      <c r="F41" s="14">
        <f>+'Table 1.9.2_1 พท'!F41+'Table 1.9.2_2 พบ'!F41</f>
        <v>0</v>
      </c>
      <c r="G41" s="29">
        <f>+'Table 1.9.2_1 พท'!G41+'Table 1.9.2_2 พบ'!G41</f>
        <v>0</v>
      </c>
      <c r="H41" s="29">
        <f>+'Table 1.9.2_1 พท'!H41+'Table 1.9.2_2 พบ'!H41</f>
        <v>0</v>
      </c>
      <c r="I41" s="29">
        <f>+'Table 1.9.2_1 พท'!I41+'Table 1.9.2_2 พบ'!I41</f>
        <v>0</v>
      </c>
      <c r="J41" s="29">
        <f>+'Table 1.9.2_1 พท'!J41+'Table 1.9.2_2 พบ'!J41</f>
        <v>0</v>
      </c>
      <c r="K41" s="29">
        <f>+'Table 1.9.2_1 พท'!K41+'Table 1.9.2_2 พบ'!K41</f>
        <v>0</v>
      </c>
      <c r="L41" s="29">
        <f>+'Table 1.9.2_1 พท'!L41+'Table 1.9.2_2 พบ'!L41</f>
        <v>0</v>
      </c>
      <c r="M41" s="29">
        <f>+'Table 1.9.2_1 พท'!M41+'Table 1.9.2_2 พบ'!M41</f>
        <v>0</v>
      </c>
      <c r="N41" s="29">
        <f>+'Table 1.9.2_1 พท'!N41+'Table 1.9.2_2 พบ'!N41</f>
        <v>0</v>
      </c>
      <c r="O41" s="29">
        <f>+'Table 1.9.2_1 พท'!O41+'Table 1.9.2_2 พบ'!O41</f>
        <v>0</v>
      </c>
      <c r="P41" s="29">
        <f>+'Table 1.9.2_1 พท'!P41+'Table 1.9.2_2 พบ'!P41</f>
        <v>0</v>
      </c>
      <c r="Q41" s="29">
        <f>+'Table 1.9.2_1 พท'!Q41+'Table 1.9.2_2 พบ'!Q41</f>
        <v>0</v>
      </c>
      <c r="R41" s="29">
        <f>+'Table 1.9.2_1 พท'!R41+'Table 1.9.2_2 พบ'!R41</f>
        <v>0</v>
      </c>
      <c r="S41" s="29">
        <f>+'Table 1.9.2_1 พท'!S41+'Table 1.9.2_2 พบ'!S41</f>
        <v>0</v>
      </c>
      <c r="T41" s="29">
        <f>+'Table 1.9.2_1 พท'!T41+'Table 1.9.2_2 พบ'!T41</f>
        <v>0</v>
      </c>
      <c r="U41" s="29">
        <f>+'Table 1.9.2_1 พท'!U41+'Table 1.9.2_2 พบ'!U41</f>
        <v>0</v>
      </c>
      <c r="V41" s="43">
        <f>+'Table 1.9.2_1 พท'!V41+'Table 1.9.2_2 พบ'!V41</f>
        <v>0</v>
      </c>
      <c r="W41" s="30">
        <f>+'Table 1.9.2_1 พท'!W41+'Table 1.9.2_2 พบ'!W41</f>
        <v>0</v>
      </c>
      <c r="X41" s="14">
        <f>+'Table 1.9.2_1 พท'!X41+'Table 1.9.2_2 พบ'!X41</f>
        <v>0</v>
      </c>
      <c r="Y41" s="29">
        <f>+'Table 1.9.2_1 พท'!Y41+'Table 1.9.2_2 พบ'!Y41</f>
        <v>0</v>
      </c>
      <c r="Z41" s="29">
        <f>+'Table 1.9.2_1 พท'!Z41+'Table 1.9.2_2 พบ'!Z41</f>
        <v>0</v>
      </c>
      <c r="AA41" s="29">
        <f>+'Table 1.9.2_1 พท'!AA41+'Table 1.9.2_2 พบ'!AA41</f>
        <v>0</v>
      </c>
      <c r="AB41" s="29">
        <f>+'Table 1.9.2_1 พท'!AB41+'Table 1.9.2_2 พบ'!AB41</f>
        <v>0</v>
      </c>
      <c r="AC41" s="29">
        <f>+'Table 1.9.2_1 พท'!AC41+'Table 1.9.2_2 พบ'!AC41</f>
        <v>0</v>
      </c>
      <c r="AD41" s="29">
        <f>+'Table 1.9.2_1 พท'!AD41+'Table 1.9.2_2 พบ'!AD41</f>
        <v>0</v>
      </c>
      <c r="AE41" s="29">
        <f>+'Table 1.9.2_1 พท'!AE41+'Table 1.9.2_2 พบ'!AE41</f>
        <v>0</v>
      </c>
      <c r="AF41" s="30">
        <f>+'Table 1.9.2_1 พท'!AF41+'Table 1.9.2_2 พบ'!AF41</f>
        <v>0</v>
      </c>
      <c r="AG41" s="30">
        <f>+'Table 1.9.2_1 พท'!AG41+'Table 1.9.2_2 พบ'!AG41</f>
        <v>0</v>
      </c>
    </row>
    <row r="42" spans="1:33" ht="20.100000000000001" customHeight="1" x14ac:dyDescent="0.2">
      <c r="A42" s="20" t="s">
        <v>31</v>
      </c>
      <c r="B42" s="46" t="s">
        <v>42</v>
      </c>
      <c r="C42" s="58" t="s">
        <v>103</v>
      </c>
      <c r="D42" s="15"/>
      <c r="E42" s="15" t="s">
        <v>26</v>
      </c>
      <c r="F42" s="31">
        <f>+'Table 1.9.2_1 พท'!F42+'Table 1.9.2_2 พบ'!F42</f>
        <v>0</v>
      </c>
      <c r="G42" s="32">
        <f>+'Table 1.9.2_1 พท'!G42+'Table 1.9.2_2 พบ'!G42</f>
        <v>0</v>
      </c>
      <c r="H42" s="32">
        <f>+'Table 1.9.2_1 พท'!H42+'Table 1.9.2_2 พบ'!H42</f>
        <v>0</v>
      </c>
      <c r="I42" s="32">
        <f>+'Table 1.9.2_1 พท'!I42+'Table 1.9.2_2 พบ'!I42</f>
        <v>0</v>
      </c>
      <c r="J42" s="32">
        <f>+'Table 1.9.2_1 พท'!J42+'Table 1.9.2_2 พบ'!J42</f>
        <v>0</v>
      </c>
      <c r="K42" s="32">
        <f>+'Table 1.9.2_1 พท'!K42+'Table 1.9.2_2 พบ'!K42</f>
        <v>0</v>
      </c>
      <c r="L42" s="32">
        <f>+'Table 1.9.2_1 พท'!L42+'Table 1.9.2_2 พบ'!L42</f>
        <v>0</v>
      </c>
      <c r="M42" s="32">
        <f>+'Table 1.9.2_1 พท'!M42+'Table 1.9.2_2 พบ'!M42</f>
        <v>0</v>
      </c>
      <c r="N42" s="32">
        <f>+'Table 1.9.2_1 พท'!N42+'Table 1.9.2_2 พบ'!N42</f>
        <v>0</v>
      </c>
      <c r="O42" s="32">
        <f>+'Table 1.9.2_1 พท'!O42+'Table 1.9.2_2 พบ'!O42</f>
        <v>0</v>
      </c>
      <c r="P42" s="32">
        <f>+'Table 1.9.2_1 พท'!P42+'Table 1.9.2_2 พบ'!P42</f>
        <v>0</v>
      </c>
      <c r="Q42" s="32">
        <f>+'Table 1.9.2_1 พท'!Q42+'Table 1.9.2_2 พบ'!Q42</f>
        <v>0</v>
      </c>
      <c r="R42" s="32">
        <f>+'Table 1.9.2_1 พท'!R42+'Table 1.9.2_2 พบ'!R42</f>
        <v>0</v>
      </c>
      <c r="S42" s="32">
        <f>+'Table 1.9.2_1 พท'!S42+'Table 1.9.2_2 พบ'!S42</f>
        <v>0</v>
      </c>
      <c r="T42" s="32">
        <f>+'Table 1.9.2_1 พท'!T42+'Table 1.9.2_2 พบ'!T42</f>
        <v>0</v>
      </c>
      <c r="U42" s="32">
        <f>+'Table 1.9.2_1 พท'!U42+'Table 1.9.2_2 พบ'!U42</f>
        <v>0</v>
      </c>
      <c r="V42" s="44">
        <f>+'Table 1.9.2_1 พท'!V42+'Table 1.9.2_2 พบ'!V42</f>
        <v>0</v>
      </c>
      <c r="W42" s="33">
        <f>+'Table 1.9.2_1 พท'!W42+'Table 1.9.2_2 พบ'!W42</f>
        <v>0</v>
      </c>
      <c r="X42" s="31">
        <f>+'Table 1.9.2_1 พท'!X42+'Table 1.9.2_2 พบ'!X42</f>
        <v>0</v>
      </c>
      <c r="Y42" s="32">
        <f>+'Table 1.9.2_1 พท'!Y42+'Table 1.9.2_2 พบ'!Y42</f>
        <v>0</v>
      </c>
      <c r="Z42" s="32">
        <f>+'Table 1.9.2_1 พท'!Z42+'Table 1.9.2_2 พบ'!Z42</f>
        <v>0</v>
      </c>
      <c r="AA42" s="32">
        <f>+'Table 1.9.2_1 พท'!AA42+'Table 1.9.2_2 พบ'!AA42</f>
        <v>0</v>
      </c>
      <c r="AB42" s="32">
        <f>+'Table 1.9.2_1 พท'!AB42+'Table 1.9.2_2 พบ'!AB42</f>
        <v>0</v>
      </c>
      <c r="AC42" s="32">
        <f>+'Table 1.9.2_1 พท'!AC42+'Table 1.9.2_2 พบ'!AC42</f>
        <v>0</v>
      </c>
      <c r="AD42" s="32">
        <f>+'Table 1.9.2_1 พท'!AD42+'Table 1.9.2_2 พบ'!AD42</f>
        <v>0</v>
      </c>
      <c r="AE42" s="32">
        <f>+'Table 1.9.2_1 พท'!AE42+'Table 1.9.2_2 พบ'!AE42</f>
        <v>0</v>
      </c>
      <c r="AF42" s="33">
        <f>+'Table 1.9.2_1 พท'!AF42+'Table 1.9.2_2 พบ'!AF42</f>
        <v>0</v>
      </c>
      <c r="AG42" s="33">
        <f>+'Table 1.9.2_1 พท'!AG42+'Table 1.9.2_2 พบ'!AG42</f>
        <v>0</v>
      </c>
    </row>
    <row r="43" spans="1:33" ht="20.100000000000001" customHeight="1" x14ac:dyDescent="0.2">
      <c r="B43" s="46"/>
      <c r="C43" s="58"/>
      <c r="D43" s="15"/>
      <c r="E43" s="15" t="s">
        <v>24</v>
      </c>
      <c r="F43" s="34">
        <f>+'Table 1.9.2_1 พท'!F43+'Table 1.9.2_2 พบ'!F43</f>
        <v>0</v>
      </c>
      <c r="G43" s="32">
        <f>+'Table 1.9.2_1 พท'!G43+'Table 1.9.2_2 พบ'!G43</f>
        <v>0</v>
      </c>
      <c r="H43" s="32">
        <f>+'Table 1.9.2_1 พท'!H43+'Table 1.9.2_2 พบ'!H43</f>
        <v>0</v>
      </c>
      <c r="I43" s="32">
        <f>+'Table 1.9.2_1 พท'!I43+'Table 1.9.2_2 พบ'!I43</f>
        <v>0</v>
      </c>
      <c r="J43" s="32">
        <f>+'Table 1.9.2_1 พท'!J43+'Table 1.9.2_2 พบ'!J43</f>
        <v>0</v>
      </c>
      <c r="K43" s="32">
        <f>+'Table 1.9.2_1 พท'!K43+'Table 1.9.2_2 พบ'!K43</f>
        <v>0</v>
      </c>
      <c r="L43" s="32">
        <f>+'Table 1.9.2_1 พท'!L43+'Table 1.9.2_2 พบ'!L43</f>
        <v>0</v>
      </c>
      <c r="M43" s="32">
        <f>+'Table 1.9.2_1 พท'!M43+'Table 1.9.2_2 พบ'!M43</f>
        <v>0</v>
      </c>
      <c r="N43" s="32">
        <f>+'Table 1.9.2_1 พท'!N43+'Table 1.9.2_2 พบ'!N43</f>
        <v>0</v>
      </c>
      <c r="O43" s="32">
        <f>+'Table 1.9.2_1 พท'!O43+'Table 1.9.2_2 พบ'!O43</f>
        <v>0</v>
      </c>
      <c r="P43" s="32">
        <f>+'Table 1.9.2_1 พท'!P43+'Table 1.9.2_2 พบ'!P43</f>
        <v>0</v>
      </c>
      <c r="Q43" s="32">
        <f>+'Table 1.9.2_1 พท'!Q43+'Table 1.9.2_2 พบ'!Q43</f>
        <v>0</v>
      </c>
      <c r="R43" s="32">
        <f>+'Table 1.9.2_1 พท'!R43+'Table 1.9.2_2 พบ'!R43</f>
        <v>0</v>
      </c>
      <c r="S43" s="32">
        <f>+'Table 1.9.2_1 พท'!S43+'Table 1.9.2_2 พบ'!S43</f>
        <v>0</v>
      </c>
      <c r="T43" s="32">
        <f>+'Table 1.9.2_1 พท'!T43+'Table 1.9.2_2 พบ'!T43</f>
        <v>0</v>
      </c>
      <c r="U43" s="32">
        <f>+'Table 1.9.2_1 พท'!U43+'Table 1.9.2_2 พบ'!U43</f>
        <v>0</v>
      </c>
      <c r="V43" s="44">
        <f>+'Table 1.9.2_1 พท'!V43+'Table 1.9.2_2 พบ'!V43</f>
        <v>0</v>
      </c>
      <c r="W43" s="33">
        <f>+'Table 1.9.2_1 พท'!W43+'Table 1.9.2_2 พบ'!W43</f>
        <v>0</v>
      </c>
      <c r="X43" s="34">
        <f>+'Table 1.9.2_1 พท'!X43+'Table 1.9.2_2 พบ'!X43</f>
        <v>0</v>
      </c>
      <c r="Y43" s="32">
        <f>+'Table 1.9.2_1 พท'!Y43+'Table 1.9.2_2 พบ'!Y43</f>
        <v>0</v>
      </c>
      <c r="Z43" s="32">
        <f>+'Table 1.9.2_1 พท'!Z43+'Table 1.9.2_2 พบ'!Z43</f>
        <v>0</v>
      </c>
      <c r="AA43" s="32">
        <f>+'Table 1.9.2_1 พท'!AA43+'Table 1.9.2_2 พบ'!AA43</f>
        <v>0</v>
      </c>
      <c r="AB43" s="32">
        <f>+'Table 1.9.2_1 พท'!AB43+'Table 1.9.2_2 พบ'!AB43</f>
        <v>0</v>
      </c>
      <c r="AC43" s="32">
        <f>+'Table 1.9.2_1 พท'!AC43+'Table 1.9.2_2 พบ'!AC43</f>
        <v>0</v>
      </c>
      <c r="AD43" s="32">
        <f>+'Table 1.9.2_1 พท'!AD43+'Table 1.9.2_2 พบ'!AD43</f>
        <v>0</v>
      </c>
      <c r="AE43" s="32">
        <f>+'Table 1.9.2_1 พท'!AE43+'Table 1.9.2_2 พบ'!AE43</f>
        <v>0</v>
      </c>
      <c r="AF43" s="33">
        <f>+'Table 1.9.2_1 พท'!AF43+'Table 1.9.2_2 พบ'!AF43</f>
        <v>0</v>
      </c>
      <c r="AG43" s="33">
        <f>+'Table 1.9.2_1 พท'!AG43+'Table 1.9.2_2 พบ'!AG43</f>
        <v>0</v>
      </c>
    </row>
    <row r="44" spans="1:33" ht="20.100000000000001" customHeight="1" x14ac:dyDescent="0.2">
      <c r="A44" s="20" t="s">
        <v>32</v>
      </c>
      <c r="B44" s="46" t="s">
        <v>42</v>
      </c>
      <c r="C44" s="58"/>
      <c r="D44" s="15" t="s">
        <v>27</v>
      </c>
      <c r="E44" s="15" t="s">
        <v>26</v>
      </c>
      <c r="F44" s="31">
        <f>+'Table 1.9.2_1 พท'!F44+'Table 1.9.2_2 พบ'!F44</f>
        <v>0</v>
      </c>
      <c r="G44" s="32">
        <f>+'Table 1.9.2_1 พท'!G44+'Table 1.9.2_2 พบ'!G44</f>
        <v>0</v>
      </c>
      <c r="H44" s="32">
        <f>+'Table 1.9.2_1 พท'!H44+'Table 1.9.2_2 พบ'!H44</f>
        <v>0</v>
      </c>
      <c r="I44" s="32">
        <f>+'Table 1.9.2_1 พท'!I44+'Table 1.9.2_2 พบ'!I44</f>
        <v>0</v>
      </c>
      <c r="J44" s="32">
        <f>+'Table 1.9.2_1 พท'!J44+'Table 1.9.2_2 พบ'!J44</f>
        <v>0</v>
      </c>
      <c r="K44" s="32">
        <f>+'Table 1.9.2_1 พท'!K44+'Table 1.9.2_2 พบ'!K44</f>
        <v>0</v>
      </c>
      <c r="L44" s="32">
        <f>+'Table 1.9.2_1 พท'!L44+'Table 1.9.2_2 พบ'!L44</f>
        <v>0</v>
      </c>
      <c r="M44" s="32">
        <f>+'Table 1.9.2_1 พท'!M44+'Table 1.9.2_2 พบ'!M44</f>
        <v>0</v>
      </c>
      <c r="N44" s="32">
        <f>+'Table 1.9.2_1 พท'!N44+'Table 1.9.2_2 พบ'!N44</f>
        <v>0</v>
      </c>
      <c r="O44" s="32">
        <f>+'Table 1.9.2_1 พท'!O44+'Table 1.9.2_2 พบ'!O44</f>
        <v>0</v>
      </c>
      <c r="P44" s="32">
        <f>+'Table 1.9.2_1 พท'!P44+'Table 1.9.2_2 พบ'!P44</f>
        <v>0</v>
      </c>
      <c r="Q44" s="32">
        <f>+'Table 1.9.2_1 พท'!Q44+'Table 1.9.2_2 พบ'!Q44</f>
        <v>0</v>
      </c>
      <c r="R44" s="32">
        <f>+'Table 1.9.2_1 พท'!R44+'Table 1.9.2_2 พบ'!R44</f>
        <v>0</v>
      </c>
      <c r="S44" s="32">
        <f>+'Table 1.9.2_1 พท'!S44+'Table 1.9.2_2 พบ'!S44</f>
        <v>0</v>
      </c>
      <c r="T44" s="32">
        <f>+'Table 1.9.2_1 พท'!T44+'Table 1.9.2_2 พบ'!T44</f>
        <v>0</v>
      </c>
      <c r="U44" s="32">
        <f>+'Table 1.9.2_1 พท'!U44+'Table 1.9.2_2 พบ'!U44</f>
        <v>0</v>
      </c>
      <c r="V44" s="44">
        <f>+'Table 1.9.2_1 พท'!V44+'Table 1.9.2_2 พบ'!V44</f>
        <v>0</v>
      </c>
      <c r="W44" s="33">
        <f>+'Table 1.9.2_1 พท'!W44+'Table 1.9.2_2 พบ'!W44</f>
        <v>0</v>
      </c>
      <c r="X44" s="31">
        <f>+'Table 1.9.2_1 พท'!X44+'Table 1.9.2_2 พบ'!X44</f>
        <v>0</v>
      </c>
      <c r="Y44" s="32">
        <f>+'Table 1.9.2_1 พท'!Y44+'Table 1.9.2_2 พบ'!Y44</f>
        <v>0</v>
      </c>
      <c r="Z44" s="32">
        <f>+'Table 1.9.2_1 พท'!Z44+'Table 1.9.2_2 พบ'!Z44</f>
        <v>0</v>
      </c>
      <c r="AA44" s="32">
        <f>+'Table 1.9.2_1 พท'!AA44+'Table 1.9.2_2 พบ'!AA44</f>
        <v>0</v>
      </c>
      <c r="AB44" s="32">
        <f>+'Table 1.9.2_1 พท'!AB44+'Table 1.9.2_2 พบ'!AB44</f>
        <v>0</v>
      </c>
      <c r="AC44" s="32">
        <f>+'Table 1.9.2_1 พท'!AC44+'Table 1.9.2_2 พบ'!AC44</f>
        <v>0</v>
      </c>
      <c r="AD44" s="32">
        <f>+'Table 1.9.2_1 พท'!AD44+'Table 1.9.2_2 พบ'!AD44</f>
        <v>0</v>
      </c>
      <c r="AE44" s="32">
        <f>+'Table 1.9.2_1 พท'!AE44+'Table 1.9.2_2 พบ'!AE44</f>
        <v>0</v>
      </c>
      <c r="AF44" s="33">
        <f>+'Table 1.9.2_1 พท'!AF44+'Table 1.9.2_2 พบ'!AF44</f>
        <v>0</v>
      </c>
      <c r="AG44" s="33">
        <f>+'Table 1.9.2_1 พท'!AG44+'Table 1.9.2_2 พบ'!AG44</f>
        <v>0</v>
      </c>
    </row>
    <row r="45" spans="1:33" ht="20.100000000000001" customHeight="1" x14ac:dyDescent="0.2">
      <c r="B45" s="46"/>
      <c r="C45" s="58"/>
      <c r="D45" s="15"/>
      <c r="E45" s="15" t="s">
        <v>28</v>
      </c>
      <c r="F45" s="34">
        <f>+'Table 1.9.2_1 พท'!F45+'Table 1.9.2_2 พบ'!F45</f>
        <v>0</v>
      </c>
      <c r="G45" s="32">
        <f>+'Table 1.9.2_1 พท'!G45+'Table 1.9.2_2 พบ'!G45</f>
        <v>0</v>
      </c>
      <c r="H45" s="32">
        <f>+'Table 1.9.2_1 พท'!H45+'Table 1.9.2_2 พบ'!H45</f>
        <v>0</v>
      </c>
      <c r="I45" s="32">
        <f>+'Table 1.9.2_1 พท'!I45+'Table 1.9.2_2 พบ'!I45</f>
        <v>0</v>
      </c>
      <c r="J45" s="32">
        <f>+'Table 1.9.2_1 พท'!J45+'Table 1.9.2_2 พบ'!J45</f>
        <v>0</v>
      </c>
      <c r="K45" s="32">
        <f>+'Table 1.9.2_1 พท'!K45+'Table 1.9.2_2 พบ'!K45</f>
        <v>0</v>
      </c>
      <c r="L45" s="32">
        <f>+'Table 1.9.2_1 พท'!L45+'Table 1.9.2_2 พบ'!L45</f>
        <v>0</v>
      </c>
      <c r="M45" s="32">
        <f>+'Table 1.9.2_1 พท'!M45+'Table 1.9.2_2 พบ'!M45</f>
        <v>0</v>
      </c>
      <c r="N45" s="32">
        <f>+'Table 1.9.2_1 พท'!N45+'Table 1.9.2_2 พบ'!N45</f>
        <v>0</v>
      </c>
      <c r="O45" s="32">
        <f>+'Table 1.9.2_1 พท'!O45+'Table 1.9.2_2 พบ'!O45</f>
        <v>0</v>
      </c>
      <c r="P45" s="32">
        <f>+'Table 1.9.2_1 พท'!P45+'Table 1.9.2_2 พบ'!P45</f>
        <v>0</v>
      </c>
      <c r="Q45" s="32">
        <f>+'Table 1.9.2_1 พท'!Q45+'Table 1.9.2_2 พบ'!Q45</f>
        <v>0</v>
      </c>
      <c r="R45" s="32">
        <f>+'Table 1.9.2_1 พท'!R45+'Table 1.9.2_2 พบ'!R45</f>
        <v>0</v>
      </c>
      <c r="S45" s="32">
        <f>+'Table 1.9.2_1 พท'!S45+'Table 1.9.2_2 พบ'!S45</f>
        <v>0</v>
      </c>
      <c r="T45" s="32">
        <f>+'Table 1.9.2_1 พท'!T45+'Table 1.9.2_2 พบ'!T45</f>
        <v>0</v>
      </c>
      <c r="U45" s="32">
        <f>+'Table 1.9.2_1 พท'!U45+'Table 1.9.2_2 พบ'!U45</f>
        <v>0</v>
      </c>
      <c r="V45" s="44">
        <f>+'Table 1.9.2_1 พท'!V45+'Table 1.9.2_2 พบ'!V45</f>
        <v>0</v>
      </c>
      <c r="W45" s="33">
        <f>+'Table 1.9.2_1 พท'!W45+'Table 1.9.2_2 พบ'!W45</f>
        <v>0</v>
      </c>
      <c r="X45" s="34">
        <f>+'Table 1.9.2_1 พท'!X45+'Table 1.9.2_2 พบ'!X45</f>
        <v>0</v>
      </c>
      <c r="Y45" s="32">
        <f>+'Table 1.9.2_1 พท'!Y45+'Table 1.9.2_2 พบ'!Y45</f>
        <v>0</v>
      </c>
      <c r="Z45" s="32">
        <f>+'Table 1.9.2_1 พท'!Z45+'Table 1.9.2_2 พบ'!Z45</f>
        <v>0</v>
      </c>
      <c r="AA45" s="32">
        <f>+'Table 1.9.2_1 พท'!AA45+'Table 1.9.2_2 พบ'!AA45</f>
        <v>0</v>
      </c>
      <c r="AB45" s="32">
        <f>+'Table 1.9.2_1 พท'!AB45+'Table 1.9.2_2 พบ'!AB45</f>
        <v>0</v>
      </c>
      <c r="AC45" s="32">
        <f>+'Table 1.9.2_1 พท'!AC45+'Table 1.9.2_2 พบ'!AC45</f>
        <v>0</v>
      </c>
      <c r="AD45" s="32">
        <f>+'Table 1.9.2_1 พท'!AD45+'Table 1.9.2_2 พบ'!AD45</f>
        <v>0</v>
      </c>
      <c r="AE45" s="32">
        <f>+'Table 1.9.2_1 พท'!AE45+'Table 1.9.2_2 พบ'!AE45</f>
        <v>0</v>
      </c>
      <c r="AF45" s="33">
        <f>+'Table 1.9.2_1 พท'!AF45+'Table 1.9.2_2 พบ'!AF45</f>
        <v>0</v>
      </c>
      <c r="AG45" s="33">
        <f>+'Table 1.9.2_1 พท'!AG45+'Table 1.9.2_2 พบ'!AG45</f>
        <v>0</v>
      </c>
    </row>
    <row r="46" spans="1:33" ht="20.100000000000001" customHeight="1" x14ac:dyDescent="0.2">
      <c r="B46" s="46"/>
      <c r="C46" s="59"/>
      <c r="D46" s="16" t="s">
        <v>29</v>
      </c>
      <c r="E46" s="16"/>
      <c r="F46" s="35">
        <f>+'Table 1.9.2_1 พท'!F46+'Table 1.9.2_2 พบ'!F46</f>
        <v>0</v>
      </c>
      <c r="G46" s="36">
        <f>+'Table 1.9.2_1 พท'!G46+'Table 1.9.2_2 พบ'!G46</f>
        <v>0</v>
      </c>
      <c r="H46" s="36">
        <f>+'Table 1.9.2_1 พท'!H46+'Table 1.9.2_2 พบ'!H46</f>
        <v>0</v>
      </c>
      <c r="I46" s="36">
        <f>+'Table 1.9.2_1 พท'!I46+'Table 1.9.2_2 พบ'!I46</f>
        <v>0</v>
      </c>
      <c r="J46" s="36">
        <f>+'Table 1.9.2_1 พท'!J46+'Table 1.9.2_2 พบ'!J46</f>
        <v>0</v>
      </c>
      <c r="K46" s="36">
        <f>+'Table 1.9.2_1 พท'!K46+'Table 1.9.2_2 พบ'!K46</f>
        <v>0</v>
      </c>
      <c r="L46" s="36">
        <f>+'Table 1.9.2_1 พท'!L46+'Table 1.9.2_2 พบ'!L46</f>
        <v>0</v>
      </c>
      <c r="M46" s="36">
        <f>+'Table 1.9.2_1 พท'!M46+'Table 1.9.2_2 พบ'!M46</f>
        <v>0</v>
      </c>
      <c r="N46" s="36">
        <f>+'Table 1.9.2_1 พท'!N46+'Table 1.9.2_2 พบ'!N46</f>
        <v>0</v>
      </c>
      <c r="O46" s="36">
        <f>+'Table 1.9.2_1 พท'!O46+'Table 1.9.2_2 พบ'!O46</f>
        <v>0</v>
      </c>
      <c r="P46" s="36">
        <f>+'Table 1.9.2_1 พท'!P46+'Table 1.9.2_2 พบ'!P46</f>
        <v>0</v>
      </c>
      <c r="Q46" s="36">
        <f>+'Table 1.9.2_1 พท'!Q46+'Table 1.9.2_2 พบ'!Q46</f>
        <v>0</v>
      </c>
      <c r="R46" s="36">
        <f>+'Table 1.9.2_1 พท'!R46+'Table 1.9.2_2 พบ'!R46</f>
        <v>0</v>
      </c>
      <c r="S46" s="36">
        <f>+'Table 1.9.2_1 พท'!S46+'Table 1.9.2_2 พบ'!S46</f>
        <v>0</v>
      </c>
      <c r="T46" s="36">
        <f>+'Table 1.9.2_1 พท'!T46+'Table 1.9.2_2 พบ'!T46</f>
        <v>0</v>
      </c>
      <c r="U46" s="36">
        <f>+'Table 1.9.2_1 พท'!U46+'Table 1.9.2_2 พบ'!U46</f>
        <v>0</v>
      </c>
      <c r="V46" s="45">
        <f>+'Table 1.9.2_1 พท'!V46+'Table 1.9.2_2 พบ'!V46</f>
        <v>0</v>
      </c>
      <c r="W46" s="37">
        <f>+'Table 1.9.2_1 พท'!W46+'Table 1.9.2_2 พบ'!W46</f>
        <v>0</v>
      </c>
      <c r="X46" s="35">
        <f>+'Table 1.9.2_1 พท'!X46+'Table 1.9.2_2 พบ'!X46</f>
        <v>0</v>
      </c>
      <c r="Y46" s="36">
        <f>+'Table 1.9.2_1 พท'!Y46+'Table 1.9.2_2 พบ'!Y46</f>
        <v>0</v>
      </c>
      <c r="Z46" s="36">
        <f>+'Table 1.9.2_1 พท'!Z46+'Table 1.9.2_2 พบ'!Z46</f>
        <v>0</v>
      </c>
      <c r="AA46" s="36">
        <f>+'Table 1.9.2_1 พท'!AA46+'Table 1.9.2_2 พบ'!AA46</f>
        <v>0</v>
      </c>
      <c r="AB46" s="36">
        <f>+'Table 1.9.2_1 พท'!AB46+'Table 1.9.2_2 พบ'!AB46</f>
        <v>0</v>
      </c>
      <c r="AC46" s="36">
        <f>+'Table 1.9.2_1 พท'!AC46+'Table 1.9.2_2 พบ'!AC46</f>
        <v>0</v>
      </c>
      <c r="AD46" s="36">
        <f>+'Table 1.9.2_1 พท'!AD46+'Table 1.9.2_2 พบ'!AD46</f>
        <v>0</v>
      </c>
      <c r="AE46" s="36">
        <f>+'Table 1.9.2_1 พท'!AE46+'Table 1.9.2_2 พบ'!AE46</f>
        <v>0</v>
      </c>
      <c r="AF46" s="37">
        <f>+'Table 1.9.2_1 พท'!AF46+'Table 1.9.2_2 พบ'!AF46</f>
        <v>0</v>
      </c>
      <c r="AG46" s="37">
        <f>+'Table 1.9.2_1 พท'!AG46+'Table 1.9.2_2 พบ'!AG46</f>
        <v>0</v>
      </c>
    </row>
    <row r="47" spans="1:33" ht="20.100000000000001" customHeight="1" x14ac:dyDescent="0.2">
      <c r="A47" s="20" t="s">
        <v>30</v>
      </c>
      <c r="B47" s="12" t="s">
        <v>43</v>
      </c>
      <c r="C47" s="57" t="s">
        <v>89</v>
      </c>
      <c r="D47" s="13" t="s">
        <v>25</v>
      </c>
      <c r="E47" s="13" t="s">
        <v>25</v>
      </c>
      <c r="F47" s="14">
        <f>+'Table 1.9.2_1 พท'!F47+'Table 1.9.2_2 พบ'!F47</f>
        <v>0</v>
      </c>
      <c r="G47" s="29">
        <f>+'Table 1.9.2_1 พท'!G47+'Table 1.9.2_2 พบ'!G47</f>
        <v>0</v>
      </c>
      <c r="H47" s="29">
        <f>+'Table 1.9.2_1 พท'!H47+'Table 1.9.2_2 พบ'!H47</f>
        <v>0</v>
      </c>
      <c r="I47" s="29">
        <f>+'Table 1.9.2_1 พท'!I47+'Table 1.9.2_2 พบ'!I47</f>
        <v>0</v>
      </c>
      <c r="J47" s="29">
        <f>+'Table 1.9.2_1 พท'!J47+'Table 1.9.2_2 พบ'!J47</f>
        <v>0</v>
      </c>
      <c r="K47" s="29">
        <f>+'Table 1.9.2_1 พท'!K47+'Table 1.9.2_2 พบ'!K47</f>
        <v>0</v>
      </c>
      <c r="L47" s="29">
        <f>+'Table 1.9.2_1 พท'!L47+'Table 1.9.2_2 พบ'!L47</f>
        <v>0</v>
      </c>
      <c r="M47" s="29">
        <f>+'Table 1.9.2_1 พท'!M47+'Table 1.9.2_2 พบ'!M47</f>
        <v>0</v>
      </c>
      <c r="N47" s="29">
        <f>+'Table 1.9.2_1 พท'!N47+'Table 1.9.2_2 พบ'!N47</f>
        <v>0</v>
      </c>
      <c r="O47" s="29">
        <f>+'Table 1.9.2_1 พท'!O47+'Table 1.9.2_2 พบ'!O47</f>
        <v>0</v>
      </c>
      <c r="P47" s="29">
        <f>+'Table 1.9.2_1 พท'!P47+'Table 1.9.2_2 พบ'!P47</f>
        <v>0</v>
      </c>
      <c r="Q47" s="29">
        <f>+'Table 1.9.2_1 พท'!Q47+'Table 1.9.2_2 พบ'!Q47</f>
        <v>0</v>
      </c>
      <c r="R47" s="29">
        <f>+'Table 1.9.2_1 พท'!R47+'Table 1.9.2_2 พบ'!R47</f>
        <v>0</v>
      </c>
      <c r="S47" s="29">
        <f>+'Table 1.9.2_1 พท'!S47+'Table 1.9.2_2 พบ'!S47</f>
        <v>0</v>
      </c>
      <c r="T47" s="29">
        <f>+'Table 1.9.2_1 พท'!T47+'Table 1.9.2_2 พบ'!T47</f>
        <v>0</v>
      </c>
      <c r="U47" s="29">
        <f>+'Table 1.9.2_1 พท'!U47+'Table 1.9.2_2 พบ'!U47</f>
        <v>0</v>
      </c>
      <c r="V47" s="43">
        <f>+'Table 1.9.2_1 พท'!V47+'Table 1.9.2_2 พบ'!V47</f>
        <v>0</v>
      </c>
      <c r="W47" s="30">
        <f>+'Table 1.9.2_1 พท'!W47+'Table 1.9.2_2 พบ'!W47</f>
        <v>0</v>
      </c>
      <c r="X47" s="14">
        <f>+'Table 1.9.2_1 พท'!X47+'Table 1.9.2_2 พบ'!X47</f>
        <v>0</v>
      </c>
      <c r="Y47" s="29">
        <f>+'Table 1.9.2_1 พท'!Y47+'Table 1.9.2_2 พบ'!Y47</f>
        <v>0</v>
      </c>
      <c r="Z47" s="29">
        <f>+'Table 1.9.2_1 พท'!Z47+'Table 1.9.2_2 พบ'!Z47</f>
        <v>0</v>
      </c>
      <c r="AA47" s="29">
        <f>+'Table 1.9.2_1 พท'!AA47+'Table 1.9.2_2 พบ'!AA47</f>
        <v>0</v>
      </c>
      <c r="AB47" s="29">
        <f>+'Table 1.9.2_1 พท'!AB47+'Table 1.9.2_2 พบ'!AB47</f>
        <v>0</v>
      </c>
      <c r="AC47" s="29">
        <f>+'Table 1.9.2_1 พท'!AC47+'Table 1.9.2_2 พบ'!AC47</f>
        <v>0</v>
      </c>
      <c r="AD47" s="29">
        <f>+'Table 1.9.2_1 พท'!AD47+'Table 1.9.2_2 พบ'!AD47</f>
        <v>0</v>
      </c>
      <c r="AE47" s="29">
        <f>+'Table 1.9.2_1 พท'!AE47+'Table 1.9.2_2 พบ'!AE47</f>
        <v>0</v>
      </c>
      <c r="AF47" s="30">
        <f>+'Table 1.9.2_1 พท'!AF47+'Table 1.9.2_2 พบ'!AF47</f>
        <v>0</v>
      </c>
      <c r="AG47" s="30">
        <f>+'Table 1.9.2_1 พท'!AG47+'Table 1.9.2_2 พบ'!AG47</f>
        <v>0</v>
      </c>
    </row>
    <row r="48" spans="1:33" ht="20.100000000000001" customHeight="1" x14ac:dyDescent="0.2">
      <c r="A48" s="20" t="s">
        <v>31</v>
      </c>
      <c r="B48" s="46" t="s">
        <v>43</v>
      </c>
      <c r="C48" s="58"/>
      <c r="D48" s="15"/>
      <c r="E48" s="15" t="s">
        <v>26</v>
      </c>
      <c r="F48" s="31">
        <f>+'Table 1.9.2_1 พท'!F48+'Table 1.9.2_2 พบ'!F48</f>
        <v>0</v>
      </c>
      <c r="G48" s="32">
        <f>+'Table 1.9.2_1 พท'!G48+'Table 1.9.2_2 พบ'!G48</f>
        <v>0</v>
      </c>
      <c r="H48" s="32">
        <f>+'Table 1.9.2_1 พท'!H48+'Table 1.9.2_2 พบ'!H48</f>
        <v>0</v>
      </c>
      <c r="I48" s="32">
        <f>+'Table 1.9.2_1 พท'!I48+'Table 1.9.2_2 พบ'!I48</f>
        <v>0</v>
      </c>
      <c r="J48" s="32">
        <f>+'Table 1.9.2_1 พท'!J48+'Table 1.9.2_2 พบ'!J48</f>
        <v>0</v>
      </c>
      <c r="K48" s="32">
        <f>+'Table 1.9.2_1 พท'!K48+'Table 1.9.2_2 พบ'!K48</f>
        <v>0</v>
      </c>
      <c r="L48" s="32">
        <f>+'Table 1.9.2_1 พท'!L48+'Table 1.9.2_2 พบ'!L48</f>
        <v>0</v>
      </c>
      <c r="M48" s="32">
        <f>+'Table 1.9.2_1 พท'!M48+'Table 1.9.2_2 พบ'!M48</f>
        <v>0</v>
      </c>
      <c r="N48" s="32">
        <f>+'Table 1.9.2_1 พท'!N48+'Table 1.9.2_2 พบ'!N48</f>
        <v>0</v>
      </c>
      <c r="O48" s="32">
        <f>+'Table 1.9.2_1 พท'!O48+'Table 1.9.2_2 พบ'!O48</f>
        <v>0</v>
      </c>
      <c r="P48" s="32">
        <f>+'Table 1.9.2_1 พท'!P48+'Table 1.9.2_2 พบ'!P48</f>
        <v>0</v>
      </c>
      <c r="Q48" s="32">
        <f>+'Table 1.9.2_1 พท'!Q48+'Table 1.9.2_2 พบ'!Q48</f>
        <v>0</v>
      </c>
      <c r="R48" s="32">
        <f>+'Table 1.9.2_1 พท'!R48+'Table 1.9.2_2 พบ'!R48</f>
        <v>0</v>
      </c>
      <c r="S48" s="32">
        <f>+'Table 1.9.2_1 พท'!S48+'Table 1.9.2_2 พบ'!S48</f>
        <v>0</v>
      </c>
      <c r="T48" s="32">
        <f>+'Table 1.9.2_1 พท'!T48+'Table 1.9.2_2 พบ'!T48</f>
        <v>0</v>
      </c>
      <c r="U48" s="32">
        <f>+'Table 1.9.2_1 พท'!U48+'Table 1.9.2_2 พบ'!U48</f>
        <v>0</v>
      </c>
      <c r="V48" s="44">
        <f>+'Table 1.9.2_1 พท'!V48+'Table 1.9.2_2 พบ'!V48</f>
        <v>0</v>
      </c>
      <c r="W48" s="33">
        <f>+'Table 1.9.2_1 พท'!W48+'Table 1.9.2_2 พบ'!W48</f>
        <v>0</v>
      </c>
      <c r="X48" s="31">
        <f>+'Table 1.9.2_1 พท'!X48+'Table 1.9.2_2 พบ'!X48</f>
        <v>0</v>
      </c>
      <c r="Y48" s="32">
        <f>+'Table 1.9.2_1 พท'!Y48+'Table 1.9.2_2 พบ'!Y48</f>
        <v>0</v>
      </c>
      <c r="Z48" s="32">
        <f>+'Table 1.9.2_1 พท'!Z48+'Table 1.9.2_2 พบ'!Z48</f>
        <v>0</v>
      </c>
      <c r="AA48" s="32">
        <f>+'Table 1.9.2_1 พท'!AA48+'Table 1.9.2_2 พบ'!AA48</f>
        <v>0</v>
      </c>
      <c r="AB48" s="32">
        <f>+'Table 1.9.2_1 พท'!AB48+'Table 1.9.2_2 พบ'!AB48</f>
        <v>0</v>
      </c>
      <c r="AC48" s="32">
        <f>+'Table 1.9.2_1 พท'!AC48+'Table 1.9.2_2 พบ'!AC48</f>
        <v>0</v>
      </c>
      <c r="AD48" s="32">
        <f>+'Table 1.9.2_1 พท'!AD48+'Table 1.9.2_2 พบ'!AD48</f>
        <v>0</v>
      </c>
      <c r="AE48" s="32">
        <f>+'Table 1.9.2_1 พท'!AE48+'Table 1.9.2_2 พบ'!AE48</f>
        <v>0</v>
      </c>
      <c r="AF48" s="33">
        <f>+'Table 1.9.2_1 พท'!AF48+'Table 1.9.2_2 พบ'!AF48</f>
        <v>0</v>
      </c>
      <c r="AG48" s="33">
        <f>+'Table 1.9.2_1 พท'!AG48+'Table 1.9.2_2 พบ'!AG48</f>
        <v>0</v>
      </c>
    </row>
    <row r="49" spans="1:33" ht="20.100000000000001" customHeight="1" x14ac:dyDescent="0.2">
      <c r="B49" s="46"/>
      <c r="C49" s="58"/>
      <c r="D49" s="15"/>
      <c r="E49" s="15" t="s">
        <v>24</v>
      </c>
      <c r="F49" s="34">
        <f>+'Table 1.9.2_1 พท'!F49+'Table 1.9.2_2 พบ'!F49</f>
        <v>0</v>
      </c>
      <c r="G49" s="32">
        <f>+'Table 1.9.2_1 พท'!G49+'Table 1.9.2_2 พบ'!G49</f>
        <v>0</v>
      </c>
      <c r="H49" s="32">
        <f>+'Table 1.9.2_1 พท'!H49+'Table 1.9.2_2 พบ'!H49</f>
        <v>0</v>
      </c>
      <c r="I49" s="32">
        <f>+'Table 1.9.2_1 พท'!I49+'Table 1.9.2_2 พบ'!I49</f>
        <v>0</v>
      </c>
      <c r="J49" s="32">
        <f>+'Table 1.9.2_1 พท'!J49+'Table 1.9.2_2 พบ'!J49</f>
        <v>0</v>
      </c>
      <c r="K49" s="32">
        <f>+'Table 1.9.2_1 พท'!K49+'Table 1.9.2_2 พบ'!K49</f>
        <v>0</v>
      </c>
      <c r="L49" s="32">
        <f>+'Table 1.9.2_1 พท'!L49+'Table 1.9.2_2 พบ'!L49</f>
        <v>0</v>
      </c>
      <c r="M49" s="32">
        <f>+'Table 1.9.2_1 พท'!M49+'Table 1.9.2_2 พบ'!M49</f>
        <v>0</v>
      </c>
      <c r="N49" s="32">
        <f>+'Table 1.9.2_1 พท'!N49+'Table 1.9.2_2 พบ'!N49</f>
        <v>0</v>
      </c>
      <c r="O49" s="32">
        <f>+'Table 1.9.2_1 พท'!O49+'Table 1.9.2_2 พบ'!O49</f>
        <v>0</v>
      </c>
      <c r="P49" s="32">
        <f>+'Table 1.9.2_1 พท'!P49+'Table 1.9.2_2 พบ'!P49</f>
        <v>0</v>
      </c>
      <c r="Q49" s="32">
        <f>+'Table 1.9.2_1 พท'!Q49+'Table 1.9.2_2 พบ'!Q49</f>
        <v>0</v>
      </c>
      <c r="R49" s="32">
        <f>+'Table 1.9.2_1 พท'!R49+'Table 1.9.2_2 พบ'!R49</f>
        <v>0</v>
      </c>
      <c r="S49" s="32">
        <f>+'Table 1.9.2_1 พท'!S49+'Table 1.9.2_2 พบ'!S49</f>
        <v>0</v>
      </c>
      <c r="T49" s="32">
        <f>+'Table 1.9.2_1 พท'!T49+'Table 1.9.2_2 พบ'!T49</f>
        <v>0</v>
      </c>
      <c r="U49" s="32">
        <f>+'Table 1.9.2_1 พท'!U49+'Table 1.9.2_2 พบ'!U49</f>
        <v>0</v>
      </c>
      <c r="V49" s="44">
        <f>+'Table 1.9.2_1 พท'!V49+'Table 1.9.2_2 พบ'!V49</f>
        <v>0</v>
      </c>
      <c r="W49" s="33">
        <f>+'Table 1.9.2_1 พท'!W49+'Table 1.9.2_2 พบ'!W49</f>
        <v>0</v>
      </c>
      <c r="X49" s="34">
        <f>+'Table 1.9.2_1 พท'!X49+'Table 1.9.2_2 พบ'!X49</f>
        <v>0</v>
      </c>
      <c r="Y49" s="32">
        <f>+'Table 1.9.2_1 พท'!Y49+'Table 1.9.2_2 พบ'!Y49</f>
        <v>0</v>
      </c>
      <c r="Z49" s="32">
        <f>+'Table 1.9.2_1 พท'!Z49+'Table 1.9.2_2 พบ'!Z49</f>
        <v>0</v>
      </c>
      <c r="AA49" s="32">
        <f>+'Table 1.9.2_1 พท'!AA49+'Table 1.9.2_2 พบ'!AA49</f>
        <v>0</v>
      </c>
      <c r="AB49" s="32">
        <f>+'Table 1.9.2_1 พท'!AB49+'Table 1.9.2_2 พบ'!AB49</f>
        <v>0</v>
      </c>
      <c r="AC49" s="32">
        <f>+'Table 1.9.2_1 พท'!AC49+'Table 1.9.2_2 พบ'!AC49</f>
        <v>0</v>
      </c>
      <c r="AD49" s="32">
        <f>+'Table 1.9.2_1 พท'!AD49+'Table 1.9.2_2 พบ'!AD49</f>
        <v>0</v>
      </c>
      <c r="AE49" s="32">
        <f>+'Table 1.9.2_1 พท'!AE49+'Table 1.9.2_2 พบ'!AE49</f>
        <v>0</v>
      </c>
      <c r="AF49" s="33">
        <f>+'Table 1.9.2_1 พท'!AF49+'Table 1.9.2_2 พบ'!AF49</f>
        <v>0</v>
      </c>
      <c r="AG49" s="33">
        <f>+'Table 1.9.2_1 พท'!AG49+'Table 1.9.2_2 พบ'!AG49</f>
        <v>0</v>
      </c>
    </row>
    <row r="50" spans="1:33" ht="20.100000000000001" customHeight="1" x14ac:dyDescent="0.2">
      <c r="A50" s="20" t="s">
        <v>32</v>
      </c>
      <c r="B50" s="46" t="s">
        <v>43</v>
      </c>
      <c r="C50" s="58"/>
      <c r="D50" s="15" t="s">
        <v>27</v>
      </c>
      <c r="E50" s="15" t="s">
        <v>26</v>
      </c>
      <c r="F50" s="31">
        <f>+'Table 1.9.2_1 พท'!F50+'Table 1.9.2_2 พบ'!F50</f>
        <v>0</v>
      </c>
      <c r="G50" s="32">
        <f>+'Table 1.9.2_1 พท'!G50+'Table 1.9.2_2 พบ'!G50</f>
        <v>0</v>
      </c>
      <c r="H50" s="32">
        <f>+'Table 1.9.2_1 พท'!H50+'Table 1.9.2_2 พบ'!H50</f>
        <v>0</v>
      </c>
      <c r="I50" s="32">
        <f>+'Table 1.9.2_1 พท'!I50+'Table 1.9.2_2 พบ'!I50</f>
        <v>0</v>
      </c>
      <c r="J50" s="32">
        <f>+'Table 1.9.2_1 พท'!J50+'Table 1.9.2_2 พบ'!J50</f>
        <v>0</v>
      </c>
      <c r="K50" s="32">
        <f>+'Table 1.9.2_1 พท'!K50+'Table 1.9.2_2 พบ'!K50</f>
        <v>0</v>
      </c>
      <c r="L50" s="32">
        <f>+'Table 1.9.2_1 พท'!L50+'Table 1.9.2_2 พบ'!L50</f>
        <v>0</v>
      </c>
      <c r="M50" s="32">
        <f>+'Table 1.9.2_1 พท'!M50+'Table 1.9.2_2 พบ'!M50</f>
        <v>0</v>
      </c>
      <c r="N50" s="32">
        <f>+'Table 1.9.2_1 พท'!N50+'Table 1.9.2_2 พบ'!N50</f>
        <v>0</v>
      </c>
      <c r="O50" s="32">
        <f>+'Table 1.9.2_1 พท'!O50+'Table 1.9.2_2 พบ'!O50</f>
        <v>0</v>
      </c>
      <c r="P50" s="32">
        <f>+'Table 1.9.2_1 พท'!P50+'Table 1.9.2_2 พบ'!P50</f>
        <v>0</v>
      </c>
      <c r="Q50" s="32">
        <f>+'Table 1.9.2_1 พท'!Q50+'Table 1.9.2_2 พบ'!Q50</f>
        <v>0</v>
      </c>
      <c r="R50" s="32">
        <f>+'Table 1.9.2_1 พท'!R50+'Table 1.9.2_2 พบ'!R50</f>
        <v>0</v>
      </c>
      <c r="S50" s="32">
        <f>+'Table 1.9.2_1 พท'!S50+'Table 1.9.2_2 พบ'!S50</f>
        <v>0</v>
      </c>
      <c r="T50" s="32">
        <f>+'Table 1.9.2_1 พท'!T50+'Table 1.9.2_2 พบ'!T50</f>
        <v>0</v>
      </c>
      <c r="U50" s="32">
        <f>+'Table 1.9.2_1 พท'!U50+'Table 1.9.2_2 พบ'!U50</f>
        <v>0</v>
      </c>
      <c r="V50" s="44">
        <f>+'Table 1.9.2_1 พท'!V50+'Table 1.9.2_2 พบ'!V50</f>
        <v>0</v>
      </c>
      <c r="W50" s="33">
        <f>+'Table 1.9.2_1 พท'!W50+'Table 1.9.2_2 พบ'!W50</f>
        <v>0</v>
      </c>
      <c r="X50" s="31">
        <f>+'Table 1.9.2_1 พท'!X50+'Table 1.9.2_2 พบ'!X50</f>
        <v>0</v>
      </c>
      <c r="Y50" s="32">
        <f>+'Table 1.9.2_1 พท'!Y50+'Table 1.9.2_2 พบ'!Y50</f>
        <v>0</v>
      </c>
      <c r="Z50" s="32">
        <f>+'Table 1.9.2_1 พท'!Z50+'Table 1.9.2_2 พบ'!Z50</f>
        <v>0</v>
      </c>
      <c r="AA50" s="32">
        <f>+'Table 1.9.2_1 พท'!AA50+'Table 1.9.2_2 พบ'!AA50</f>
        <v>0</v>
      </c>
      <c r="AB50" s="32">
        <f>+'Table 1.9.2_1 พท'!AB50+'Table 1.9.2_2 พบ'!AB50</f>
        <v>0</v>
      </c>
      <c r="AC50" s="32">
        <f>+'Table 1.9.2_1 พท'!AC50+'Table 1.9.2_2 พบ'!AC50</f>
        <v>0</v>
      </c>
      <c r="AD50" s="32">
        <f>+'Table 1.9.2_1 พท'!AD50+'Table 1.9.2_2 พบ'!AD50</f>
        <v>0</v>
      </c>
      <c r="AE50" s="32">
        <f>+'Table 1.9.2_1 พท'!AE50+'Table 1.9.2_2 พบ'!AE50</f>
        <v>0</v>
      </c>
      <c r="AF50" s="33">
        <f>+'Table 1.9.2_1 พท'!AF50+'Table 1.9.2_2 พบ'!AF50</f>
        <v>0</v>
      </c>
      <c r="AG50" s="33">
        <f>+'Table 1.9.2_1 พท'!AG50+'Table 1.9.2_2 พบ'!AG50</f>
        <v>0</v>
      </c>
    </row>
    <row r="51" spans="1:33" ht="20.100000000000001" customHeight="1" x14ac:dyDescent="0.2">
      <c r="B51" s="46"/>
      <c r="C51" s="58"/>
      <c r="D51" s="15"/>
      <c r="E51" s="15" t="s">
        <v>28</v>
      </c>
      <c r="F51" s="34">
        <f>+'Table 1.9.2_1 พท'!F51+'Table 1.9.2_2 พบ'!F51</f>
        <v>0</v>
      </c>
      <c r="G51" s="32">
        <f>+'Table 1.9.2_1 พท'!G51+'Table 1.9.2_2 พบ'!G51</f>
        <v>0</v>
      </c>
      <c r="H51" s="32">
        <f>+'Table 1.9.2_1 พท'!H51+'Table 1.9.2_2 พบ'!H51</f>
        <v>0</v>
      </c>
      <c r="I51" s="32">
        <f>+'Table 1.9.2_1 พท'!I51+'Table 1.9.2_2 พบ'!I51</f>
        <v>0</v>
      </c>
      <c r="J51" s="32">
        <f>+'Table 1.9.2_1 พท'!J51+'Table 1.9.2_2 พบ'!J51</f>
        <v>0</v>
      </c>
      <c r="K51" s="32">
        <f>+'Table 1.9.2_1 พท'!K51+'Table 1.9.2_2 พบ'!K51</f>
        <v>0</v>
      </c>
      <c r="L51" s="32">
        <f>+'Table 1.9.2_1 พท'!L51+'Table 1.9.2_2 พบ'!L51</f>
        <v>0</v>
      </c>
      <c r="M51" s="32">
        <f>+'Table 1.9.2_1 พท'!M51+'Table 1.9.2_2 พบ'!M51</f>
        <v>0</v>
      </c>
      <c r="N51" s="32">
        <f>+'Table 1.9.2_1 พท'!N51+'Table 1.9.2_2 พบ'!N51</f>
        <v>0</v>
      </c>
      <c r="O51" s="32">
        <f>+'Table 1.9.2_1 พท'!O51+'Table 1.9.2_2 พบ'!O51</f>
        <v>0</v>
      </c>
      <c r="P51" s="32">
        <f>+'Table 1.9.2_1 พท'!P51+'Table 1.9.2_2 พบ'!P51</f>
        <v>0</v>
      </c>
      <c r="Q51" s="32">
        <f>+'Table 1.9.2_1 พท'!Q51+'Table 1.9.2_2 พบ'!Q51</f>
        <v>0</v>
      </c>
      <c r="R51" s="32">
        <f>+'Table 1.9.2_1 พท'!R51+'Table 1.9.2_2 พบ'!R51</f>
        <v>0</v>
      </c>
      <c r="S51" s="32">
        <f>+'Table 1.9.2_1 พท'!S51+'Table 1.9.2_2 พบ'!S51</f>
        <v>0</v>
      </c>
      <c r="T51" s="32">
        <f>+'Table 1.9.2_1 พท'!T51+'Table 1.9.2_2 พบ'!T51</f>
        <v>0</v>
      </c>
      <c r="U51" s="32">
        <f>+'Table 1.9.2_1 พท'!U51+'Table 1.9.2_2 พบ'!U51</f>
        <v>0</v>
      </c>
      <c r="V51" s="44">
        <f>+'Table 1.9.2_1 พท'!V51+'Table 1.9.2_2 พบ'!V51</f>
        <v>0</v>
      </c>
      <c r="W51" s="33">
        <f>+'Table 1.9.2_1 พท'!W51+'Table 1.9.2_2 พบ'!W51</f>
        <v>0</v>
      </c>
      <c r="X51" s="34">
        <f>+'Table 1.9.2_1 พท'!X51+'Table 1.9.2_2 พบ'!X51</f>
        <v>0</v>
      </c>
      <c r="Y51" s="32">
        <f>+'Table 1.9.2_1 พท'!Y51+'Table 1.9.2_2 พบ'!Y51</f>
        <v>0</v>
      </c>
      <c r="Z51" s="32">
        <f>+'Table 1.9.2_1 พท'!Z51+'Table 1.9.2_2 พบ'!Z51</f>
        <v>0</v>
      </c>
      <c r="AA51" s="32">
        <f>+'Table 1.9.2_1 พท'!AA51+'Table 1.9.2_2 พบ'!AA51</f>
        <v>0</v>
      </c>
      <c r="AB51" s="32">
        <f>+'Table 1.9.2_1 พท'!AB51+'Table 1.9.2_2 พบ'!AB51</f>
        <v>0</v>
      </c>
      <c r="AC51" s="32">
        <f>+'Table 1.9.2_1 พท'!AC51+'Table 1.9.2_2 พบ'!AC51</f>
        <v>0</v>
      </c>
      <c r="AD51" s="32">
        <f>+'Table 1.9.2_1 พท'!AD51+'Table 1.9.2_2 พบ'!AD51</f>
        <v>0</v>
      </c>
      <c r="AE51" s="32">
        <f>+'Table 1.9.2_1 พท'!AE51+'Table 1.9.2_2 พบ'!AE51</f>
        <v>0</v>
      </c>
      <c r="AF51" s="33">
        <f>+'Table 1.9.2_1 พท'!AF51+'Table 1.9.2_2 พบ'!AF51</f>
        <v>0</v>
      </c>
      <c r="AG51" s="33">
        <f>+'Table 1.9.2_1 พท'!AG51+'Table 1.9.2_2 พบ'!AG51</f>
        <v>0</v>
      </c>
    </row>
    <row r="52" spans="1:33" ht="20.100000000000001" customHeight="1" x14ac:dyDescent="0.2">
      <c r="B52" s="46"/>
      <c r="C52" s="62"/>
      <c r="D52" s="63" t="s">
        <v>29</v>
      </c>
      <c r="E52" s="63"/>
      <c r="F52" s="25">
        <f>+'Table 1.9.2_1 พท'!F52+'Table 1.9.2_2 พบ'!F52</f>
        <v>0</v>
      </c>
      <c r="G52" s="26">
        <f>+'Table 1.9.2_1 พท'!G52+'Table 1.9.2_2 พบ'!G52</f>
        <v>0</v>
      </c>
      <c r="H52" s="26">
        <f>+'Table 1.9.2_1 พท'!H52+'Table 1.9.2_2 พบ'!H52</f>
        <v>0</v>
      </c>
      <c r="I52" s="26">
        <f>+'Table 1.9.2_1 พท'!I52+'Table 1.9.2_2 พบ'!I52</f>
        <v>0</v>
      </c>
      <c r="J52" s="26">
        <f>+'Table 1.9.2_1 พท'!J52+'Table 1.9.2_2 พบ'!J52</f>
        <v>0</v>
      </c>
      <c r="K52" s="26">
        <f>+'Table 1.9.2_1 พท'!K52+'Table 1.9.2_2 พบ'!K52</f>
        <v>0</v>
      </c>
      <c r="L52" s="26">
        <f>+'Table 1.9.2_1 พท'!L52+'Table 1.9.2_2 พบ'!L52</f>
        <v>0</v>
      </c>
      <c r="M52" s="26">
        <f>+'Table 1.9.2_1 พท'!M52+'Table 1.9.2_2 พบ'!M52</f>
        <v>0</v>
      </c>
      <c r="N52" s="26">
        <f>+'Table 1.9.2_1 พท'!N52+'Table 1.9.2_2 พบ'!N52</f>
        <v>0</v>
      </c>
      <c r="O52" s="26">
        <f>+'Table 1.9.2_1 พท'!O52+'Table 1.9.2_2 พบ'!O52</f>
        <v>0</v>
      </c>
      <c r="P52" s="26">
        <f>+'Table 1.9.2_1 พท'!P52+'Table 1.9.2_2 พบ'!P52</f>
        <v>0</v>
      </c>
      <c r="Q52" s="26">
        <f>+'Table 1.9.2_1 พท'!Q52+'Table 1.9.2_2 พบ'!Q52</f>
        <v>0</v>
      </c>
      <c r="R52" s="26">
        <f>+'Table 1.9.2_1 พท'!R52+'Table 1.9.2_2 พบ'!R52</f>
        <v>0</v>
      </c>
      <c r="S52" s="26">
        <f>+'Table 1.9.2_1 พท'!S52+'Table 1.9.2_2 พบ'!S52</f>
        <v>0</v>
      </c>
      <c r="T52" s="26">
        <f>+'Table 1.9.2_1 พท'!T52+'Table 1.9.2_2 พบ'!T52</f>
        <v>0</v>
      </c>
      <c r="U52" s="26">
        <f>+'Table 1.9.2_1 พท'!U52+'Table 1.9.2_2 พบ'!U52</f>
        <v>0</v>
      </c>
      <c r="V52" s="64">
        <f>+'Table 1.9.2_1 พท'!V52+'Table 1.9.2_2 พบ'!V52</f>
        <v>0</v>
      </c>
      <c r="W52" s="27">
        <f>+'Table 1.9.2_1 พท'!W52+'Table 1.9.2_2 พบ'!W52</f>
        <v>0</v>
      </c>
      <c r="X52" s="25">
        <f>+'Table 1.9.2_1 พท'!X52+'Table 1.9.2_2 พบ'!X52</f>
        <v>0</v>
      </c>
      <c r="Y52" s="26">
        <f>+'Table 1.9.2_1 พท'!Y52+'Table 1.9.2_2 พบ'!Y52</f>
        <v>0</v>
      </c>
      <c r="Z52" s="26">
        <f>+'Table 1.9.2_1 พท'!Z52+'Table 1.9.2_2 พบ'!Z52</f>
        <v>0</v>
      </c>
      <c r="AA52" s="26">
        <f>+'Table 1.9.2_1 พท'!AA52+'Table 1.9.2_2 พบ'!AA52</f>
        <v>0</v>
      </c>
      <c r="AB52" s="26">
        <f>+'Table 1.9.2_1 พท'!AB52+'Table 1.9.2_2 พบ'!AB52</f>
        <v>0</v>
      </c>
      <c r="AC52" s="26">
        <f>+'Table 1.9.2_1 พท'!AC52+'Table 1.9.2_2 พบ'!AC52</f>
        <v>0</v>
      </c>
      <c r="AD52" s="26">
        <f>+'Table 1.9.2_1 พท'!AD52+'Table 1.9.2_2 พบ'!AD52</f>
        <v>0</v>
      </c>
      <c r="AE52" s="26">
        <f>+'Table 1.9.2_1 พท'!AE52+'Table 1.9.2_2 พบ'!AE52</f>
        <v>0</v>
      </c>
      <c r="AF52" s="27">
        <f>+'Table 1.9.2_1 พท'!AF52+'Table 1.9.2_2 พบ'!AF52</f>
        <v>0</v>
      </c>
      <c r="AG52" s="27">
        <f>+'Table 1.9.2_1 พท'!AG52+'Table 1.9.2_2 พบ'!AG52</f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in="2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AH52"/>
  <sheetViews>
    <sheetView showGridLines="0" zoomScaleNormal="100" workbookViewId="0">
      <pane xSplit="5" ySplit="4" topLeftCell="F5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RowHeight="20.100000000000001" customHeight="1" x14ac:dyDescent="0.2"/>
  <cols>
    <col min="1" max="1" width="7.28515625" style="20" customWidth="1"/>
    <col min="2" max="2" width="4" style="20" customWidth="1"/>
    <col min="3" max="3" width="18.7109375" style="24" customWidth="1"/>
    <col min="4" max="5" width="7.5703125" style="24" customWidth="1"/>
    <col min="6" max="12" width="5.7109375" style="24" customWidth="1"/>
    <col min="13" max="13" width="5.28515625" style="24" customWidth="1"/>
    <col min="14" max="16" width="5.7109375" style="24" customWidth="1"/>
    <col min="17" max="17" width="5" style="24" bestFit="1" customWidth="1"/>
    <col min="18" max="22" width="5.7109375" style="24" customWidth="1"/>
    <col min="23" max="23" width="5" style="24" bestFit="1" customWidth="1"/>
    <col min="24" max="28" width="5.28515625" style="24" customWidth="1"/>
    <col min="29" max="30" width="8" style="24" customWidth="1"/>
    <col min="31" max="31" width="5.28515625" style="24" customWidth="1"/>
    <col min="32" max="32" width="7.7109375" style="24" customWidth="1"/>
    <col min="33" max="33" width="8.7109375" style="24" customWidth="1"/>
    <col min="34" max="16384" width="9.140625" style="24"/>
  </cols>
  <sheetData>
    <row r="1" spans="1:34" s="18" customFormat="1" ht="20.100000000000001" customHeight="1" x14ac:dyDescent="0.2">
      <c r="A1" s="17"/>
      <c r="B1" s="17"/>
      <c r="C1" s="47" t="s">
        <v>354</v>
      </c>
    </row>
    <row r="2" spans="1:34" s="18" customFormat="1" ht="20.100000000000001" customHeight="1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4" ht="20.100000000000001" customHeight="1" x14ac:dyDescent="0.2">
      <c r="B3" s="1"/>
      <c r="C3" s="2" t="s">
        <v>2</v>
      </c>
      <c r="D3" s="38" t="s">
        <v>5</v>
      </c>
      <c r="E3" s="39" t="s">
        <v>6</v>
      </c>
      <c r="F3" s="21" t="s">
        <v>115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2"/>
      <c r="W3" s="23"/>
      <c r="X3" s="21" t="s">
        <v>114</v>
      </c>
      <c r="Y3" s="22"/>
      <c r="Z3" s="22"/>
      <c r="AA3" s="22"/>
      <c r="AB3" s="22"/>
      <c r="AC3" s="22"/>
      <c r="AD3" s="22"/>
      <c r="AE3" s="22"/>
      <c r="AF3" s="23"/>
      <c r="AG3" s="50" t="s">
        <v>24</v>
      </c>
    </row>
    <row r="4" spans="1:34" ht="20.100000000000001" customHeight="1" x14ac:dyDescent="0.2">
      <c r="B4" s="3"/>
      <c r="C4" s="4"/>
      <c r="D4" s="40" t="s">
        <v>3</v>
      </c>
      <c r="E4" s="41" t="s">
        <v>4</v>
      </c>
      <c r="F4" s="52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16</v>
      </c>
      <c r="O4" s="48" t="s">
        <v>17</v>
      </c>
      <c r="P4" s="48" t="s">
        <v>18</v>
      </c>
      <c r="Q4" s="48" t="s">
        <v>19</v>
      </c>
      <c r="R4" s="48" t="s">
        <v>20</v>
      </c>
      <c r="S4" s="48" t="s">
        <v>21</v>
      </c>
      <c r="T4" s="48" t="s">
        <v>22</v>
      </c>
      <c r="U4" s="48" t="s">
        <v>44</v>
      </c>
      <c r="V4" s="49" t="s">
        <v>23</v>
      </c>
      <c r="W4" s="53" t="s">
        <v>24</v>
      </c>
      <c r="X4" s="52" t="s">
        <v>97</v>
      </c>
      <c r="Y4" s="48" t="s">
        <v>98</v>
      </c>
      <c r="Z4" s="48" t="s">
        <v>99</v>
      </c>
      <c r="AA4" s="48" t="s">
        <v>15</v>
      </c>
      <c r="AB4" s="48" t="s">
        <v>94</v>
      </c>
      <c r="AC4" s="48" t="s">
        <v>95</v>
      </c>
      <c r="AD4" s="48" t="s">
        <v>100</v>
      </c>
      <c r="AE4" s="48" t="s">
        <v>96</v>
      </c>
      <c r="AF4" s="53" t="s">
        <v>24</v>
      </c>
      <c r="AG4" s="27" t="s">
        <v>101</v>
      </c>
    </row>
    <row r="5" spans="1:34" s="28" customFormat="1" ht="20.100000000000001" customHeight="1" x14ac:dyDescent="0.2">
      <c r="A5" s="10"/>
      <c r="B5" s="3"/>
      <c r="C5" s="54" t="s">
        <v>33</v>
      </c>
      <c r="D5" s="5" t="s">
        <v>25</v>
      </c>
      <c r="E5" s="5" t="s">
        <v>25</v>
      </c>
      <c r="F5" s="6">
        <f>+F11+F17+F23+F29+F35+F41+F47</f>
        <v>0</v>
      </c>
      <c r="G5" s="7">
        <f t="shared" ref="G5:AG10" si="0">+G11+G17+G23+G29+G35+G41+G47</f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8">
        <f t="shared" si="0"/>
        <v>0</v>
      </c>
      <c r="W5" s="9">
        <f t="shared" si="0"/>
        <v>0</v>
      </c>
      <c r="X5" s="6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9">
        <f t="shared" si="0"/>
        <v>0</v>
      </c>
      <c r="AG5" s="9">
        <f t="shared" si="0"/>
        <v>0</v>
      </c>
      <c r="AH5" s="51"/>
    </row>
    <row r="6" spans="1:34" s="28" customFormat="1" ht="20.100000000000001" customHeight="1" x14ac:dyDescent="0.2">
      <c r="A6" s="10"/>
      <c r="B6" s="3"/>
      <c r="C6" s="54"/>
      <c r="D6" s="5"/>
      <c r="E6" s="5" t="s">
        <v>26</v>
      </c>
      <c r="F6" s="6">
        <f t="shared" ref="F6:U10" si="1">+F12+F18+F24+F30+F36+F42+F48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8">
        <f t="shared" si="0"/>
        <v>0</v>
      </c>
      <c r="W6" s="9">
        <f t="shared" si="0"/>
        <v>0</v>
      </c>
      <c r="X6" s="6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9">
        <f t="shared" si="0"/>
        <v>0</v>
      </c>
      <c r="AG6" s="9">
        <f t="shared" si="0"/>
        <v>0</v>
      </c>
      <c r="AH6" s="51"/>
    </row>
    <row r="7" spans="1:34" s="28" customFormat="1" ht="20.100000000000001" customHeight="1" x14ac:dyDescent="0.2">
      <c r="A7" s="10"/>
      <c r="B7" s="3"/>
      <c r="C7" s="54"/>
      <c r="D7" s="5"/>
      <c r="E7" s="5" t="s">
        <v>24</v>
      </c>
      <c r="F7" s="6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  <c r="O7" s="7">
        <f t="shared" si="1"/>
        <v>0</v>
      </c>
      <c r="P7" s="7">
        <f t="shared" si="1"/>
        <v>0</v>
      </c>
      <c r="Q7" s="7">
        <f t="shared" si="1"/>
        <v>0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8">
        <f t="shared" si="0"/>
        <v>0</v>
      </c>
      <c r="W7" s="9">
        <f t="shared" si="0"/>
        <v>0</v>
      </c>
      <c r="X7" s="6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9">
        <f t="shared" si="0"/>
        <v>0</v>
      </c>
      <c r="AG7" s="9">
        <f t="shared" si="0"/>
        <v>0</v>
      </c>
      <c r="AH7" s="51"/>
    </row>
    <row r="8" spans="1:34" s="28" customFormat="1" ht="20.100000000000001" customHeight="1" x14ac:dyDescent="0.2">
      <c r="A8" s="10"/>
      <c r="B8" s="3"/>
      <c r="C8" s="54"/>
      <c r="D8" s="5" t="s">
        <v>27</v>
      </c>
      <c r="E8" s="5" t="s">
        <v>26</v>
      </c>
      <c r="F8" s="6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8">
        <f t="shared" si="0"/>
        <v>0</v>
      </c>
      <c r="W8" s="9">
        <f t="shared" si="0"/>
        <v>0</v>
      </c>
      <c r="X8" s="6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9">
        <f t="shared" si="0"/>
        <v>0</v>
      </c>
      <c r="AG8" s="9">
        <f t="shared" si="0"/>
        <v>0</v>
      </c>
      <c r="AH8" s="51"/>
    </row>
    <row r="9" spans="1:34" s="28" customFormat="1" ht="20.100000000000001" customHeight="1" x14ac:dyDescent="0.2">
      <c r="A9" s="10"/>
      <c r="B9" s="3"/>
      <c r="C9" s="54"/>
      <c r="D9" s="5"/>
      <c r="E9" s="5" t="s">
        <v>28</v>
      </c>
      <c r="F9" s="6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7">
        <f t="shared" si="1"/>
        <v>0</v>
      </c>
      <c r="V9" s="8">
        <f t="shared" si="0"/>
        <v>0</v>
      </c>
      <c r="W9" s="9">
        <f t="shared" si="0"/>
        <v>0</v>
      </c>
      <c r="X9" s="6">
        <f t="shared" si="0"/>
        <v>0</v>
      </c>
      <c r="Y9" s="7">
        <f t="shared" si="0"/>
        <v>0</v>
      </c>
      <c r="Z9" s="7">
        <f t="shared" si="0"/>
        <v>0</v>
      </c>
      <c r="AA9" s="7">
        <f t="shared" si="0"/>
        <v>0</v>
      </c>
      <c r="AB9" s="7">
        <f t="shared" si="0"/>
        <v>0</v>
      </c>
      <c r="AC9" s="7">
        <f t="shared" si="0"/>
        <v>0</v>
      </c>
      <c r="AD9" s="7">
        <f t="shared" si="0"/>
        <v>0</v>
      </c>
      <c r="AE9" s="7">
        <f t="shared" si="0"/>
        <v>0</v>
      </c>
      <c r="AF9" s="9">
        <f t="shared" si="0"/>
        <v>0</v>
      </c>
      <c r="AG9" s="9">
        <f t="shared" si="0"/>
        <v>0</v>
      </c>
      <c r="AH9" s="51"/>
    </row>
    <row r="10" spans="1:34" s="28" customFormat="1" ht="20.100000000000001" customHeight="1" x14ac:dyDescent="0.2">
      <c r="A10" s="10"/>
      <c r="B10" s="3"/>
      <c r="C10" s="55"/>
      <c r="D10" s="11" t="s">
        <v>29</v>
      </c>
      <c r="E10" s="11"/>
      <c r="F10" s="6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8">
        <f t="shared" si="0"/>
        <v>0</v>
      </c>
      <c r="W10" s="9">
        <f t="shared" si="0"/>
        <v>0</v>
      </c>
      <c r="X10" s="6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0</v>
      </c>
      <c r="AB10" s="7">
        <f t="shared" si="0"/>
        <v>0</v>
      </c>
      <c r="AC10" s="7">
        <f t="shared" si="0"/>
        <v>0</v>
      </c>
      <c r="AD10" s="7">
        <f t="shared" si="0"/>
        <v>0</v>
      </c>
      <c r="AE10" s="7">
        <f t="shared" si="0"/>
        <v>0</v>
      </c>
      <c r="AF10" s="9">
        <f t="shared" si="0"/>
        <v>0</v>
      </c>
      <c r="AG10" s="9">
        <f t="shared" si="0"/>
        <v>0</v>
      </c>
      <c r="AH10" s="51"/>
    </row>
    <row r="11" spans="1:34" ht="20.100000000000001" customHeight="1" x14ac:dyDescent="0.2">
      <c r="A11" s="20" t="s">
        <v>30</v>
      </c>
      <c r="B11" s="12" t="s">
        <v>68</v>
      </c>
      <c r="C11" s="56" t="s">
        <v>88</v>
      </c>
      <c r="D11" s="13" t="s">
        <v>25</v>
      </c>
      <c r="E11" s="13" t="s">
        <v>25</v>
      </c>
      <c r="F11" s="14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43">
        <v>0</v>
      </c>
      <c r="W11" s="30">
        <v>0</v>
      </c>
      <c r="X11" s="14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43">
        <v>0</v>
      </c>
      <c r="AF11" s="30">
        <v>0</v>
      </c>
      <c r="AG11" s="30">
        <v>0</v>
      </c>
    </row>
    <row r="12" spans="1:34" ht="20.100000000000001" customHeight="1" x14ac:dyDescent="0.2">
      <c r="A12" s="20" t="s">
        <v>31</v>
      </c>
      <c r="B12" s="12" t="s">
        <v>68</v>
      </c>
      <c r="C12" s="54"/>
      <c r="D12" s="15"/>
      <c r="E12" s="15" t="s">
        <v>26</v>
      </c>
      <c r="F12" s="31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44">
        <v>0</v>
      </c>
      <c r="W12" s="33">
        <v>0</v>
      </c>
      <c r="X12" s="31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44">
        <v>0</v>
      </c>
      <c r="AF12" s="33">
        <v>0</v>
      </c>
      <c r="AG12" s="33">
        <v>0</v>
      </c>
    </row>
    <row r="13" spans="1:34" ht="20.100000000000001" customHeight="1" x14ac:dyDescent="0.2">
      <c r="B13" s="46"/>
      <c r="C13" s="54"/>
      <c r="D13" s="15"/>
      <c r="E13" s="15" t="s">
        <v>24</v>
      </c>
      <c r="F13" s="34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44">
        <v>0</v>
      </c>
      <c r="W13" s="33">
        <v>0</v>
      </c>
      <c r="X13" s="34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44">
        <v>0</v>
      </c>
      <c r="AF13" s="33">
        <v>0</v>
      </c>
      <c r="AG13" s="33">
        <v>0</v>
      </c>
    </row>
    <row r="14" spans="1:34" ht="20.100000000000001" customHeight="1" x14ac:dyDescent="0.2">
      <c r="A14" s="20" t="s">
        <v>32</v>
      </c>
      <c r="B14" s="12" t="s">
        <v>68</v>
      </c>
      <c r="C14" s="54"/>
      <c r="D14" s="15" t="s">
        <v>27</v>
      </c>
      <c r="E14" s="15" t="s">
        <v>26</v>
      </c>
      <c r="F14" s="31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44">
        <v>0</v>
      </c>
      <c r="W14" s="33">
        <v>0</v>
      </c>
      <c r="X14" s="31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44">
        <v>0</v>
      </c>
      <c r="AF14" s="33">
        <v>0</v>
      </c>
      <c r="AG14" s="33">
        <v>0</v>
      </c>
    </row>
    <row r="15" spans="1:34" ht="20.100000000000001" customHeight="1" x14ac:dyDescent="0.2">
      <c r="B15" s="46"/>
      <c r="C15" s="54"/>
      <c r="D15" s="15"/>
      <c r="E15" s="15" t="s">
        <v>28</v>
      </c>
      <c r="F15" s="34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44">
        <v>0</v>
      </c>
      <c r="W15" s="33">
        <v>0</v>
      </c>
      <c r="X15" s="34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44">
        <v>0</v>
      </c>
      <c r="AF15" s="33">
        <v>0</v>
      </c>
      <c r="AG15" s="33">
        <v>0</v>
      </c>
    </row>
    <row r="16" spans="1:34" ht="20.100000000000001" customHeight="1" x14ac:dyDescent="0.2">
      <c r="B16" s="46"/>
      <c r="C16" s="54"/>
      <c r="D16" s="16" t="s">
        <v>29</v>
      </c>
      <c r="E16" s="16"/>
      <c r="F16" s="35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45">
        <v>0</v>
      </c>
      <c r="W16" s="37">
        <v>0</v>
      </c>
      <c r="X16" s="35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45">
        <v>0</v>
      </c>
      <c r="AF16" s="37">
        <v>0</v>
      </c>
      <c r="AG16" s="37">
        <v>0</v>
      </c>
    </row>
    <row r="17" spans="1:33" ht="20.100000000000001" customHeight="1" x14ac:dyDescent="0.2">
      <c r="A17" s="20" t="s">
        <v>30</v>
      </c>
      <c r="B17" s="12" t="s">
        <v>34</v>
      </c>
      <c r="C17" s="57" t="s">
        <v>35</v>
      </c>
      <c r="D17" s="13" t="s">
        <v>25</v>
      </c>
      <c r="E17" s="13" t="s">
        <v>25</v>
      </c>
      <c r="F17" s="14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43">
        <v>0</v>
      </c>
      <c r="W17" s="30">
        <v>0</v>
      </c>
      <c r="X17" s="14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30">
        <v>0</v>
      </c>
      <c r="AG17" s="30">
        <v>0</v>
      </c>
    </row>
    <row r="18" spans="1:33" ht="20.100000000000001" customHeight="1" x14ac:dyDescent="0.2">
      <c r="A18" s="20" t="s">
        <v>31</v>
      </c>
      <c r="B18" s="46" t="s">
        <v>34</v>
      </c>
      <c r="C18" s="58"/>
      <c r="D18" s="15"/>
      <c r="E18" s="15" t="s">
        <v>26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44">
        <v>0</v>
      </c>
      <c r="W18" s="33">
        <v>0</v>
      </c>
      <c r="X18" s="31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3">
        <v>0</v>
      </c>
      <c r="AG18" s="33">
        <v>0</v>
      </c>
    </row>
    <row r="19" spans="1:33" ht="20.100000000000001" customHeight="1" x14ac:dyDescent="0.2">
      <c r="B19" s="46"/>
      <c r="C19" s="58"/>
      <c r="D19" s="15"/>
      <c r="E19" s="15" t="s">
        <v>24</v>
      </c>
      <c r="F19" s="34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44">
        <v>0</v>
      </c>
      <c r="W19" s="33">
        <v>0</v>
      </c>
      <c r="X19" s="34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3">
        <v>0</v>
      </c>
      <c r="AG19" s="33">
        <v>0</v>
      </c>
    </row>
    <row r="20" spans="1:33" ht="20.100000000000001" customHeight="1" x14ac:dyDescent="0.2">
      <c r="A20" s="20" t="s">
        <v>32</v>
      </c>
      <c r="B20" s="46" t="s">
        <v>34</v>
      </c>
      <c r="C20" s="58"/>
      <c r="D20" s="15" t="s">
        <v>27</v>
      </c>
      <c r="E20" s="15" t="s">
        <v>26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44">
        <v>0</v>
      </c>
      <c r="W20" s="33">
        <v>0</v>
      </c>
      <c r="X20" s="31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3">
        <v>0</v>
      </c>
      <c r="AG20" s="33">
        <v>0</v>
      </c>
    </row>
    <row r="21" spans="1:33" ht="20.100000000000001" customHeight="1" x14ac:dyDescent="0.2">
      <c r="B21" s="46"/>
      <c r="C21" s="58"/>
      <c r="D21" s="15"/>
      <c r="E21" s="15" t="s">
        <v>28</v>
      </c>
      <c r="F21" s="34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44">
        <v>0</v>
      </c>
      <c r="W21" s="33">
        <v>0</v>
      </c>
      <c r="X21" s="34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3">
        <v>0</v>
      </c>
      <c r="AG21" s="33">
        <v>0</v>
      </c>
    </row>
    <row r="22" spans="1:33" ht="20.100000000000001" customHeight="1" x14ac:dyDescent="0.2">
      <c r="B22" s="46"/>
      <c r="C22" s="59"/>
      <c r="D22" s="16" t="s">
        <v>29</v>
      </c>
      <c r="E22" s="16"/>
      <c r="F22" s="35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45">
        <v>0</v>
      </c>
      <c r="W22" s="37">
        <v>0</v>
      </c>
      <c r="X22" s="35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7">
        <v>0</v>
      </c>
      <c r="AG22" s="37">
        <v>0</v>
      </c>
    </row>
    <row r="23" spans="1:33" ht="20.100000000000001" customHeight="1" x14ac:dyDescent="0.2">
      <c r="A23" s="20" t="s">
        <v>30</v>
      </c>
      <c r="B23" s="12" t="s">
        <v>36</v>
      </c>
      <c r="C23" s="57" t="s">
        <v>37</v>
      </c>
      <c r="D23" s="13" t="s">
        <v>25</v>
      </c>
      <c r="E23" s="13" t="s">
        <v>25</v>
      </c>
      <c r="F23" s="1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43">
        <v>0</v>
      </c>
      <c r="W23" s="30">
        <v>0</v>
      </c>
      <c r="X23" s="14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30">
        <v>0</v>
      </c>
      <c r="AG23" s="30">
        <v>0</v>
      </c>
    </row>
    <row r="24" spans="1:33" ht="20.100000000000001" customHeight="1" x14ac:dyDescent="0.2">
      <c r="A24" s="20" t="s">
        <v>31</v>
      </c>
      <c r="B24" s="46" t="s">
        <v>36</v>
      </c>
      <c r="C24" s="58"/>
      <c r="D24" s="15"/>
      <c r="E24" s="15" t="s">
        <v>26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44">
        <v>0</v>
      </c>
      <c r="W24" s="33">
        <v>0</v>
      </c>
      <c r="X24" s="31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3">
        <v>0</v>
      </c>
      <c r="AG24" s="33">
        <v>0</v>
      </c>
    </row>
    <row r="25" spans="1:33" ht="20.100000000000001" customHeight="1" x14ac:dyDescent="0.2">
      <c r="B25" s="46"/>
      <c r="C25" s="58"/>
      <c r="D25" s="15"/>
      <c r="E25" s="15" t="s">
        <v>24</v>
      </c>
      <c r="F25" s="34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44">
        <v>0</v>
      </c>
      <c r="W25" s="33">
        <v>0</v>
      </c>
      <c r="X25" s="34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3">
        <v>0</v>
      </c>
      <c r="AG25" s="33">
        <v>0</v>
      </c>
    </row>
    <row r="26" spans="1:33" ht="20.100000000000001" customHeight="1" x14ac:dyDescent="0.2">
      <c r="A26" s="20" t="s">
        <v>32</v>
      </c>
      <c r="B26" s="46" t="s">
        <v>36</v>
      </c>
      <c r="C26" s="58"/>
      <c r="D26" s="15" t="s">
        <v>27</v>
      </c>
      <c r="E26" s="15" t="s">
        <v>26</v>
      </c>
      <c r="F26" s="31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44">
        <v>0</v>
      </c>
      <c r="W26" s="33">
        <v>0</v>
      </c>
      <c r="X26" s="31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3">
        <v>0</v>
      </c>
      <c r="AG26" s="33">
        <v>0</v>
      </c>
    </row>
    <row r="27" spans="1:33" ht="20.100000000000001" customHeight="1" x14ac:dyDescent="0.2">
      <c r="B27" s="46"/>
      <c r="C27" s="58"/>
      <c r="D27" s="15"/>
      <c r="E27" s="15" t="s">
        <v>28</v>
      </c>
      <c r="F27" s="34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44">
        <v>0</v>
      </c>
      <c r="W27" s="33">
        <v>0</v>
      </c>
      <c r="X27" s="34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3">
        <v>0</v>
      </c>
      <c r="AG27" s="33">
        <v>0</v>
      </c>
    </row>
    <row r="28" spans="1:33" ht="20.100000000000001" customHeight="1" x14ac:dyDescent="0.2">
      <c r="B28" s="46"/>
      <c r="C28" s="59"/>
      <c r="D28" s="16" t="s">
        <v>29</v>
      </c>
      <c r="E28" s="16"/>
      <c r="F28" s="35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45">
        <v>0</v>
      </c>
      <c r="W28" s="37">
        <v>0</v>
      </c>
      <c r="X28" s="35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7">
        <v>0</v>
      </c>
      <c r="AG28" s="37">
        <v>0</v>
      </c>
    </row>
    <row r="29" spans="1:33" ht="20.100000000000001" customHeight="1" x14ac:dyDescent="0.2">
      <c r="A29" s="20" t="s">
        <v>30</v>
      </c>
      <c r="B29" s="12" t="s">
        <v>38</v>
      </c>
      <c r="C29" s="57" t="s">
        <v>39</v>
      </c>
      <c r="D29" s="13" t="s">
        <v>25</v>
      </c>
      <c r="E29" s="13" t="s">
        <v>25</v>
      </c>
      <c r="F29" s="14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43">
        <v>0</v>
      </c>
      <c r="W29" s="30">
        <v>0</v>
      </c>
      <c r="X29" s="14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30">
        <v>0</v>
      </c>
      <c r="AG29" s="30">
        <v>0</v>
      </c>
    </row>
    <row r="30" spans="1:33" ht="20.100000000000001" customHeight="1" x14ac:dyDescent="0.2">
      <c r="A30" s="20" t="s">
        <v>31</v>
      </c>
      <c r="B30" s="46" t="s">
        <v>38</v>
      </c>
      <c r="C30" s="58"/>
      <c r="D30" s="15"/>
      <c r="E30" s="15" t="s">
        <v>26</v>
      </c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44">
        <v>0</v>
      </c>
      <c r="W30" s="33">
        <v>0</v>
      </c>
      <c r="X30" s="31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3">
        <v>0</v>
      </c>
      <c r="AG30" s="33">
        <v>0</v>
      </c>
    </row>
    <row r="31" spans="1:33" ht="20.100000000000001" customHeight="1" x14ac:dyDescent="0.2">
      <c r="B31" s="46"/>
      <c r="C31" s="58"/>
      <c r="D31" s="15"/>
      <c r="E31" s="15" t="s">
        <v>24</v>
      </c>
      <c r="F31" s="34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44">
        <v>0</v>
      </c>
      <c r="W31" s="33">
        <v>0</v>
      </c>
      <c r="X31" s="34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3">
        <v>0</v>
      </c>
      <c r="AG31" s="33">
        <v>0</v>
      </c>
    </row>
    <row r="32" spans="1:33" ht="20.100000000000001" customHeight="1" x14ac:dyDescent="0.2">
      <c r="A32" s="20" t="s">
        <v>32</v>
      </c>
      <c r="B32" s="46" t="s">
        <v>38</v>
      </c>
      <c r="C32" s="58"/>
      <c r="D32" s="15" t="s">
        <v>27</v>
      </c>
      <c r="E32" s="15" t="s">
        <v>26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44">
        <v>0</v>
      </c>
      <c r="W32" s="33">
        <v>0</v>
      </c>
      <c r="X32" s="31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3">
        <v>0</v>
      </c>
      <c r="AG32" s="33">
        <v>0</v>
      </c>
    </row>
    <row r="33" spans="1:33" ht="20.100000000000001" customHeight="1" x14ac:dyDescent="0.2">
      <c r="B33" s="46"/>
      <c r="C33" s="58"/>
      <c r="D33" s="15"/>
      <c r="E33" s="15" t="s">
        <v>28</v>
      </c>
      <c r="F33" s="34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44">
        <v>0</v>
      </c>
      <c r="W33" s="33">
        <v>0</v>
      </c>
      <c r="X33" s="34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3">
        <v>0</v>
      </c>
      <c r="AG33" s="33">
        <v>0</v>
      </c>
    </row>
    <row r="34" spans="1:33" ht="20.100000000000001" customHeight="1" x14ac:dyDescent="0.2">
      <c r="B34" s="46"/>
      <c r="C34" s="59"/>
      <c r="D34" s="16" t="s">
        <v>29</v>
      </c>
      <c r="E34" s="16"/>
      <c r="F34" s="35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45">
        <v>0</v>
      </c>
      <c r="W34" s="37">
        <v>0</v>
      </c>
      <c r="X34" s="35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7">
        <v>0</v>
      </c>
      <c r="AG34" s="37">
        <v>0</v>
      </c>
    </row>
    <row r="35" spans="1:33" ht="20.100000000000001" customHeight="1" x14ac:dyDescent="0.2">
      <c r="A35" s="20" t="s">
        <v>30</v>
      </c>
      <c r="B35" s="12" t="s">
        <v>40</v>
      </c>
      <c r="C35" s="57" t="s">
        <v>41</v>
      </c>
      <c r="D35" s="13" t="s">
        <v>25</v>
      </c>
      <c r="E35" s="13" t="s">
        <v>25</v>
      </c>
      <c r="F35" s="14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43">
        <v>0</v>
      </c>
      <c r="W35" s="30">
        <v>0</v>
      </c>
      <c r="X35" s="14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30">
        <v>0</v>
      </c>
      <c r="AG35" s="30">
        <v>0</v>
      </c>
    </row>
    <row r="36" spans="1:33" ht="20.100000000000001" customHeight="1" x14ac:dyDescent="0.2">
      <c r="A36" s="20" t="s">
        <v>31</v>
      </c>
      <c r="B36" s="46" t="s">
        <v>40</v>
      </c>
      <c r="C36" s="58"/>
      <c r="D36" s="15"/>
      <c r="E36" s="15" t="s">
        <v>26</v>
      </c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44">
        <v>0</v>
      </c>
      <c r="W36" s="33">
        <v>0</v>
      </c>
      <c r="X36" s="31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3">
        <v>0</v>
      </c>
      <c r="AG36" s="33">
        <v>0</v>
      </c>
    </row>
    <row r="37" spans="1:33" ht="20.100000000000001" customHeight="1" x14ac:dyDescent="0.2">
      <c r="B37" s="46"/>
      <c r="C37" s="58"/>
      <c r="D37" s="15"/>
      <c r="E37" s="15" t="s">
        <v>24</v>
      </c>
      <c r="F37" s="34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44">
        <v>0</v>
      </c>
      <c r="W37" s="33">
        <v>0</v>
      </c>
      <c r="X37" s="34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3">
        <v>0</v>
      </c>
      <c r="AG37" s="33">
        <v>0</v>
      </c>
    </row>
    <row r="38" spans="1:33" ht="20.100000000000001" customHeight="1" x14ac:dyDescent="0.2">
      <c r="A38" s="20" t="s">
        <v>32</v>
      </c>
      <c r="B38" s="46" t="s">
        <v>40</v>
      </c>
      <c r="C38" s="58"/>
      <c r="D38" s="15" t="s">
        <v>27</v>
      </c>
      <c r="E38" s="15" t="s">
        <v>26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44">
        <v>0</v>
      </c>
      <c r="W38" s="33">
        <v>0</v>
      </c>
      <c r="X38" s="31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3">
        <v>0</v>
      </c>
      <c r="AG38" s="33">
        <v>0</v>
      </c>
    </row>
    <row r="39" spans="1:33" ht="20.100000000000001" customHeight="1" x14ac:dyDescent="0.2">
      <c r="B39" s="46"/>
      <c r="C39" s="58"/>
      <c r="D39" s="15"/>
      <c r="E39" s="15" t="s">
        <v>28</v>
      </c>
      <c r="F39" s="34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44">
        <v>0</v>
      </c>
      <c r="W39" s="33">
        <v>0</v>
      </c>
      <c r="X39" s="34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3">
        <v>0</v>
      </c>
      <c r="AG39" s="33">
        <v>0</v>
      </c>
    </row>
    <row r="40" spans="1:33" ht="20.100000000000001" customHeight="1" x14ac:dyDescent="0.2">
      <c r="B40" s="46"/>
      <c r="C40" s="59"/>
      <c r="D40" s="16" t="s">
        <v>29</v>
      </c>
      <c r="E40" s="16"/>
      <c r="F40" s="35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45">
        <v>0</v>
      </c>
      <c r="W40" s="37">
        <v>0</v>
      </c>
      <c r="X40" s="35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7">
        <v>0</v>
      </c>
      <c r="AG40" s="37">
        <v>0</v>
      </c>
    </row>
    <row r="41" spans="1:33" ht="20.100000000000001" customHeight="1" x14ac:dyDescent="0.2">
      <c r="A41" s="20" t="s">
        <v>30</v>
      </c>
      <c r="B41" s="12" t="s">
        <v>42</v>
      </c>
      <c r="C41" s="57" t="s">
        <v>102</v>
      </c>
      <c r="D41" s="13" t="s">
        <v>25</v>
      </c>
      <c r="E41" s="13" t="s">
        <v>25</v>
      </c>
      <c r="F41" s="14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43">
        <v>0</v>
      </c>
      <c r="W41" s="30">
        <v>0</v>
      </c>
      <c r="X41" s="14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30">
        <v>0</v>
      </c>
      <c r="AG41" s="30">
        <v>0</v>
      </c>
    </row>
    <row r="42" spans="1:33" ht="20.100000000000001" customHeight="1" x14ac:dyDescent="0.2">
      <c r="A42" s="20" t="s">
        <v>31</v>
      </c>
      <c r="B42" s="46" t="s">
        <v>42</v>
      </c>
      <c r="C42" s="58" t="s">
        <v>103</v>
      </c>
      <c r="D42" s="15"/>
      <c r="E42" s="15" t="s">
        <v>26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44">
        <v>0</v>
      </c>
      <c r="W42" s="33">
        <v>0</v>
      </c>
      <c r="X42" s="31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3">
        <v>0</v>
      </c>
      <c r="AG42" s="33">
        <v>0</v>
      </c>
    </row>
    <row r="43" spans="1:33" ht="20.100000000000001" customHeight="1" x14ac:dyDescent="0.2">
      <c r="B43" s="46"/>
      <c r="C43" s="58"/>
      <c r="D43" s="15"/>
      <c r="E43" s="15" t="s">
        <v>24</v>
      </c>
      <c r="F43" s="34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44">
        <v>0</v>
      </c>
      <c r="W43" s="33">
        <v>0</v>
      </c>
      <c r="X43" s="34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3">
        <v>0</v>
      </c>
      <c r="AG43" s="33">
        <v>0</v>
      </c>
    </row>
    <row r="44" spans="1:33" ht="20.100000000000001" customHeight="1" x14ac:dyDescent="0.2">
      <c r="A44" s="20" t="s">
        <v>32</v>
      </c>
      <c r="B44" s="46" t="s">
        <v>42</v>
      </c>
      <c r="C44" s="58"/>
      <c r="D44" s="15" t="s">
        <v>27</v>
      </c>
      <c r="E44" s="15" t="s">
        <v>26</v>
      </c>
      <c r="F44" s="31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44">
        <v>0</v>
      </c>
      <c r="W44" s="33">
        <v>0</v>
      </c>
      <c r="X44" s="31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3">
        <v>0</v>
      </c>
      <c r="AG44" s="33">
        <v>0</v>
      </c>
    </row>
    <row r="45" spans="1:33" ht="20.100000000000001" customHeight="1" x14ac:dyDescent="0.2">
      <c r="B45" s="46"/>
      <c r="C45" s="58"/>
      <c r="D45" s="15"/>
      <c r="E45" s="15" t="s">
        <v>28</v>
      </c>
      <c r="F45" s="34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44">
        <v>0</v>
      </c>
      <c r="W45" s="33">
        <v>0</v>
      </c>
      <c r="X45" s="34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3">
        <v>0</v>
      </c>
      <c r="AG45" s="33">
        <v>0</v>
      </c>
    </row>
    <row r="46" spans="1:33" ht="20.100000000000001" customHeight="1" x14ac:dyDescent="0.2">
      <c r="B46" s="46"/>
      <c r="C46" s="59"/>
      <c r="D46" s="16" t="s">
        <v>29</v>
      </c>
      <c r="E46" s="16"/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45">
        <v>0</v>
      </c>
      <c r="W46" s="37">
        <v>0</v>
      </c>
      <c r="X46" s="35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7">
        <v>0</v>
      </c>
      <c r="AG46" s="37">
        <v>0</v>
      </c>
    </row>
    <row r="47" spans="1:33" ht="20.100000000000001" customHeight="1" x14ac:dyDescent="0.2">
      <c r="A47" s="20" t="s">
        <v>30</v>
      </c>
      <c r="B47" s="12" t="s">
        <v>43</v>
      </c>
      <c r="C47" s="57" t="s">
        <v>89</v>
      </c>
      <c r="D47" s="13" t="s">
        <v>25</v>
      </c>
      <c r="E47" s="13" t="s">
        <v>25</v>
      </c>
      <c r="F47" s="14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43">
        <v>0</v>
      </c>
      <c r="W47" s="30">
        <v>0</v>
      </c>
      <c r="X47" s="14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30">
        <v>0</v>
      </c>
      <c r="AG47" s="30">
        <v>0</v>
      </c>
    </row>
    <row r="48" spans="1:33" ht="20.100000000000001" customHeight="1" x14ac:dyDescent="0.2">
      <c r="A48" s="20" t="s">
        <v>31</v>
      </c>
      <c r="B48" s="46" t="s">
        <v>43</v>
      </c>
      <c r="C48" s="58"/>
      <c r="D48" s="15"/>
      <c r="E48" s="15" t="s">
        <v>26</v>
      </c>
      <c r="F48" s="31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44">
        <v>0</v>
      </c>
      <c r="W48" s="33">
        <v>0</v>
      </c>
      <c r="X48" s="31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3">
        <v>0</v>
      </c>
      <c r="AG48" s="33">
        <v>0</v>
      </c>
    </row>
    <row r="49" spans="1:33" ht="20.100000000000001" customHeight="1" x14ac:dyDescent="0.2">
      <c r="B49" s="46"/>
      <c r="C49" s="58"/>
      <c r="D49" s="15"/>
      <c r="E49" s="15" t="s">
        <v>24</v>
      </c>
      <c r="F49" s="34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44">
        <v>0</v>
      </c>
      <c r="W49" s="33">
        <v>0</v>
      </c>
      <c r="X49" s="34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3">
        <v>0</v>
      </c>
      <c r="AG49" s="33">
        <v>0</v>
      </c>
    </row>
    <row r="50" spans="1:33" ht="20.100000000000001" customHeight="1" x14ac:dyDescent="0.2">
      <c r="A50" s="20" t="s">
        <v>32</v>
      </c>
      <c r="B50" s="46" t="s">
        <v>43</v>
      </c>
      <c r="C50" s="58"/>
      <c r="D50" s="15" t="s">
        <v>27</v>
      </c>
      <c r="E50" s="15" t="s">
        <v>26</v>
      </c>
      <c r="F50" s="31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44">
        <v>0</v>
      </c>
      <c r="W50" s="33">
        <v>0</v>
      </c>
      <c r="X50" s="31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3">
        <v>0</v>
      </c>
      <c r="AG50" s="33">
        <v>0</v>
      </c>
    </row>
    <row r="51" spans="1:33" ht="20.100000000000001" customHeight="1" x14ac:dyDescent="0.2">
      <c r="B51" s="46"/>
      <c r="C51" s="58"/>
      <c r="D51" s="15"/>
      <c r="E51" s="15" t="s">
        <v>28</v>
      </c>
      <c r="F51" s="34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44">
        <v>0</v>
      </c>
      <c r="W51" s="33">
        <v>0</v>
      </c>
      <c r="X51" s="34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3">
        <v>0</v>
      </c>
      <c r="AG51" s="33">
        <v>0</v>
      </c>
    </row>
    <row r="52" spans="1:33" ht="20.100000000000001" customHeight="1" x14ac:dyDescent="0.2">
      <c r="B52" s="46"/>
      <c r="C52" s="62"/>
      <c r="D52" s="63" t="s">
        <v>29</v>
      </c>
      <c r="E52" s="63"/>
      <c r="F52" s="25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64">
        <v>0</v>
      </c>
      <c r="W52" s="27">
        <v>0</v>
      </c>
      <c r="X52" s="25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7">
        <v>0</v>
      </c>
      <c r="AG52" s="27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68" orientation="landscape" r:id="rId1"/>
  <headerFooter alignWithMargins="0">
    <oddFooter>&amp;L&amp;Z&amp;F&amp;Rหน้า &amp;P/&amp;N</oddFooter>
  </headerFooter>
  <rowBreaks count="1" manualBreakCount="1">
    <brk id="34" min="2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AH52"/>
  <sheetViews>
    <sheetView showGridLines="0" zoomScaleNormal="100" workbookViewId="0">
      <pane xSplit="5" ySplit="4" topLeftCell="F5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RowHeight="20.100000000000001" customHeight="1" x14ac:dyDescent="0.2"/>
  <cols>
    <col min="1" max="1" width="7.28515625" style="20" customWidth="1"/>
    <col min="2" max="2" width="4" style="20" customWidth="1"/>
    <col min="3" max="3" width="18.7109375" style="24" customWidth="1"/>
    <col min="4" max="5" width="7.5703125" style="24" customWidth="1"/>
    <col min="6" max="12" width="5.7109375" style="24" customWidth="1"/>
    <col min="13" max="13" width="5.28515625" style="24" customWidth="1"/>
    <col min="14" max="16" width="5.7109375" style="24" customWidth="1"/>
    <col min="17" max="17" width="5" style="24" bestFit="1" customWidth="1"/>
    <col min="18" max="22" width="5.7109375" style="24" customWidth="1"/>
    <col min="23" max="23" width="5.140625" style="24" bestFit="1" customWidth="1"/>
    <col min="24" max="28" width="5.28515625" style="24" customWidth="1"/>
    <col min="29" max="30" width="8" style="24" customWidth="1"/>
    <col min="31" max="31" width="5.28515625" style="24" customWidth="1"/>
    <col min="32" max="32" width="7.7109375" style="24" customWidth="1"/>
    <col min="33" max="33" width="8.7109375" style="24" customWidth="1"/>
    <col min="34" max="16384" width="9.140625" style="24"/>
  </cols>
  <sheetData>
    <row r="1" spans="1:34" s="18" customFormat="1" ht="20.100000000000001" customHeight="1" x14ac:dyDescent="0.2">
      <c r="A1" s="17"/>
      <c r="B1" s="17"/>
      <c r="C1" s="47" t="s">
        <v>353</v>
      </c>
    </row>
    <row r="2" spans="1:34" s="18" customFormat="1" ht="20.100000000000001" customHeight="1" x14ac:dyDescent="0.2">
      <c r="A2" s="17"/>
      <c r="B2" s="17"/>
      <c r="C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4" ht="20.100000000000001" customHeight="1" x14ac:dyDescent="0.2">
      <c r="B3" s="1"/>
      <c r="C3" s="2" t="s">
        <v>2</v>
      </c>
      <c r="D3" s="38" t="s">
        <v>5</v>
      </c>
      <c r="E3" s="39" t="s">
        <v>6</v>
      </c>
      <c r="F3" s="21" t="s">
        <v>115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2"/>
      <c r="W3" s="23"/>
      <c r="X3" s="21" t="s">
        <v>114</v>
      </c>
      <c r="Y3" s="22"/>
      <c r="Z3" s="22"/>
      <c r="AA3" s="22"/>
      <c r="AB3" s="22"/>
      <c r="AC3" s="22"/>
      <c r="AD3" s="22"/>
      <c r="AE3" s="22"/>
      <c r="AF3" s="23"/>
      <c r="AG3" s="50" t="s">
        <v>24</v>
      </c>
    </row>
    <row r="4" spans="1:34" ht="20.100000000000001" customHeight="1" x14ac:dyDescent="0.2">
      <c r="B4" s="3"/>
      <c r="C4" s="4"/>
      <c r="D4" s="40" t="s">
        <v>3</v>
      </c>
      <c r="E4" s="41" t="s">
        <v>4</v>
      </c>
      <c r="F4" s="52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16</v>
      </c>
      <c r="O4" s="48" t="s">
        <v>17</v>
      </c>
      <c r="P4" s="48" t="s">
        <v>18</v>
      </c>
      <c r="Q4" s="48" t="s">
        <v>19</v>
      </c>
      <c r="R4" s="48" t="s">
        <v>20</v>
      </c>
      <c r="S4" s="48" t="s">
        <v>21</v>
      </c>
      <c r="T4" s="48" t="s">
        <v>22</v>
      </c>
      <c r="U4" s="48" t="s">
        <v>44</v>
      </c>
      <c r="V4" s="49" t="s">
        <v>23</v>
      </c>
      <c r="W4" s="53" t="s">
        <v>24</v>
      </c>
      <c r="X4" s="52" t="s">
        <v>97</v>
      </c>
      <c r="Y4" s="48" t="s">
        <v>98</v>
      </c>
      <c r="Z4" s="48" t="s">
        <v>99</v>
      </c>
      <c r="AA4" s="48" t="s">
        <v>15</v>
      </c>
      <c r="AB4" s="48" t="s">
        <v>94</v>
      </c>
      <c r="AC4" s="48" t="s">
        <v>95</v>
      </c>
      <c r="AD4" s="48" t="s">
        <v>100</v>
      </c>
      <c r="AE4" s="48" t="s">
        <v>96</v>
      </c>
      <c r="AF4" s="53" t="s">
        <v>24</v>
      </c>
      <c r="AG4" s="27" t="s">
        <v>101</v>
      </c>
    </row>
    <row r="5" spans="1:34" s="28" customFormat="1" ht="20.100000000000001" customHeight="1" x14ac:dyDescent="0.2">
      <c r="A5" s="10"/>
      <c r="B5" s="3"/>
      <c r="C5" s="54" t="s">
        <v>33</v>
      </c>
      <c r="D5" s="5" t="s">
        <v>25</v>
      </c>
      <c r="E5" s="5" t="s">
        <v>25</v>
      </c>
      <c r="F5" s="6">
        <f>+F11+F17+F23+F29+F35+F41+F47</f>
        <v>6.093948370715193E-2</v>
      </c>
      <c r="G5" s="7">
        <f t="shared" ref="G5:AG10" si="0">+G11+G17+G23+G29+G35+G41+G47</f>
        <v>0</v>
      </c>
      <c r="H5" s="7">
        <f t="shared" si="0"/>
        <v>0</v>
      </c>
      <c r="I5" s="7">
        <f t="shared" si="0"/>
        <v>0.44181125687685147</v>
      </c>
      <c r="J5" s="7">
        <f t="shared" si="0"/>
        <v>0</v>
      </c>
      <c r="K5" s="7">
        <f t="shared" si="0"/>
        <v>0</v>
      </c>
      <c r="L5" s="7">
        <f t="shared" si="0"/>
        <v>0.6246297079983073</v>
      </c>
      <c r="M5" s="7">
        <f t="shared" si="0"/>
        <v>0</v>
      </c>
      <c r="N5" s="7">
        <f t="shared" si="0"/>
        <v>0</v>
      </c>
      <c r="O5" s="7">
        <f t="shared" si="0"/>
        <v>1.4473127380448583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8">
        <f t="shared" si="0"/>
        <v>0</v>
      </c>
      <c r="W5" s="9">
        <f t="shared" si="0"/>
        <v>2.5746931866271687</v>
      </c>
      <c r="X5" s="6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9">
        <f t="shared" si="0"/>
        <v>0</v>
      </c>
      <c r="AG5" s="9">
        <f t="shared" si="0"/>
        <v>2.5746931866271687</v>
      </c>
      <c r="AH5" s="51"/>
    </row>
    <row r="6" spans="1:34" s="28" customFormat="1" ht="20.100000000000001" customHeight="1" x14ac:dyDescent="0.2">
      <c r="A6" s="10"/>
      <c r="B6" s="3"/>
      <c r="C6" s="54"/>
      <c r="D6" s="5"/>
      <c r="E6" s="5" t="s">
        <v>26</v>
      </c>
      <c r="F6" s="6">
        <f t="shared" ref="F6:U10" si="1">+F12+F18+F24+F30+F36+F42+F48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8">
        <f t="shared" si="0"/>
        <v>0</v>
      </c>
      <c r="W6" s="9">
        <f t="shared" si="0"/>
        <v>0</v>
      </c>
      <c r="X6" s="6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9">
        <f t="shared" si="0"/>
        <v>0</v>
      </c>
      <c r="AG6" s="9">
        <f t="shared" si="0"/>
        <v>0</v>
      </c>
      <c r="AH6" s="51"/>
    </row>
    <row r="7" spans="1:34" s="28" customFormat="1" ht="20.100000000000001" customHeight="1" x14ac:dyDescent="0.2">
      <c r="A7" s="10"/>
      <c r="B7" s="3"/>
      <c r="C7" s="54"/>
      <c r="D7" s="5"/>
      <c r="E7" s="5" t="s">
        <v>24</v>
      </c>
      <c r="F7" s="6">
        <f t="shared" si="1"/>
        <v>6.093948370715193E-2</v>
      </c>
      <c r="G7" s="7">
        <f t="shared" si="1"/>
        <v>0</v>
      </c>
      <c r="H7" s="7">
        <f t="shared" si="1"/>
        <v>0</v>
      </c>
      <c r="I7" s="7">
        <f t="shared" si="1"/>
        <v>0.44181125687685147</v>
      </c>
      <c r="J7" s="7">
        <f t="shared" si="1"/>
        <v>0</v>
      </c>
      <c r="K7" s="7">
        <f t="shared" si="1"/>
        <v>0</v>
      </c>
      <c r="L7" s="7">
        <f t="shared" si="1"/>
        <v>0.6246297079983073</v>
      </c>
      <c r="M7" s="7">
        <f t="shared" si="1"/>
        <v>0</v>
      </c>
      <c r="N7" s="7">
        <f t="shared" si="1"/>
        <v>0</v>
      </c>
      <c r="O7" s="7">
        <f t="shared" si="1"/>
        <v>1.4473127380448583</v>
      </c>
      <c r="P7" s="7">
        <f t="shared" si="1"/>
        <v>0</v>
      </c>
      <c r="Q7" s="7">
        <f t="shared" si="1"/>
        <v>0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8">
        <f t="shared" si="0"/>
        <v>0</v>
      </c>
      <c r="W7" s="9">
        <f t="shared" si="0"/>
        <v>2.5746931866271687</v>
      </c>
      <c r="X7" s="6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9">
        <f t="shared" si="0"/>
        <v>0</v>
      </c>
      <c r="AG7" s="9">
        <f t="shared" si="0"/>
        <v>2.5746931866271687</v>
      </c>
      <c r="AH7" s="51"/>
    </row>
    <row r="8" spans="1:34" s="28" customFormat="1" ht="20.100000000000001" customHeight="1" x14ac:dyDescent="0.2">
      <c r="A8" s="10"/>
      <c r="B8" s="3"/>
      <c r="C8" s="54"/>
      <c r="D8" s="5" t="s">
        <v>27</v>
      </c>
      <c r="E8" s="5" t="s">
        <v>26</v>
      </c>
      <c r="F8" s="6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8">
        <f t="shared" si="0"/>
        <v>0</v>
      </c>
      <c r="W8" s="9">
        <f t="shared" si="0"/>
        <v>0</v>
      </c>
      <c r="X8" s="6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9">
        <f t="shared" si="0"/>
        <v>0</v>
      </c>
      <c r="AG8" s="9">
        <f t="shared" si="0"/>
        <v>0</v>
      </c>
      <c r="AH8" s="51"/>
    </row>
    <row r="9" spans="1:34" s="28" customFormat="1" ht="20.100000000000001" customHeight="1" x14ac:dyDescent="0.2">
      <c r="A9" s="10"/>
      <c r="B9" s="3"/>
      <c r="C9" s="54"/>
      <c r="D9" s="5"/>
      <c r="E9" s="5" t="s">
        <v>28</v>
      </c>
      <c r="F9" s="6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7">
        <f t="shared" si="1"/>
        <v>0</v>
      </c>
      <c r="V9" s="8">
        <f t="shared" si="0"/>
        <v>0</v>
      </c>
      <c r="W9" s="9">
        <f t="shared" si="0"/>
        <v>0</v>
      </c>
      <c r="X9" s="6">
        <f t="shared" si="0"/>
        <v>0</v>
      </c>
      <c r="Y9" s="7">
        <f t="shared" si="0"/>
        <v>0</v>
      </c>
      <c r="Z9" s="7">
        <f t="shared" si="0"/>
        <v>0</v>
      </c>
      <c r="AA9" s="7">
        <f t="shared" si="0"/>
        <v>0</v>
      </c>
      <c r="AB9" s="7">
        <f t="shared" si="0"/>
        <v>0</v>
      </c>
      <c r="AC9" s="7">
        <f t="shared" si="0"/>
        <v>0</v>
      </c>
      <c r="AD9" s="7">
        <f t="shared" si="0"/>
        <v>0</v>
      </c>
      <c r="AE9" s="7">
        <f t="shared" si="0"/>
        <v>0</v>
      </c>
      <c r="AF9" s="9">
        <f t="shared" si="0"/>
        <v>0</v>
      </c>
      <c r="AG9" s="9">
        <f t="shared" si="0"/>
        <v>0</v>
      </c>
      <c r="AH9" s="51"/>
    </row>
    <row r="10" spans="1:34" s="28" customFormat="1" ht="20.100000000000001" customHeight="1" x14ac:dyDescent="0.2">
      <c r="A10" s="10"/>
      <c r="B10" s="3"/>
      <c r="C10" s="55"/>
      <c r="D10" s="11" t="s">
        <v>29</v>
      </c>
      <c r="E10" s="11"/>
      <c r="F10" s="6">
        <f t="shared" si="1"/>
        <v>6.093948370715193E-2</v>
      </c>
      <c r="G10" s="7">
        <f t="shared" si="1"/>
        <v>0</v>
      </c>
      <c r="H10" s="7">
        <f t="shared" si="1"/>
        <v>0</v>
      </c>
      <c r="I10" s="7">
        <f t="shared" si="1"/>
        <v>0.44181125687685147</v>
      </c>
      <c r="J10" s="7">
        <f t="shared" si="1"/>
        <v>0</v>
      </c>
      <c r="K10" s="7">
        <f t="shared" si="1"/>
        <v>0</v>
      </c>
      <c r="L10" s="7">
        <f t="shared" si="1"/>
        <v>0.6246297079983073</v>
      </c>
      <c r="M10" s="7">
        <f t="shared" si="1"/>
        <v>0</v>
      </c>
      <c r="N10" s="7">
        <f t="shared" si="1"/>
        <v>0</v>
      </c>
      <c r="O10" s="7">
        <f t="shared" si="1"/>
        <v>1.4473127380448583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8">
        <f t="shared" si="0"/>
        <v>0</v>
      </c>
      <c r="W10" s="9">
        <f t="shared" si="0"/>
        <v>2.5746931866271687</v>
      </c>
      <c r="X10" s="6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0</v>
      </c>
      <c r="AB10" s="7">
        <f t="shared" si="0"/>
        <v>0</v>
      </c>
      <c r="AC10" s="7">
        <f t="shared" si="0"/>
        <v>0</v>
      </c>
      <c r="AD10" s="7">
        <f t="shared" si="0"/>
        <v>0</v>
      </c>
      <c r="AE10" s="7">
        <f t="shared" si="0"/>
        <v>0</v>
      </c>
      <c r="AF10" s="9">
        <f t="shared" si="0"/>
        <v>0</v>
      </c>
      <c r="AG10" s="9">
        <f t="shared" si="0"/>
        <v>2.5746931866271687</v>
      </c>
      <c r="AH10" s="51"/>
    </row>
    <row r="11" spans="1:34" ht="20.100000000000001" customHeight="1" x14ac:dyDescent="0.2">
      <c r="A11" s="20" t="s">
        <v>30</v>
      </c>
      <c r="B11" s="12" t="s">
        <v>68</v>
      </c>
      <c r="C11" s="56" t="s">
        <v>88</v>
      </c>
      <c r="D11" s="13" t="s">
        <v>25</v>
      </c>
      <c r="E11" s="13" t="s">
        <v>25</v>
      </c>
      <c r="F11" s="14">
        <v>6.093948370715193E-2</v>
      </c>
      <c r="G11" s="29">
        <v>0</v>
      </c>
      <c r="H11" s="29">
        <v>0</v>
      </c>
      <c r="I11" s="29">
        <v>0.44181125687685147</v>
      </c>
      <c r="J11" s="29">
        <v>0</v>
      </c>
      <c r="K11" s="29">
        <v>0</v>
      </c>
      <c r="L11" s="29">
        <v>0.6246297079983073</v>
      </c>
      <c r="M11" s="29">
        <v>0</v>
      </c>
      <c r="N11" s="29">
        <v>0</v>
      </c>
      <c r="O11" s="29">
        <v>1.4473127380448583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43">
        <v>0</v>
      </c>
      <c r="W11" s="30">
        <v>2.5746931866271687</v>
      </c>
      <c r="X11" s="14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43">
        <v>0</v>
      </c>
      <c r="AF11" s="30">
        <v>0</v>
      </c>
      <c r="AG11" s="30">
        <v>2.5746931866271687</v>
      </c>
    </row>
    <row r="12" spans="1:34" ht="20.100000000000001" customHeight="1" x14ac:dyDescent="0.2">
      <c r="A12" s="20" t="s">
        <v>31</v>
      </c>
      <c r="B12" s="12" t="s">
        <v>68</v>
      </c>
      <c r="C12" s="54"/>
      <c r="D12" s="15"/>
      <c r="E12" s="15" t="s">
        <v>26</v>
      </c>
      <c r="F12" s="31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44">
        <v>0</v>
      </c>
      <c r="W12" s="33">
        <v>0</v>
      </c>
      <c r="X12" s="31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44">
        <v>0</v>
      </c>
      <c r="AF12" s="33">
        <v>0</v>
      </c>
      <c r="AG12" s="33">
        <v>0</v>
      </c>
    </row>
    <row r="13" spans="1:34" ht="20.100000000000001" customHeight="1" x14ac:dyDescent="0.2">
      <c r="B13" s="46"/>
      <c r="C13" s="54"/>
      <c r="D13" s="15"/>
      <c r="E13" s="15" t="s">
        <v>24</v>
      </c>
      <c r="F13" s="34">
        <v>6.093948370715193E-2</v>
      </c>
      <c r="G13" s="32">
        <v>0</v>
      </c>
      <c r="H13" s="32">
        <v>0</v>
      </c>
      <c r="I13" s="32">
        <v>0.44181125687685147</v>
      </c>
      <c r="J13" s="32">
        <v>0</v>
      </c>
      <c r="K13" s="32">
        <v>0</v>
      </c>
      <c r="L13" s="32">
        <v>0.6246297079983073</v>
      </c>
      <c r="M13" s="32">
        <v>0</v>
      </c>
      <c r="N13" s="32">
        <v>0</v>
      </c>
      <c r="O13" s="32">
        <v>1.4473127380448583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44">
        <v>0</v>
      </c>
      <c r="W13" s="33">
        <v>2.5746931866271687</v>
      </c>
      <c r="X13" s="34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44">
        <v>0</v>
      </c>
      <c r="AF13" s="33">
        <v>0</v>
      </c>
      <c r="AG13" s="33">
        <v>2.5746931866271687</v>
      </c>
    </row>
    <row r="14" spans="1:34" ht="20.100000000000001" customHeight="1" x14ac:dyDescent="0.2">
      <c r="A14" s="20" t="s">
        <v>32</v>
      </c>
      <c r="B14" s="12" t="s">
        <v>68</v>
      </c>
      <c r="C14" s="54"/>
      <c r="D14" s="15" t="s">
        <v>27</v>
      </c>
      <c r="E14" s="15" t="s">
        <v>26</v>
      </c>
      <c r="F14" s="31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44">
        <v>0</v>
      </c>
      <c r="W14" s="33">
        <v>0</v>
      </c>
      <c r="X14" s="31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44">
        <v>0</v>
      </c>
      <c r="AF14" s="33">
        <v>0</v>
      </c>
      <c r="AG14" s="33">
        <v>0</v>
      </c>
    </row>
    <row r="15" spans="1:34" ht="20.100000000000001" customHeight="1" x14ac:dyDescent="0.2">
      <c r="B15" s="46"/>
      <c r="C15" s="54"/>
      <c r="D15" s="15"/>
      <c r="E15" s="15" t="s">
        <v>28</v>
      </c>
      <c r="F15" s="34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44">
        <v>0</v>
      </c>
      <c r="W15" s="33">
        <v>0</v>
      </c>
      <c r="X15" s="34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44">
        <v>0</v>
      </c>
      <c r="AF15" s="33">
        <v>0</v>
      </c>
      <c r="AG15" s="33">
        <v>0</v>
      </c>
    </row>
    <row r="16" spans="1:34" ht="20.100000000000001" customHeight="1" x14ac:dyDescent="0.2">
      <c r="B16" s="46"/>
      <c r="C16" s="54"/>
      <c r="D16" s="16" t="s">
        <v>29</v>
      </c>
      <c r="E16" s="16"/>
      <c r="F16" s="35">
        <v>6.093948370715193E-2</v>
      </c>
      <c r="G16" s="36">
        <v>0</v>
      </c>
      <c r="H16" s="36">
        <v>0</v>
      </c>
      <c r="I16" s="36">
        <v>0.44181125687685147</v>
      </c>
      <c r="J16" s="36">
        <v>0</v>
      </c>
      <c r="K16" s="36">
        <v>0</v>
      </c>
      <c r="L16" s="36">
        <v>0.6246297079983073</v>
      </c>
      <c r="M16" s="36">
        <v>0</v>
      </c>
      <c r="N16" s="36">
        <v>0</v>
      </c>
      <c r="O16" s="36">
        <v>1.4473127380448583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45">
        <v>0</v>
      </c>
      <c r="W16" s="37">
        <v>2.5746931866271687</v>
      </c>
      <c r="X16" s="35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45">
        <v>0</v>
      </c>
      <c r="AF16" s="37">
        <v>0</v>
      </c>
      <c r="AG16" s="37">
        <v>2.5746931866271687</v>
      </c>
    </row>
    <row r="17" spans="1:33" ht="20.100000000000001" customHeight="1" x14ac:dyDescent="0.2">
      <c r="A17" s="20" t="s">
        <v>30</v>
      </c>
      <c r="B17" s="12" t="s">
        <v>34</v>
      </c>
      <c r="C17" s="57" t="s">
        <v>35</v>
      </c>
      <c r="D17" s="13" t="s">
        <v>25</v>
      </c>
      <c r="E17" s="13" t="s">
        <v>25</v>
      </c>
      <c r="F17" s="14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43">
        <v>0</v>
      </c>
      <c r="W17" s="30">
        <v>0</v>
      </c>
      <c r="X17" s="14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30">
        <v>0</v>
      </c>
      <c r="AG17" s="30">
        <v>0</v>
      </c>
    </row>
    <row r="18" spans="1:33" ht="20.100000000000001" customHeight="1" x14ac:dyDescent="0.2">
      <c r="A18" s="20" t="s">
        <v>31</v>
      </c>
      <c r="B18" s="46" t="s">
        <v>34</v>
      </c>
      <c r="C18" s="58"/>
      <c r="D18" s="15"/>
      <c r="E18" s="15" t="s">
        <v>26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44">
        <v>0</v>
      </c>
      <c r="W18" s="33">
        <v>0</v>
      </c>
      <c r="X18" s="31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3">
        <v>0</v>
      </c>
      <c r="AG18" s="33">
        <v>0</v>
      </c>
    </row>
    <row r="19" spans="1:33" ht="20.100000000000001" customHeight="1" x14ac:dyDescent="0.2">
      <c r="B19" s="46"/>
      <c r="C19" s="58"/>
      <c r="D19" s="15"/>
      <c r="E19" s="15" t="s">
        <v>24</v>
      </c>
      <c r="F19" s="34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44">
        <v>0</v>
      </c>
      <c r="W19" s="33">
        <v>0</v>
      </c>
      <c r="X19" s="34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3">
        <v>0</v>
      </c>
      <c r="AG19" s="33">
        <v>0</v>
      </c>
    </row>
    <row r="20" spans="1:33" ht="20.100000000000001" customHeight="1" x14ac:dyDescent="0.2">
      <c r="A20" s="20" t="s">
        <v>32</v>
      </c>
      <c r="B20" s="46" t="s">
        <v>34</v>
      </c>
      <c r="C20" s="58"/>
      <c r="D20" s="15" t="s">
        <v>27</v>
      </c>
      <c r="E20" s="15" t="s">
        <v>26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44">
        <v>0</v>
      </c>
      <c r="W20" s="33">
        <v>0</v>
      </c>
      <c r="X20" s="31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3">
        <v>0</v>
      </c>
      <c r="AG20" s="33">
        <v>0</v>
      </c>
    </row>
    <row r="21" spans="1:33" ht="20.100000000000001" customHeight="1" x14ac:dyDescent="0.2">
      <c r="B21" s="46"/>
      <c r="C21" s="58"/>
      <c r="D21" s="15"/>
      <c r="E21" s="15" t="s">
        <v>28</v>
      </c>
      <c r="F21" s="34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44">
        <v>0</v>
      </c>
      <c r="W21" s="33">
        <v>0</v>
      </c>
      <c r="X21" s="34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3">
        <v>0</v>
      </c>
      <c r="AG21" s="33">
        <v>0</v>
      </c>
    </row>
    <row r="22" spans="1:33" ht="20.100000000000001" customHeight="1" x14ac:dyDescent="0.2">
      <c r="B22" s="46"/>
      <c r="C22" s="59"/>
      <c r="D22" s="16" t="s">
        <v>29</v>
      </c>
      <c r="E22" s="16"/>
      <c r="F22" s="35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45">
        <v>0</v>
      </c>
      <c r="W22" s="37">
        <v>0</v>
      </c>
      <c r="X22" s="35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7">
        <v>0</v>
      </c>
      <c r="AG22" s="37">
        <v>0</v>
      </c>
    </row>
    <row r="23" spans="1:33" ht="20.100000000000001" customHeight="1" x14ac:dyDescent="0.2">
      <c r="A23" s="20" t="s">
        <v>30</v>
      </c>
      <c r="B23" s="12" t="s">
        <v>36</v>
      </c>
      <c r="C23" s="57" t="s">
        <v>37</v>
      </c>
      <c r="D23" s="13" t="s">
        <v>25</v>
      </c>
      <c r="E23" s="13" t="s">
        <v>25</v>
      </c>
      <c r="F23" s="1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43">
        <v>0</v>
      </c>
      <c r="W23" s="30">
        <v>0</v>
      </c>
      <c r="X23" s="14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30">
        <v>0</v>
      </c>
      <c r="AG23" s="30">
        <v>0</v>
      </c>
    </row>
    <row r="24" spans="1:33" ht="20.100000000000001" customHeight="1" x14ac:dyDescent="0.2">
      <c r="A24" s="20" t="s">
        <v>31</v>
      </c>
      <c r="B24" s="46" t="s">
        <v>36</v>
      </c>
      <c r="C24" s="58"/>
      <c r="D24" s="15"/>
      <c r="E24" s="15" t="s">
        <v>26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44">
        <v>0</v>
      </c>
      <c r="W24" s="33">
        <v>0</v>
      </c>
      <c r="X24" s="31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3">
        <v>0</v>
      </c>
      <c r="AG24" s="33">
        <v>0</v>
      </c>
    </row>
    <row r="25" spans="1:33" ht="20.100000000000001" customHeight="1" x14ac:dyDescent="0.2">
      <c r="B25" s="46"/>
      <c r="C25" s="58"/>
      <c r="D25" s="15"/>
      <c r="E25" s="15" t="s">
        <v>24</v>
      </c>
      <c r="F25" s="34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44">
        <v>0</v>
      </c>
      <c r="W25" s="33">
        <v>0</v>
      </c>
      <c r="X25" s="34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3">
        <v>0</v>
      </c>
      <c r="AG25" s="33">
        <v>0</v>
      </c>
    </row>
    <row r="26" spans="1:33" ht="20.100000000000001" customHeight="1" x14ac:dyDescent="0.2">
      <c r="A26" s="20" t="s">
        <v>32</v>
      </c>
      <c r="B26" s="46" t="s">
        <v>36</v>
      </c>
      <c r="C26" s="58"/>
      <c r="D26" s="15" t="s">
        <v>27</v>
      </c>
      <c r="E26" s="15" t="s">
        <v>26</v>
      </c>
      <c r="F26" s="31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44">
        <v>0</v>
      </c>
      <c r="W26" s="33">
        <v>0</v>
      </c>
      <c r="X26" s="31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3">
        <v>0</v>
      </c>
      <c r="AG26" s="33">
        <v>0</v>
      </c>
    </row>
    <row r="27" spans="1:33" ht="20.100000000000001" customHeight="1" x14ac:dyDescent="0.2">
      <c r="B27" s="46"/>
      <c r="C27" s="58"/>
      <c r="D27" s="15"/>
      <c r="E27" s="15" t="s">
        <v>28</v>
      </c>
      <c r="F27" s="34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44">
        <v>0</v>
      </c>
      <c r="W27" s="33">
        <v>0</v>
      </c>
      <c r="X27" s="34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3">
        <v>0</v>
      </c>
      <c r="AG27" s="33">
        <v>0</v>
      </c>
    </row>
    <row r="28" spans="1:33" ht="20.100000000000001" customHeight="1" x14ac:dyDescent="0.2">
      <c r="B28" s="46"/>
      <c r="C28" s="59"/>
      <c r="D28" s="16" t="s">
        <v>29</v>
      </c>
      <c r="E28" s="16"/>
      <c r="F28" s="35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45">
        <v>0</v>
      </c>
      <c r="W28" s="37">
        <v>0</v>
      </c>
      <c r="X28" s="35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7">
        <v>0</v>
      </c>
      <c r="AG28" s="37">
        <v>0</v>
      </c>
    </row>
    <row r="29" spans="1:33" ht="20.100000000000001" customHeight="1" x14ac:dyDescent="0.2">
      <c r="A29" s="20" t="s">
        <v>30</v>
      </c>
      <c r="B29" s="12" t="s">
        <v>38</v>
      </c>
      <c r="C29" s="57" t="s">
        <v>39</v>
      </c>
      <c r="D29" s="13" t="s">
        <v>25</v>
      </c>
      <c r="E29" s="13" t="s">
        <v>25</v>
      </c>
      <c r="F29" s="14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43">
        <v>0</v>
      </c>
      <c r="W29" s="30">
        <v>0</v>
      </c>
      <c r="X29" s="14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30">
        <v>0</v>
      </c>
      <c r="AG29" s="30">
        <v>0</v>
      </c>
    </row>
    <row r="30" spans="1:33" ht="20.100000000000001" customHeight="1" x14ac:dyDescent="0.2">
      <c r="A30" s="20" t="s">
        <v>31</v>
      </c>
      <c r="B30" s="46" t="s">
        <v>38</v>
      </c>
      <c r="C30" s="58"/>
      <c r="D30" s="15"/>
      <c r="E30" s="15" t="s">
        <v>26</v>
      </c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44">
        <v>0</v>
      </c>
      <c r="W30" s="33">
        <v>0</v>
      </c>
      <c r="X30" s="31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3">
        <v>0</v>
      </c>
      <c r="AG30" s="33">
        <v>0</v>
      </c>
    </row>
    <row r="31" spans="1:33" ht="20.100000000000001" customHeight="1" x14ac:dyDescent="0.2">
      <c r="B31" s="46"/>
      <c r="C31" s="58"/>
      <c r="D31" s="15"/>
      <c r="E31" s="15" t="s">
        <v>24</v>
      </c>
      <c r="F31" s="34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44">
        <v>0</v>
      </c>
      <c r="W31" s="33">
        <v>0</v>
      </c>
      <c r="X31" s="34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3">
        <v>0</v>
      </c>
      <c r="AG31" s="33">
        <v>0</v>
      </c>
    </row>
    <row r="32" spans="1:33" ht="20.100000000000001" customHeight="1" x14ac:dyDescent="0.2">
      <c r="A32" s="20" t="s">
        <v>32</v>
      </c>
      <c r="B32" s="46" t="s">
        <v>38</v>
      </c>
      <c r="C32" s="58"/>
      <c r="D32" s="15" t="s">
        <v>27</v>
      </c>
      <c r="E32" s="15" t="s">
        <v>26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44">
        <v>0</v>
      </c>
      <c r="W32" s="33">
        <v>0</v>
      </c>
      <c r="X32" s="31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3">
        <v>0</v>
      </c>
      <c r="AG32" s="33">
        <v>0</v>
      </c>
    </row>
    <row r="33" spans="1:33" ht="20.100000000000001" customHeight="1" x14ac:dyDescent="0.2">
      <c r="B33" s="46"/>
      <c r="C33" s="58"/>
      <c r="D33" s="15"/>
      <c r="E33" s="15" t="s">
        <v>28</v>
      </c>
      <c r="F33" s="34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44">
        <v>0</v>
      </c>
      <c r="W33" s="33">
        <v>0</v>
      </c>
      <c r="X33" s="34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3">
        <v>0</v>
      </c>
      <c r="AG33" s="33">
        <v>0</v>
      </c>
    </row>
    <row r="34" spans="1:33" ht="20.100000000000001" customHeight="1" x14ac:dyDescent="0.2">
      <c r="B34" s="46"/>
      <c r="C34" s="59"/>
      <c r="D34" s="16" t="s">
        <v>29</v>
      </c>
      <c r="E34" s="16"/>
      <c r="F34" s="35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45">
        <v>0</v>
      </c>
      <c r="W34" s="37">
        <v>0</v>
      </c>
      <c r="X34" s="35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7">
        <v>0</v>
      </c>
      <c r="AG34" s="37">
        <v>0</v>
      </c>
    </row>
    <row r="35" spans="1:33" ht="20.100000000000001" customHeight="1" x14ac:dyDescent="0.2">
      <c r="A35" s="20" t="s">
        <v>30</v>
      </c>
      <c r="B35" s="12" t="s">
        <v>40</v>
      </c>
      <c r="C35" s="57" t="s">
        <v>41</v>
      </c>
      <c r="D35" s="13" t="s">
        <v>25</v>
      </c>
      <c r="E35" s="13" t="s">
        <v>25</v>
      </c>
      <c r="F35" s="14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43">
        <v>0</v>
      </c>
      <c r="W35" s="30">
        <v>0</v>
      </c>
      <c r="X35" s="14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30">
        <v>0</v>
      </c>
      <c r="AG35" s="30">
        <v>0</v>
      </c>
    </row>
    <row r="36" spans="1:33" ht="20.100000000000001" customHeight="1" x14ac:dyDescent="0.2">
      <c r="A36" s="20" t="s">
        <v>31</v>
      </c>
      <c r="B36" s="46" t="s">
        <v>40</v>
      </c>
      <c r="C36" s="58"/>
      <c r="D36" s="15"/>
      <c r="E36" s="15" t="s">
        <v>26</v>
      </c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44">
        <v>0</v>
      </c>
      <c r="W36" s="33">
        <v>0</v>
      </c>
      <c r="X36" s="31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3">
        <v>0</v>
      </c>
      <c r="AG36" s="33">
        <v>0</v>
      </c>
    </row>
    <row r="37" spans="1:33" ht="20.100000000000001" customHeight="1" x14ac:dyDescent="0.2">
      <c r="B37" s="46"/>
      <c r="C37" s="58"/>
      <c r="D37" s="15"/>
      <c r="E37" s="15" t="s">
        <v>24</v>
      </c>
      <c r="F37" s="34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44">
        <v>0</v>
      </c>
      <c r="W37" s="33">
        <v>0</v>
      </c>
      <c r="X37" s="34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3">
        <v>0</v>
      </c>
      <c r="AG37" s="33">
        <v>0</v>
      </c>
    </row>
    <row r="38" spans="1:33" ht="20.100000000000001" customHeight="1" x14ac:dyDescent="0.2">
      <c r="A38" s="20" t="s">
        <v>32</v>
      </c>
      <c r="B38" s="46" t="s">
        <v>40</v>
      </c>
      <c r="C38" s="58"/>
      <c r="D38" s="15" t="s">
        <v>27</v>
      </c>
      <c r="E38" s="15" t="s">
        <v>26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44">
        <v>0</v>
      </c>
      <c r="W38" s="33">
        <v>0</v>
      </c>
      <c r="X38" s="31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3">
        <v>0</v>
      </c>
      <c r="AG38" s="33">
        <v>0</v>
      </c>
    </row>
    <row r="39" spans="1:33" ht="20.100000000000001" customHeight="1" x14ac:dyDescent="0.2">
      <c r="B39" s="46"/>
      <c r="C39" s="58"/>
      <c r="D39" s="15"/>
      <c r="E39" s="15" t="s">
        <v>28</v>
      </c>
      <c r="F39" s="34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44">
        <v>0</v>
      </c>
      <c r="W39" s="33">
        <v>0</v>
      </c>
      <c r="X39" s="34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3">
        <v>0</v>
      </c>
      <c r="AG39" s="33">
        <v>0</v>
      </c>
    </row>
    <row r="40" spans="1:33" ht="20.100000000000001" customHeight="1" x14ac:dyDescent="0.2">
      <c r="B40" s="46"/>
      <c r="C40" s="59"/>
      <c r="D40" s="16" t="s">
        <v>29</v>
      </c>
      <c r="E40" s="16"/>
      <c r="F40" s="35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45">
        <v>0</v>
      </c>
      <c r="W40" s="37">
        <v>0</v>
      </c>
      <c r="X40" s="35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7">
        <v>0</v>
      </c>
      <c r="AG40" s="37">
        <v>0</v>
      </c>
    </row>
    <row r="41" spans="1:33" ht="20.100000000000001" customHeight="1" x14ac:dyDescent="0.2">
      <c r="A41" s="20" t="s">
        <v>30</v>
      </c>
      <c r="B41" s="12" t="s">
        <v>42</v>
      </c>
      <c r="C41" s="57" t="s">
        <v>102</v>
      </c>
      <c r="D41" s="13" t="s">
        <v>25</v>
      </c>
      <c r="E41" s="13" t="s">
        <v>25</v>
      </c>
      <c r="F41" s="14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43">
        <v>0</v>
      </c>
      <c r="W41" s="30">
        <v>0</v>
      </c>
      <c r="X41" s="14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30">
        <v>0</v>
      </c>
      <c r="AG41" s="30">
        <v>0</v>
      </c>
    </row>
    <row r="42" spans="1:33" ht="20.100000000000001" customHeight="1" x14ac:dyDescent="0.2">
      <c r="A42" s="20" t="s">
        <v>31</v>
      </c>
      <c r="B42" s="46" t="s">
        <v>42</v>
      </c>
      <c r="C42" s="58" t="s">
        <v>103</v>
      </c>
      <c r="D42" s="15"/>
      <c r="E42" s="15" t="s">
        <v>26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44">
        <v>0</v>
      </c>
      <c r="W42" s="33">
        <v>0</v>
      </c>
      <c r="X42" s="31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3">
        <v>0</v>
      </c>
      <c r="AG42" s="33">
        <v>0</v>
      </c>
    </row>
    <row r="43" spans="1:33" ht="20.100000000000001" customHeight="1" x14ac:dyDescent="0.2">
      <c r="B43" s="46"/>
      <c r="C43" s="58"/>
      <c r="D43" s="15"/>
      <c r="E43" s="15" t="s">
        <v>24</v>
      </c>
      <c r="F43" s="34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44">
        <v>0</v>
      </c>
      <c r="W43" s="33">
        <v>0</v>
      </c>
      <c r="X43" s="34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3">
        <v>0</v>
      </c>
      <c r="AG43" s="33">
        <v>0</v>
      </c>
    </row>
    <row r="44" spans="1:33" ht="20.100000000000001" customHeight="1" x14ac:dyDescent="0.2">
      <c r="A44" s="20" t="s">
        <v>32</v>
      </c>
      <c r="B44" s="46" t="s">
        <v>42</v>
      </c>
      <c r="C44" s="58"/>
      <c r="D44" s="15" t="s">
        <v>27</v>
      </c>
      <c r="E44" s="15" t="s">
        <v>26</v>
      </c>
      <c r="F44" s="31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44">
        <v>0</v>
      </c>
      <c r="W44" s="33">
        <v>0</v>
      </c>
      <c r="X44" s="31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3">
        <v>0</v>
      </c>
      <c r="AG44" s="33">
        <v>0</v>
      </c>
    </row>
    <row r="45" spans="1:33" ht="20.100000000000001" customHeight="1" x14ac:dyDescent="0.2">
      <c r="B45" s="46"/>
      <c r="C45" s="58"/>
      <c r="D45" s="15"/>
      <c r="E45" s="15" t="s">
        <v>28</v>
      </c>
      <c r="F45" s="34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44">
        <v>0</v>
      </c>
      <c r="W45" s="33">
        <v>0</v>
      </c>
      <c r="X45" s="34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3">
        <v>0</v>
      </c>
      <c r="AG45" s="33">
        <v>0</v>
      </c>
    </row>
    <row r="46" spans="1:33" ht="20.100000000000001" customHeight="1" x14ac:dyDescent="0.2">
      <c r="B46" s="46"/>
      <c r="C46" s="59"/>
      <c r="D46" s="16" t="s">
        <v>29</v>
      </c>
      <c r="E46" s="16"/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45">
        <v>0</v>
      </c>
      <c r="W46" s="37">
        <v>0</v>
      </c>
      <c r="X46" s="35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7">
        <v>0</v>
      </c>
      <c r="AG46" s="37">
        <v>0</v>
      </c>
    </row>
    <row r="47" spans="1:33" ht="20.100000000000001" customHeight="1" x14ac:dyDescent="0.2">
      <c r="A47" s="20" t="s">
        <v>30</v>
      </c>
      <c r="B47" s="12" t="s">
        <v>43</v>
      </c>
      <c r="C47" s="57" t="s">
        <v>89</v>
      </c>
      <c r="D47" s="13" t="s">
        <v>25</v>
      </c>
      <c r="E47" s="13" t="s">
        <v>25</v>
      </c>
      <c r="F47" s="14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43">
        <v>0</v>
      </c>
      <c r="W47" s="30">
        <v>0</v>
      </c>
      <c r="X47" s="14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30">
        <v>0</v>
      </c>
      <c r="AG47" s="30">
        <v>0</v>
      </c>
    </row>
    <row r="48" spans="1:33" ht="20.100000000000001" customHeight="1" x14ac:dyDescent="0.2">
      <c r="A48" s="20" t="s">
        <v>31</v>
      </c>
      <c r="B48" s="46" t="s">
        <v>43</v>
      </c>
      <c r="C48" s="58"/>
      <c r="D48" s="15"/>
      <c r="E48" s="15" t="s">
        <v>26</v>
      </c>
      <c r="F48" s="31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44">
        <v>0</v>
      </c>
      <c r="W48" s="33">
        <v>0</v>
      </c>
      <c r="X48" s="31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3">
        <v>0</v>
      </c>
      <c r="AG48" s="33">
        <v>0</v>
      </c>
    </row>
    <row r="49" spans="1:33" ht="20.100000000000001" customHeight="1" x14ac:dyDescent="0.2">
      <c r="B49" s="46"/>
      <c r="C49" s="58"/>
      <c r="D49" s="15"/>
      <c r="E49" s="15" t="s">
        <v>24</v>
      </c>
      <c r="F49" s="34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44">
        <v>0</v>
      </c>
      <c r="W49" s="33">
        <v>0</v>
      </c>
      <c r="X49" s="34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3">
        <v>0</v>
      </c>
      <c r="AG49" s="33">
        <v>0</v>
      </c>
    </row>
    <row r="50" spans="1:33" ht="20.100000000000001" customHeight="1" x14ac:dyDescent="0.2">
      <c r="A50" s="20" t="s">
        <v>32</v>
      </c>
      <c r="B50" s="46" t="s">
        <v>43</v>
      </c>
      <c r="C50" s="58"/>
      <c r="D50" s="15" t="s">
        <v>27</v>
      </c>
      <c r="E50" s="15" t="s">
        <v>26</v>
      </c>
      <c r="F50" s="31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44">
        <v>0</v>
      </c>
      <c r="W50" s="33">
        <v>0</v>
      </c>
      <c r="X50" s="31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3">
        <v>0</v>
      </c>
      <c r="AG50" s="33">
        <v>0</v>
      </c>
    </row>
    <row r="51" spans="1:33" ht="20.100000000000001" customHeight="1" x14ac:dyDescent="0.2">
      <c r="B51" s="46"/>
      <c r="C51" s="58"/>
      <c r="D51" s="15"/>
      <c r="E51" s="15" t="s">
        <v>28</v>
      </c>
      <c r="F51" s="34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44">
        <v>0</v>
      </c>
      <c r="W51" s="33">
        <v>0</v>
      </c>
      <c r="X51" s="34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3">
        <v>0</v>
      </c>
      <c r="AG51" s="33">
        <v>0</v>
      </c>
    </row>
    <row r="52" spans="1:33" ht="20.100000000000001" customHeight="1" x14ac:dyDescent="0.2">
      <c r="B52" s="46"/>
      <c r="C52" s="62"/>
      <c r="D52" s="63" t="s">
        <v>29</v>
      </c>
      <c r="E52" s="63"/>
      <c r="F52" s="25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64">
        <v>0</v>
      </c>
      <c r="W52" s="27">
        <v>0</v>
      </c>
      <c r="X52" s="25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7">
        <v>0</v>
      </c>
      <c r="AG52" s="27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in="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14</vt:i4>
      </vt:variant>
    </vt:vector>
  </HeadingPairs>
  <TitlesOfParts>
    <vt:vector size="22" baseType="lpstr">
      <vt:lpstr>data58_2</vt:lpstr>
      <vt:lpstr>Table 1.9</vt:lpstr>
      <vt:lpstr>Table 1.9.1 ปกติ</vt:lpstr>
      <vt:lpstr>Table1.9.1_1 ปท</vt:lpstr>
      <vt:lpstr>Table 1.9.1_2 ปบ</vt:lpstr>
      <vt:lpstr>Table 1.9.2 พิเศษ</vt:lpstr>
      <vt:lpstr>Table 1.9.2_1 พท</vt:lpstr>
      <vt:lpstr>Table 1.9.2_2 พบ</vt:lpstr>
      <vt:lpstr>'Table 1.9'!Print_Area</vt:lpstr>
      <vt:lpstr>'Table 1.9.1 ปกติ'!Print_Area</vt:lpstr>
      <vt:lpstr>'Table 1.9.1_2 ปบ'!Print_Area</vt:lpstr>
      <vt:lpstr>'Table 1.9.2 พิเศษ'!Print_Area</vt:lpstr>
      <vt:lpstr>'Table 1.9.2_1 พท'!Print_Area</vt:lpstr>
      <vt:lpstr>'Table 1.9.2_2 พบ'!Print_Area</vt:lpstr>
      <vt:lpstr>'Table1.9.1_1 ปท'!Print_Area</vt:lpstr>
      <vt:lpstr>'Table 1.9'!Print_Titles</vt:lpstr>
      <vt:lpstr>'Table 1.9.1 ปกติ'!Print_Titles</vt:lpstr>
      <vt:lpstr>'Table 1.9.1_2 ปบ'!Print_Titles</vt:lpstr>
      <vt:lpstr>'Table 1.9.2 พิเศษ'!Print_Titles</vt:lpstr>
      <vt:lpstr>'Table 1.9.2_1 พท'!Print_Titles</vt:lpstr>
      <vt:lpstr>'Table 1.9.2_2 พบ'!Print_Titles</vt:lpstr>
      <vt:lpstr>'Table1.9.1_1 ปท'!Print_Titles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2014-11-20T02:56:29Z</cp:lastPrinted>
  <dcterms:created xsi:type="dcterms:W3CDTF">2010-10-22T06:52:07Z</dcterms:created>
  <dcterms:modified xsi:type="dcterms:W3CDTF">2016-03-14T07:53:21Z</dcterms:modified>
</cp:coreProperties>
</file>