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955" windowHeight="10485"/>
  </bookViews>
  <sheets>
    <sheet name="Table1.15 สถาปัตย์" sheetId="21" r:id="rId1"/>
    <sheet name="Table 1.15" sheetId="20" r:id="rId2"/>
    <sheet name="Table 1.15_1" sheetId="13" r:id="rId3"/>
    <sheet name="Table 1.15_2" sheetId="14" r:id="rId4"/>
    <sheet name="ปกติ 1.15.1" sheetId="19" r:id="rId5"/>
    <sheet name="ปกติ 1.15.1_1" sheetId="12" r:id="rId6"/>
    <sheet name="ปกติ 1.15.1_2" sheetId="15" r:id="rId7"/>
    <sheet name="พิเศษ 1.15.2" sheetId="18" r:id="rId8"/>
    <sheet name="พิเศษ 1.15.2_1" sheetId="11" r:id="rId9"/>
    <sheet name="พิเศษ 1.15.2_2" sheetId="16" r:id="rId10"/>
    <sheet name="Sheet1" sheetId="17" r:id="rId11"/>
  </sheets>
  <definedNames>
    <definedName name="_xlnm._FilterDatabase" localSheetId="1" hidden="1">'Table 1.15'!$A$2:$V$34</definedName>
    <definedName name="_xlnm._FilterDatabase" localSheetId="2" hidden="1">'Table 1.15_1'!$A$2:$V$34</definedName>
    <definedName name="_xlnm._FilterDatabase" localSheetId="3" hidden="1">'Table 1.15_2'!$A$2:$V$34</definedName>
    <definedName name="_xlnm._FilterDatabase" localSheetId="0" hidden="1">'Table1.15 สถาปัตย์'!$A$2:$Q$40</definedName>
    <definedName name="_xlnm._FilterDatabase" localSheetId="4" hidden="1">'ปกติ 1.15.1'!$A$2:$V$34</definedName>
    <definedName name="_xlnm._FilterDatabase" localSheetId="5" hidden="1">'ปกติ 1.15.1_1'!$A$2:$V$34</definedName>
    <definedName name="_xlnm._FilterDatabase" localSheetId="6" hidden="1">'ปกติ 1.15.1_2'!$A$2:$V$34</definedName>
    <definedName name="_xlnm._FilterDatabase" localSheetId="7" hidden="1">'พิเศษ 1.15.2'!$A$2:$V$34</definedName>
    <definedName name="_xlnm._FilterDatabase" localSheetId="8" hidden="1">'พิเศษ 1.15.2_1'!$A$2:$V$34</definedName>
    <definedName name="_xlnm._FilterDatabase" localSheetId="9" hidden="1">'พิเศษ 1.15.2_2'!$A$2:$V$34</definedName>
    <definedName name="_xlnm.Print_Area" localSheetId="1">'Table 1.15'!$C$1:$W$40</definedName>
    <definedName name="_xlnm.Print_Area" localSheetId="2">'Table 1.15_1'!$C$1:$W$40</definedName>
    <definedName name="_xlnm.Print_Area" localSheetId="3">'Table 1.15_2'!$C$1:$W$40</definedName>
    <definedName name="_xlnm.Print_Area" localSheetId="0">'Table1.15 สถาปัตย์'!$C$1:$Q$40</definedName>
    <definedName name="_xlnm.Print_Area" localSheetId="4">'ปกติ 1.15.1'!$C$1:$W$40</definedName>
    <definedName name="_xlnm.Print_Area" localSheetId="5">'ปกติ 1.15.1_1'!$C$1:$W$40</definedName>
    <definedName name="_xlnm.Print_Area" localSheetId="6">'ปกติ 1.15.1_2'!$C$1:$W$40</definedName>
    <definedName name="_xlnm.Print_Area" localSheetId="7">'พิเศษ 1.15.2'!$C$1:$W$40</definedName>
    <definedName name="_xlnm.Print_Area" localSheetId="8">'พิเศษ 1.15.2_1'!$C$1:$W$40</definedName>
    <definedName name="_xlnm.Print_Area" localSheetId="9">'พิเศษ 1.15.2_2'!$C$1:$W$40</definedName>
    <definedName name="_xlnm.Print_Titles" localSheetId="1">'Table 1.15'!$2:$4</definedName>
    <definedName name="_xlnm.Print_Titles" localSheetId="2">'Table 1.15_1'!$2:$4</definedName>
    <definedName name="_xlnm.Print_Titles" localSheetId="3">'Table 1.15_2'!$2:$4</definedName>
    <definedName name="_xlnm.Print_Titles" localSheetId="0">'Table1.15 สถาปัตย์'!$2:$4</definedName>
    <definedName name="_xlnm.Print_Titles" localSheetId="4">'ปกติ 1.15.1'!$2:$4</definedName>
    <definedName name="_xlnm.Print_Titles" localSheetId="5">'ปกติ 1.15.1_1'!$2:$4</definedName>
    <definedName name="_xlnm.Print_Titles" localSheetId="6">'ปกติ 1.15.1_2'!$2:$4</definedName>
    <definedName name="_xlnm.Print_Titles" localSheetId="7">'พิเศษ 1.15.2'!$2:$4</definedName>
    <definedName name="_xlnm.Print_Titles" localSheetId="8">'พิเศษ 1.15.2_1'!$2:$4</definedName>
    <definedName name="_xlnm.Print_Titles" localSheetId="9">'พิเศษ 1.15.2_2'!$2:$4</definedName>
  </definedNames>
  <calcPr calcId="144525"/>
</workbook>
</file>

<file path=xl/calcChain.xml><?xml version="1.0" encoding="utf-8"?>
<calcChain xmlns="http://schemas.openxmlformats.org/spreadsheetml/2006/main">
  <c r="W40" i="14" l="1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J40" i="21"/>
  <c r="I40" i="21"/>
  <c r="J39" i="21"/>
  <c r="I39" i="21"/>
  <c r="J38" i="21"/>
  <c r="I38" i="21"/>
  <c r="J37" i="21"/>
  <c r="I37" i="21"/>
  <c r="O37" i="21" s="1"/>
  <c r="J36" i="21"/>
  <c r="I36" i="21"/>
  <c r="J35" i="21"/>
  <c r="I35" i="21"/>
  <c r="J34" i="21"/>
  <c r="I34" i="21"/>
  <c r="J33" i="21"/>
  <c r="I33" i="21"/>
  <c r="J32" i="21"/>
  <c r="I32" i="21"/>
  <c r="J31" i="21"/>
  <c r="I31" i="21"/>
  <c r="J30" i="21"/>
  <c r="I30" i="21"/>
  <c r="J29" i="21"/>
  <c r="I29" i="21"/>
  <c r="J28" i="21"/>
  <c r="I28" i="21"/>
  <c r="J27" i="21"/>
  <c r="I27" i="21"/>
  <c r="J26" i="21"/>
  <c r="I26" i="21"/>
  <c r="J25" i="21"/>
  <c r="I25" i="21"/>
  <c r="J24" i="21"/>
  <c r="I24" i="21"/>
  <c r="J23" i="21"/>
  <c r="I23" i="21"/>
  <c r="J22" i="21"/>
  <c r="I22" i="21"/>
  <c r="J21" i="21"/>
  <c r="I21" i="21"/>
  <c r="J20" i="21"/>
  <c r="I20" i="21"/>
  <c r="J19" i="21"/>
  <c r="I19" i="21"/>
  <c r="J18" i="21"/>
  <c r="I18" i="21"/>
  <c r="J17" i="21"/>
  <c r="I17" i="21"/>
  <c r="J16" i="21"/>
  <c r="I16" i="21"/>
  <c r="J15" i="21"/>
  <c r="I15" i="21"/>
  <c r="J14" i="21"/>
  <c r="I14" i="21"/>
  <c r="J13" i="21"/>
  <c r="I13" i="21"/>
  <c r="I7" i="21" s="1"/>
  <c r="J12" i="21"/>
  <c r="I12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O35" i="21" s="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G10" i="21" s="1"/>
  <c r="F16" i="21"/>
  <c r="F10" i="21" s="1"/>
  <c r="G15" i="21"/>
  <c r="F15" i="21"/>
  <c r="F9" i="21" s="1"/>
  <c r="G14" i="21"/>
  <c r="F14" i="21"/>
  <c r="G13" i="21"/>
  <c r="F13" i="21"/>
  <c r="G12" i="21"/>
  <c r="F12" i="21"/>
  <c r="J11" i="21"/>
  <c r="I11" i="21"/>
  <c r="G11" i="21"/>
  <c r="F11" i="21"/>
  <c r="F5" i="21" s="1"/>
  <c r="H21" i="21"/>
  <c r="N10" i="21"/>
  <c r="M10" i="21"/>
  <c r="L10" i="21"/>
  <c r="N9" i="21"/>
  <c r="M9" i="21"/>
  <c r="L9" i="21"/>
  <c r="I9" i="21"/>
  <c r="N8" i="21"/>
  <c r="M8" i="21"/>
  <c r="L8" i="21"/>
  <c r="N7" i="21"/>
  <c r="M7" i="21"/>
  <c r="L7" i="21"/>
  <c r="N6" i="21"/>
  <c r="M6" i="21"/>
  <c r="L6" i="21"/>
  <c r="N5" i="21"/>
  <c r="M5" i="21"/>
  <c r="L5" i="21"/>
  <c r="V40" i="20"/>
  <c r="U40" i="20"/>
  <c r="T40" i="20"/>
  <c r="R40" i="20"/>
  <c r="Q40" i="20"/>
  <c r="P40" i="20"/>
  <c r="N40" i="20"/>
  <c r="M40" i="20"/>
  <c r="L40" i="20"/>
  <c r="J40" i="20"/>
  <c r="I40" i="20"/>
  <c r="H40" i="20"/>
  <c r="F40" i="20"/>
  <c r="W39" i="20"/>
  <c r="V39" i="20"/>
  <c r="T39" i="20"/>
  <c r="S39" i="20"/>
  <c r="R39" i="20"/>
  <c r="P39" i="20"/>
  <c r="O39" i="20"/>
  <c r="N39" i="20"/>
  <c r="L39" i="20"/>
  <c r="K39" i="20"/>
  <c r="J39" i="20"/>
  <c r="H39" i="20"/>
  <c r="G39" i="20"/>
  <c r="F39" i="20"/>
  <c r="V38" i="20"/>
  <c r="U38" i="20"/>
  <c r="T38" i="20"/>
  <c r="R38" i="20"/>
  <c r="Q38" i="20"/>
  <c r="P38" i="20"/>
  <c r="N38" i="20"/>
  <c r="M38" i="20"/>
  <c r="L38" i="20"/>
  <c r="J38" i="20"/>
  <c r="I38" i="20"/>
  <c r="H38" i="20"/>
  <c r="F38" i="20"/>
  <c r="W37" i="20"/>
  <c r="V37" i="20"/>
  <c r="T37" i="20"/>
  <c r="S37" i="20"/>
  <c r="R37" i="20"/>
  <c r="P37" i="20"/>
  <c r="O37" i="20"/>
  <c r="N37" i="20"/>
  <c r="L37" i="20"/>
  <c r="K37" i="20"/>
  <c r="J37" i="20"/>
  <c r="H37" i="20"/>
  <c r="G37" i="20"/>
  <c r="F37" i="20"/>
  <c r="V36" i="20"/>
  <c r="U36" i="20"/>
  <c r="T36" i="20"/>
  <c r="R36" i="20"/>
  <c r="Q36" i="20"/>
  <c r="P36" i="20"/>
  <c r="N36" i="20"/>
  <c r="M36" i="20"/>
  <c r="L36" i="20"/>
  <c r="J36" i="20"/>
  <c r="I36" i="20"/>
  <c r="H36" i="20"/>
  <c r="F36" i="20"/>
  <c r="W35" i="20"/>
  <c r="V35" i="20"/>
  <c r="T35" i="20"/>
  <c r="S35" i="20"/>
  <c r="R35" i="20"/>
  <c r="P35" i="20"/>
  <c r="O35" i="20"/>
  <c r="N35" i="20"/>
  <c r="L35" i="20"/>
  <c r="K35" i="20"/>
  <c r="J35" i="20"/>
  <c r="H35" i="20"/>
  <c r="G35" i="20"/>
  <c r="F35" i="20"/>
  <c r="V34" i="20"/>
  <c r="U34" i="20"/>
  <c r="T34" i="20"/>
  <c r="R34" i="20"/>
  <c r="Q34" i="20"/>
  <c r="P34" i="20"/>
  <c r="N34" i="20"/>
  <c r="M34" i="20"/>
  <c r="L34" i="20"/>
  <c r="J34" i="20"/>
  <c r="I34" i="20"/>
  <c r="H34" i="20"/>
  <c r="F34" i="20"/>
  <c r="W33" i="20"/>
  <c r="V33" i="20"/>
  <c r="T33" i="20"/>
  <c r="S33" i="20"/>
  <c r="R33" i="20"/>
  <c r="P33" i="20"/>
  <c r="O33" i="20"/>
  <c r="N33" i="20"/>
  <c r="L33" i="20"/>
  <c r="K33" i="20"/>
  <c r="J33" i="20"/>
  <c r="H33" i="20"/>
  <c r="G33" i="20"/>
  <c r="F33" i="20"/>
  <c r="V32" i="20"/>
  <c r="U32" i="20"/>
  <c r="T32" i="20"/>
  <c r="R32" i="20"/>
  <c r="Q32" i="20"/>
  <c r="P32" i="20"/>
  <c r="N32" i="20"/>
  <c r="M32" i="20"/>
  <c r="L32" i="20"/>
  <c r="J32" i="20"/>
  <c r="I32" i="20"/>
  <c r="H32" i="20"/>
  <c r="F32" i="20"/>
  <c r="W31" i="20"/>
  <c r="V31" i="20"/>
  <c r="T31" i="20"/>
  <c r="S31" i="20"/>
  <c r="R31" i="20"/>
  <c r="P31" i="20"/>
  <c r="O31" i="20"/>
  <c r="N31" i="20"/>
  <c r="L31" i="20"/>
  <c r="K31" i="20"/>
  <c r="J31" i="20"/>
  <c r="H31" i="20"/>
  <c r="G31" i="20"/>
  <c r="F31" i="20"/>
  <c r="V30" i="20"/>
  <c r="U30" i="20"/>
  <c r="T30" i="20"/>
  <c r="R30" i="20"/>
  <c r="Q30" i="20"/>
  <c r="P30" i="20"/>
  <c r="N30" i="20"/>
  <c r="M30" i="20"/>
  <c r="L30" i="20"/>
  <c r="J30" i="20"/>
  <c r="I30" i="20"/>
  <c r="H30" i="20"/>
  <c r="F30" i="20"/>
  <c r="W29" i="20"/>
  <c r="V29" i="20"/>
  <c r="T29" i="20"/>
  <c r="S29" i="20"/>
  <c r="R29" i="20"/>
  <c r="P29" i="20"/>
  <c r="O29" i="20"/>
  <c r="N29" i="20"/>
  <c r="L29" i="20"/>
  <c r="K29" i="20"/>
  <c r="J29" i="20"/>
  <c r="H29" i="20"/>
  <c r="G29" i="20"/>
  <c r="F29" i="20"/>
  <c r="V28" i="20"/>
  <c r="U28" i="20"/>
  <c r="T28" i="20"/>
  <c r="R28" i="20"/>
  <c r="Q28" i="20"/>
  <c r="P28" i="20"/>
  <c r="N28" i="20"/>
  <c r="M28" i="20"/>
  <c r="L28" i="20"/>
  <c r="J28" i="20"/>
  <c r="I28" i="20"/>
  <c r="H28" i="20"/>
  <c r="F28" i="20"/>
  <c r="W27" i="20"/>
  <c r="V27" i="20"/>
  <c r="T27" i="20"/>
  <c r="S27" i="20"/>
  <c r="R27" i="20"/>
  <c r="P27" i="20"/>
  <c r="O27" i="20"/>
  <c r="N27" i="20"/>
  <c r="L27" i="20"/>
  <c r="K27" i="20"/>
  <c r="J27" i="20"/>
  <c r="H27" i="20"/>
  <c r="G27" i="20"/>
  <c r="F27" i="20"/>
  <c r="V26" i="20"/>
  <c r="U26" i="20"/>
  <c r="T26" i="20"/>
  <c r="R26" i="20"/>
  <c r="Q26" i="20"/>
  <c r="P26" i="20"/>
  <c r="N26" i="20"/>
  <c r="M26" i="20"/>
  <c r="L26" i="20"/>
  <c r="J26" i="20"/>
  <c r="I26" i="20"/>
  <c r="H26" i="20"/>
  <c r="F26" i="20"/>
  <c r="W25" i="20"/>
  <c r="V25" i="20"/>
  <c r="T25" i="20"/>
  <c r="S25" i="20"/>
  <c r="R25" i="20"/>
  <c r="P25" i="20"/>
  <c r="O25" i="20"/>
  <c r="N25" i="20"/>
  <c r="L25" i="20"/>
  <c r="K25" i="20"/>
  <c r="J25" i="20"/>
  <c r="H25" i="20"/>
  <c r="G25" i="20"/>
  <c r="F25" i="20"/>
  <c r="V24" i="20"/>
  <c r="U24" i="20"/>
  <c r="T24" i="20"/>
  <c r="R24" i="20"/>
  <c r="Q24" i="20"/>
  <c r="P24" i="20"/>
  <c r="N24" i="20"/>
  <c r="M24" i="20"/>
  <c r="L24" i="20"/>
  <c r="J24" i="20"/>
  <c r="I24" i="20"/>
  <c r="H24" i="20"/>
  <c r="F24" i="20"/>
  <c r="W23" i="20"/>
  <c r="V23" i="20"/>
  <c r="T23" i="20"/>
  <c r="S23" i="20"/>
  <c r="R23" i="20"/>
  <c r="P23" i="20"/>
  <c r="O23" i="20"/>
  <c r="N23" i="20"/>
  <c r="L23" i="20"/>
  <c r="K23" i="20"/>
  <c r="J23" i="20"/>
  <c r="H23" i="20"/>
  <c r="G23" i="20"/>
  <c r="F23" i="20"/>
  <c r="V22" i="20"/>
  <c r="U22" i="20"/>
  <c r="T22" i="20"/>
  <c r="R22" i="20"/>
  <c r="Q22" i="20"/>
  <c r="P22" i="20"/>
  <c r="N22" i="20"/>
  <c r="M22" i="20"/>
  <c r="L22" i="20"/>
  <c r="J22" i="20"/>
  <c r="I22" i="20"/>
  <c r="H22" i="20"/>
  <c r="F22" i="20"/>
  <c r="W21" i="20"/>
  <c r="V21" i="20"/>
  <c r="T21" i="20"/>
  <c r="S21" i="20"/>
  <c r="R21" i="20"/>
  <c r="P21" i="20"/>
  <c r="O21" i="20"/>
  <c r="N21" i="20"/>
  <c r="L21" i="20"/>
  <c r="K21" i="20"/>
  <c r="J21" i="20"/>
  <c r="H21" i="20"/>
  <c r="G21" i="20"/>
  <c r="F21" i="20"/>
  <c r="V20" i="20"/>
  <c r="U20" i="20"/>
  <c r="T20" i="20"/>
  <c r="R20" i="20"/>
  <c r="Q20" i="20"/>
  <c r="P20" i="20"/>
  <c r="N20" i="20"/>
  <c r="M20" i="20"/>
  <c r="L20" i="20"/>
  <c r="J20" i="20"/>
  <c r="I20" i="20"/>
  <c r="H20" i="20"/>
  <c r="F20" i="20"/>
  <c r="W19" i="20"/>
  <c r="V19" i="20"/>
  <c r="T19" i="20"/>
  <c r="S19" i="20"/>
  <c r="R19" i="20"/>
  <c r="P19" i="20"/>
  <c r="O19" i="20"/>
  <c r="N19" i="20"/>
  <c r="L19" i="20"/>
  <c r="K19" i="20"/>
  <c r="J19" i="20"/>
  <c r="H19" i="20"/>
  <c r="G19" i="20"/>
  <c r="F19" i="20"/>
  <c r="V18" i="20"/>
  <c r="U18" i="20"/>
  <c r="T18" i="20"/>
  <c r="R18" i="20"/>
  <c r="Q18" i="20"/>
  <c r="P18" i="20"/>
  <c r="N18" i="20"/>
  <c r="M18" i="20"/>
  <c r="L18" i="20"/>
  <c r="J18" i="20"/>
  <c r="I18" i="20"/>
  <c r="H18" i="20"/>
  <c r="F18" i="20"/>
  <c r="W17" i="20"/>
  <c r="V17" i="20"/>
  <c r="T17" i="20"/>
  <c r="S17" i="20"/>
  <c r="R17" i="20"/>
  <c r="P17" i="20"/>
  <c r="O17" i="20"/>
  <c r="N17" i="20"/>
  <c r="L17" i="20"/>
  <c r="K17" i="20"/>
  <c r="J17" i="20"/>
  <c r="H17" i="20"/>
  <c r="G17" i="20"/>
  <c r="F17" i="20"/>
  <c r="V16" i="20"/>
  <c r="U16" i="20"/>
  <c r="T16" i="20"/>
  <c r="R16" i="20"/>
  <c r="Q16" i="20"/>
  <c r="P16" i="20"/>
  <c r="N16" i="20"/>
  <c r="M16" i="20"/>
  <c r="L16" i="20"/>
  <c r="K16" i="20"/>
  <c r="J16" i="20"/>
  <c r="I16" i="20"/>
  <c r="H16" i="20"/>
  <c r="G16" i="20"/>
  <c r="F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J6" i="21"/>
  <c r="J9" i="21"/>
  <c r="P25" i="21"/>
  <c r="O26" i="21"/>
  <c r="F6" i="21"/>
  <c r="G6" i="21"/>
  <c r="G7" i="21"/>
  <c r="H14" i="21"/>
  <c r="H18" i="21"/>
  <c r="H26" i="21"/>
  <c r="H34" i="21"/>
  <c r="F7" i="21"/>
  <c r="J7" i="21"/>
  <c r="I10" i="21"/>
  <c r="O12" i="21"/>
  <c r="O28" i="21"/>
  <c r="H11" i="21"/>
  <c r="H23" i="21"/>
  <c r="H31" i="21"/>
  <c r="H39" i="21"/>
  <c r="K12" i="21" l="1"/>
  <c r="K16" i="21"/>
  <c r="K30" i="21"/>
  <c r="H12" i="21"/>
  <c r="H20" i="21"/>
  <c r="H24" i="21"/>
  <c r="O39" i="21"/>
  <c r="H33" i="21"/>
  <c r="K32" i="21"/>
  <c r="K36" i="21"/>
  <c r="K38" i="21"/>
  <c r="K40" i="21"/>
  <c r="O31" i="21"/>
  <c r="O33" i="21"/>
  <c r="P18" i="21"/>
  <c r="P20" i="21"/>
  <c r="P22" i="21"/>
  <c r="H35" i="21"/>
  <c r="P11" i="21"/>
  <c r="P12" i="21"/>
  <c r="P14" i="21"/>
  <c r="P24" i="21"/>
  <c r="P30" i="21"/>
  <c r="P32" i="21"/>
  <c r="P34" i="21"/>
  <c r="P36" i="21"/>
  <c r="P38" i="21"/>
  <c r="P17" i="21"/>
  <c r="O17" i="21"/>
  <c r="O19" i="21"/>
  <c r="O23" i="21"/>
  <c r="O25" i="21"/>
  <c r="O27" i="21"/>
  <c r="H29" i="21"/>
  <c r="I6" i="21"/>
  <c r="I8" i="21"/>
  <c r="O16" i="21"/>
  <c r="O18" i="21"/>
  <c r="K20" i="21"/>
  <c r="K24" i="21"/>
  <c r="K26" i="21"/>
  <c r="K31" i="21"/>
  <c r="K33" i="21"/>
  <c r="Q33" i="21" s="1"/>
  <c r="K37" i="21"/>
  <c r="K39" i="21"/>
  <c r="Q31" i="21"/>
  <c r="O16" i="20"/>
  <c r="S16" i="20"/>
  <c r="W16" i="20"/>
  <c r="I17" i="20"/>
  <c r="M17" i="20"/>
  <c r="Q17" i="20"/>
  <c r="U17" i="20"/>
  <c r="G18" i="20"/>
  <c r="K18" i="20"/>
  <c r="O18" i="20"/>
  <c r="S18" i="20"/>
  <c r="W18" i="20"/>
  <c r="I19" i="20"/>
  <c r="M19" i="20"/>
  <c r="Q19" i="20"/>
  <c r="U19" i="20"/>
  <c r="G20" i="20"/>
  <c r="K20" i="20"/>
  <c r="O20" i="20"/>
  <c r="S20" i="20"/>
  <c r="W20" i="20"/>
  <c r="I21" i="20"/>
  <c r="M21" i="20"/>
  <c r="Q21" i="20"/>
  <c r="U21" i="20"/>
  <c r="G22" i="20"/>
  <c r="K22" i="20"/>
  <c r="O22" i="20"/>
  <c r="S22" i="20"/>
  <c r="W22" i="20"/>
  <c r="I23" i="20"/>
  <c r="M23" i="20"/>
  <c r="Q23" i="20"/>
  <c r="U23" i="20"/>
  <c r="G24" i="20"/>
  <c r="K24" i="20"/>
  <c r="O24" i="20"/>
  <c r="S24" i="20"/>
  <c r="W24" i="20"/>
  <c r="I25" i="20"/>
  <c r="M25" i="20"/>
  <c r="Q25" i="20"/>
  <c r="U25" i="20"/>
  <c r="G26" i="20"/>
  <c r="K26" i="20"/>
  <c r="O26" i="20"/>
  <c r="S26" i="20"/>
  <c r="W26" i="20"/>
  <c r="I27" i="20"/>
  <c r="M27" i="20"/>
  <c r="Q27" i="20"/>
  <c r="U27" i="20"/>
  <c r="G28" i="20"/>
  <c r="K28" i="20"/>
  <c r="O28" i="20"/>
  <c r="S28" i="20"/>
  <c r="W28" i="20"/>
  <c r="I29" i="20"/>
  <c r="M29" i="20"/>
  <c r="Q29" i="20"/>
  <c r="U29" i="20"/>
  <c r="G30" i="20"/>
  <c r="K30" i="20"/>
  <c r="O30" i="20"/>
  <c r="S30" i="20"/>
  <c r="W30" i="20"/>
  <c r="I31" i="20"/>
  <c r="M31" i="20"/>
  <c r="Q31" i="20"/>
  <c r="U31" i="20"/>
  <c r="G32" i="20"/>
  <c r="K32" i="20"/>
  <c r="O32" i="20"/>
  <c r="S32" i="20"/>
  <c r="W32" i="20"/>
  <c r="I33" i="20"/>
  <c r="M33" i="20"/>
  <c r="Q33" i="20"/>
  <c r="U33" i="20"/>
  <c r="G34" i="20"/>
  <c r="K34" i="20"/>
  <c r="O34" i="20"/>
  <c r="S34" i="20"/>
  <c r="W34" i="20"/>
  <c r="I35" i="20"/>
  <c r="M35" i="20"/>
  <c r="Q35" i="20"/>
  <c r="U35" i="20"/>
  <c r="G36" i="20"/>
  <c r="K36" i="20"/>
  <c r="O36" i="20"/>
  <c r="S36" i="20"/>
  <c r="W36" i="20"/>
  <c r="I37" i="20"/>
  <c r="M37" i="20"/>
  <c r="Q37" i="20"/>
  <c r="U37" i="20"/>
  <c r="G38" i="20"/>
  <c r="K38" i="20"/>
  <c r="O38" i="20"/>
  <c r="S38" i="20"/>
  <c r="W38" i="20"/>
  <c r="I39" i="20"/>
  <c r="M39" i="20"/>
  <c r="Q39" i="20"/>
  <c r="U39" i="20"/>
  <c r="G40" i="20"/>
  <c r="K40" i="20"/>
  <c r="O40" i="20"/>
  <c r="S40" i="20"/>
  <c r="W40" i="20"/>
  <c r="K15" i="21"/>
  <c r="K21" i="21"/>
  <c r="K23" i="21"/>
  <c r="Q23" i="21" s="1"/>
  <c r="K29" i="21"/>
  <c r="Q29" i="21" s="1"/>
  <c r="P13" i="21"/>
  <c r="P21" i="21"/>
  <c r="P23" i="21"/>
  <c r="P27" i="21"/>
  <c r="P29" i="21"/>
  <c r="P31" i="21"/>
  <c r="O24" i="21"/>
  <c r="O11" i="21"/>
  <c r="O14" i="21"/>
  <c r="O22" i="21"/>
  <c r="Q24" i="21"/>
  <c r="O30" i="21"/>
  <c r="O34" i="21"/>
  <c r="O36" i="21"/>
  <c r="O38" i="21"/>
  <c r="I5" i="21"/>
  <c r="O32" i="21"/>
  <c r="O40" i="21"/>
  <c r="Q26" i="21"/>
  <c r="K25" i="21"/>
  <c r="G8" i="21"/>
  <c r="H30" i="21"/>
  <c r="Q30" i="21" s="1"/>
  <c r="P33" i="21"/>
  <c r="P35" i="21"/>
  <c r="H32" i="21"/>
  <c r="H27" i="21"/>
  <c r="H15" i="21"/>
  <c r="O29" i="21"/>
  <c r="H19" i="21"/>
  <c r="O20" i="21"/>
  <c r="H38" i="21"/>
  <c r="Q38" i="21" s="1"/>
  <c r="H22" i="21"/>
  <c r="F8" i="21"/>
  <c r="H28" i="21"/>
  <c r="H13" i="21"/>
  <c r="K11" i="21"/>
  <c r="O13" i="21"/>
  <c r="O7" i="21" s="1"/>
  <c r="P16" i="21"/>
  <c r="P37" i="21"/>
  <c r="P39" i="21"/>
  <c r="K14" i="21"/>
  <c r="Q14" i="21" s="1"/>
  <c r="K18" i="21"/>
  <c r="Q18" i="21" s="1"/>
  <c r="P26" i="21"/>
  <c r="P8" i="21" s="1"/>
  <c r="P28" i="21"/>
  <c r="K35" i="21"/>
  <c r="Q35" i="21" s="1"/>
  <c r="P40" i="21"/>
  <c r="G5" i="21"/>
  <c r="J10" i="21"/>
  <c r="O15" i="21"/>
  <c r="K22" i="21"/>
  <c r="K13" i="21"/>
  <c r="Q13" i="21" s="1"/>
  <c r="P15" i="21"/>
  <c r="K19" i="21"/>
  <c r="Q19" i="21" s="1"/>
  <c r="Q21" i="21"/>
  <c r="K28" i="21"/>
  <c r="K34" i="21"/>
  <c r="Q34" i="21" s="1"/>
  <c r="P6" i="21"/>
  <c r="Q32" i="21"/>
  <c r="Q39" i="21"/>
  <c r="H17" i="21"/>
  <c r="H5" i="21" s="1"/>
  <c r="H25" i="21"/>
  <c r="H36" i="21"/>
  <c r="H6" i="21" s="1"/>
  <c r="H40" i="21"/>
  <c r="Q40" i="21" s="1"/>
  <c r="J8" i="21"/>
  <c r="K27" i="21"/>
  <c r="Q20" i="21"/>
  <c r="Q12" i="21"/>
  <c r="Q11" i="21"/>
  <c r="J5" i="21"/>
  <c r="G9" i="21"/>
  <c r="H16" i="21"/>
  <c r="K17" i="21"/>
  <c r="P19" i="21"/>
  <c r="O21" i="21"/>
  <c r="H37" i="21"/>
  <c r="Q37" i="21" s="1"/>
  <c r="Q36" i="21" l="1"/>
  <c r="Q28" i="21"/>
  <c r="Q27" i="21"/>
  <c r="O10" i="21"/>
  <c r="P5" i="21"/>
  <c r="Q15" i="21"/>
  <c r="K9" i="21"/>
  <c r="H8" i="21"/>
  <c r="O6" i="21"/>
  <c r="Q22" i="21"/>
  <c r="H9" i="21"/>
  <c r="P9" i="21"/>
  <c r="O8" i="21"/>
  <c r="O5" i="21"/>
  <c r="Q25" i="21"/>
  <c r="Q7" i="21" s="1"/>
  <c r="K5" i="21"/>
  <c r="K8" i="21"/>
  <c r="K7" i="21"/>
  <c r="Q17" i="21"/>
  <c r="Q5" i="21" s="1"/>
  <c r="Q8" i="21"/>
  <c r="O9" i="21"/>
  <c r="H7" i="21"/>
  <c r="P10" i="21"/>
  <c r="P7" i="21"/>
  <c r="K6" i="21"/>
  <c r="K10" i="21"/>
  <c r="H10" i="21"/>
  <c r="Q16" i="21"/>
  <c r="Q6" i="21"/>
  <c r="Q9" i="21" l="1"/>
  <c r="Q10" i="21"/>
</calcChain>
</file>

<file path=xl/sharedStrings.xml><?xml version="1.0" encoding="utf-8"?>
<sst xmlns="http://schemas.openxmlformats.org/spreadsheetml/2006/main" count="1096" uniqueCount="64">
  <si>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</si>
  <si>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</si>
  <si>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</si>
  <si>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</si>
  <si>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 xml:space="preserve">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</si>
  <si>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</si>
  <si>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</si>
  <si>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</si>
  <si>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</si>
  <si>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</si>
  <si>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</si>
  <si>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</si>
  <si>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</si>
  <si>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</si>
  <si>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</si>
  <si>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</si>
  <si>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</si>
  <si>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</si>
  <si>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</si>
  <si>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</si>
  <si>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</si>
  <si>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</si>
  <si>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การกีฬา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</si>
  <si>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</si>
  <si>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</si>
  <si>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</si>
  <si>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</si>
  <si>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</si>
  <si>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</si>
  <si>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</si>
  <si>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</si>
  <si>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</si>
  <si>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</si>
  <si>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คณะสถาปัตยกรรมศาสตร์</t>
  </si>
  <si>
    <t>R00</t>
  </si>
  <si>
    <t xml:space="preserve">   วิชากลางของคณะ</t>
  </si>
  <si>
    <t>R01</t>
  </si>
  <si>
    <t xml:space="preserve">   สถาปัตยกรรมศาสตร์</t>
  </si>
  <si>
    <t>R02</t>
  </si>
  <si>
    <t xml:space="preserve">   ภูมิสถาปัตยกรรมศาสตร์</t>
  </si>
  <si>
    <t>R03</t>
  </si>
  <si>
    <t xml:space="preserve">   การวางผังเมืองและสภาพแวดล้อม</t>
  </si>
  <si>
    <t>R04</t>
  </si>
  <si>
    <t xml:space="preserve">   เทคโนโลยีทางอาคาร</t>
  </si>
  <si>
    <t>ภาคต้น</t>
  </si>
  <si>
    <t>ภาคปลาย</t>
  </si>
  <si>
    <t>ภาคเรียนที่ 3</t>
  </si>
  <si>
    <t>เฉลี่ยปีการศึกษา</t>
  </si>
  <si>
    <t>ภาคปกติ</t>
  </si>
  <si>
    <t>ภาคพิเศษ</t>
  </si>
  <si>
    <t>F01</t>
  </si>
  <si>
    <t>F02</t>
  </si>
  <si>
    <t>F11</t>
  </si>
  <si>
    <t>F04</t>
  </si>
  <si>
    <t>F05</t>
  </si>
  <si>
    <t>ตารางที่ 1.15 จำนวนนิสิตเต็มเวลา (FTES) ของคณะสถาปัตยกรรมศาสตร์ ประจำปีการศึกษา 2558</t>
  </si>
  <si>
    <t>ตารางที่ 1.15.2_2 จำนวนนิสิตเต็มเวลา (FTES) ภาคพิเศษ รายวิชาของคณะสถาปัตยกรรมศาสตร์ ประจำภาคปลาย  ปีการศึกษา 2558</t>
  </si>
  <si>
    <t>ตารางที่ 1.15.2_1 จำนวนนิสิตเต็มเวลา (FTES) ภาคพิเศษ รายวิชาของคณะสถาปัตยกรรมศาสตร์ ประจำภาคต้น  ปีการศึกษา 2558</t>
  </si>
  <si>
    <t>ตารางที่ 1.15.2 จำนวนนิสิตเต็มเวลา (FTES) ภาคพิเศษ รายวิชาของคณะสถาปัตยกรรมศาสตร์ ประจำปีการศึกษา 2558</t>
  </si>
  <si>
    <t>ตารางที่ 1.15.1_2 จำนวนนิสิตเต็มเวลา (FTES) ภาคปกติของคณะสถาปัตยกรรมศาสตร์ ประจำภาคปลาย  ปีการศึกษา 2558</t>
  </si>
  <si>
    <t>ตารางที่ 1.15.1_1 จำนวนนิสิตเต็มเวลา (FTES) ภาคปกติของคณะสถาปัตยกรรมศาสตร์ ประจำภาคต้น  ปีการศึกษา 2558</t>
  </si>
  <si>
    <t>ตารางที่ 1.15.1 จำนวนนิสิตเต็มเวลา (FTES) ภาคปกติของคณะสถาปัตยกรรมศาสตร์ ประจำปีการศึกษา 2558</t>
  </si>
  <si>
    <t>ตารางที่ 1.15 จำนวนนิสิตเต็มเวลา (FTES) ของคณะสถาปัตยกรรมศาสตร์ ประจำภาคปลาย  ปีการศึกษา 2558</t>
  </si>
  <si>
    <t>ตารางที่ 1.15 จำนวนนิสิตเต็มเวลา (FTES) ของคณะสถาปัตยกรรมศาสตร์ ประจำภาคต้น 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</si>
</sst>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sz val="10"/>
      <name val="Arial"/>
      <family val="2"/>
    </font>
    <font>
      <sz val="14"/>
      <color indexed="56"/>
      <name val="TH SarabunPSK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sz val="14"/>
      <color indexed="18"/>
      <name val="TH SarabunPSK"/>
      <family val="2"/>
    </font>
    <font>
      <b/>
      <sz val="14"/>
      <color indexed="18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28" fillId="0" borderId="0"/>
    <xf numFmtId="0" fontId="21" fillId="0" borderId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/>
    <xf numFmtId="0" fontId="22" fillId="0" borderId="0" xfId="32" applyFont="1" applyFill="1" applyBorder="1" applyAlignment="1"/>
    <xf numFmtId="0" fontId="23" fillId="0" borderId="0" xfId="0" applyFont="1" applyBorder="1"/>
    <xf numFmtId="0" fontId="23" fillId="0" borderId="0" xfId="32" applyFont="1" applyFill="1" applyBorder="1" applyAlignment="1" applyProtection="1">
      <alignment horizontal="left"/>
    </xf>
    <xf numFmtId="43" fontId="23" fillId="0" borderId="0" xfId="22" applyFont="1" applyBorder="1"/>
    <xf numFmtId="43" fontId="24" fillId="0" borderId="0" xfId="22" applyFont="1" applyBorder="1"/>
    <xf numFmtId="0" fontId="22" fillId="0" borderId="0" xfId="32" applyFont="1" applyFill="1" applyAlignment="1"/>
    <xf numFmtId="0" fontId="25" fillId="0" borderId="0" xfId="32" applyFont="1" applyFill="1" applyBorder="1" applyAlignment="1">
      <alignment horizontal="center"/>
    </xf>
    <xf numFmtId="0" fontId="25" fillId="0" borderId="0" xfId="32" applyFont="1" applyFill="1" applyBorder="1" applyAlignment="1"/>
    <xf numFmtId="43" fontId="25" fillId="0" borderId="0" xfId="22" applyFont="1" applyFill="1" applyBorder="1" applyAlignment="1">
      <alignment horizontal="center"/>
    </xf>
    <xf numFmtId="0" fontId="23" fillId="0" borderId="0" xfId="32" applyFont="1" applyFill="1" applyBorder="1" applyAlignment="1"/>
    <xf numFmtId="0" fontId="25" fillId="0" borderId="10" xfId="32" applyFont="1" applyFill="1" applyBorder="1" applyAlignment="1">
      <alignment horizontal="center"/>
    </xf>
    <xf numFmtId="0" fontId="25" fillId="0" borderId="11" xfId="32" applyFont="1" applyFill="1" applyBorder="1" applyAlignment="1">
      <alignment horizontal="center"/>
    </xf>
    <xf numFmtId="43" fontId="25" fillId="0" borderId="12" xfId="22" applyFont="1" applyFill="1" applyBorder="1" applyAlignment="1">
      <alignment horizontal="centerContinuous"/>
    </xf>
    <xf numFmtId="43" fontId="25" fillId="0" borderId="13" xfId="22" applyFont="1" applyFill="1" applyBorder="1" applyAlignment="1">
      <alignment horizontal="centerContinuous"/>
    </xf>
    <xf numFmtId="43" fontId="25" fillId="0" borderId="14" xfId="22" applyFont="1" applyFill="1" applyBorder="1" applyAlignment="1">
      <alignment horizontal="centerContinuous"/>
    </xf>
    <xf numFmtId="43" fontId="25" fillId="0" borderId="10" xfId="22" applyFont="1" applyFill="1" applyBorder="1" applyAlignment="1">
      <alignment horizontal="centerContinuous"/>
    </xf>
    <xf numFmtId="0" fontId="23" fillId="0" borderId="0" xfId="32" applyFont="1" applyFill="1" applyAlignment="1"/>
    <xf numFmtId="0" fontId="26" fillId="0" borderId="0" xfId="32" applyFont="1" applyFill="1" applyBorder="1" applyAlignment="1" applyProtection="1">
      <alignment horizontal="left"/>
    </xf>
    <xf numFmtId="0" fontId="25" fillId="0" borderId="15" xfId="32" applyFont="1" applyFill="1" applyBorder="1" applyAlignment="1"/>
    <xf numFmtId="0" fontId="25" fillId="0" borderId="16" xfId="32" applyFont="1" applyFill="1" applyBorder="1" applyAlignment="1">
      <alignment horizontal="center"/>
    </xf>
    <xf numFmtId="0" fontId="25" fillId="0" borderId="15" xfId="32" applyFont="1" applyFill="1" applyBorder="1" applyAlignment="1">
      <alignment horizontal="center"/>
    </xf>
    <xf numFmtId="43" fontId="25" fillId="0" borderId="17" xfId="22" applyFont="1" applyFill="1" applyBorder="1" applyAlignment="1">
      <alignment horizontal="center"/>
    </xf>
    <xf numFmtId="43" fontId="25" fillId="0" borderId="18" xfId="22" applyFont="1" applyFill="1" applyBorder="1" applyAlignment="1">
      <alignment horizontal="center"/>
    </xf>
    <xf numFmtId="43" fontId="25" fillId="0" borderId="18" xfId="22" applyFont="1" applyFill="1" applyBorder="1" applyAlignment="1">
      <alignment horizontal="center" shrinkToFit="1"/>
    </xf>
    <xf numFmtId="43" fontId="25" fillId="0" borderId="19" xfId="22" applyFont="1" applyFill="1" applyBorder="1" applyAlignment="1">
      <alignment horizontal="center" shrinkToFit="1"/>
    </xf>
    <xf numFmtId="43" fontId="25" fillId="0" borderId="15" xfId="22" applyFont="1" applyFill="1" applyBorder="1" applyAlignment="1">
      <alignment horizontal="center"/>
    </xf>
    <xf numFmtId="0" fontId="26" fillId="0" borderId="0" xfId="32" applyFont="1" applyFill="1" applyBorder="1" applyAlignment="1"/>
    <xf numFmtId="0" fontId="26" fillId="0" borderId="0" xfId="32" applyFont="1" applyFill="1" applyAlignment="1"/>
    <xf numFmtId="43" fontId="26" fillId="0" borderId="0" xfId="32" applyNumberFormat="1" applyFont="1" applyFill="1" applyAlignment="1"/>
    <xf numFmtId="0" fontId="23" fillId="0" borderId="0" xfId="32" applyFont="1" applyFill="1" applyBorder="1"/>
    <xf numFmtId="0" fontId="23" fillId="0" borderId="20" xfId="32" applyFont="1" applyFill="1" applyBorder="1" applyAlignment="1"/>
    <xf numFmtId="0" fontId="23" fillId="0" borderId="20" xfId="32" applyFont="1" applyFill="1" applyBorder="1" applyAlignment="1">
      <alignment horizontal="center"/>
    </xf>
    <xf numFmtId="0" fontId="23" fillId="0" borderId="21" xfId="0" applyFont="1" applyBorder="1"/>
    <xf numFmtId="0" fontId="23" fillId="0" borderId="21" xfId="32" applyFont="1" applyFill="1" applyBorder="1" applyAlignment="1">
      <alignment horizontal="center"/>
    </xf>
    <xf numFmtId="43" fontId="23" fillId="0" borderId="22" xfId="22" applyFont="1" applyBorder="1"/>
    <xf numFmtId="43" fontId="23" fillId="0" borderId="23" xfId="22" applyFont="1" applyBorder="1"/>
    <xf numFmtId="43" fontId="23" fillId="0" borderId="24" xfId="22" applyFont="1" applyBorder="1"/>
    <xf numFmtId="0" fontId="23" fillId="0" borderId="25" xfId="0" applyFont="1" applyBorder="1"/>
    <xf numFmtId="0" fontId="23" fillId="0" borderId="25" xfId="32" applyFont="1" applyFill="1" applyBorder="1" applyAlignment="1">
      <alignment horizontal="centerContinuous"/>
    </xf>
    <xf numFmtId="43" fontId="23" fillId="0" borderId="26" xfId="22" applyFont="1" applyBorder="1"/>
    <xf numFmtId="43" fontId="23" fillId="0" borderId="27" xfId="22" applyFont="1" applyBorder="1"/>
    <xf numFmtId="43" fontId="23" fillId="0" borderId="28" xfId="22" applyFont="1" applyBorder="1"/>
    <xf numFmtId="0" fontId="23" fillId="0" borderId="21" xfId="32" applyFont="1" applyFill="1" applyBorder="1" applyAlignment="1">
      <alignment horizontal="centerContinuous"/>
    </xf>
    <xf numFmtId="0" fontId="23" fillId="0" borderId="15" xfId="0" applyFont="1" applyBorder="1"/>
    <xf numFmtId="0" fontId="23" fillId="0" borderId="15" xfId="32" applyFont="1" applyFill="1" applyBorder="1" applyAlignment="1">
      <alignment horizontal="centerContinuous"/>
    </xf>
    <xf numFmtId="43" fontId="23" fillId="0" borderId="17" xfId="22" applyFont="1" applyBorder="1"/>
    <xf numFmtId="43" fontId="23" fillId="0" borderId="18" xfId="22" applyFont="1" applyBorder="1"/>
    <xf numFmtId="43" fontId="23" fillId="0" borderId="19" xfId="22" applyFont="1" applyBorder="1"/>
    <xf numFmtId="0" fontId="23" fillId="0" borderId="0" xfId="31" applyFont="1" applyBorder="1"/>
    <xf numFmtId="43" fontId="23" fillId="0" borderId="0" xfId="25" applyFont="1" applyBorder="1"/>
    <xf numFmtId="43" fontId="24" fillId="0" borderId="0" xfId="25" applyFont="1" applyBorder="1"/>
    <xf numFmtId="43" fontId="25" fillId="0" borderId="0" xfId="25" applyFont="1" applyFill="1" applyBorder="1" applyAlignment="1">
      <alignment horizontal="center"/>
    </xf>
    <xf numFmtId="43" fontId="25" fillId="0" borderId="12" xfId="25" applyFont="1" applyFill="1" applyBorder="1" applyAlignment="1">
      <alignment horizontal="centerContinuous"/>
    </xf>
    <xf numFmtId="43" fontId="25" fillId="0" borderId="13" xfId="25" applyFont="1" applyFill="1" applyBorder="1" applyAlignment="1">
      <alignment horizontal="centerContinuous"/>
    </xf>
    <xf numFmtId="43" fontId="25" fillId="0" borderId="14" xfId="25" applyFont="1" applyFill="1" applyBorder="1" applyAlignment="1">
      <alignment horizontal="centerContinuous"/>
    </xf>
    <xf numFmtId="43" fontId="25" fillId="0" borderId="10" xfId="25" applyFont="1" applyFill="1" applyBorder="1" applyAlignment="1">
      <alignment horizontal="centerContinuous"/>
    </xf>
    <xf numFmtId="43" fontId="25" fillId="0" borderId="17" xfId="25" applyFont="1" applyFill="1" applyBorder="1" applyAlignment="1">
      <alignment horizontal="center"/>
    </xf>
    <xf numFmtId="43" fontId="25" fillId="0" borderId="18" xfId="25" applyFont="1" applyFill="1" applyBorder="1" applyAlignment="1">
      <alignment horizontal="center"/>
    </xf>
    <xf numFmtId="43" fontId="25" fillId="0" borderId="18" xfId="25" applyFont="1" applyFill="1" applyBorder="1" applyAlignment="1">
      <alignment horizontal="center" shrinkToFit="1"/>
    </xf>
    <xf numFmtId="43" fontId="25" fillId="0" borderId="19" xfId="25" applyFont="1" applyFill="1" applyBorder="1" applyAlignment="1">
      <alignment horizontal="center" shrinkToFit="1"/>
    </xf>
    <xf numFmtId="43" fontId="25" fillId="0" borderId="15" xfId="25" applyFont="1" applyFill="1" applyBorder="1" applyAlignment="1">
      <alignment horizontal="center"/>
    </xf>
    <xf numFmtId="43" fontId="23" fillId="0" borderId="29" xfId="25" applyFont="1" applyFill="1" applyBorder="1" applyAlignment="1">
      <alignment horizontal="center"/>
    </xf>
    <xf numFmtId="43" fontId="23" fillId="0" borderId="30" xfId="25" applyFont="1" applyFill="1" applyBorder="1" applyAlignment="1">
      <alignment horizontal="center"/>
    </xf>
    <xf numFmtId="43" fontId="23" fillId="0" borderId="31" xfId="25" applyFont="1" applyFill="1" applyBorder="1" applyAlignment="1">
      <alignment horizontal="center"/>
    </xf>
    <xf numFmtId="43" fontId="23" fillId="0" borderId="20" xfId="25" applyFont="1" applyBorder="1"/>
    <xf numFmtId="0" fontId="23" fillId="0" borderId="21" xfId="31" applyFont="1" applyBorder="1"/>
    <xf numFmtId="43" fontId="23" fillId="0" borderId="22" xfId="25" applyFont="1" applyBorder="1"/>
    <xf numFmtId="43" fontId="23" fillId="0" borderId="23" xfId="25" applyFont="1" applyBorder="1"/>
    <xf numFmtId="43" fontId="23" fillId="0" borderId="24" xfId="25" applyFont="1" applyBorder="1"/>
    <xf numFmtId="43" fontId="23" fillId="0" borderId="21" xfId="25" applyFont="1" applyBorder="1"/>
    <xf numFmtId="0" fontId="23" fillId="0" borderId="25" xfId="31" applyFont="1" applyBorder="1"/>
    <xf numFmtId="43" fontId="23" fillId="0" borderId="26" xfId="25" applyFont="1" applyBorder="1"/>
    <xf numFmtId="43" fontId="23" fillId="0" borderId="27" xfId="25" applyFont="1" applyBorder="1"/>
    <xf numFmtId="43" fontId="23" fillId="0" borderId="28" xfId="25" applyFont="1" applyBorder="1"/>
    <xf numFmtId="43" fontId="23" fillId="0" borderId="25" xfId="25" applyFont="1" applyBorder="1"/>
    <xf numFmtId="0" fontId="23" fillId="0" borderId="15" xfId="31" applyFont="1" applyBorder="1"/>
    <xf numFmtId="43" fontId="23" fillId="0" borderId="17" xfId="25" applyFont="1" applyBorder="1"/>
    <xf numFmtId="43" fontId="23" fillId="0" borderId="18" xfId="25" applyFont="1" applyBorder="1"/>
    <xf numFmtId="43" fontId="23" fillId="0" borderId="19" xfId="25" applyFont="1" applyBorder="1"/>
    <xf numFmtId="43" fontId="23" fillId="0" borderId="15" xfId="25" applyFont="1" applyBorder="1"/>
    <xf numFmtId="0" fontId="26" fillId="24" borderId="21" xfId="32" applyFont="1" applyFill="1" applyBorder="1" applyAlignment="1">
      <alignment horizontal="center"/>
    </xf>
    <xf numFmtId="43" fontId="26" fillId="24" borderId="22" xfId="22" applyFont="1" applyFill="1" applyBorder="1" applyAlignment="1">
      <alignment horizontal="center"/>
    </xf>
    <xf numFmtId="43" fontId="26" fillId="24" borderId="23" xfId="22" applyFont="1" applyFill="1" applyBorder="1" applyAlignment="1">
      <alignment horizontal="center"/>
    </xf>
    <xf numFmtId="43" fontId="26" fillId="24" borderId="24" xfId="22" applyFont="1" applyFill="1" applyBorder="1" applyAlignment="1">
      <alignment horizontal="center"/>
    </xf>
    <xf numFmtId="43" fontId="26" fillId="24" borderId="21" xfId="22" applyFont="1" applyFill="1" applyBorder="1" applyAlignment="1">
      <alignment horizontal="center"/>
    </xf>
    <xf numFmtId="0" fontId="26" fillId="24" borderId="21" xfId="32" applyFont="1" applyFill="1" applyBorder="1" applyAlignment="1"/>
    <xf numFmtId="0" fontId="26" fillId="24" borderId="21" xfId="32" applyFont="1" applyFill="1" applyBorder="1" applyAlignment="1">
      <alignment horizontal="centerContinuous"/>
    </xf>
    <xf numFmtId="43" fontId="26" fillId="24" borderId="22" xfId="25" applyFont="1" applyFill="1" applyBorder="1" applyAlignment="1">
      <alignment horizontal="center"/>
    </xf>
    <xf numFmtId="43" fontId="26" fillId="24" borderId="23" xfId="25" applyFont="1" applyFill="1" applyBorder="1" applyAlignment="1">
      <alignment horizontal="center"/>
    </xf>
    <xf numFmtId="43" fontId="26" fillId="24" borderId="24" xfId="25" applyFont="1" applyFill="1" applyBorder="1" applyAlignment="1">
      <alignment horizontal="center"/>
    </xf>
    <xf numFmtId="43" fontId="26" fillId="24" borderId="21" xfId="25" applyFont="1" applyFill="1" applyBorder="1" applyAlignment="1">
      <alignment horizontal="center"/>
    </xf>
    <xf numFmtId="43" fontId="23" fillId="0" borderId="29" xfId="22" applyFont="1" applyFill="1" applyBorder="1" applyAlignment="1">
      <alignment horizontal="center"/>
    </xf>
    <xf numFmtId="43" fontId="23" fillId="0" borderId="30" xfId="22" applyFont="1" applyFill="1" applyBorder="1" applyAlignment="1">
      <alignment horizontal="center"/>
    </xf>
    <xf numFmtId="43" fontId="23" fillId="0" borderId="31" xfId="22" applyFont="1" applyFill="1" applyBorder="1" applyAlignment="1">
      <alignment horizontal="center"/>
    </xf>
    <xf numFmtId="43" fontId="23" fillId="0" borderId="20" xfId="22" applyFont="1" applyBorder="1"/>
    <xf numFmtId="43" fontId="23" fillId="0" borderId="21" xfId="22" applyFont="1" applyBorder="1"/>
    <xf numFmtId="43" fontId="23" fillId="0" borderId="25" xfId="22" applyFont="1" applyBorder="1"/>
    <xf numFmtId="43" fontId="23" fillId="0" borderId="15" xfId="22" applyFont="1" applyBorder="1"/>
    <xf numFmtId="0" fontId="27" fillId="0" borderId="0" xfId="32" applyFont="1" applyFill="1" applyBorder="1" applyAlignment="1" applyProtection="1">
      <alignment horizontal="left"/>
    </xf>
    <xf numFmtId="0" fontId="22" fillId="0" borderId="0" xfId="32" applyFont="1" applyFill="1" applyAlignment="1">
      <alignment horizontal="center"/>
    </xf>
    <xf numFmtId="0" fontId="25" fillId="0" borderId="11" xfId="32" applyFont="1" applyFill="1" applyBorder="1" applyAlignment="1">
      <alignment horizontal="center" shrinkToFit="1"/>
    </xf>
    <xf numFmtId="0" fontId="25" fillId="0" borderId="10" xfId="32" applyFont="1" applyFill="1" applyBorder="1" applyAlignment="1">
      <alignment horizontal="center" shrinkToFit="1"/>
    </xf>
    <xf numFmtId="43" fontId="23" fillId="0" borderId="12" xfId="24" applyFont="1" applyFill="1" applyBorder="1" applyAlignment="1">
      <alignment horizontal="centerContinuous"/>
    </xf>
    <xf numFmtId="43" fontId="23" fillId="0" borderId="32" xfId="24" applyFont="1" applyFill="1" applyBorder="1" applyAlignment="1">
      <alignment horizontal="centerContinuous"/>
    </xf>
    <xf numFmtId="43" fontId="23" fillId="0" borderId="33" xfId="24" applyFont="1" applyFill="1" applyBorder="1" applyAlignment="1">
      <alignment horizontal="centerContinuous"/>
    </xf>
    <xf numFmtId="0" fontId="25" fillId="0" borderId="16" xfId="32" applyFont="1" applyFill="1" applyBorder="1" applyAlignment="1">
      <alignment horizontal="center" shrinkToFit="1"/>
    </xf>
    <xf numFmtId="0" fontId="25" fillId="0" borderId="15" xfId="32" applyFont="1" applyFill="1" applyBorder="1" applyAlignment="1">
      <alignment horizontal="center" shrinkToFit="1"/>
    </xf>
    <xf numFmtId="43" fontId="23" fillId="0" borderId="17" xfId="24" applyFont="1" applyFill="1" applyBorder="1" applyAlignment="1">
      <alignment horizontal="center"/>
    </xf>
    <xf numFmtId="43" fontId="23" fillId="0" borderId="34" xfId="24" applyFont="1" applyFill="1" applyBorder="1" applyAlignment="1">
      <alignment horizontal="center"/>
    </xf>
    <xf numFmtId="43" fontId="23" fillId="0" borderId="15" xfId="24" applyFont="1" applyFill="1" applyBorder="1" applyAlignment="1">
      <alignment horizontal="center"/>
    </xf>
    <xf numFmtId="0" fontId="26" fillId="25" borderId="21" xfId="32" applyFont="1" applyFill="1" applyBorder="1" applyAlignment="1">
      <alignment horizontal="center"/>
    </xf>
    <xf numFmtId="43" fontId="26" fillId="25" borderId="22" xfId="24" applyFont="1" applyFill="1" applyBorder="1" applyAlignment="1">
      <alignment horizontal="center"/>
    </xf>
    <xf numFmtId="43" fontId="26" fillId="25" borderId="35" xfId="24" applyFont="1" applyFill="1" applyBorder="1" applyAlignment="1">
      <alignment horizontal="center"/>
    </xf>
    <xf numFmtId="43" fontId="26" fillId="25" borderId="21" xfId="24" applyFont="1" applyFill="1" applyBorder="1" applyAlignment="1">
      <alignment horizontal="center"/>
    </xf>
    <xf numFmtId="0" fontId="26" fillId="25" borderId="21" xfId="32" applyFont="1" applyFill="1" applyBorder="1" applyAlignment="1"/>
    <xf numFmtId="0" fontId="26" fillId="25" borderId="21" xfId="32" applyFont="1" applyFill="1" applyBorder="1" applyAlignment="1">
      <alignment horizontal="centerContinuous"/>
    </xf>
    <xf numFmtId="43" fontId="23" fillId="0" borderId="29" xfId="24" applyFont="1" applyFill="1" applyBorder="1" applyAlignment="1">
      <alignment horizontal="center"/>
    </xf>
    <xf numFmtId="43" fontId="23" fillId="0" borderId="36" xfId="24" applyFont="1" applyFill="1" applyBorder="1" applyAlignment="1">
      <alignment horizontal="center"/>
    </xf>
    <xf numFmtId="43" fontId="23" fillId="0" borderId="20" xfId="24" applyFont="1" applyFill="1" applyBorder="1" applyAlignment="1">
      <alignment horizontal="center"/>
    </xf>
    <xf numFmtId="0" fontId="23" fillId="0" borderId="0" xfId="31" applyFont="1" applyFill="1" applyBorder="1"/>
    <xf numFmtId="43" fontId="23" fillId="0" borderId="22" xfId="24" applyFont="1" applyFill="1" applyBorder="1" applyAlignment="1">
      <alignment horizontal="center"/>
    </xf>
    <xf numFmtId="43" fontId="23" fillId="0" borderId="35" xfId="24" applyFont="1" applyFill="1" applyBorder="1" applyAlignment="1">
      <alignment horizontal="center"/>
    </xf>
    <xf numFmtId="43" fontId="23" fillId="0" borderId="21" xfId="24" applyFont="1" applyFill="1" applyBorder="1" applyAlignment="1">
      <alignment horizontal="center"/>
    </xf>
    <xf numFmtId="43" fontId="23" fillId="0" borderId="26" xfId="24" applyFont="1" applyFill="1" applyBorder="1" applyAlignment="1">
      <alignment horizontal="center"/>
    </xf>
    <xf numFmtId="43" fontId="23" fillId="0" borderId="37" xfId="24" applyFont="1" applyFill="1" applyBorder="1" applyAlignment="1">
      <alignment horizontal="center"/>
    </xf>
    <xf numFmtId="43" fontId="23" fillId="0" borderId="25" xfId="24" applyFont="1" applyFill="1" applyBorder="1" applyAlignment="1">
      <alignment horizontal="center"/>
    </xf>
  </cellXfs>
  <cellStyles count="49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 2" xfId="23"/>
    <cellStyle name="เครื่องหมายจุลภาค 2 2" xfId="24"/>
    <cellStyle name="เครื่องหมายจุลภาค 3" xfId="25"/>
    <cellStyle name="ชื่อเรื่อง" xfId="26" builtinId="15" customBuiltin="1"/>
    <cellStyle name="เซลล์ตรวจสอบ" xfId="27" builtinId="23" customBuiltin="1"/>
    <cellStyle name="เซลล์ที่มีการเชื่อมโยง" xfId="28" builtinId="24" customBuiltin="1"/>
    <cellStyle name="ดี" xfId="29" builtinId="26" customBuiltin="1"/>
    <cellStyle name="ปกติ 2" xfId="30"/>
    <cellStyle name="ปกติ 3" xfId="31"/>
    <cellStyle name="ปกติ_นิสิตเต็มเวลา_บางเขน_462" xfId="32"/>
    <cellStyle name="ป้อนค่า" xfId="33" builtinId="20" customBuiltin="1"/>
    <cellStyle name="ปานกลาง" xfId="34" builtinId="28" customBuiltin="1"/>
    <cellStyle name="ผลรวม" xfId="35" builtinId="25" customBuiltin="1"/>
    <cellStyle name="แย่" xfId="36" builtinId="27" customBuiltin="1"/>
    <cellStyle name="ส่วนที่ถูกเน้น1" xfId="37" builtinId="29" customBuiltin="1"/>
    <cellStyle name="ส่วนที่ถูกเน้น2" xfId="38" builtinId="33" customBuiltin="1"/>
    <cellStyle name="ส่วนที่ถูกเน้น3" xfId="39" builtinId="37" customBuiltin="1"/>
    <cellStyle name="ส่วนที่ถูกเน้น4" xfId="40" builtinId="41" customBuiltin="1"/>
    <cellStyle name="ส่วนที่ถูกเน้น5" xfId="41" builtinId="45" customBuiltin="1"/>
    <cellStyle name="ส่วนที่ถูกเน้น6" xfId="42" builtinId="49" customBuiltin="1"/>
    <cellStyle name="แสดงผล" xfId="43" builtinId="21" customBuiltin="1"/>
    <cellStyle name="หมายเหตุ" xfId="44" builtinId="10" customBuiltin="1"/>
    <cellStyle name="หัวเรื่อง 1" xfId="45" builtinId="16" customBuiltin="1"/>
    <cellStyle name="หัวเรื่อง 2" xfId="46" builtinId="17" customBuiltin="1"/>
    <cellStyle name="หัวเรื่อง 3" xfId="47" builtinId="18" customBuiltin="1"/>
    <cellStyle name="หัวเรื่อง 4" xfId="48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showGridLines="0" tabSelected="1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activeCell="C11" sqref="C11"/>
    </sheetView>
  </sheetViews>
  <sheetFormatPr defaultRowHeight="15" customHeight="1" x14ac:dyDescent="0.5"/>
  <cols>
    <col min="1" max="1" width="7.28515625" style="10" hidden="1" customWidth="1"/>
    <col min="2" max="2" width="4" style="10" hidden="1" customWidth="1"/>
    <col min="3" max="3" width="29" style="2" customWidth="1"/>
    <col min="4" max="4" width="8" style="17" bestFit="1" customWidth="1"/>
    <col min="5" max="5" width="8.140625" style="17" bestFit="1" customWidth="1"/>
    <col min="6" max="17" width="10.5703125" style="17" customWidth="1"/>
    <col min="18" max="18" width="9" style="17" bestFit="1" customWidth="1"/>
    <col min="19" max="25" width="7.7109375" style="17" customWidth="1"/>
    <col min="26" max="26" width="8.7109375" style="17" customWidth="1"/>
    <col min="27" max="34" width="7.7109375" style="17" customWidth="1"/>
    <col min="35" max="35" width="8.7109375" style="17" customWidth="1"/>
    <col min="36" max="16384" width="9.140625" style="17"/>
  </cols>
  <sheetData>
    <row r="1" spans="1:18" s="6" customFormat="1" ht="21.75" x14ac:dyDescent="0.5">
      <c r="A1" s="1"/>
      <c r="B1" s="1"/>
      <c r="C1" s="99" t="s">
        <v>55</v>
      </c>
    </row>
    <row r="2" spans="1:18" s="6" customFormat="1" ht="15" customHeight="1" x14ac:dyDescent="0.5">
      <c r="A2" s="1"/>
      <c r="B2" s="1"/>
      <c r="C2" s="8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8" ht="15" customHeight="1" x14ac:dyDescent="0.5">
      <c r="B3" s="8"/>
      <c r="C3" s="11" t="s">
        <v>0</v>
      </c>
      <c r="D3" s="101" t="s">
        <v>5</v>
      </c>
      <c r="E3" s="102" t="s">
        <v>6</v>
      </c>
      <c r="F3" s="103" t="s">
        <v>44</v>
      </c>
      <c r="G3" s="104"/>
      <c r="H3" s="105"/>
      <c r="I3" s="103" t="s">
        <v>45</v>
      </c>
      <c r="J3" s="104"/>
      <c r="K3" s="105"/>
      <c r="L3" s="103" t="s">
        <v>46</v>
      </c>
      <c r="M3" s="104"/>
      <c r="N3" s="105"/>
      <c r="O3" s="103" t="s">
        <v>47</v>
      </c>
      <c r="P3" s="104"/>
      <c r="Q3" s="105"/>
    </row>
    <row r="4" spans="1:18" ht="15" customHeight="1" x14ac:dyDescent="0.5">
      <c r="B4" s="18"/>
      <c r="C4" s="19"/>
      <c r="D4" s="106" t="s">
        <v>1</v>
      </c>
      <c r="E4" s="107" t="s">
        <v>2</v>
      </c>
      <c r="F4" s="108" t="s">
        <v>48</v>
      </c>
      <c r="G4" s="109" t="s">
        <v>49</v>
      </c>
      <c r="H4" s="110" t="s">
        <v>24</v>
      </c>
      <c r="I4" s="108" t="s">
        <v>48</v>
      </c>
      <c r="J4" s="109" t="s">
        <v>49</v>
      </c>
      <c r="K4" s="110" t="s">
        <v>24</v>
      </c>
      <c r="L4" s="108" t="s">
        <v>48</v>
      </c>
      <c r="M4" s="109" t="s">
        <v>49</v>
      </c>
      <c r="N4" s="110" t="s">
        <v>24</v>
      </c>
      <c r="O4" s="108" t="s">
        <v>48</v>
      </c>
      <c r="P4" s="109" t="s">
        <v>49</v>
      </c>
      <c r="Q4" s="110" t="s">
        <v>24</v>
      </c>
    </row>
    <row r="5" spans="1:18" s="28" customFormat="1" ht="15" customHeight="1" x14ac:dyDescent="0.5">
      <c r="A5" s="27"/>
      <c r="B5" s="18"/>
      <c r="C5" s="111" t="s">
        <v>33</v>
      </c>
      <c r="D5" s="111" t="s">
        <v>25</v>
      </c>
      <c r="E5" s="111" t="s">
        <v>25</v>
      </c>
      <c r="F5" s="112">
        <f>+F11+F17+F23+F29+F35</f>
        <v>272.10716837342221</v>
      </c>
      <c r="G5" s="113">
        <f t="shared" ref="G5:Q5" si="0">+G11+G17+G23+G29+G35</f>
        <v>0</v>
      </c>
      <c r="H5" s="114">
        <f t="shared" si="0"/>
        <v>272.10716837342221</v>
      </c>
      <c r="I5" s="112">
        <f t="shared" si="0"/>
        <v>300.72653512815788</v>
      </c>
      <c r="J5" s="113">
        <f t="shared" si="0"/>
        <v>4.0040567951318451</v>
      </c>
      <c r="K5" s="114">
        <f t="shared" si="0"/>
        <v>304.73059192328964</v>
      </c>
      <c r="L5" s="112">
        <f t="shared" si="0"/>
        <v>0</v>
      </c>
      <c r="M5" s="113">
        <f t="shared" si="0"/>
        <v>0</v>
      </c>
      <c r="N5" s="114">
        <f t="shared" si="0"/>
        <v>0</v>
      </c>
      <c r="O5" s="112">
        <f t="shared" si="0"/>
        <v>286.41685175078999</v>
      </c>
      <c r="P5" s="113">
        <f t="shared" si="0"/>
        <v>2.0020283975659225</v>
      </c>
      <c r="Q5" s="114">
        <f t="shared" si="0"/>
        <v>288.41888014835598</v>
      </c>
    </row>
    <row r="6" spans="1:18" s="28" customFormat="1" ht="15" customHeight="1" x14ac:dyDescent="0.5">
      <c r="A6" s="27"/>
      <c r="B6" s="18"/>
      <c r="C6" s="115"/>
      <c r="D6" s="111"/>
      <c r="E6" s="111" t="s">
        <v>26</v>
      </c>
      <c r="F6" s="112">
        <f t="shared" ref="F6:Q10" si="1">+F12+F18+F24+F30+F36</f>
        <v>0</v>
      </c>
      <c r="G6" s="113">
        <f t="shared" si="1"/>
        <v>0</v>
      </c>
      <c r="H6" s="114">
        <f t="shared" si="1"/>
        <v>0</v>
      </c>
      <c r="I6" s="112">
        <f t="shared" si="1"/>
        <v>0</v>
      </c>
      <c r="J6" s="113">
        <f t="shared" si="1"/>
        <v>0</v>
      </c>
      <c r="K6" s="114">
        <f t="shared" si="1"/>
        <v>0</v>
      </c>
      <c r="L6" s="112">
        <f t="shared" si="1"/>
        <v>0</v>
      </c>
      <c r="M6" s="113">
        <f t="shared" si="1"/>
        <v>0</v>
      </c>
      <c r="N6" s="114">
        <f t="shared" si="1"/>
        <v>0</v>
      </c>
      <c r="O6" s="112">
        <f t="shared" si="1"/>
        <v>0</v>
      </c>
      <c r="P6" s="113">
        <f t="shared" si="1"/>
        <v>0</v>
      </c>
      <c r="Q6" s="114">
        <f t="shared" si="1"/>
        <v>0</v>
      </c>
    </row>
    <row r="7" spans="1:18" s="28" customFormat="1" ht="15" customHeight="1" x14ac:dyDescent="0.5">
      <c r="A7" s="27"/>
      <c r="B7" s="18"/>
      <c r="C7" s="115"/>
      <c r="D7" s="111"/>
      <c r="E7" s="111" t="s">
        <v>24</v>
      </c>
      <c r="F7" s="112">
        <f t="shared" si="1"/>
        <v>272.10716837342221</v>
      </c>
      <c r="G7" s="113">
        <f t="shared" si="1"/>
        <v>0</v>
      </c>
      <c r="H7" s="114">
        <f t="shared" si="1"/>
        <v>272.10716837342221</v>
      </c>
      <c r="I7" s="112">
        <f t="shared" si="1"/>
        <v>300.72653512815788</v>
      </c>
      <c r="J7" s="113">
        <f t="shared" si="1"/>
        <v>4.0040567951318451</v>
      </c>
      <c r="K7" s="114">
        <f t="shared" si="1"/>
        <v>304.73059192328964</v>
      </c>
      <c r="L7" s="112">
        <f t="shared" si="1"/>
        <v>0</v>
      </c>
      <c r="M7" s="113">
        <f t="shared" si="1"/>
        <v>0</v>
      </c>
      <c r="N7" s="114">
        <f t="shared" si="1"/>
        <v>0</v>
      </c>
      <c r="O7" s="112">
        <f t="shared" si="1"/>
        <v>286.41685175078999</v>
      </c>
      <c r="P7" s="113">
        <f t="shared" si="1"/>
        <v>2.0020283975659225</v>
      </c>
      <c r="Q7" s="114">
        <f t="shared" si="1"/>
        <v>288.41888014835598</v>
      </c>
    </row>
    <row r="8" spans="1:18" s="28" customFormat="1" ht="15" customHeight="1" x14ac:dyDescent="0.5">
      <c r="A8" s="27"/>
      <c r="B8" s="18"/>
      <c r="C8" s="115"/>
      <c r="D8" s="111" t="s">
        <v>27</v>
      </c>
      <c r="E8" s="111" t="s">
        <v>26</v>
      </c>
      <c r="F8" s="112">
        <f t="shared" si="1"/>
        <v>6.3333333333333339</v>
      </c>
      <c r="G8" s="113">
        <f t="shared" si="1"/>
        <v>32.666666666666664</v>
      </c>
      <c r="H8" s="114">
        <f t="shared" si="1"/>
        <v>39</v>
      </c>
      <c r="I8" s="112">
        <f t="shared" si="1"/>
        <v>9</v>
      </c>
      <c r="J8" s="113">
        <f t="shared" si="1"/>
        <v>32.416666666666664</v>
      </c>
      <c r="K8" s="114">
        <f t="shared" si="1"/>
        <v>41.416666666666664</v>
      </c>
      <c r="L8" s="112">
        <f t="shared" si="1"/>
        <v>0</v>
      </c>
      <c r="M8" s="113">
        <f t="shared" si="1"/>
        <v>0</v>
      </c>
      <c r="N8" s="114">
        <f t="shared" si="1"/>
        <v>0</v>
      </c>
      <c r="O8" s="112">
        <f t="shared" si="1"/>
        <v>7.666666666666667</v>
      </c>
      <c r="P8" s="113">
        <f t="shared" si="1"/>
        <v>32.541666666666664</v>
      </c>
      <c r="Q8" s="114">
        <f t="shared" si="1"/>
        <v>40.208333333333336</v>
      </c>
    </row>
    <row r="9" spans="1:18" s="28" customFormat="1" ht="15" customHeight="1" x14ac:dyDescent="0.5">
      <c r="A9" s="27"/>
      <c r="B9" s="18"/>
      <c r="C9" s="115"/>
      <c r="D9" s="111"/>
      <c r="E9" s="111" t="s">
        <v>28</v>
      </c>
      <c r="F9" s="112">
        <f t="shared" si="1"/>
        <v>6.3333333333333339</v>
      </c>
      <c r="G9" s="113">
        <f t="shared" si="1"/>
        <v>32.666666666666664</v>
      </c>
      <c r="H9" s="114">
        <f t="shared" si="1"/>
        <v>39</v>
      </c>
      <c r="I9" s="112">
        <f t="shared" si="1"/>
        <v>9</v>
      </c>
      <c r="J9" s="113">
        <f t="shared" si="1"/>
        <v>32.416666666666664</v>
      </c>
      <c r="K9" s="114">
        <f t="shared" si="1"/>
        <v>41.416666666666664</v>
      </c>
      <c r="L9" s="112">
        <f t="shared" si="1"/>
        <v>0</v>
      </c>
      <c r="M9" s="113">
        <f t="shared" si="1"/>
        <v>0</v>
      </c>
      <c r="N9" s="114">
        <f t="shared" si="1"/>
        <v>0</v>
      </c>
      <c r="O9" s="112">
        <f t="shared" si="1"/>
        <v>7.666666666666667</v>
      </c>
      <c r="P9" s="113">
        <f t="shared" si="1"/>
        <v>32.541666666666664</v>
      </c>
      <c r="Q9" s="114">
        <f t="shared" si="1"/>
        <v>40.208333333333336</v>
      </c>
    </row>
    <row r="10" spans="1:18" s="28" customFormat="1" ht="15" customHeight="1" x14ac:dyDescent="0.5">
      <c r="A10" s="27"/>
      <c r="B10" s="18"/>
      <c r="C10" s="115"/>
      <c r="D10" s="116" t="s">
        <v>29</v>
      </c>
      <c r="E10" s="116"/>
      <c r="F10" s="112">
        <f t="shared" si="1"/>
        <v>278.44050170675558</v>
      </c>
      <c r="G10" s="113">
        <f t="shared" si="1"/>
        <v>32.666666666666664</v>
      </c>
      <c r="H10" s="114">
        <f t="shared" si="1"/>
        <v>311.10716837342221</v>
      </c>
      <c r="I10" s="112">
        <f t="shared" si="1"/>
        <v>309.72653512815788</v>
      </c>
      <c r="J10" s="113">
        <f t="shared" si="1"/>
        <v>36.420723461798509</v>
      </c>
      <c r="K10" s="114">
        <f t="shared" si="1"/>
        <v>346.14725858995632</v>
      </c>
      <c r="L10" s="112">
        <f t="shared" si="1"/>
        <v>0</v>
      </c>
      <c r="M10" s="113">
        <f t="shared" si="1"/>
        <v>0</v>
      </c>
      <c r="N10" s="114">
        <f t="shared" si="1"/>
        <v>0</v>
      </c>
      <c r="O10" s="112">
        <f t="shared" si="1"/>
        <v>294.08351841745667</v>
      </c>
      <c r="P10" s="113">
        <f t="shared" si="1"/>
        <v>34.543695064232587</v>
      </c>
      <c r="Q10" s="114">
        <f t="shared" si="1"/>
        <v>328.6272134816893</v>
      </c>
      <c r="R10" s="29"/>
    </row>
    <row r="11" spans="1:18" ht="15" customHeight="1" x14ac:dyDescent="0.5">
      <c r="A11" s="10" t="s">
        <v>30</v>
      </c>
      <c r="B11" s="30" t="s">
        <v>50</v>
      </c>
      <c r="C11" s="31" t="s">
        <v>35</v>
      </c>
      <c r="D11" s="32" t="s">
        <v>25</v>
      </c>
      <c r="E11" s="32" t="s">
        <v>25</v>
      </c>
      <c r="F11" s="117">
        <f>+'ปกติ 1.15.1_1'!W11</f>
        <v>0</v>
      </c>
      <c r="G11" s="118">
        <f>+'พิเศษ 1.15.2_1'!W11</f>
        <v>0</v>
      </c>
      <c r="H11" s="119">
        <f>+F11+G11</f>
        <v>0</v>
      </c>
      <c r="I11" s="117">
        <f>+'ปกติ 1.15.1_2'!W11</f>
        <v>0</v>
      </c>
      <c r="J11" s="118">
        <f>+'พิเศษ 1.15.2_2'!W11</f>
        <v>0</v>
      </c>
      <c r="K11" s="119">
        <f>+I11+J11</f>
        <v>0</v>
      </c>
      <c r="L11" s="117">
        <v>0</v>
      </c>
      <c r="M11" s="118">
        <v>0</v>
      </c>
      <c r="N11" s="119">
        <v>0</v>
      </c>
      <c r="O11" s="117">
        <f>AVERAGE(F11,I11)</f>
        <v>0</v>
      </c>
      <c r="P11" s="118">
        <f>AVERAGE(G11,J11)</f>
        <v>0</v>
      </c>
      <c r="Q11" s="119">
        <f>AVERAGE(H11,K11)</f>
        <v>0</v>
      </c>
    </row>
    <row r="12" spans="1:18" ht="15" customHeight="1" x14ac:dyDescent="0.5">
      <c r="A12" s="10" t="s">
        <v>31</v>
      </c>
      <c r="B12" s="120" t="s">
        <v>50</v>
      </c>
      <c r="C12" s="33"/>
      <c r="D12" s="34"/>
      <c r="E12" s="34" t="s">
        <v>26</v>
      </c>
      <c r="F12" s="121">
        <f>+'ปกติ 1.15.1_1'!W12</f>
        <v>0</v>
      </c>
      <c r="G12" s="122">
        <f>+'พิเศษ 1.15.2_1'!W12</f>
        <v>0</v>
      </c>
      <c r="H12" s="123">
        <f t="shared" ref="H12:H40" si="2">+F12+G12</f>
        <v>0</v>
      </c>
      <c r="I12" s="121">
        <f>+'ปกติ 1.15.1_2'!W12</f>
        <v>0</v>
      </c>
      <c r="J12" s="122">
        <f>+'พิเศษ 1.15.2_2'!W12</f>
        <v>0</v>
      </c>
      <c r="K12" s="123">
        <f t="shared" ref="K12:K40" si="3">+I12+J12</f>
        <v>0</v>
      </c>
      <c r="L12" s="121">
        <v>0</v>
      </c>
      <c r="M12" s="122">
        <v>0</v>
      </c>
      <c r="N12" s="123">
        <v>0</v>
      </c>
      <c r="O12" s="121">
        <f t="shared" ref="O12:Q40" si="4">AVERAGE(F12,I12)</f>
        <v>0</v>
      </c>
      <c r="P12" s="122">
        <f t="shared" si="4"/>
        <v>0</v>
      </c>
      <c r="Q12" s="123">
        <f t="shared" si="4"/>
        <v>0</v>
      </c>
    </row>
    <row r="13" spans="1:18" ht="15" customHeight="1" x14ac:dyDescent="0.5">
      <c r="B13" s="120"/>
      <c r="C13" s="33"/>
      <c r="D13" s="34"/>
      <c r="E13" s="34" t="s">
        <v>24</v>
      </c>
      <c r="F13" s="121">
        <f>+'ปกติ 1.15.1_1'!W13</f>
        <v>0</v>
      </c>
      <c r="G13" s="122">
        <f>+'พิเศษ 1.15.2_1'!W13</f>
        <v>0</v>
      </c>
      <c r="H13" s="123">
        <f t="shared" si="2"/>
        <v>0</v>
      </c>
      <c r="I13" s="121">
        <f>+'ปกติ 1.15.1_2'!W13</f>
        <v>0</v>
      </c>
      <c r="J13" s="122">
        <f>+'พิเศษ 1.15.2_2'!W13</f>
        <v>0</v>
      </c>
      <c r="K13" s="123">
        <f t="shared" si="3"/>
        <v>0</v>
      </c>
      <c r="L13" s="121">
        <v>0</v>
      </c>
      <c r="M13" s="122">
        <v>0</v>
      </c>
      <c r="N13" s="123">
        <v>0</v>
      </c>
      <c r="O13" s="121">
        <f t="shared" si="4"/>
        <v>0</v>
      </c>
      <c r="P13" s="122">
        <f t="shared" si="4"/>
        <v>0</v>
      </c>
      <c r="Q13" s="123">
        <f t="shared" si="4"/>
        <v>0</v>
      </c>
    </row>
    <row r="14" spans="1:18" ht="15" customHeight="1" x14ac:dyDescent="0.5">
      <c r="A14" s="10" t="s">
        <v>32</v>
      </c>
      <c r="B14" s="120" t="s">
        <v>50</v>
      </c>
      <c r="C14" s="33"/>
      <c r="D14" s="34" t="s">
        <v>27</v>
      </c>
      <c r="E14" s="34" t="s">
        <v>26</v>
      </c>
      <c r="F14" s="121">
        <f>+'ปกติ 1.15.1_1'!W14</f>
        <v>6.3333333333333339</v>
      </c>
      <c r="G14" s="122">
        <f>+'พิเศษ 1.15.2_1'!W14</f>
        <v>0</v>
      </c>
      <c r="H14" s="123">
        <f t="shared" si="2"/>
        <v>6.3333333333333339</v>
      </c>
      <c r="I14" s="121">
        <f>+'ปกติ 1.15.1_2'!W14</f>
        <v>9</v>
      </c>
      <c r="J14" s="122">
        <f>+'พิเศษ 1.15.2_2'!W14</f>
        <v>0</v>
      </c>
      <c r="K14" s="123">
        <f t="shared" si="3"/>
        <v>9</v>
      </c>
      <c r="L14" s="121">
        <v>0</v>
      </c>
      <c r="M14" s="122">
        <v>0</v>
      </c>
      <c r="N14" s="123">
        <v>0</v>
      </c>
      <c r="O14" s="121">
        <f t="shared" si="4"/>
        <v>7.666666666666667</v>
      </c>
      <c r="P14" s="122">
        <f t="shared" si="4"/>
        <v>0</v>
      </c>
      <c r="Q14" s="123">
        <f t="shared" si="4"/>
        <v>7.666666666666667</v>
      </c>
    </row>
    <row r="15" spans="1:18" ht="15" customHeight="1" x14ac:dyDescent="0.5">
      <c r="B15" s="120"/>
      <c r="C15" s="33"/>
      <c r="D15" s="34"/>
      <c r="E15" s="34" t="s">
        <v>28</v>
      </c>
      <c r="F15" s="121">
        <f>+'ปกติ 1.15.1_1'!W15</f>
        <v>6.3333333333333339</v>
      </c>
      <c r="G15" s="122">
        <f>+'พิเศษ 1.15.2_1'!W15</f>
        <v>0</v>
      </c>
      <c r="H15" s="123">
        <f t="shared" si="2"/>
        <v>6.3333333333333339</v>
      </c>
      <c r="I15" s="121">
        <f>+'ปกติ 1.15.1_2'!W15</f>
        <v>9</v>
      </c>
      <c r="J15" s="122">
        <f>+'พิเศษ 1.15.2_2'!W15</f>
        <v>0</v>
      </c>
      <c r="K15" s="123">
        <f t="shared" si="3"/>
        <v>9</v>
      </c>
      <c r="L15" s="121">
        <v>0</v>
      </c>
      <c r="M15" s="122">
        <v>0</v>
      </c>
      <c r="N15" s="123">
        <v>0</v>
      </c>
      <c r="O15" s="121">
        <f t="shared" si="4"/>
        <v>7.666666666666667</v>
      </c>
      <c r="P15" s="122">
        <f t="shared" si="4"/>
        <v>0</v>
      </c>
      <c r="Q15" s="123">
        <f t="shared" si="4"/>
        <v>7.666666666666667</v>
      </c>
    </row>
    <row r="16" spans="1:18" ht="15" customHeight="1" x14ac:dyDescent="0.5">
      <c r="B16" s="120"/>
      <c r="C16" s="38"/>
      <c r="D16" s="39" t="s">
        <v>29</v>
      </c>
      <c r="E16" s="39"/>
      <c r="F16" s="124">
        <f>+'ปกติ 1.15.1_1'!W16</f>
        <v>6.3333333333333339</v>
      </c>
      <c r="G16" s="125">
        <f>+'พิเศษ 1.15.2_1'!W16</f>
        <v>0</v>
      </c>
      <c r="H16" s="126">
        <f t="shared" si="2"/>
        <v>6.3333333333333339</v>
      </c>
      <c r="I16" s="124">
        <f>+'ปกติ 1.15.1_2'!W16</f>
        <v>9</v>
      </c>
      <c r="J16" s="125">
        <f>+'พิเศษ 1.15.2_2'!W16</f>
        <v>0</v>
      </c>
      <c r="K16" s="126">
        <f t="shared" si="3"/>
        <v>9</v>
      </c>
      <c r="L16" s="124">
        <v>0</v>
      </c>
      <c r="M16" s="125">
        <v>0</v>
      </c>
      <c r="N16" s="126">
        <v>0</v>
      </c>
      <c r="O16" s="124">
        <f t="shared" si="4"/>
        <v>7.666666666666667</v>
      </c>
      <c r="P16" s="125">
        <f t="shared" si="4"/>
        <v>0</v>
      </c>
      <c r="Q16" s="126">
        <f t="shared" si="4"/>
        <v>7.666666666666667</v>
      </c>
    </row>
    <row r="17" spans="1:17" ht="15" customHeight="1" x14ac:dyDescent="0.5">
      <c r="A17" s="10" t="s">
        <v>30</v>
      </c>
      <c r="B17" s="30" t="s">
        <v>51</v>
      </c>
      <c r="C17" s="31" t="s">
        <v>37</v>
      </c>
      <c r="D17" s="32" t="s">
        <v>25</v>
      </c>
      <c r="E17" s="32" t="s">
        <v>25</v>
      </c>
      <c r="F17" s="117">
        <f>+'ปกติ 1.15.1_1'!W17</f>
        <v>214.57275541795661</v>
      </c>
      <c r="G17" s="118">
        <f>+'พิเศษ 1.15.2_1'!W17</f>
        <v>0</v>
      </c>
      <c r="H17" s="119">
        <f t="shared" si="2"/>
        <v>214.57275541795661</v>
      </c>
      <c r="I17" s="117">
        <f>+'ปกติ 1.15.1_2'!W17</f>
        <v>221.66125760649086</v>
      </c>
      <c r="J17" s="118">
        <f>+'พิเศษ 1.15.2_2'!W17</f>
        <v>1.7160243407707909</v>
      </c>
      <c r="K17" s="119">
        <f t="shared" si="3"/>
        <v>223.37728194726165</v>
      </c>
      <c r="L17" s="117">
        <v>0</v>
      </c>
      <c r="M17" s="118">
        <v>0</v>
      </c>
      <c r="N17" s="119">
        <v>0</v>
      </c>
      <c r="O17" s="117">
        <f t="shared" si="4"/>
        <v>218.11700651222372</v>
      </c>
      <c r="P17" s="118">
        <f t="shared" si="4"/>
        <v>0.85801217038539546</v>
      </c>
      <c r="Q17" s="119">
        <f t="shared" si="4"/>
        <v>218.97501868260912</v>
      </c>
    </row>
    <row r="18" spans="1:17" ht="15" customHeight="1" x14ac:dyDescent="0.5">
      <c r="A18" s="10" t="s">
        <v>31</v>
      </c>
      <c r="B18" s="120" t="s">
        <v>51</v>
      </c>
      <c r="C18" s="33"/>
      <c r="D18" s="34"/>
      <c r="E18" s="34" t="s">
        <v>26</v>
      </c>
      <c r="F18" s="121">
        <f>+'ปกติ 1.15.1_1'!W18</f>
        <v>0</v>
      </c>
      <c r="G18" s="122">
        <f>+'พิเศษ 1.15.2_1'!W18</f>
        <v>0</v>
      </c>
      <c r="H18" s="123">
        <f t="shared" si="2"/>
        <v>0</v>
      </c>
      <c r="I18" s="121">
        <f>+'ปกติ 1.15.1_2'!W18</f>
        <v>0</v>
      </c>
      <c r="J18" s="122">
        <f>+'พิเศษ 1.15.2_2'!W18</f>
        <v>0</v>
      </c>
      <c r="K18" s="123">
        <f t="shared" si="3"/>
        <v>0</v>
      </c>
      <c r="L18" s="121">
        <v>0</v>
      </c>
      <c r="M18" s="122">
        <v>0</v>
      </c>
      <c r="N18" s="123">
        <v>0</v>
      </c>
      <c r="O18" s="121">
        <f t="shared" si="4"/>
        <v>0</v>
      </c>
      <c r="P18" s="122">
        <f t="shared" si="4"/>
        <v>0</v>
      </c>
      <c r="Q18" s="123">
        <f t="shared" si="4"/>
        <v>0</v>
      </c>
    </row>
    <row r="19" spans="1:17" ht="15" customHeight="1" x14ac:dyDescent="0.5">
      <c r="B19" s="120"/>
      <c r="C19" s="33"/>
      <c r="D19" s="34"/>
      <c r="E19" s="34" t="s">
        <v>24</v>
      </c>
      <c r="F19" s="121">
        <f>+'ปกติ 1.15.1_1'!W19</f>
        <v>214.57275541795661</v>
      </c>
      <c r="G19" s="122">
        <f>+'พิเศษ 1.15.2_1'!W19</f>
        <v>0</v>
      </c>
      <c r="H19" s="123">
        <f t="shared" si="2"/>
        <v>214.57275541795661</v>
      </c>
      <c r="I19" s="121">
        <f>+'ปกติ 1.15.1_2'!W19</f>
        <v>221.66125760649086</v>
      </c>
      <c r="J19" s="122">
        <f>+'พิเศษ 1.15.2_2'!W19</f>
        <v>1.7160243407707909</v>
      </c>
      <c r="K19" s="123">
        <f t="shared" si="3"/>
        <v>223.37728194726165</v>
      </c>
      <c r="L19" s="121">
        <v>0</v>
      </c>
      <c r="M19" s="122">
        <v>0</v>
      </c>
      <c r="N19" s="123">
        <v>0</v>
      </c>
      <c r="O19" s="121">
        <f t="shared" si="4"/>
        <v>218.11700651222372</v>
      </c>
      <c r="P19" s="122">
        <f t="shared" si="4"/>
        <v>0.85801217038539546</v>
      </c>
      <c r="Q19" s="123">
        <f t="shared" si="4"/>
        <v>218.97501868260912</v>
      </c>
    </row>
    <row r="20" spans="1:17" ht="15" customHeight="1" x14ac:dyDescent="0.5">
      <c r="A20" s="10" t="s">
        <v>32</v>
      </c>
      <c r="B20" s="120" t="s">
        <v>51</v>
      </c>
      <c r="C20" s="33"/>
      <c r="D20" s="34" t="s">
        <v>27</v>
      </c>
      <c r="E20" s="34" t="s">
        <v>26</v>
      </c>
      <c r="F20" s="121">
        <f>+'ปกติ 1.15.1_1'!W20</f>
        <v>0</v>
      </c>
      <c r="G20" s="122">
        <f>+'พิเศษ 1.15.2_1'!W20</f>
        <v>0</v>
      </c>
      <c r="H20" s="123">
        <f t="shared" si="2"/>
        <v>0</v>
      </c>
      <c r="I20" s="121">
        <f>+'ปกติ 1.15.1_2'!W20</f>
        <v>0</v>
      </c>
      <c r="J20" s="122">
        <f>+'พิเศษ 1.15.2_2'!W20</f>
        <v>0</v>
      </c>
      <c r="K20" s="123">
        <f t="shared" si="3"/>
        <v>0</v>
      </c>
      <c r="L20" s="121">
        <v>0</v>
      </c>
      <c r="M20" s="122">
        <v>0</v>
      </c>
      <c r="N20" s="123">
        <v>0</v>
      </c>
      <c r="O20" s="121">
        <f t="shared" si="4"/>
        <v>0</v>
      </c>
      <c r="P20" s="122">
        <f t="shared" si="4"/>
        <v>0</v>
      </c>
      <c r="Q20" s="123">
        <f t="shared" si="4"/>
        <v>0</v>
      </c>
    </row>
    <row r="21" spans="1:17" ht="15" customHeight="1" x14ac:dyDescent="0.5">
      <c r="B21" s="120"/>
      <c r="C21" s="33"/>
      <c r="D21" s="34"/>
      <c r="E21" s="34" t="s">
        <v>28</v>
      </c>
      <c r="F21" s="121">
        <f>+'ปกติ 1.15.1_1'!W21</f>
        <v>0</v>
      </c>
      <c r="G21" s="122">
        <f>+'พิเศษ 1.15.2_1'!W21</f>
        <v>0</v>
      </c>
      <c r="H21" s="123">
        <f t="shared" si="2"/>
        <v>0</v>
      </c>
      <c r="I21" s="121">
        <f>+'ปกติ 1.15.1_2'!W21</f>
        <v>0</v>
      </c>
      <c r="J21" s="122">
        <f>+'พิเศษ 1.15.2_2'!W21</f>
        <v>0</v>
      </c>
      <c r="K21" s="123">
        <f t="shared" si="3"/>
        <v>0</v>
      </c>
      <c r="L21" s="121">
        <v>0</v>
      </c>
      <c r="M21" s="122">
        <v>0</v>
      </c>
      <c r="N21" s="123">
        <v>0</v>
      </c>
      <c r="O21" s="121">
        <f t="shared" si="4"/>
        <v>0</v>
      </c>
      <c r="P21" s="122">
        <f t="shared" si="4"/>
        <v>0</v>
      </c>
      <c r="Q21" s="123">
        <f t="shared" si="4"/>
        <v>0</v>
      </c>
    </row>
    <row r="22" spans="1:17" ht="15" customHeight="1" x14ac:dyDescent="0.5">
      <c r="B22" s="120"/>
      <c r="C22" s="38"/>
      <c r="D22" s="39" t="s">
        <v>29</v>
      </c>
      <c r="E22" s="39"/>
      <c r="F22" s="124">
        <f>+'ปกติ 1.15.1_1'!W22</f>
        <v>214.57275541795661</v>
      </c>
      <c r="G22" s="125">
        <f>+'พิเศษ 1.15.2_1'!W22</f>
        <v>0</v>
      </c>
      <c r="H22" s="126">
        <f t="shared" si="2"/>
        <v>214.57275541795661</v>
      </c>
      <c r="I22" s="124">
        <f>+'ปกติ 1.15.1_2'!W22</f>
        <v>221.66125760649086</v>
      </c>
      <c r="J22" s="125">
        <f>+'พิเศษ 1.15.2_2'!W22</f>
        <v>1.7160243407707909</v>
      </c>
      <c r="K22" s="126">
        <f t="shared" si="3"/>
        <v>223.37728194726165</v>
      </c>
      <c r="L22" s="124">
        <v>0</v>
      </c>
      <c r="M22" s="125">
        <v>0</v>
      </c>
      <c r="N22" s="126">
        <v>0</v>
      </c>
      <c r="O22" s="124">
        <f t="shared" si="4"/>
        <v>218.11700651222372</v>
      </c>
      <c r="P22" s="125">
        <f t="shared" si="4"/>
        <v>0.85801217038539546</v>
      </c>
      <c r="Q22" s="126">
        <f t="shared" si="4"/>
        <v>218.97501868260912</v>
      </c>
    </row>
    <row r="23" spans="1:17" ht="15" customHeight="1" x14ac:dyDescent="0.5">
      <c r="A23" s="10" t="s">
        <v>30</v>
      </c>
      <c r="B23" s="30" t="s">
        <v>52</v>
      </c>
      <c r="C23" s="31" t="s">
        <v>39</v>
      </c>
      <c r="D23" s="32" t="s">
        <v>25</v>
      </c>
      <c r="E23" s="32" t="s">
        <v>25</v>
      </c>
      <c r="F23" s="117">
        <f>+'ปกติ 1.15.1_1'!W23</f>
        <v>56.03405572755419</v>
      </c>
      <c r="G23" s="118">
        <f>+'พิเศษ 1.15.2_1'!W23</f>
        <v>0</v>
      </c>
      <c r="H23" s="119">
        <f t="shared" si="2"/>
        <v>56.03405572755419</v>
      </c>
      <c r="I23" s="117">
        <f>+'ปกติ 1.15.1_2'!W23</f>
        <v>76.024340770791085</v>
      </c>
      <c r="J23" s="118">
        <f>+'พิเศษ 1.15.2_2'!W23</f>
        <v>0.5720081135902636</v>
      </c>
      <c r="K23" s="119">
        <f t="shared" si="3"/>
        <v>76.596348884381342</v>
      </c>
      <c r="L23" s="117">
        <v>0</v>
      </c>
      <c r="M23" s="118">
        <v>0</v>
      </c>
      <c r="N23" s="119">
        <v>0</v>
      </c>
      <c r="O23" s="117">
        <f t="shared" si="4"/>
        <v>66.029198249172637</v>
      </c>
      <c r="P23" s="118">
        <f t="shared" si="4"/>
        <v>0.2860040567951318</v>
      </c>
      <c r="Q23" s="119">
        <f t="shared" si="4"/>
        <v>66.315202305967773</v>
      </c>
    </row>
    <row r="24" spans="1:17" ht="15" customHeight="1" x14ac:dyDescent="0.5">
      <c r="A24" s="10" t="s">
        <v>31</v>
      </c>
      <c r="B24" s="120" t="s">
        <v>52</v>
      </c>
      <c r="C24" s="33"/>
      <c r="D24" s="34"/>
      <c r="E24" s="34" t="s">
        <v>26</v>
      </c>
      <c r="F24" s="121">
        <f>+'ปกติ 1.15.1_1'!W24</f>
        <v>0</v>
      </c>
      <c r="G24" s="122">
        <f>+'พิเศษ 1.15.2_1'!W24</f>
        <v>0</v>
      </c>
      <c r="H24" s="123">
        <f t="shared" si="2"/>
        <v>0</v>
      </c>
      <c r="I24" s="121">
        <f>+'ปกติ 1.15.1_2'!W24</f>
        <v>0</v>
      </c>
      <c r="J24" s="122">
        <f>+'พิเศษ 1.15.2_2'!W24</f>
        <v>0</v>
      </c>
      <c r="K24" s="123">
        <f t="shared" si="3"/>
        <v>0</v>
      </c>
      <c r="L24" s="121">
        <v>0</v>
      </c>
      <c r="M24" s="122">
        <v>0</v>
      </c>
      <c r="N24" s="123">
        <v>0</v>
      </c>
      <c r="O24" s="121">
        <f t="shared" si="4"/>
        <v>0</v>
      </c>
      <c r="P24" s="122">
        <f t="shared" si="4"/>
        <v>0</v>
      </c>
      <c r="Q24" s="123">
        <f t="shared" si="4"/>
        <v>0</v>
      </c>
    </row>
    <row r="25" spans="1:17" ht="15" customHeight="1" x14ac:dyDescent="0.5">
      <c r="B25" s="120"/>
      <c r="C25" s="33"/>
      <c r="D25" s="34"/>
      <c r="E25" s="34" t="s">
        <v>24</v>
      </c>
      <c r="F25" s="121">
        <f>+'ปกติ 1.15.1_1'!W25</f>
        <v>56.03405572755419</v>
      </c>
      <c r="G25" s="122">
        <f>+'พิเศษ 1.15.2_1'!W25</f>
        <v>0</v>
      </c>
      <c r="H25" s="123">
        <f t="shared" si="2"/>
        <v>56.03405572755419</v>
      </c>
      <c r="I25" s="121">
        <f>+'ปกติ 1.15.1_2'!W25</f>
        <v>76.024340770791085</v>
      </c>
      <c r="J25" s="122">
        <f>+'พิเศษ 1.15.2_2'!W25</f>
        <v>0.5720081135902636</v>
      </c>
      <c r="K25" s="123">
        <f t="shared" si="3"/>
        <v>76.596348884381342</v>
      </c>
      <c r="L25" s="121">
        <v>0</v>
      </c>
      <c r="M25" s="122">
        <v>0</v>
      </c>
      <c r="N25" s="123">
        <v>0</v>
      </c>
      <c r="O25" s="121">
        <f t="shared" si="4"/>
        <v>66.029198249172637</v>
      </c>
      <c r="P25" s="122">
        <f t="shared" si="4"/>
        <v>0.2860040567951318</v>
      </c>
      <c r="Q25" s="123">
        <f t="shared" si="4"/>
        <v>66.315202305967773</v>
      </c>
    </row>
    <row r="26" spans="1:17" ht="15" customHeight="1" x14ac:dyDescent="0.5">
      <c r="A26" s="10" t="s">
        <v>32</v>
      </c>
      <c r="B26" s="120" t="s">
        <v>52</v>
      </c>
      <c r="C26" s="33"/>
      <c r="D26" s="34" t="s">
        <v>27</v>
      </c>
      <c r="E26" s="34" t="s">
        <v>26</v>
      </c>
      <c r="F26" s="121">
        <f>+'ปกติ 1.15.1_1'!W26</f>
        <v>0</v>
      </c>
      <c r="G26" s="122">
        <f>+'พิเศษ 1.15.2_1'!W26</f>
        <v>0</v>
      </c>
      <c r="H26" s="123">
        <f t="shared" si="2"/>
        <v>0</v>
      </c>
      <c r="I26" s="121">
        <f>+'ปกติ 1.15.1_2'!W26</f>
        <v>0</v>
      </c>
      <c r="J26" s="122">
        <f>+'พิเศษ 1.15.2_2'!W26</f>
        <v>0</v>
      </c>
      <c r="K26" s="123">
        <f t="shared" si="3"/>
        <v>0</v>
      </c>
      <c r="L26" s="121">
        <v>0</v>
      </c>
      <c r="M26" s="122">
        <v>0</v>
      </c>
      <c r="N26" s="123">
        <v>0</v>
      </c>
      <c r="O26" s="121">
        <f t="shared" si="4"/>
        <v>0</v>
      </c>
      <c r="P26" s="122">
        <f t="shared" si="4"/>
        <v>0</v>
      </c>
      <c r="Q26" s="123">
        <f t="shared" si="4"/>
        <v>0</v>
      </c>
    </row>
    <row r="27" spans="1:17" ht="15" customHeight="1" x14ac:dyDescent="0.5">
      <c r="B27" s="120"/>
      <c r="C27" s="33"/>
      <c r="D27" s="34"/>
      <c r="E27" s="34" t="s">
        <v>28</v>
      </c>
      <c r="F27" s="121">
        <f>+'ปกติ 1.15.1_1'!W27</f>
        <v>0</v>
      </c>
      <c r="G27" s="122">
        <f>+'พิเศษ 1.15.2_1'!W27</f>
        <v>0</v>
      </c>
      <c r="H27" s="123">
        <f t="shared" si="2"/>
        <v>0</v>
      </c>
      <c r="I27" s="121">
        <f>+'ปกติ 1.15.1_2'!W27</f>
        <v>0</v>
      </c>
      <c r="J27" s="122">
        <f>+'พิเศษ 1.15.2_2'!W27</f>
        <v>0</v>
      </c>
      <c r="K27" s="123">
        <f t="shared" si="3"/>
        <v>0</v>
      </c>
      <c r="L27" s="121">
        <v>0</v>
      </c>
      <c r="M27" s="122">
        <v>0</v>
      </c>
      <c r="N27" s="123">
        <v>0</v>
      </c>
      <c r="O27" s="121">
        <f t="shared" si="4"/>
        <v>0</v>
      </c>
      <c r="P27" s="122">
        <f t="shared" si="4"/>
        <v>0</v>
      </c>
      <c r="Q27" s="123">
        <f t="shared" si="4"/>
        <v>0</v>
      </c>
    </row>
    <row r="28" spans="1:17" ht="15" customHeight="1" x14ac:dyDescent="0.5">
      <c r="B28" s="120"/>
      <c r="C28" s="38"/>
      <c r="D28" s="39" t="s">
        <v>29</v>
      </c>
      <c r="E28" s="39"/>
      <c r="F28" s="124">
        <f>+'ปกติ 1.15.1_1'!W28</f>
        <v>56.03405572755419</v>
      </c>
      <c r="G28" s="125">
        <f>+'พิเศษ 1.15.2_1'!W28</f>
        <v>0</v>
      </c>
      <c r="H28" s="126">
        <f t="shared" si="2"/>
        <v>56.03405572755419</v>
      </c>
      <c r="I28" s="124">
        <f>+'ปกติ 1.15.1_2'!W28</f>
        <v>76.024340770791085</v>
      </c>
      <c r="J28" s="125">
        <f>+'พิเศษ 1.15.2_2'!W28</f>
        <v>0.5720081135902636</v>
      </c>
      <c r="K28" s="126">
        <f t="shared" si="3"/>
        <v>76.596348884381342</v>
      </c>
      <c r="L28" s="124">
        <v>0</v>
      </c>
      <c r="M28" s="125">
        <v>0</v>
      </c>
      <c r="N28" s="126">
        <v>0</v>
      </c>
      <c r="O28" s="124">
        <f t="shared" si="4"/>
        <v>66.029198249172637</v>
      </c>
      <c r="P28" s="125">
        <f t="shared" si="4"/>
        <v>0.2860040567951318</v>
      </c>
      <c r="Q28" s="126">
        <f t="shared" si="4"/>
        <v>66.315202305967773</v>
      </c>
    </row>
    <row r="29" spans="1:17" ht="15" customHeight="1" x14ac:dyDescent="0.5">
      <c r="A29" s="10" t="s">
        <v>30</v>
      </c>
      <c r="B29" s="30" t="s">
        <v>53</v>
      </c>
      <c r="C29" s="31" t="s">
        <v>41</v>
      </c>
      <c r="D29" s="32" t="s">
        <v>25</v>
      </c>
      <c r="E29" s="32" t="s">
        <v>25</v>
      </c>
      <c r="F29" s="117">
        <f>+'ปกติ 1.15.1_1'!W29</f>
        <v>0.53869969040247667</v>
      </c>
      <c r="G29" s="118">
        <f>+'พิเศษ 1.15.2_1'!W29</f>
        <v>0</v>
      </c>
      <c r="H29" s="119">
        <f t="shared" si="2"/>
        <v>0.53869969040247667</v>
      </c>
      <c r="I29" s="117">
        <f>+'ปกติ 1.15.1_2'!W29</f>
        <v>1.4604462474645028</v>
      </c>
      <c r="J29" s="118">
        <f>+'พิเศษ 1.15.2_2'!W29</f>
        <v>1.1440162271805272</v>
      </c>
      <c r="K29" s="119">
        <f t="shared" si="3"/>
        <v>2.6044624746450298</v>
      </c>
      <c r="L29" s="117">
        <v>0</v>
      </c>
      <c r="M29" s="118">
        <v>0</v>
      </c>
      <c r="N29" s="119">
        <v>0</v>
      </c>
      <c r="O29" s="117">
        <f t="shared" si="4"/>
        <v>0.99957296893348979</v>
      </c>
      <c r="P29" s="118">
        <f t="shared" si="4"/>
        <v>0.5720081135902636</v>
      </c>
      <c r="Q29" s="119">
        <f t="shared" si="4"/>
        <v>1.5715810825237533</v>
      </c>
    </row>
    <row r="30" spans="1:17" ht="15" customHeight="1" x14ac:dyDescent="0.5">
      <c r="A30" s="10" t="s">
        <v>31</v>
      </c>
      <c r="B30" s="120" t="s">
        <v>53</v>
      </c>
      <c r="C30" s="33"/>
      <c r="D30" s="34"/>
      <c r="E30" s="34" t="s">
        <v>26</v>
      </c>
      <c r="F30" s="121">
        <f>+'ปกติ 1.15.1_1'!W30</f>
        <v>0</v>
      </c>
      <c r="G30" s="122">
        <f>+'พิเศษ 1.15.2_1'!W30</f>
        <v>0</v>
      </c>
      <c r="H30" s="123">
        <f t="shared" si="2"/>
        <v>0</v>
      </c>
      <c r="I30" s="121">
        <f>+'ปกติ 1.15.1_2'!W30</f>
        <v>0</v>
      </c>
      <c r="J30" s="122">
        <f>+'พิเศษ 1.15.2_2'!W30</f>
        <v>0</v>
      </c>
      <c r="K30" s="123">
        <f t="shared" si="3"/>
        <v>0</v>
      </c>
      <c r="L30" s="121">
        <v>0</v>
      </c>
      <c r="M30" s="122">
        <v>0</v>
      </c>
      <c r="N30" s="123">
        <v>0</v>
      </c>
      <c r="O30" s="121">
        <f t="shared" si="4"/>
        <v>0</v>
      </c>
      <c r="P30" s="122">
        <f t="shared" si="4"/>
        <v>0</v>
      </c>
      <c r="Q30" s="123">
        <f t="shared" si="4"/>
        <v>0</v>
      </c>
    </row>
    <row r="31" spans="1:17" ht="15" customHeight="1" x14ac:dyDescent="0.5">
      <c r="B31" s="120"/>
      <c r="C31" s="33"/>
      <c r="D31" s="34"/>
      <c r="E31" s="34" t="s">
        <v>24</v>
      </c>
      <c r="F31" s="121">
        <f>+'ปกติ 1.15.1_1'!W31</f>
        <v>0.53869969040247667</v>
      </c>
      <c r="G31" s="122">
        <f>+'พิเศษ 1.15.2_1'!W31</f>
        <v>0</v>
      </c>
      <c r="H31" s="123">
        <f t="shared" si="2"/>
        <v>0.53869969040247667</v>
      </c>
      <c r="I31" s="121">
        <f>+'ปกติ 1.15.1_2'!W31</f>
        <v>1.4604462474645028</v>
      </c>
      <c r="J31" s="122">
        <f>+'พิเศษ 1.15.2_2'!W31</f>
        <v>1.1440162271805272</v>
      </c>
      <c r="K31" s="123">
        <f t="shared" si="3"/>
        <v>2.6044624746450298</v>
      </c>
      <c r="L31" s="121">
        <v>0</v>
      </c>
      <c r="M31" s="122">
        <v>0</v>
      </c>
      <c r="N31" s="123">
        <v>0</v>
      </c>
      <c r="O31" s="121">
        <f t="shared" si="4"/>
        <v>0.99957296893348979</v>
      </c>
      <c r="P31" s="122">
        <f t="shared" si="4"/>
        <v>0.5720081135902636</v>
      </c>
      <c r="Q31" s="123">
        <f t="shared" si="4"/>
        <v>1.5715810825237533</v>
      </c>
    </row>
    <row r="32" spans="1:17" ht="15" customHeight="1" x14ac:dyDescent="0.5">
      <c r="A32" s="10" t="s">
        <v>32</v>
      </c>
      <c r="B32" s="120" t="s">
        <v>53</v>
      </c>
      <c r="C32" s="33"/>
      <c r="D32" s="34" t="s">
        <v>27</v>
      </c>
      <c r="E32" s="34" t="s">
        <v>26</v>
      </c>
      <c r="F32" s="121">
        <f>+'ปกติ 1.15.1_1'!W32</f>
        <v>0</v>
      </c>
      <c r="G32" s="122">
        <f>+'พิเศษ 1.15.2_1'!W32</f>
        <v>3.3333333333333335</v>
      </c>
      <c r="H32" s="123">
        <f t="shared" si="2"/>
        <v>3.3333333333333335</v>
      </c>
      <c r="I32" s="121">
        <f>+'ปกติ 1.15.1_2'!W32</f>
        <v>0</v>
      </c>
      <c r="J32" s="122">
        <f>+'พิเศษ 1.15.2_2'!W32</f>
        <v>4.25</v>
      </c>
      <c r="K32" s="123">
        <f t="shared" si="3"/>
        <v>4.25</v>
      </c>
      <c r="L32" s="121">
        <v>0</v>
      </c>
      <c r="M32" s="122">
        <v>0</v>
      </c>
      <c r="N32" s="123">
        <v>0</v>
      </c>
      <c r="O32" s="121">
        <f t="shared" si="4"/>
        <v>0</v>
      </c>
      <c r="P32" s="122">
        <f t="shared" si="4"/>
        <v>3.791666666666667</v>
      </c>
      <c r="Q32" s="123">
        <f t="shared" si="4"/>
        <v>3.791666666666667</v>
      </c>
    </row>
    <row r="33" spans="1:17" ht="15" customHeight="1" x14ac:dyDescent="0.5">
      <c r="B33" s="120"/>
      <c r="C33" s="33"/>
      <c r="D33" s="34"/>
      <c r="E33" s="34" t="s">
        <v>28</v>
      </c>
      <c r="F33" s="121">
        <f>+'ปกติ 1.15.1_1'!W33</f>
        <v>0</v>
      </c>
      <c r="G33" s="122">
        <f>+'พิเศษ 1.15.2_1'!W33</f>
        <v>3.3333333333333335</v>
      </c>
      <c r="H33" s="123">
        <f t="shared" si="2"/>
        <v>3.3333333333333335</v>
      </c>
      <c r="I33" s="121">
        <f>+'ปกติ 1.15.1_2'!W33</f>
        <v>0</v>
      </c>
      <c r="J33" s="122">
        <f>+'พิเศษ 1.15.2_2'!W33</f>
        <v>4.25</v>
      </c>
      <c r="K33" s="123">
        <f t="shared" si="3"/>
        <v>4.25</v>
      </c>
      <c r="L33" s="121">
        <v>0</v>
      </c>
      <c r="M33" s="122">
        <v>0</v>
      </c>
      <c r="N33" s="123">
        <v>0</v>
      </c>
      <c r="O33" s="121">
        <f t="shared" si="4"/>
        <v>0</v>
      </c>
      <c r="P33" s="122">
        <f t="shared" si="4"/>
        <v>3.791666666666667</v>
      </c>
      <c r="Q33" s="123">
        <f t="shared" si="4"/>
        <v>3.791666666666667</v>
      </c>
    </row>
    <row r="34" spans="1:17" ht="15" customHeight="1" x14ac:dyDescent="0.5">
      <c r="B34" s="120"/>
      <c r="C34" s="33"/>
      <c r="D34" s="39" t="s">
        <v>29</v>
      </c>
      <c r="E34" s="39"/>
      <c r="F34" s="124">
        <f>+'ปกติ 1.15.1_1'!W34</f>
        <v>0.53869969040247667</v>
      </c>
      <c r="G34" s="125">
        <f>+'พิเศษ 1.15.2_1'!W34</f>
        <v>3.3333333333333335</v>
      </c>
      <c r="H34" s="126">
        <f t="shared" si="2"/>
        <v>3.8720330237358103</v>
      </c>
      <c r="I34" s="124">
        <f>+'ปกติ 1.15.1_2'!W34</f>
        <v>1.4604462474645028</v>
      </c>
      <c r="J34" s="125">
        <f>+'พิเศษ 1.15.2_2'!W34</f>
        <v>5.3940162271805274</v>
      </c>
      <c r="K34" s="126">
        <f t="shared" si="3"/>
        <v>6.8544624746450307</v>
      </c>
      <c r="L34" s="124">
        <v>0</v>
      </c>
      <c r="M34" s="125">
        <v>0</v>
      </c>
      <c r="N34" s="126">
        <v>0</v>
      </c>
      <c r="O34" s="124">
        <f t="shared" si="4"/>
        <v>0.99957296893348979</v>
      </c>
      <c r="P34" s="125">
        <f t="shared" si="4"/>
        <v>4.3636747802569307</v>
      </c>
      <c r="Q34" s="126">
        <f t="shared" si="4"/>
        <v>5.3632477491904202</v>
      </c>
    </row>
    <row r="35" spans="1:17" ht="15" customHeight="1" x14ac:dyDescent="0.5">
      <c r="A35" s="10" t="s">
        <v>30</v>
      </c>
      <c r="B35" s="30" t="s">
        <v>54</v>
      </c>
      <c r="C35" s="31" t="s">
        <v>43</v>
      </c>
      <c r="D35" s="32" t="s">
        <v>25</v>
      </c>
      <c r="E35" s="32" t="s">
        <v>25</v>
      </c>
      <c r="F35" s="117">
        <f>+'ปกติ 1.15.1_1'!W35</f>
        <v>0.96165753750893068</v>
      </c>
      <c r="G35" s="118">
        <f>+'พิเศษ 1.15.2_1'!W35</f>
        <v>0</v>
      </c>
      <c r="H35" s="119">
        <f t="shared" si="2"/>
        <v>0.96165753750893068</v>
      </c>
      <c r="I35" s="117">
        <f>+'ปกติ 1.15.1_2'!W35</f>
        <v>1.5804905034113959</v>
      </c>
      <c r="J35" s="118">
        <f>+'พิเศษ 1.15.2_2'!W35</f>
        <v>0.5720081135902636</v>
      </c>
      <c r="K35" s="119">
        <f t="shared" si="3"/>
        <v>2.1524986170016596</v>
      </c>
      <c r="L35" s="117">
        <v>0</v>
      </c>
      <c r="M35" s="118">
        <v>0</v>
      </c>
      <c r="N35" s="119">
        <v>0</v>
      </c>
      <c r="O35" s="117">
        <f t="shared" si="4"/>
        <v>1.2710740204601634</v>
      </c>
      <c r="P35" s="118">
        <f t="shared" si="4"/>
        <v>0.2860040567951318</v>
      </c>
      <c r="Q35" s="119">
        <f t="shared" si="4"/>
        <v>1.5570780772552952</v>
      </c>
    </row>
    <row r="36" spans="1:17" ht="15" customHeight="1" x14ac:dyDescent="0.5">
      <c r="A36" s="10" t="s">
        <v>31</v>
      </c>
      <c r="B36" s="120" t="s">
        <v>54</v>
      </c>
      <c r="C36" s="33"/>
      <c r="D36" s="34"/>
      <c r="E36" s="34" t="s">
        <v>26</v>
      </c>
      <c r="F36" s="121">
        <f>+'ปกติ 1.15.1_1'!W36</f>
        <v>0</v>
      </c>
      <c r="G36" s="122">
        <f>+'พิเศษ 1.15.2_1'!W36</f>
        <v>0</v>
      </c>
      <c r="H36" s="123">
        <f t="shared" si="2"/>
        <v>0</v>
      </c>
      <c r="I36" s="121">
        <f>+'ปกติ 1.15.1_2'!W36</f>
        <v>0</v>
      </c>
      <c r="J36" s="122">
        <f>+'พิเศษ 1.15.2_2'!W36</f>
        <v>0</v>
      </c>
      <c r="K36" s="123">
        <f t="shared" si="3"/>
        <v>0</v>
      </c>
      <c r="L36" s="121">
        <v>0</v>
      </c>
      <c r="M36" s="122">
        <v>0</v>
      </c>
      <c r="N36" s="123">
        <v>0</v>
      </c>
      <c r="O36" s="121">
        <f t="shared" si="4"/>
        <v>0</v>
      </c>
      <c r="P36" s="122">
        <f t="shared" si="4"/>
        <v>0</v>
      </c>
      <c r="Q36" s="123">
        <f t="shared" si="4"/>
        <v>0</v>
      </c>
    </row>
    <row r="37" spans="1:17" ht="15" customHeight="1" x14ac:dyDescent="0.5">
      <c r="B37" s="120"/>
      <c r="C37" s="33"/>
      <c r="D37" s="34"/>
      <c r="E37" s="34" t="s">
        <v>24</v>
      </c>
      <c r="F37" s="121">
        <f>+'ปกติ 1.15.1_1'!W37</f>
        <v>0.96165753750893068</v>
      </c>
      <c r="G37" s="122">
        <f>+'พิเศษ 1.15.2_1'!W37</f>
        <v>0</v>
      </c>
      <c r="H37" s="123">
        <f t="shared" si="2"/>
        <v>0.96165753750893068</v>
      </c>
      <c r="I37" s="121">
        <f>+'ปกติ 1.15.1_2'!W37</f>
        <v>1.5804905034113959</v>
      </c>
      <c r="J37" s="122">
        <f>+'พิเศษ 1.15.2_2'!W37</f>
        <v>0.5720081135902636</v>
      </c>
      <c r="K37" s="123">
        <f t="shared" si="3"/>
        <v>2.1524986170016596</v>
      </c>
      <c r="L37" s="121">
        <v>0</v>
      </c>
      <c r="M37" s="122">
        <v>0</v>
      </c>
      <c r="N37" s="123">
        <v>0</v>
      </c>
      <c r="O37" s="121">
        <f t="shared" si="4"/>
        <v>1.2710740204601634</v>
      </c>
      <c r="P37" s="122">
        <f t="shared" si="4"/>
        <v>0.2860040567951318</v>
      </c>
      <c r="Q37" s="123">
        <f t="shared" si="4"/>
        <v>1.5570780772552952</v>
      </c>
    </row>
    <row r="38" spans="1:17" ht="15" customHeight="1" x14ac:dyDescent="0.5">
      <c r="A38" s="10" t="s">
        <v>32</v>
      </c>
      <c r="B38" s="120" t="s">
        <v>54</v>
      </c>
      <c r="C38" s="33"/>
      <c r="D38" s="34" t="s">
        <v>27</v>
      </c>
      <c r="E38" s="34" t="s">
        <v>26</v>
      </c>
      <c r="F38" s="121">
        <f>+'ปกติ 1.15.1_1'!W38</f>
        <v>0</v>
      </c>
      <c r="G38" s="122">
        <f>+'พิเศษ 1.15.2_1'!W38</f>
        <v>29.333333333333332</v>
      </c>
      <c r="H38" s="123">
        <f t="shared" si="2"/>
        <v>29.333333333333332</v>
      </c>
      <c r="I38" s="121">
        <f>+'ปกติ 1.15.1_2'!W38</f>
        <v>0</v>
      </c>
      <c r="J38" s="122">
        <f>+'พิเศษ 1.15.2_2'!W38</f>
        <v>28.166666666666664</v>
      </c>
      <c r="K38" s="123">
        <f t="shared" si="3"/>
        <v>28.166666666666664</v>
      </c>
      <c r="L38" s="121">
        <v>0</v>
      </c>
      <c r="M38" s="122">
        <v>0</v>
      </c>
      <c r="N38" s="123">
        <v>0</v>
      </c>
      <c r="O38" s="121">
        <f t="shared" si="4"/>
        <v>0</v>
      </c>
      <c r="P38" s="122">
        <f t="shared" si="4"/>
        <v>28.75</v>
      </c>
      <c r="Q38" s="123">
        <f t="shared" si="4"/>
        <v>28.75</v>
      </c>
    </row>
    <row r="39" spans="1:17" ht="15" customHeight="1" x14ac:dyDescent="0.5">
      <c r="B39" s="120"/>
      <c r="C39" s="33"/>
      <c r="D39" s="34"/>
      <c r="E39" s="34" t="s">
        <v>28</v>
      </c>
      <c r="F39" s="121">
        <f>+'ปกติ 1.15.1_1'!W39</f>
        <v>0</v>
      </c>
      <c r="G39" s="122">
        <f>+'พิเศษ 1.15.2_1'!W39</f>
        <v>29.333333333333332</v>
      </c>
      <c r="H39" s="123">
        <f t="shared" si="2"/>
        <v>29.333333333333332</v>
      </c>
      <c r="I39" s="121">
        <f>+'ปกติ 1.15.1_2'!W39</f>
        <v>0</v>
      </c>
      <c r="J39" s="122">
        <f>+'พิเศษ 1.15.2_2'!W39</f>
        <v>28.166666666666664</v>
      </c>
      <c r="K39" s="123">
        <f t="shared" si="3"/>
        <v>28.166666666666664</v>
      </c>
      <c r="L39" s="121">
        <v>0</v>
      </c>
      <c r="M39" s="122">
        <v>0</v>
      </c>
      <c r="N39" s="123">
        <v>0</v>
      </c>
      <c r="O39" s="121">
        <f t="shared" si="4"/>
        <v>0</v>
      </c>
      <c r="P39" s="122">
        <f t="shared" si="4"/>
        <v>28.75</v>
      </c>
      <c r="Q39" s="123">
        <f t="shared" si="4"/>
        <v>28.75</v>
      </c>
    </row>
    <row r="40" spans="1:17" ht="15" customHeight="1" x14ac:dyDescent="0.5">
      <c r="B40" s="120"/>
      <c r="C40" s="44"/>
      <c r="D40" s="45" t="s">
        <v>29</v>
      </c>
      <c r="E40" s="45"/>
      <c r="F40" s="108">
        <f>+'ปกติ 1.15.1_1'!W40</f>
        <v>0.96165753750893068</v>
      </c>
      <c r="G40" s="109">
        <f>+'พิเศษ 1.15.2_1'!W40</f>
        <v>29.333333333333332</v>
      </c>
      <c r="H40" s="110">
        <f t="shared" si="2"/>
        <v>30.294990870842263</v>
      </c>
      <c r="I40" s="108">
        <f>+'ปกติ 1.15.1_2'!W40</f>
        <v>1.5804905034113959</v>
      </c>
      <c r="J40" s="109">
        <f>+'พิเศษ 1.15.2_2'!W40</f>
        <v>28.738674780256929</v>
      </c>
      <c r="K40" s="110">
        <f t="shared" si="3"/>
        <v>30.319165283668326</v>
      </c>
      <c r="L40" s="108">
        <v>0</v>
      </c>
      <c r="M40" s="109">
        <v>0</v>
      </c>
      <c r="N40" s="110">
        <v>0</v>
      </c>
      <c r="O40" s="108">
        <f t="shared" si="4"/>
        <v>1.2710740204601634</v>
      </c>
      <c r="P40" s="109">
        <f t="shared" si="4"/>
        <v>29.036004056795129</v>
      </c>
      <c r="Q40" s="110">
        <f t="shared" si="4"/>
        <v>30.307078077255294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1"/>
  <sheetViews>
    <sheetView showGridLines="0" workbookViewId="0">
      <selection activeCell="C1" sqref="C1"/>
    </sheetView>
  </sheetViews>
  <sheetFormatPr defaultRowHeight="18.95" customHeight="1" x14ac:dyDescent="0.5"/>
  <cols>
    <col min="1" max="1" width="6.7109375" style="10" customWidth="1"/>
    <col min="2" max="2" width="3.85546875" style="49" customWidth="1"/>
    <col min="3" max="3" width="25.7109375" style="49" customWidth="1"/>
    <col min="4" max="5" width="9.140625" style="49"/>
    <col min="6" max="12" width="6.7109375" style="50" customWidth="1"/>
    <col min="13" max="13" width="8.7109375" style="50" customWidth="1"/>
    <col min="14" max="19" width="6.7109375" style="50" customWidth="1"/>
    <col min="20" max="22" width="7.140625" style="50" customWidth="1"/>
    <col min="23" max="23" width="8.7109375" style="51" customWidth="1"/>
    <col min="24" max="16384" width="9.140625" style="17"/>
  </cols>
  <sheetData>
    <row r="1" spans="1:24" s="6" customFormat="1" ht="18" customHeight="1" x14ac:dyDescent="0.5">
      <c r="A1" s="1"/>
      <c r="B1" s="49"/>
      <c r="C1" s="3" t="s">
        <v>56</v>
      </c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1:24" s="6" customFormat="1" ht="18" customHeight="1" x14ac:dyDescent="0.5">
      <c r="A2" s="1"/>
      <c r="B2" s="7"/>
      <c r="C2" s="8"/>
      <c r="D2" s="8"/>
      <c r="E2" s="8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53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57" t="s">
        <v>7</v>
      </c>
      <c r="G4" s="58" t="s">
        <v>8</v>
      </c>
      <c r="H4" s="58" t="s">
        <v>9</v>
      </c>
      <c r="I4" s="58" t="s">
        <v>10</v>
      </c>
      <c r="J4" s="58" t="s">
        <v>11</v>
      </c>
      <c r="K4" s="58" t="s">
        <v>12</v>
      </c>
      <c r="L4" s="58" t="s">
        <v>13</v>
      </c>
      <c r="M4" s="58" t="s">
        <v>14</v>
      </c>
      <c r="N4" s="58" t="s">
        <v>15</v>
      </c>
      <c r="O4" s="58" t="s">
        <v>16</v>
      </c>
      <c r="P4" s="58" t="s">
        <v>17</v>
      </c>
      <c r="Q4" s="58" t="s">
        <v>18</v>
      </c>
      <c r="R4" s="58" t="s">
        <v>19</v>
      </c>
      <c r="S4" s="59" t="s">
        <v>20</v>
      </c>
      <c r="T4" s="59" t="s">
        <v>21</v>
      </c>
      <c r="U4" s="59" t="s">
        <v>22</v>
      </c>
      <c r="V4" s="60" t="s">
        <v>23</v>
      </c>
      <c r="W4" s="61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8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4.0040567951318451</v>
      </c>
      <c r="S5" s="89">
        <v>0</v>
      </c>
      <c r="T5" s="89">
        <v>0</v>
      </c>
      <c r="U5" s="89">
        <v>0</v>
      </c>
      <c r="V5" s="90">
        <v>0</v>
      </c>
      <c r="W5" s="91">
        <v>4.0040567951318451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8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90">
        <v>0</v>
      </c>
      <c r="W6" s="91"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8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4.0040567951318451</v>
      </c>
      <c r="S7" s="89">
        <v>0</v>
      </c>
      <c r="T7" s="89">
        <v>0</v>
      </c>
      <c r="U7" s="89">
        <v>0</v>
      </c>
      <c r="V7" s="90">
        <v>0</v>
      </c>
      <c r="W7" s="91">
        <v>4.0040567951318451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8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32.416666666666664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90">
        <v>0</v>
      </c>
      <c r="W8" s="91">
        <v>32.416666666666664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8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32.416666666666664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v>0</v>
      </c>
      <c r="W9" s="91">
        <v>32.416666666666664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8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32.416666666666664</v>
      </c>
      <c r="N10" s="89">
        <v>0</v>
      </c>
      <c r="O10" s="89">
        <v>0</v>
      </c>
      <c r="P10" s="89">
        <v>0</v>
      </c>
      <c r="Q10" s="89">
        <v>0</v>
      </c>
      <c r="R10" s="89">
        <v>4.0040567951318451</v>
      </c>
      <c r="S10" s="89">
        <v>0</v>
      </c>
      <c r="T10" s="89">
        <v>0</v>
      </c>
      <c r="U10" s="89">
        <v>0</v>
      </c>
      <c r="V10" s="90">
        <v>0</v>
      </c>
      <c r="W10" s="91">
        <v>36.420723461798509</v>
      </c>
      <c r="X10" s="29">
        <v>51.416666666666657</v>
      </c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62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4">
        <v>0</v>
      </c>
      <c r="W11" s="65">
        <v>0</v>
      </c>
    </row>
    <row r="12" spans="1:24" ht="15" customHeight="1" x14ac:dyDescent="0.5">
      <c r="A12" s="10" t="s">
        <v>31</v>
      </c>
      <c r="B12" s="49" t="s">
        <v>34</v>
      </c>
      <c r="C12" s="66"/>
      <c r="D12" s="34"/>
      <c r="E12" s="34" t="s">
        <v>26</v>
      </c>
      <c r="F12" s="67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9">
        <v>0</v>
      </c>
      <c r="W12" s="70">
        <v>0</v>
      </c>
    </row>
    <row r="13" spans="1:24" ht="15" customHeight="1" x14ac:dyDescent="0.5">
      <c r="C13" s="66"/>
      <c r="D13" s="34"/>
      <c r="E13" s="34" t="s">
        <v>24</v>
      </c>
      <c r="F13" s="67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9">
        <v>0</v>
      </c>
      <c r="W13" s="70">
        <v>0</v>
      </c>
    </row>
    <row r="14" spans="1:24" ht="15" customHeight="1" x14ac:dyDescent="0.5">
      <c r="A14" s="10" t="s">
        <v>32</v>
      </c>
      <c r="B14" s="49" t="s">
        <v>34</v>
      </c>
      <c r="C14" s="66"/>
      <c r="D14" s="34" t="s">
        <v>27</v>
      </c>
      <c r="E14" s="34" t="s">
        <v>26</v>
      </c>
      <c r="F14" s="67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9">
        <v>0</v>
      </c>
      <c r="W14" s="70">
        <v>0</v>
      </c>
    </row>
    <row r="15" spans="1:24" ht="15" customHeight="1" x14ac:dyDescent="0.5">
      <c r="C15" s="66"/>
      <c r="D15" s="34"/>
      <c r="E15" s="34" t="s">
        <v>28</v>
      </c>
      <c r="F15" s="67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9">
        <v>0</v>
      </c>
      <c r="W15" s="70">
        <v>0</v>
      </c>
    </row>
    <row r="16" spans="1:24" ht="15" customHeight="1" x14ac:dyDescent="0.5">
      <c r="C16" s="71"/>
      <c r="D16" s="39" t="s">
        <v>29</v>
      </c>
      <c r="E16" s="39"/>
      <c r="F16" s="72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4">
        <v>0</v>
      </c>
      <c r="W16" s="75">
        <v>0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62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1.7160243407707909</v>
      </c>
      <c r="S17" s="63">
        <v>0</v>
      </c>
      <c r="T17" s="63">
        <v>0</v>
      </c>
      <c r="U17" s="63">
        <v>0</v>
      </c>
      <c r="V17" s="64">
        <v>0</v>
      </c>
      <c r="W17" s="65">
        <v>1.7160243407707909</v>
      </c>
    </row>
    <row r="18" spans="1:23" ht="15" customHeight="1" x14ac:dyDescent="0.5">
      <c r="A18" s="10" t="s">
        <v>31</v>
      </c>
      <c r="B18" s="49" t="s">
        <v>36</v>
      </c>
      <c r="C18" s="66"/>
      <c r="D18" s="34"/>
      <c r="E18" s="34" t="s">
        <v>26</v>
      </c>
      <c r="F18" s="67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9">
        <v>0</v>
      </c>
      <c r="W18" s="70">
        <v>0</v>
      </c>
    </row>
    <row r="19" spans="1:23" ht="15" customHeight="1" x14ac:dyDescent="0.5">
      <c r="C19" s="66"/>
      <c r="D19" s="34"/>
      <c r="E19" s="34" t="s">
        <v>24</v>
      </c>
      <c r="F19" s="67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1.7160243407707909</v>
      </c>
      <c r="S19" s="68">
        <v>0</v>
      </c>
      <c r="T19" s="68">
        <v>0</v>
      </c>
      <c r="U19" s="68">
        <v>0</v>
      </c>
      <c r="V19" s="69">
        <v>0</v>
      </c>
      <c r="W19" s="70">
        <v>1.7160243407707909</v>
      </c>
    </row>
    <row r="20" spans="1:23" ht="15" customHeight="1" x14ac:dyDescent="0.5">
      <c r="A20" s="10" t="s">
        <v>32</v>
      </c>
      <c r="B20" s="49" t="s">
        <v>36</v>
      </c>
      <c r="C20" s="66"/>
      <c r="D20" s="34" t="s">
        <v>27</v>
      </c>
      <c r="E20" s="34" t="s">
        <v>26</v>
      </c>
      <c r="F20" s="67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9">
        <v>0</v>
      </c>
      <c r="W20" s="70">
        <v>0</v>
      </c>
    </row>
    <row r="21" spans="1:23" ht="15" customHeight="1" x14ac:dyDescent="0.5">
      <c r="C21" s="66"/>
      <c r="D21" s="34"/>
      <c r="E21" s="34" t="s">
        <v>28</v>
      </c>
      <c r="F21" s="67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9">
        <v>0</v>
      </c>
      <c r="W21" s="70">
        <v>0</v>
      </c>
    </row>
    <row r="22" spans="1:23" ht="15" customHeight="1" x14ac:dyDescent="0.5">
      <c r="C22" s="71"/>
      <c r="D22" s="39" t="s">
        <v>29</v>
      </c>
      <c r="E22" s="39"/>
      <c r="F22" s="72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1.7160243407707909</v>
      </c>
      <c r="S22" s="73">
        <v>0</v>
      </c>
      <c r="T22" s="73">
        <v>0</v>
      </c>
      <c r="U22" s="73">
        <v>0</v>
      </c>
      <c r="V22" s="74">
        <v>0</v>
      </c>
      <c r="W22" s="75">
        <v>1.7160243407707909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62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0.5720081135902636</v>
      </c>
      <c r="S23" s="63">
        <v>0</v>
      </c>
      <c r="T23" s="63">
        <v>0</v>
      </c>
      <c r="U23" s="63">
        <v>0</v>
      </c>
      <c r="V23" s="64">
        <v>0</v>
      </c>
      <c r="W23" s="65">
        <v>0.5720081135902636</v>
      </c>
    </row>
    <row r="24" spans="1:23" ht="15" customHeight="1" x14ac:dyDescent="0.5">
      <c r="A24" s="10" t="s">
        <v>31</v>
      </c>
      <c r="B24" s="49" t="s">
        <v>38</v>
      </c>
      <c r="C24" s="66"/>
      <c r="D24" s="34"/>
      <c r="E24" s="34" t="s">
        <v>26</v>
      </c>
      <c r="F24" s="67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9">
        <v>0</v>
      </c>
      <c r="W24" s="70">
        <v>0</v>
      </c>
    </row>
    <row r="25" spans="1:23" ht="15" customHeight="1" x14ac:dyDescent="0.5">
      <c r="C25" s="66"/>
      <c r="D25" s="34"/>
      <c r="E25" s="34" t="s">
        <v>24</v>
      </c>
      <c r="F25" s="67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0.5720081135902636</v>
      </c>
      <c r="S25" s="68">
        <v>0</v>
      </c>
      <c r="T25" s="68">
        <v>0</v>
      </c>
      <c r="U25" s="68">
        <v>0</v>
      </c>
      <c r="V25" s="69">
        <v>0</v>
      </c>
      <c r="W25" s="70">
        <v>0.5720081135902636</v>
      </c>
    </row>
    <row r="26" spans="1:23" ht="15" customHeight="1" x14ac:dyDescent="0.5">
      <c r="A26" s="10" t="s">
        <v>32</v>
      </c>
      <c r="B26" s="49" t="s">
        <v>38</v>
      </c>
      <c r="C26" s="66"/>
      <c r="D26" s="34" t="s">
        <v>27</v>
      </c>
      <c r="E26" s="34" t="s">
        <v>26</v>
      </c>
      <c r="F26" s="67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9">
        <v>0</v>
      </c>
      <c r="W26" s="70">
        <v>0</v>
      </c>
    </row>
    <row r="27" spans="1:23" ht="15" customHeight="1" x14ac:dyDescent="0.5">
      <c r="C27" s="66"/>
      <c r="D27" s="34"/>
      <c r="E27" s="34" t="s">
        <v>28</v>
      </c>
      <c r="F27" s="67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9">
        <v>0</v>
      </c>
      <c r="W27" s="70">
        <v>0</v>
      </c>
    </row>
    <row r="28" spans="1:23" ht="15" customHeight="1" x14ac:dyDescent="0.5">
      <c r="C28" s="71"/>
      <c r="D28" s="39" t="s">
        <v>29</v>
      </c>
      <c r="E28" s="39"/>
      <c r="F28" s="72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0.5720081135902636</v>
      </c>
      <c r="S28" s="73">
        <v>0</v>
      </c>
      <c r="T28" s="73">
        <v>0</v>
      </c>
      <c r="U28" s="73">
        <v>0</v>
      </c>
      <c r="V28" s="74">
        <v>0</v>
      </c>
      <c r="W28" s="75">
        <v>0.5720081135902636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62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1.1440162271805272</v>
      </c>
      <c r="S29" s="63">
        <v>0</v>
      </c>
      <c r="T29" s="63">
        <v>0</v>
      </c>
      <c r="U29" s="63">
        <v>0</v>
      </c>
      <c r="V29" s="64">
        <v>0</v>
      </c>
      <c r="W29" s="65">
        <v>1.1440162271805272</v>
      </c>
    </row>
    <row r="30" spans="1:23" ht="15" customHeight="1" x14ac:dyDescent="0.5">
      <c r="A30" s="10" t="s">
        <v>31</v>
      </c>
      <c r="B30" s="49" t="s">
        <v>40</v>
      </c>
      <c r="C30" s="66"/>
      <c r="D30" s="34"/>
      <c r="E30" s="34" t="s">
        <v>26</v>
      </c>
      <c r="F30" s="67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9">
        <v>0</v>
      </c>
      <c r="W30" s="70">
        <v>0</v>
      </c>
    </row>
    <row r="31" spans="1:23" ht="15" customHeight="1" x14ac:dyDescent="0.5">
      <c r="C31" s="66"/>
      <c r="D31" s="34"/>
      <c r="E31" s="34" t="s">
        <v>24</v>
      </c>
      <c r="F31" s="67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1.1440162271805272</v>
      </c>
      <c r="S31" s="68">
        <v>0</v>
      </c>
      <c r="T31" s="68">
        <v>0</v>
      </c>
      <c r="U31" s="68">
        <v>0</v>
      </c>
      <c r="V31" s="69">
        <v>0</v>
      </c>
      <c r="W31" s="70">
        <v>1.1440162271805272</v>
      </c>
    </row>
    <row r="32" spans="1:23" ht="15" customHeight="1" x14ac:dyDescent="0.5">
      <c r="A32" s="10" t="s">
        <v>32</v>
      </c>
      <c r="B32" s="49" t="s">
        <v>40</v>
      </c>
      <c r="C32" s="66"/>
      <c r="D32" s="34" t="s">
        <v>27</v>
      </c>
      <c r="E32" s="34" t="s">
        <v>26</v>
      </c>
      <c r="F32" s="67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4.25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9">
        <v>0</v>
      </c>
      <c r="W32" s="70">
        <v>4.25</v>
      </c>
    </row>
    <row r="33" spans="1:23" ht="15" customHeight="1" x14ac:dyDescent="0.5">
      <c r="C33" s="66"/>
      <c r="D33" s="34"/>
      <c r="E33" s="34" t="s">
        <v>28</v>
      </c>
      <c r="F33" s="67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4.25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9">
        <v>0</v>
      </c>
      <c r="W33" s="70">
        <v>4.25</v>
      </c>
    </row>
    <row r="34" spans="1:23" ht="15" customHeight="1" x14ac:dyDescent="0.5">
      <c r="C34" s="66"/>
      <c r="D34" s="43" t="s">
        <v>29</v>
      </c>
      <c r="E34" s="43"/>
      <c r="F34" s="67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4.25</v>
      </c>
      <c r="N34" s="68">
        <v>0</v>
      </c>
      <c r="O34" s="68">
        <v>0</v>
      </c>
      <c r="P34" s="68">
        <v>0</v>
      </c>
      <c r="Q34" s="68">
        <v>0</v>
      </c>
      <c r="R34" s="68">
        <v>1.1440162271805272</v>
      </c>
      <c r="S34" s="68">
        <v>0</v>
      </c>
      <c r="T34" s="68">
        <v>0</v>
      </c>
      <c r="U34" s="68">
        <v>0</v>
      </c>
      <c r="V34" s="69">
        <v>0</v>
      </c>
      <c r="W34" s="70">
        <v>5.3940162271805274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62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0.5720081135902636</v>
      </c>
      <c r="S35" s="63">
        <v>0</v>
      </c>
      <c r="T35" s="63">
        <v>0</v>
      </c>
      <c r="U35" s="63">
        <v>0</v>
      </c>
      <c r="V35" s="64">
        <v>0</v>
      </c>
      <c r="W35" s="65">
        <v>0.5720081135902636</v>
      </c>
    </row>
    <row r="36" spans="1:23" ht="15" customHeight="1" x14ac:dyDescent="0.5">
      <c r="A36" s="10" t="s">
        <v>31</v>
      </c>
      <c r="B36" s="49" t="s">
        <v>42</v>
      </c>
      <c r="C36" s="66"/>
      <c r="D36" s="34"/>
      <c r="E36" s="34" t="s">
        <v>26</v>
      </c>
      <c r="F36" s="67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9">
        <v>0</v>
      </c>
      <c r="W36" s="70">
        <v>0</v>
      </c>
    </row>
    <row r="37" spans="1:23" ht="15" customHeight="1" x14ac:dyDescent="0.5">
      <c r="C37" s="66"/>
      <c r="D37" s="34"/>
      <c r="E37" s="34" t="s">
        <v>24</v>
      </c>
      <c r="F37" s="67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0.5720081135902636</v>
      </c>
      <c r="S37" s="68">
        <v>0</v>
      </c>
      <c r="T37" s="68">
        <v>0</v>
      </c>
      <c r="U37" s="68">
        <v>0</v>
      </c>
      <c r="V37" s="69">
        <v>0</v>
      </c>
      <c r="W37" s="70">
        <v>0.5720081135902636</v>
      </c>
    </row>
    <row r="38" spans="1:23" ht="15" customHeight="1" x14ac:dyDescent="0.5">
      <c r="A38" s="10" t="s">
        <v>32</v>
      </c>
      <c r="B38" s="49" t="s">
        <v>42</v>
      </c>
      <c r="C38" s="66"/>
      <c r="D38" s="34" t="s">
        <v>27</v>
      </c>
      <c r="E38" s="34" t="s">
        <v>26</v>
      </c>
      <c r="F38" s="67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28.166666666666664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9">
        <v>0</v>
      </c>
      <c r="W38" s="70">
        <v>28.166666666666664</v>
      </c>
    </row>
    <row r="39" spans="1:23" ht="15" customHeight="1" x14ac:dyDescent="0.5">
      <c r="C39" s="66"/>
      <c r="D39" s="34"/>
      <c r="E39" s="34" t="s">
        <v>28</v>
      </c>
      <c r="F39" s="67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28.166666666666664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9">
        <v>0</v>
      </c>
      <c r="W39" s="70">
        <v>28.166666666666664</v>
      </c>
    </row>
    <row r="40" spans="1:23" ht="15" customHeight="1" x14ac:dyDescent="0.5">
      <c r="C40" s="76"/>
      <c r="D40" s="45" t="s">
        <v>29</v>
      </c>
      <c r="E40" s="45"/>
      <c r="F40" s="77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28.166666666666664</v>
      </c>
      <c r="N40" s="78">
        <v>0</v>
      </c>
      <c r="O40" s="78">
        <v>0</v>
      </c>
      <c r="P40" s="78">
        <v>0</v>
      </c>
      <c r="Q40" s="78">
        <v>0</v>
      </c>
      <c r="R40" s="78">
        <v>0.5720081135902636</v>
      </c>
      <c r="S40" s="78">
        <v>0</v>
      </c>
      <c r="T40" s="78">
        <v>0</v>
      </c>
      <c r="U40" s="78">
        <v>0</v>
      </c>
      <c r="V40" s="79">
        <v>0</v>
      </c>
      <c r="W40" s="80">
        <v>28.738674780256929</v>
      </c>
    </row>
    <row r="41" spans="1:23" ht="18.95" customHeight="1" x14ac:dyDescent="0.5">
      <c r="W41" s="50"/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1"/>
  <sheetViews>
    <sheetView showGridLines="0" topLeftCell="C1" workbookViewId="0">
      <selection activeCell="C1" sqref="C1"/>
    </sheetView>
  </sheetViews>
  <sheetFormatPr defaultRowHeight="18.95" customHeight="1" x14ac:dyDescent="0.5"/>
  <cols>
    <col min="1" max="1" width="6.7109375" style="10" hidden="1" customWidth="1"/>
    <col min="2" max="2" width="3.85546875" style="2" hidden="1" customWidth="1"/>
    <col min="3" max="3" width="25.7109375" style="2" customWidth="1"/>
    <col min="4" max="5" width="9.140625" style="2"/>
    <col min="6" max="12" width="6.7109375" style="4" customWidth="1"/>
    <col min="13" max="13" width="8.7109375" style="4" customWidth="1"/>
    <col min="14" max="19" width="6.7109375" style="4" customWidth="1"/>
    <col min="20" max="22" width="7.140625" style="4" customWidth="1"/>
    <col min="23" max="23" width="8.7109375" style="5" customWidth="1"/>
    <col min="24" max="16384" width="9.140625" style="17"/>
  </cols>
  <sheetData>
    <row r="1" spans="1:24" s="6" customFormat="1" ht="18" customHeight="1" x14ac:dyDescent="0.5">
      <c r="A1" s="1"/>
      <c r="B1" s="2"/>
      <c r="C1" s="3" t="s">
        <v>55</v>
      </c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4" s="6" customFormat="1" ht="18" customHeight="1" x14ac:dyDescent="0.5">
      <c r="A2" s="1"/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1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22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4" t="s">
        <v>20</v>
      </c>
      <c r="T4" s="24" t="s">
        <v>21</v>
      </c>
      <c r="U4" s="24" t="s">
        <v>22</v>
      </c>
      <c r="V4" s="25" t="s">
        <v>23</v>
      </c>
      <c r="W4" s="26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2">
        <f>AVERAGE('Table 1.15_1'!F5,'Table 1.15_2'!F5)</f>
        <v>2.6106753287280671</v>
      </c>
      <c r="G5" s="83">
        <f>AVERAGE('Table 1.15_1'!G5,'Table 1.15_2'!G5)</f>
        <v>0.35378553335209684</v>
      </c>
      <c r="H5" s="83">
        <f>AVERAGE('Table 1.15_1'!H5,'Table 1.15_2'!H5)</f>
        <v>0.48277728463486974</v>
      </c>
      <c r="I5" s="83">
        <f>AVERAGE('Table 1.15_1'!I5,'Table 1.15_2'!I5)</f>
        <v>0.61300309597523217</v>
      </c>
      <c r="J5" s="83">
        <f>AVERAGE('Table 1.15_1'!J5,'Table 1.15_2'!J5)</f>
        <v>0.30523501266535319</v>
      </c>
      <c r="K5" s="83">
        <f>AVERAGE('Table 1.15_1'!K5,'Table 1.15_2'!K5)</f>
        <v>1.1195836297789965</v>
      </c>
      <c r="L5" s="83">
        <f>AVERAGE('Table 1.15_1'!L5,'Table 1.15_2'!L5)</f>
        <v>1.0958666080369934</v>
      </c>
      <c r="M5" s="83">
        <f>AVERAGE('Table 1.15_1'!M5,'Table 1.15_2'!M5)</f>
        <v>272.91486068111453</v>
      </c>
      <c r="N5" s="83">
        <f>AVERAGE('Table 1.15_1'!N5,'Table 1.15_2'!N5)</f>
        <v>0.35294117647058826</v>
      </c>
      <c r="O5" s="83">
        <f>AVERAGE('Table 1.15_1'!O5,'Table 1.15_2'!O5)</f>
        <v>0.3212777934140163</v>
      </c>
      <c r="P5" s="83">
        <f>AVERAGE('Table 1.15_1'!P5,'Table 1.15_2'!P5)</f>
        <v>0.96341120180129469</v>
      </c>
      <c r="Q5" s="83">
        <f>AVERAGE('Table 1.15_1'!Q5,'Table 1.15_2'!Q5)</f>
        <v>0.10859728506787331</v>
      </c>
      <c r="R5" s="83">
        <f>AVERAGE('Table 1.15_1'!R5,'Table 1.15_2'!R5)</f>
        <v>5.3631869358355964</v>
      </c>
      <c r="S5" s="83">
        <f>AVERAGE('Table 1.15_1'!S5,'Table 1.15_2'!S5)</f>
        <v>0</v>
      </c>
      <c r="T5" s="83">
        <f>AVERAGE('Table 1.15_1'!T5,'Table 1.15_2'!T5)</f>
        <v>8.9079650999155643E-2</v>
      </c>
      <c r="U5" s="83">
        <f>AVERAGE('Table 1.15_1'!U5,'Table 1.15_2'!U5)</f>
        <v>0</v>
      </c>
      <c r="V5" s="84">
        <f>AVERAGE('Table 1.15_1'!V5,'Table 1.15_2'!V5)</f>
        <v>1.7245989304812832</v>
      </c>
      <c r="W5" s="85">
        <f>AVERAGE('Table 1.15_1'!W5,'Table 1.15_2'!W5)</f>
        <v>288.41888014835592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2">
        <f>AVERAGE('Table 1.15_1'!F6,'Table 1.15_2'!F6)</f>
        <v>0</v>
      </c>
      <c r="G6" s="83">
        <f>AVERAGE('Table 1.15_1'!G6,'Table 1.15_2'!G6)</f>
        <v>0</v>
      </c>
      <c r="H6" s="83">
        <f>AVERAGE('Table 1.15_1'!H6,'Table 1.15_2'!H6)</f>
        <v>0</v>
      </c>
      <c r="I6" s="83">
        <f>AVERAGE('Table 1.15_1'!I6,'Table 1.15_2'!I6)</f>
        <v>0</v>
      </c>
      <c r="J6" s="83">
        <f>AVERAGE('Table 1.15_1'!J6,'Table 1.15_2'!J6)</f>
        <v>0</v>
      </c>
      <c r="K6" s="83">
        <f>AVERAGE('Table 1.15_1'!K6,'Table 1.15_2'!K6)</f>
        <v>0</v>
      </c>
      <c r="L6" s="83">
        <f>AVERAGE('Table 1.15_1'!L6,'Table 1.15_2'!L6)</f>
        <v>0</v>
      </c>
      <c r="M6" s="83">
        <f>AVERAGE('Table 1.15_1'!M6,'Table 1.15_2'!M6)</f>
        <v>0</v>
      </c>
      <c r="N6" s="83">
        <f>AVERAGE('Table 1.15_1'!N6,'Table 1.15_2'!N6)</f>
        <v>0</v>
      </c>
      <c r="O6" s="83">
        <f>AVERAGE('Table 1.15_1'!O6,'Table 1.15_2'!O6)</f>
        <v>0</v>
      </c>
      <c r="P6" s="83">
        <f>AVERAGE('Table 1.15_1'!P6,'Table 1.15_2'!P6)</f>
        <v>0</v>
      </c>
      <c r="Q6" s="83">
        <f>AVERAGE('Table 1.15_1'!Q6,'Table 1.15_2'!Q6)</f>
        <v>0</v>
      </c>
      <c r="R6" s="83">
        <f>AVERAGE('Table 1.15_1'!R6,'Table 1.15_2'!R6)</f>
        <v>0</v>
      </c>
      <c r="S6" s="83">
        <f>AVERAGE('Table 1.15_1'!S6,'Table 1.15_2'!S6)</f>
        <v>0</v>
      </c>
      <c r="T6" s="83">
        <f>AVERAGE('Table 1.15_1'!T6,'Table 1.15_2'!T6)</f>
        <v>0</v>
      </c>
      <c r="U6" s="83">
        <f>AVERAGE('Table 1.15_1'!U6,'Table 1.15_2'!U6)</f>
        <v>0</v>
      </c>
      <c r="V6" s="84">
        <f>AVERAGE('Table 1.15_1'!V6,'Table 1.15_2'!V6)</f>
        <v>0</v>
      </c>
      <c r="W6" s="85">
        <f>AVERAGE('Table 1.15_1'!W6,'Table 1.15_2'!W6)</f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2">
        <f>AVERAGE('Table 1.15_1'!F7,'Table 1.15_2'!F7)</f>
        <v>2.6106753287280671</v>
      </c>
      <c r="G7" s="83">
        <f>AVERAGE('Table 1.15_1'!G7,'Table 1.15_2'!G7)</f>
        <v>0.35378553335209684</v>
      </c>
      <c r="H7" s="83">
        <f>AVERAGE('Table 1.15_1'!H7,'Table 1.15_2'!H7)</f>
        <v>0.48277728463486974</v>
      </c>
      <c r="I7" s="83">
        <f>AVERAGE('Table 1.15_1'!I7,'Table 1.15_2'!I7)</f>
        <v>0.61300309597523217</v>
      </c>
      <c r="J7" s="83">
        <f>AVERAGE('Table 1.15_1'!J7,'Table 1.15_2'!J7)</f>
        <v>0.30523501266535319</v>
      </c>
      <c r="K7" s="83">
        <f>AVERAGE('Table 1.15_1'!K7,'Table 1.15_2'!K7)</f>
        <v>1.1195836297789965</v>
      </c>
      <c r="L7" s="83">
        <f>AVERAGE('Table 1.15_1'!L7,'Table 1.15_2'!L7)</f>
        <v>1.0958666080369934</v>
      </c>
      <c r="M7" s="83">
        <f>AVERAGE('Table 1.15_1'!M7,'Table 1.15_2'!M7)</f>
        <v>272.91486068111453</v>
      </c>
      <c r="N7" s="83">
        <f>AVERAGE('Table 1.15_1'!N7,'Table 1.15_2'!N7)</f>
        <v>0.35294117647058826</v>
      </c>
      <c r="O7" s="83">
        <f>AVERAGE('Table 1.15_1'!O7,'Table 1.15_2'!O7)</f>
        <v>0.3212777934140163</v>
      </c>
      <c r="P7" s="83">
        <f>AVERAGE('Table 1.15_1'!P7,'Table 1.15_2'!P7)</f>
        <v>0.96341120180129469</v>
      </c>
      <c r="Q7" s="83">
        <f>AVERAGE('Table 1.15_1'!Q7,'Table 1.15_2'!Q7)</f>
        <v>0.10859728506787331</v>
      </c>
      <c r="R7" s="83">
        <f>AVERAGE('Table 1.15_1'!R7,'Table 1.15_2'!R7)</f>
        <v>5.3631869358355964</v>
      </c>
      <c r="S7" s="83">
        <f>AVERAGE('Table 1.15_1'!S7,'Table 1.15_2'!S7)</f>
        <v>0</v>
      </c>
      <c r="T7" s="83">
        <f>AVERAGE('Table 1.15_1'!T7,'Table 1.15_2'!T7)</f>
        <v>8.9079650999155643E-2</v>
      </c>
      <c r="U7" s="83">
        <f>AVERAGE('Table 1.15_1'!U7,'Table 1.15_2'!U7)</f>
        <v>0</v>
      </c>
      <c r="V7" s="84">
        <f>AVERAGE('Table 1.15_1'!V7,'Table 1.15_2'!V7)</f>
        <v>1.7245989304812832</v>
      </c>
      <c r="W7" s="85">
        <f>AVERAGE('Table 1.15_1'!W7,'Table 1.15_2'!W7)</f>
        <v>288.41888014835592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2">
        <f>AVERAGE('Table 1.15_1'!F8,'Table 1.15_2'!F8)</f>
        <v>0</v>
      </c>
      <c r="G8" s="83">
        <f>AVERAGE('Table 1.15_1'!G8,'Table 1.15_2'!G8)</f>
        <v>0</v>
      </c>
      <c r="H8" s="83">
        <f>AVERAGE('Table 1.15_1'!H8,'Table 1.15_2'!H8)</f>
        <v>0</v>
      </c>
      <c r="I8" s="83">
        <f>AVERAGE('Table 1.15_1'!I8,'Table 1.15_2'!I8)</f>
        <v>0</v>
      </c>
      <c r="J8" s="83">
        <f>AVERAGE('Table 1.15_1'!J8,'Table 1.15_2'!J8)</f>
        <v>0</v>
      </c>
      <c r="K8" s="83">
        <f>AVERAGE('Table 1.15_1'!K8,'Table 1.15_2'!K8)</f>
        <v>0</v>
      </c>
      <c r="L8" s="83">
        <f>AVERAGE('Table 1.15_1'!L8,'Table 1.15_2'!L8)</f>
        <v>0</v>
      </c>
      <c r="M8" s="83">
        <f>AVERAGE('Table 1.15_1'!M8,'Table 1.15_2'!M8)</f>
        <v>40.208333333333329</v>
      </c>
      <c r="N8" s="83">
        <f>AVERAGE('Table 1.15_1'!N8,'Table 1.15_2'!N8)</f>
        <v>0</v>
      </c>
      <c r="O8" s="83">
        <f>AVERAGE('Table 1.15_1'!O8,'Table 1.15_2'!O8)</f>
        <v>0</v>
      </c>
      <c r="P8" s="83">
        <f>AVERAGE('Table 1.15_1'!P8,'Table 1.15_2'!P8)</f>
        <v>0</v>
      </c>
      <c r="Q8" s="83">
        <f>AVERAGE('Table 1.15_1'!Q8,'Table 1.15_2'!Q8)</f>
        <v>0</v>
      </c>
      <c r="R8" s="83">
        <f>AVERAGE('Table 1.15_1'!R8,'Table 1.15_2'!R8)</f>
        <v>0</v>
      </c>
      <c r="S8" s="83">
        <f>AVERAGE('Table 1.15_1'!S8,'Table 1.15_2'!S8)</f>
        <v>0</v>
      </c>
      <c r="T8" s="83">
        <f>AVERAGE('Table 1.15_1'!T8,'Table 1.15_2'!T8)</f>
        <v>0</v>
      </c>
      <c r="U8" s="83">
        <f>AVERAGE('Table 1.15_1'!U8,'Table 1.15_2'!U8)</f>
        <v>0</v>
      </c>
      <c r="V8" s="84">
        <f>AVERAGE('Table 1.15_1'!V8,'Table 1.15_2'!V8)</f>
        <v>0</v>
      </c>
      <c r="W8" s="85">
        <f>AVERAGE('Table 1.15_1'!W8,'Table 1.15_2'!W8)</f>
        <v>40.208333333333329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2">
        <f>AVERAGE('Table 1.15_1'!F9,'Table 1.15_2'!F9)</f>
        <v>0</v>
      </c>
      <c r="G9" s="83">
        <f>AVERAGE('Table 1.15_1'!G9,'Table 1.15_2'!G9)</f>
        <v>0</v>
      </c>
      <c r="H9" s="83">
        <f>AVERAGE('Table 1.15_1'!H9,'Table 1.15_2'!H9)</f>
        <v>0</v>
      </c>
      <c r="I9" s="83">
        <f>AVERAGE('Table 1.15_1'!I9,'Table 1.15_2'!I9)</f>
        <v>0</v>
      </c>
      <c r="J9" s="83">
        <f>AVERAGE('Table 1.15_1'!J9,'Table 1.15_2'!J9)</f>
        <v>0</v>
      </c>
      <c r="K9" s="83">
        <f>AVERAGE('Table 1.15_1'!K9,'Table 1.15_2'!K9)</f>
        <v>0</v>
      </c>
      <c r="L9" s="83">
        <f>AVERAGE('Table 1.15_1'!L9,'Table 1.15_2'!L9)</f>
        <v>0</v>
      </c>
      <c r="M9" s="83">
        <f>AVERAGE('Table 1.15_1'!M9,'Table 1.15_2'!M9)</f>
        <v>40.208333333333329</v>
      </c>
      <c r="N9" s="83">
        <f>AVERAGE('Table 1.15_1'!N9,'Table 1.15_2'!N9)</f>
        <v>0</v>
      </c>
      <c r="O9" s="83">
        <f>AVERAGE('Table 1.15_1'!O9,'Table 1.15_2'!O9)</f>
        <v>0</v>
      </c>
      <c r="P9" s="83">
        <f>AVERAGE('Table 1.15_1'!P9,'Table 1.15_2'!P9)</f>
        <v>0</v>
      </c>
      <c r="Q9" s="83">
        <f>AVERAGE('Table 1.15_1'!Q9,'Table 1.15_2'!Q9)</f>
        <v>0</v>
      </c>
      <c r="R9" s="83">
        <f>AVERAGE('Table 1.15_1'!R9,'Table 1.15_2'!R9)</f>
        <v>0</v>
      </c>
      <c r="S9" s="83">
        <f>AVERAGE('Table 1.15_1'!S9,'Table 1.15_2'!S9)</f>
        <v>0</v>
      </c>
      <c r="T9" s="83">
        <f>AVERAGE('Table 1.15_1'!T9,'Table 1.15_2'!T9)</f>
        <v>0</v>
      </c>
      <c r="U9" s="83">
        <f>AVERAGE('Table 1.15_1'!U9,'Table 1.15_2'!U9)</f>
        <v>0</v>
      </c>
      <c r="V9" s="84">
        <f>AVERAGE('Table 1.15_1'!V9,'Table 1.15_2'!V9)</f>
        <v>0</v>
      </c>
      <c r="W9" s="85">
        <f>AVERAGE('Table 1.15_1'!W9,'Table 1.15_2'!W9)</f>
        <v>40.208333333333329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2">
        <f>AVERAGE('Table 1.15_1'!F10,'Table 1.15_2'!F10)</f>
        <v>2.6106753287280671</v>
      </c>
      <c r="G10" s="83">
        <f>AVERAGE('Table 1.15_1'!G10,'Table 1.15_2'!G10)</f>
        <v>0.35378553335209684</v>
      </c>
      <c r="H10" s="83">
        <f>AVERAGE('Table 1.15_1'!H10,'Table 1.15_2'!H10)</f>
        <v>0.48277728463486974</v>
      </c>
      <c r="I10" s="83">
        <f>AVERAGE('Table 1.15_1'!I10,'Table 1.15_2'!I10)</f>
        <v>0.61300309597523217</v>
      </c>
      <c r="J10" s="83">
        <f>AVERAGE('Table 1.15_1'!J10,'Table 1.15_2'!J10)</f>
        <v>0.30523501266535319</v>
      </c>
      <c r="K10" s="83">
        <f>AVERAGE('Table 1.15_1'!K10,'Table 1.15_2'!K10)</f>
        <v>1.1195836297789965</v>
      </c>
      <c r="L10" s="83">
        <f>AVERAGE('Table 1.15_1'!L10,'Table 1.15_2'!L10)</f>
        <v>1.0958666080369934</v>
      </c>
      <c r="M10" s="83">
        <f>AVERAGE('Table 1.15_1'!M10,'Table 1.15_2'!M10)</f>
        <v>313.1231940144479</v>
      </c>
      <c r="N10" s="83">
        <f>AVERAGE('Table 1.15_1'!N10,'Table 1.15_2'!N10)</f>
        <v>0.35294117647058826</v>
      </c>
      <c r="O10" s="83">
        <f>AVERAGE('Table 1.15_1'!O10,'Table 1.15_2'!O10)</f>
        <v>0.3212777934140163</v>
      </c>
      <c r="P10" s="83">
        <f>AVERAGE('Table 1.15_1'!P10,'Table 1.15_2'!P10)</f>
        <v>0.96341120180129469</v>
      </c>
      <c r="Q10" s="83">
        <f>AVERAGE('Table 1.15_1'!Q10,'Table 1.15_2'!Q10)</f>
        <v>0.10859728506787331</v>
      </c>
      <c r="R10" s="83">
        <f>AVERAGE('Table 1.15_1'!R10,'Table 1.15_2'!R10)</f>
        <v>5.3631869358355964</v>
      </c>
      <c r="S10" s="83">
        <f>AVERAGE('Table 1.15_1'!S10,'Table 1.15_2'!S10)</f>
        <v>0</v>
      </c>
      <c r="T10" s="83">
        <f>AVERAGE('Table 1.15_1'!T10,'Table 1.15_2'!T10)</f>
        <v>8.9079650999155643E-2</v>
      </c>
      <c r="U10" s="83">
        <f>AVERAGE('Table 1.15_1'!U10,'Table 1.15_2'!U10)</f>
        <v>0</v>
      </c>
      <c r="V10" s="84">
        <f>AVERAGE('Table 1.15_1'!V10,'Table 1.15_2'!V10)</f>
        <v>1.7245989304812832</v>
      </c>
      <c r="W10" s="85">
        <f>AVERAGE('Table 1.15_1'!W10,'Table 1.15_2'!W10)</f>
        <v>328.6272134816893</v>
      </c>
      <c r="X10" s="29"/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92">
        <f>AVERAGE('Table 1.15_1'!F11,'Table 1.15_2'!F11)</f>
        <v>0</v>
      </c>
      <c r="G11" s="93">
        <f>AVERAGE('Table 1.15_1'!G11,'Table 1.15_2'!G11)</f>
        <v>0</v>
      </c>
      <c r="H11" s="93">
        <f>AVERAGE('Table 1.15_1'!H11,'Table 1.15_2'!H11)</f>
        <v>0</v>
      </c>
      <c r="I11" s="93">
        <f>AVERAGE('Table 1.15_1'!I11,'Table 1.15_2'!I11)</f>
        <v>0</v>
      </c>
      <c r="J11" s="93">
        <f>AVERAGE('Table 1.15_1'!J11,'Table 1.15_2'!J11)</f>
        <v>0</v>
      </c>
      <c r="K11" s="93">
        <f>AVERAGE('Table 1.15_1'!K11,'Table 1.15_2'!K11)</f>
        <v>0</v>
      </c>
      <c r="L11" s="93">
        <f>AVERAGE('Table 1.15_1'!L11,'Table 1.15_2'!L11)</f>
        <v>0</v>
      </c>
      <c r="M11" s="93">
        <f>AVERAGE('Table 1.15_1'!M11,'Table 1.15_2'!M11)</f>
        <v>0</v>
      </c>
      <c r="N11" s="93">
        <f>AVERAGE('Table 1.15_1'!N11,'Table 1.15_2'!N11)</f>
        <v>0</v>
      </c>
      <c r="O11" s="93">
        <f>AVERAGE('Table 1.15_1'!O11,'Table 1.15_2'!O11)</f>
        <v>0</v>
      </c>
      <c r="P11" s="93">
        <f>AVERAGE('Table 1.15_1'!P11,'Table 1.15_2'!P11)</f>
        <v>0</v>
      </c>
      <c r="Q11" s="93">
        <f>AVERAGE('Table 1.15_1'!Q11,'Table 1.15_2'!Q11)</f>
        <v>0</v>
      </c>
      <c r="R11" s="93">
        <f>AVERAGE('Table 1.15_1'!R11,'Table 1.15_2'!R11)</f>
        <v>0</v>
      </c>
      <c r="S11" s="93">
        <f>AVERAGE('Table 1.15_1'!S11,'Table 1.15_2'!S11)</f>
        <v>0</v>
      </c>
      <c r="T11" s="93">
        <f>AVERAGE('Table 1.15_1'!T11,'Table 1.15_2'!T11)</f>
        <v>0</v>
      </c>
      <c r="U11" s="93">
        <f>AVERAGE('Table 1.15_1'!U11,'Table 1.15_2'!U11)</f>
        <v>0</v>
      </c>
      <c r="V11" s="94">
        <f>AVERAGE('Table 1.15_1'!V11,'Table 1.15_2'!V11)</f>
        <v>0</v>
      </c>
      <c r="W11" s="95">
        <f>AVERAGE('Table 1.15_1'!W11,'Table 1.15_2'!W11)</f>
        <v>0</v>
      </c>
    </row>
    <row r="12" spans="1:24" ht="15" customHeight="1" x14ac:dyDescent="0.5">
      <c r="A12" s="10" t="s">
        <v>31</v>
      </c>
      <c r="B12" s="2" t="s">
        <v>34</v>
      </c>
      <c r="C12" s="33"/>
      <c r="D12" s="34"/>
      <c r="E12" s="34" t="s">
        <v>26</v>
      </c>
      <c r="F12" s="35">
        <f>AVERAGE('Table 1.15_1'!F12,'Table 1.15_2'!F12)</f>
        <v>0</v>
      </c>
      <c r="G12" s="36">
        <f>AVERAGE('Table 1.15_1'!G12,'Table 1.15_2'!G12)</f>
        <v>0</v>
      </c>
      <c r="H12" s="36">
        <f>AVERAGE('Table 1.15_1'!H12,'Table 1.15_2'!H12)</f>
        <v>0</v>
      </c>
      <c r="I12" s="36">
        <f>AVERAGE('Table 1.15_1'!I12,'Table 1.15_2'!I12)</f>
        <v>0</v>
      </c>
      <c r="J12" s="36">
        <f>AVERAGE('Table 1.15_1'!J12,'Table 1.15_2'!J12)</f>
        <v>0</v>
      </c>
      <c r="K12" s="36">
        <f>AVERAGE('Table 1.15_1'!K12,'Table 1.15_2'!K12)</f>
        <v>0</v>
      </c>
      <c r="L12" s="36">
        <f>AVERAGE('Table 1.15_1'!L12,'Table 1.15_2'!L12)</f>
        <v>0</v>
      </c>
      <c r="M12" s="36">
        <f>AVERAGE('Table 1.15_1'!M12,'Table 1.15_2'!M12)</f>
        <v>0</v>
      </c>
      <c r="N12" s="36">
        <f>AVERAGE('Table 1.15_1'!N12,'Table 1.15_2'!N12)</f>
        <v>0</v>
      </c>
      <c r="O12" s="36">
        <f>AVERAGE('Table 1.15_1'!O12,'Table 1.15_2'!O12)</f>
        <v>0</v>
      </c>
      <c r="P12" s="36">
        <f>AVERAGE('Table 1.15_1'!P12,'Table 1.15_2'!P12)</f>
        <v>0</v>
      </c>
      <c r="Q12" s="36">
        <f>AVERAGE('Table 1.15_1'!Q12,'Table 1.15_2'!Q12)</f>
        <v>0</v>
      </c>
      <c r="R12" s="36">
        <f>AVERAGE('Table 1.15_1'!R12,'Table 1.15_2'!R12)</f>
        <v>0</v>
      </c>
      <c r="S12" s="36">
        <f>AVERAGE('Table 1.15_1'!S12,'Table 1.15_2'!S12)</f>
        <v>0</v>
      </c>
      <c r="T12" s="36">
        <f>AVERAGE('Table 1.15_1'!T12,'Table 1.15_2'!T12)</f>
        <v>0</v>
      </c>
      <c r="U12" s="36">
        <f>AVERAGE('Table 1.15_1'!U12,'Table 1.15_2'!U12)</f>
        <v>0</v>
      </c>
      <c r="V12" s="37">
        <f>AVERAGE('Table 1.15_1'!V12,'Table 1.15_2'!V12)</f>
        <v>0</v>
      </c>
      <c r="W12" s="96">
        <f>AVERAGE('Table 1.15_1'!W12,'Table 1.15_2'!W12)</f>
        <v>0</v>
      </c>
    </row>
    <row r="13" spans="1:24" ht="15" customHeight="1" x14ac:dyDescent="0.5">
      <c r="C13" s="33"/>
      <c r="D13" s="34"/>
      <c r="E13" s="34" t="s">
        <v>24</v>
      </c>
      <c r="F13" s="35">
        <f>AVERAGE('Table 1.15_1'!F13,'Table 1.15_2'!F13)</f>
        <v>0</v>
      </c>
      <c r="G13" s="36">
        <f>AVERAGE('Table 1.15_1'!G13,'Table 1.15_2'!G13)</f>
        <v>0</v>
      </c>
      <c r="H13" s="36">
        <f>AVERAGE('Table 1.15_1'!H13,'Table 1.15_2'!H13)</f>
        <v>0</v>
      </c>
      <c r="I13" s="36">
        <f>AVERAGE('Table 1.15_1'!I13,'Table 1.15_2'!I13)</f>
        <v>0</v>
      </c>
      <c r="J13" s="36">
        <f>AVERAGE('Table 1.15_1'!J13,'Table 1.15_2'!J13)</f>
        <v>0</v>
      </c>
      <c r="K13" s="36">
        <f>AVERAGE('Table 1.15_1'!K13,'Table 1.15_2'!K13)</f>
        <v>0</v>
      </c>
      <c r="L13" s="36">
        <f>AVERAGE('Table 1.15_1'!L13,'Table 1.15_2'!L13)</f>
        <v>0</v>
      </c>
      <c r="M13" s="36">
        <f>AVERAGE('Table 1.15_1'!M13,'Table 1.15_2'!M13)</f>
        <v>0</v>
      </c>
      <c r="N13" s="36">
        <f>AVERAGE('Table 1.15_1'!N13,'Table 1.15_2'!N13)</f>
        <v>0</v>
      </c>
      <c r="O13" s="36">
        <f>AVERAGE('Table 1.15_1'!O13,'Table 1.15_2'!O13)</f>
        <v>0</v>
      </c>
      <c r="P13" s="36">
        <f>AVERAGE('Table 1.15_1'!P13,'Table 1.15_2'!P13)</f>
        <v>0</v>
      </c>
      <c r="Q13" s="36">
        <f>AVERAGE('Table 1.15_1'!Q13,'Table 1.15_2'!Q13)</f>
        <v>0</v>
      </c>
      <c r="R13" s="36">
        <f>AVERAGE('Table 1.15_1'!R13,'Table 1.15_2'!R13)</f>
        <v>0</v>
      </c>
      <c r="S13" s="36">
        <f>AVERAGE('Table 1.15_1'!S13,'Table 1.15_2'!S13)</f>
        <v>0</v>
      </c>
      <c r="T13" s="36">
        <f>AVERAGE('Table 1.15_1'!T13,'Table 1.15_2'!T13)</f>
        <v>0</v>
      </c>
      <c r="U13" s="36">
        <f>AVERAGE('Table 1.15_1'!U13,'Table 1.15_2'!U13)</f>
        <v>0</v>
      </c>
      <c r="V13" s="37">
        <f>AVERAGE('Table 1.15_1'!V13,'Table 1.15_2'!V13)</f>
        <v>0</v>
      </c>
      <c r="W13" s="96">
        <f>AVERAGE('Table 1.15_1'!W13,'Table 1.15_2'!W13)</f>
        <v>0</v>
      </c>
    </row>
    <row r="14" spans="1:24" ht="15" customHeight="1" x14ac:dyDescent="0.5">
      <c r="A14" s="10" t="s">
        <v>32</v>
      </c>
      <c r="B14" s="2" t="s">
        <v>34</v>
      </c>
      <c r="C14" s="33"/>
      <c r="D14" s="34" t="s">
        <v>27</v>
      </c>
      <c r="E14" s="34" t="s">
        <v>26</v>
      </c>
      <c r="F14" s="35">
        <f>AVERAGE('Table 1.15_1'!F14,'Table 1.15_2'!F14)</f>
        <v>0</v>
      </c>
      <c r="G14" s="36">
        <f>AVERAGE('Table 1.15_1'!G14,'Table 1.15_2'!G14)</f>
        <v>0</v>
      </c>
      <c r="H14" s="36">
        <f>AVERAGE('Table 1.15_1'!H14,'Table 1.15_2'!H14)</f>
        <v>0</v>
      </c>
      <c r="I14" s="36">
        <f>AVERAGE('Table 1.15_1'!I14,'Table 1.15_2'!I14)</f>
        <v>0</v>
      </c>
      <c r="J14" s="36">
        <f>AVERAGE('Table 1.15_1'!J14,'Table 1.15_2'!J14)</f>
        <v>0</v>
      </c>
      <c r="K14" s="36">
        <f>AVERAGE('Table 1.15_1'!K14,'Table 1.15_2'!K14)</f>
        <v>0</v>
      </c>
      <c r="L14" s="36">
        <f>AVERAGE('Table 1.15_1'!L14,'Table 1.15_2'!L14)</f>
        <v>0</v>
      </c>
      <c r="M14" s="36">
        <f>AVERAGE('Table 1.15_1'!M14,'Table 1.15_2'!M14)</f>
        <v>7.666666666666667</v>
      </c>
      <c r="N14" s="36">
        <f>AVERAGE('Table 1.15_1'!N14,'Table 1.15_2'!N14)</f>
        <v>0</v>
      </c>
      <c r="O14" s="36">
        <f>AVERAGE('Table 1.15_1'!O14,'Table 1.15_2'!O14)</f>
        <v>0</v>
      </c>
      <c r="P14" s="36">
        <f>AVERAGE('Table 1.15_1'!P14,'Table 1.15_2'!P14)</f>
        <v>0</v>
      </c>
      <c r="Q14" s="36">
        <f>AVERAGE('Table 1.15_1'!Q14,'Table 1.15_2'!Q14)</f>
        <v>0</v>
      </c>
      <c r="R14" s="36">
        <f>AVERAGE('Table 1.15_1'!R14,'Table 1.15_2'!R14)</f>
        <v>0</v>
      </c>
      <c r="S14" s="36">
        <f>AVERAGE('Table 1.15_1'!S14,'Table 1.15_2'!S14)</f>
        <v>0</v>
      </c>
      <c r="T14" s="36">
        <f>AVERAGE('Table 1.15_1'!T14,'Table 1.15_2'!T14)</f>
        <v>0</v>
      </c>
      <c r="U14" s="36">
        <f>AVERAGE('Table 1.15_1'!U14,'Table 1.15_2'!U14)</f>
        <v>0</v>
      </c>
      <c r="V14" s="37">
        <f>AVERAGE('Table 1.15_1'!V14,'Table 1.15_2'!V14)</f>
        <v>0</v>
      </c>
      <c r="W14" s="96">
        <f>AVERAGE('Table 1.15_1'!W14,'Table 1.15_2'!W14)</f>
        <v>7.666666666666667</v>
      </c>
    </row>
    <row r="15" spans="1:24" ht="15" customHeight="1" x14ac:dyDescent="0.5">
      <c r="C15" s="33"/>
      <c r="D15" s="34"/>
      <c r="E15" s="34" t="s">
        <v>28</v>
      </c>
      <c r="F15" s="35">
        <f>AVERAGE('Table 1.15_1'!F15,'Table 1.15_2'!F15)</f>
        <v>0</v>
      </c>
      <c r="G15" s="36">
        <f>AVERAGE('Table 1.15_1'!G15,'Table 1.15_2'!G15)</f>
        <v>0</v>
      </c>
      <c r="H15" s="36">
        <f>AVERAGE('Table 1.15_1'!H15,'Table 1.15_2'!H15)</f>
        <v>0</v>
      </c>
      <c r="I15" s="36">
        <f>AVERAGE('Table 1.15_1'!I15,'Table 1.15_2'!I15)</f>
        <v>0</v>
      </c>
      <c r="J15" s="36">
        <f>AVERAGE('Table 1.15_1'!J15,'Table 1.15_2'!J15)</f>
        <v>0</v>
      </c>
      <c r="K15" s="36">
        <f>AVERAGE('Table 1.15_1'!K15,'Table 1.15_2'!K15)</f>
        <v>0</v>
      </c>
      <c r="L15" s="36">
        <f>AVERAGE('Table 1.15_1'!L15,'Table 1.15_2'!L15)</f>
        <v>0</v>
      </c>
      <c r="M15" s="36">
        <f>AVERAGE('Table 1.15_1'!M15,'Table 1.15_2'!M15)</f>
        <v>7.666666666666667</v>
      </c>
      <c r="N15" s="36">
        <f>AVERAGE('Table 1.15_1'!N15,'Table 1.15_2'!N15)</f>
        <v>0</v>
      </c>
      <c r="O15" s="36">
        <f>AVERAGE('Table 1.15_1'!O15,'Table 1.15_2'!O15)</f>
        <v>0</v>
      </c>
      <c r="P15" s="36">
        <f>AVERAGE('Table 1.15_1'!P15,'Table 1.15_2'!P15)</f>
        <v>0</v>
      </c>
      <c r="Q15" s="36">
        <f>AVERAGE('Table 1.15_1'!Q15,'Table 1.15_2'!Q15)</f>
        <v>0</v>
      </c>
      <c r="R15" s="36">
        <f>AVERAGE('Table 1.15_1'!R15,'Table 1.15_2'!R15)</f>
        <v>0</v>
      </c>
      <c r="S15" s="36">
        <f>AVERAGE('Table 1.15_1'!S15,'Table 1.15_2'!S15)</f>
        <v>0</v>
      </c>
      <c r="T15" s="36">
        <f>AVERAGE('Table 1.15_1'!T15,'Table 1.15_2'!T15)</f>
        <v>0</v>
      </c>
      <c r="U15" s="36">
        <f>AVERAGE('Table 1.15_1'!U15,'Table 1.15_2'!U15)</f>
        <v>0</v>
      </c>
      <c r="V15" s="37">
        <f>AVERAGE('Table 1.15_1'!V15,'Table 1.15_2'!V15)</f>
        <v>0</v>
      </c>
      <c r="W15" s="96">
        <f>AVERAGE('Table 1.15_1'!W15,'Table 1.15_2'!W15)</f>
        <v>7.666666666666667</v>
      </c>
    </row>
    <row r="16" spans="1:24" ht="15" customHeight="1" x14ac:dyDescent="0.5">
      <c r="C16" s="38"/>
      <c r="D16" s="39" t="s">
        <v>29</v>
      </c>
      <c r="E16" s="39"/>
      <c r="F16" s="40">
        <f>AVERAGE('Table 1.15_1'!F16,'Table 1.15_2'!F16)</f>
        <v>0</v>
      </c>
      <c r="G16" s="41">
        <f>AVERAGE('Table 1.15_1'!G16,'Table 1.15_2'!G16)</f>
        <v>0</v>
      </c>
      <c r="H16" s="41">
        <f>AVERAGE('Table 1.15_1'!H16,'Table 1.15_2'!H16)</f>
        <v>0</v>
      </c>
      <c r="I16" s="41">
        <f>AVERAGE('Table 1.15_1'!I16,'Table 1.15_2'!I16)</f>
        <v>0</v>
      </c>
      <c r="J16" s="41">
        <f>AVERAGE('Table 1.15_1'!J16,'Table 1.15_2'!J16)</f>
        <v>0</v>
      </c>
      <c r="K16" s="41">
        <f>AVERAGE('Table 1.15_1'!K16,'Table 1.15_2'!K16)</f>
        <v>0</v>
      </c>
      <c r="L16" s="41">
        <f>AVERAGE('Table 1.15_1'!L16,'Table 1.15_2'!L16)</f>
        <v>0</v>
      </c>
      <c r="M16" s="41">
        <f>AVERAGE('Table 1.15_1'!M16,'Table 1.15_2'!M16)</f>
        <v>7.666666666666667</v>
      </c>
      <c r="N16" s="41">
        <f>AVERAGE('Table 1.15_1'!N16,'Table 1.15_2'!N16)</f>
        <v>0</v>
      </c>
      <c r="O16" s="41">
        <f>AVERAGE('Table 1.15_1'!O16,'Table 1.15_2'!O16)</f>
        <v>0</v>
      </c>
      <c r="P16" s="41">
        <f>AVERAGE('Table 1.15_1'!P16,'Table 1.15_2'!P16)</f>
        <v>0</v>
      </c>
      <c r="Q16" s="41">
        <f>AVERAGE('Table 1.15_1'!Q16,'Table 1.15_2'!Q16)</f>
        <v>0</v>
      </c>
      <c r="R16" s="41">
        <f>AVERAGE('Table 1.15_1'!R16,'Table 1.15_2'!R16)</f>
        <v>0</v>
      </c>
      <c r="S16" s="41">
        <f>AVERAGE('Table 1.15_1'!S16,'Table 1.15_2'!S16)</f>
        <v>0</v>
      </c>
      <c r="T16" s="41">
        <f>AVERAGE('Table 1.15_1'!T16,'Table 1.15_2'!T16)</f>
        <v>0</v>
      </c>
      <c r="U16" s="41">
        <f>AVERAGE('Table 1.15_1'!U16,'Table 1.15_2'!U16)</f>
        <v>0</v>
      </c>
      <c r="V16" s="42">
        <f>AVERAGE('Table 1.15_1'!V16,'Table 1.15_2'!V16)</f>
        <v>0</v>
      </c>
      <c r="W16" s="97">
        <f>AVERAGE('Table 1.15_1'!W16,'Table 1.15_2'!W16)</f>
        <v>7.666666666666667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92">
        <f>AVERAGE('Table 1.15_1'!F17,'Table 1.15_2'!F17)</f>
        <v>2.400608519269777</v>
      </c>
      <c r="G17" s="93">
        <f>AVERAGE('Table 1.15_1'!G17,'Table 1.15_2'!G17)</f>
        <v>0.29256965944272445</v>
      </c>
      <c r="H17" s="93">
        <f>AVERAGE('Table 1.15_1'!H17,'Table 1.15_2'!H17)</f>
        <v>0.33436532507739936</v>
      </c>
      <c r="I17" s="93">
        <f>AVERAGE('Table 1.15_1'!I17,'Table 1.15_2'!I17)</f>
        <v>0.4643962848297214</v>
      </c>
      <c r="J17" s="93">
        <f>AVERAGE('Table 1.15_1'!J17,'Table 1.15_2'!J17)</f>
        <v>0.27863777089783281</v>
      </c>
      <c r="K17" s="93">
        <f>AVERAGE('Table 1.15_1'!K17,'Table 1.15_2'!K17)</f>
        <v>0.96498345254617279</v>
      </c>
      <c r="L17" s="93">
        <f>AVERAGE('Table 1.15_1'!L17,'Table 1.15_2'!L17)</f>
        <v>0.81237322515212984</v>
      </c>
      <c r="M17" s="93">
        <f>AVERAGE('Table 1.15_1'!M17,'Table 1.15_2'!M17)</f>
        <v>207.45510835913311</v>
      </c>
      <c r="N17" s="93">
        <f>AVERAGE('Table 1.15_1'!N17,'Table 1.15_2'!N17)</f>
        <v>0.35294117647058826</v>
      </c>
      <c r="O17" s="93">
        <f>AVERAGE('Table 1.15_1'!O17,'Table 1.15_2'!O17)</f>
        <v>0.27863777089783281</v>
      </c>
      <c r="P17" s="93">
        <f>AVERAGE('Table 1.15_1'!P17,'Table 1.15_2'!P17)</f>
        <v>0.91021671826625394</v>
      </c>
      <c r="Q17" s="93">
        <f>AVERAGE('Table 1.15_1'!Q17,'Table 1.15_2'!Q17)</f>
        <v>8.8235294117647065E-2</v>
      </c>
      <c r="R17" s="93">
        <f>AVERAGE('Table 1.15_1'!R17,'Table 1.15_2'!R17)</f>
        <v>2.725846055300523</v>
      </c>
      <c r="S17" s="93">
        <f>AVERAGE('Table 1.15_1'!S17,'Table 1.15_2'!S17)</f>
        <v>0</v>
      </c>
      <c r="T17" s="93">
        <f>AVERAGE('Table 1.15_1'!T17,'Table 1.15_2'!T17)</f>
        <v>2.7863777089783281E-2</v>
      </c>
      <c r="U17" s="93">
        <f>AVERAGE('Table 1.15_1'!U17,'Table 1.15_2'!U17)</f>
        <v>0</v>
      </c>
      <c r="V17" s="94">
        <f>AVERAGE('Table 1.15_1'!V17,'Table 1.15_2'!V17)</f>
        <v>1.588235294117647</v>
      </c>
      <c r="W17" s="95">
        <f>AVERAGE('Table 1.15_1'!W17,'Table 1.15_2'!W17)</f>
        <v>218.97501868260912</v>
      </c>
    </row>
    <row r="18" spans="1:23" ht="15" customHeight="1" x14ac:dyDescent="0.5">
      <c r="A18" s="10" t="s">
        <v>31</v>
      </c>
      <c r="B18" s="2" t="s">
        <v>36</v>
      </c>
      <c r="C18" s="33"/>
      <c r="D18" s="34"/>
      <c r="E18" s="34" t="s">
        <v>26</v>
      </c>
      <c r="F18" s="35">
        <f>AVERAGE('Table 1.15_1'!F18,'Table 1.15_2'!F18)</f>
        <v>0</v>
      </c>
      <c r="G18" s="36">
        <f>AVERAGE('Table 1.15_1'!G18,'Table 1.15_2'!G18)</f>
        <v>0</v>
      </c>
      <c r="H18" s="36">
        <f>AVERAGE('Table 1.15_1'!H18,'Table 1.15_2'!H18)</f>
        <v>0</v>
      </c>
      <c r="I18" s="36">
        <f>AVERAGE('Table 1.15_1'!I18,'Table 1.15_2'!I18)</f>
        <v>0</v>
      </c>
      <c r="J18" s="36">
        <f>AVERAGE('Table 1.15_1'!J18,'Table 1.15_2'!J18)</f>
        <v>0</v>
      </c>
      <c r="K18" s="36">
        <f>AVERAGE('Table 1.15_1'!K18,'Table 1.15_2'!K18)</f>
        <v>0</v>
      </c>
      <c r="L18" s="36">
        <f>AVERAGE('Table 1.15_1'!L18,'Table 1.15_2'!L18)</f>
        <v>0</v>
      </c>
      <c r="M18" s="36">
        <f>AVERAGE('Table 1.15_1'!M18,'Table 1.15_2'!M18)</f>
        <v>0</v>
      </c>
      <c r="N18" s="36">
        <f>AVERAGE('Table 1.15_1'!N18,'Table 1.15_2'!N18)</f>
        <v>0</v>
      </c>
      <c r="O18" s="36">
        <f>AVERAGE('Table 1.15_1'!O18,'Table 1.15_2'!O18)</f>
        <v>0</v>
      </c>
      <c r="P18" s="36">
        <f>AVERAGE('Table 1.15_1'!P18,'Table 1.15_2'!P18)</f>
        <v>0</v>
      </c>
      <c r="Q18" s="36">
        <f>AVERAGE('Table 1.15_1'!Q18,'Table 1.15_2'!Q18)</f>
        <v>0</v>
      </c>
      <c r="R18" s="36">
        <f>AVERAGE('Table 1.15_1'!R18,'Table 1.15_2'!R18)</f>
        <v>0</v>
      </c>
      <c r="S18" s="36">
        <f>AVERAGE('Table 1.15_1'!S18,'Table 1.15_2'!S18)</f>
        <v>0</v>
      </c>
      <c r="T18" s="36">
        <f>AVERAGE('Table 1.15_1'!T18,'Table 1.15_2'!T18)</f>
        <v>0</v>
      </c>
      <c r="U18" s="36">
        <f>AVERAGE('Table 1.15_1'!U18,'Table 1.15_2'!U18)</f>
        <v>0</v>
      </c>
      <c r="V18" s="37">
        <f>AVERAGE('Table 1.15_1'!V18,'Table 1.15_2'!V18)</f>
        <v>0</v>
      </c>
      <c r="W18" s="96">
        <f>AVERAGE('Table 1.15_1'!W18,'Table 1.15_2'!W18)</f>
        <v>0</v>
      </c>
    </row>
    <row r="19" spans="1:23" ht="15" customHeight="1" x14ac:dyDescent="0.5">
      <c r="C19" s="33"/>
      <c r="D19" s="34"/>
      <c r="E19" s="34" t="s">
        <v>24</v>
      </c>
      <c r="F19" s="35">
        <f>AVERAGE('Table 1.15_1'!F19,'Table 1.15_2'!F19)</f>
        <v>2.400608519269777</v>
      </c>
      <c r="G19" s="36">
        <f>AVERAGE('Table 1.15_1'!G19,'Table 1.15_2'!G19)</f>
        <v>0.29256965944272445</v>
      </c>
      <c r="H19" s="36">
        <f>AVERAGE('Table 1.15_1'!H19,'Table 1.15_2'!H19)</f>
        <v>0.33436532507739936</v>
      </c>
      <c r="I19" s="36">
        <f>AVERAGE('Table 1.15_1'!I19,'Table 1.15_2'!I19)</f>
        <v>0.4643962848297214</v>
      </c>
      <c r="J19" s="36">
        <f>AVERAGE('Table 1.15_1'!J19,'Table 1.15_2'!J19)</f>
        <v>0.27863777089783281</v>
      </c>
      <c r="K19" s="36">
        <f>AVERAGE('Table 1.15_1'!K19,'Table 1.15_2'!K19)</f>
        <v>0.96498345254617279</v>
      </c>
      <c r="L19" s="36">
        <f>AVERAGE('Table 1.15_1'!L19,'Table 1.15_2'!L19)</f>
        <v>0.81237322515212984</v>
      </c>
      <c r="M19" s="36">
        <f>AVERAGE('Table 1.15_1'!M19,'Table 1.15_2'!M19)</f>
        <v>207.45510835913311</v>
      </c>
      <c r="N19" s="36">
        <f>AVERAGE('Table 1.15_1'!N19,'Table 1.15_2'!N19)</f>
        <v>0.35294117647058826</v>
      </c>
      <c r="O19" s="36">
        <f>AVERAGE('Table 1.15_1'!O19,'Table 1.15_2'!O19)</f>
        <v>0.27863777089783281</v>
      </c>
      <c r="P19" s="36">
        <f>AVERAGE('Table 1.15_1'!P19,'Table 1.15_2'!P19)</f>
        <v>0.91021671826625394</v>
      </c>
      <c r="Q19" s="36">
        <f>AVERAGE('Table 1.15_1'!Q19,'Table 1.15_2'!Q19)</f>
        <v>8.8235294117647065E-2</v>
      </c>
      <c r="R19" s="36">
        <f>AVERAGE('Table 1.15_1'!R19,'Table 1.15_2'!R19)</f>
        <v>2.725846055300523</v>
      </c>
      <c r="S19" s="36">
        <f>AVERAGE('Table 1.15_1'!S19,'Table 1.15_2'!S19)</f>
        <v>0</v>
      </c>
      <c r="T19" s="36">
        <f>AVERAGE('Table 1.15_1'!T19,'Table 1.15_2'!T19)</f>
        <v>2.7863777089783281E-2</v>
      </c>
      <c r="U19" s="36">
        <f>AVERAGE('Table 1.15_1'!U19,'Table 1.15_2'!U19)</f>
        <v>0</v>
      </c>
      <c r="V19" s="37">
        <f>AVERAGE('Table 1.15_1'!V19,'Table 1.15_2'!V19)</f>
        <v>1.588235294117647</v>
      </c>
      <c r="W19" s="96">
        <f>AVERAGE('Table 1.15_1'!W19,'Table 1.15_2'!W19)</f>
        <v>218.97501868260912</v>
      </c>
    </row>
    <row r="20" spans="1:23" ht="15" customHeight="1" x14ac:dyDescent="0.5">
      <c r="A20" s="10" t="s">
        <v>32</v>
      </c>
      <c r="B20" s="2" t="s">
        <v>36</v>
      </c>
      <c r="C20" s="33"/>
      <c r="D20" s="34" t="s">
        <v>27</v>
      </c>
      <c r="E20" s="34" t="s">
        <v>26</v>
      </c>
      <c r="F20" s="35">
        <f>AVERAGE('Table 1.15_1'!F20,'Table 1.15_2'!F20)</f>
        <v>0</v>
      </c>
      <c r="G20" s="36">
        <f>AVERAGE('Table 1.15_1'!G20,'Table 1.15_2'!G20)</f>
        <v>0</v>
      </c>
      <c r="H20" s="36">
        <f>AVERAGE('Table 1.15_1'!H20,'Table 1.15_2'!H20)</f>
        <v>0</v>
      </c>
      <c r="I20" s="36">
        <f>AVERAGE('Table 1.15_1'!I20,'Table 1.15_2'!I20)</f>
        <v>0</v>
      </c>
      <c r="J20" s="36">
        <f>AVERAGE('Table 1.15_1'!J20,'Table 1.15_2'!J20)</f>
        <v>0</v>
      </c>
      <c r="K20" s="36">
        <f>AVERAGE('Table 1.15_1'!K20,'Table 1.15_2'!K20)</f>
        <v>0</v>
      </c>
      <c r="L20" s="36">
        <f>AVERAGE('Table 1.15_1'!L20,'Table 1.15_2'!L20)</f>
        <v>0</v>
      </c>
      <c r="M20" s="36">
        <f>AVERAGE('Table 1.15_1'!M20,'Table 1.15_2'!M20)</f>
        <v>0</v>
      </c>
      <c r="N20" s="36">
        <f>AVERAGE('Table 1.15_1'!N20,'Table 1.15_2'!N20)</f>
        <v>0</v>
      </c>
      <c r="O20" s="36">
        <f>AVERAGE('Table 1.15_1'!O20,'Table 1.15_2'!O20)</f>
        <v>0</v>
      </c>
      <c r="P20" s="36">
        <f>AVERAGE('Table 1.15_1'!P20,'Table 1.15_2'!P20)</f>
        <v>0</v>
      </c>
      <c r="Q20" s="36">
        <f>AVERAGE('Table 1.15_1'!Q20,'Table 1.15_2'!Q20)</f>
        <v>0</v>
      </c>
      <c r="R20" s="36">
        <f>AVERAGE('Table 1.15_1'!R20,'Table 1.15_2'!R20)</f>
        <v>0</v>
      </c>
      <c r="S20" s="36">
        <f>AVERAGE('Table 1.15_1'!S20,'Table 1.15_2'!S20)</f>
        <v>0</v>
      </c>
      <c r="T20" s="36">
        <f>AVERAGE('Table 1.15_1'!T20,'Table 1.15_2'!T20)</f>
        <v>0</v>
      </c>
      <c r="U20" s="36">
        <f>AVERAGE('Table 1.15_1'!U20,'Table 1.15_2'!U20)</f>
        <v>0</v>
      </c>
      <c r="V20" s="37">
        <f>AVERAGE('Table 1.15_1'!V20,'Table 1.15_2'!V20)</f>
        <v>0</v>
      </c>
      <c r="W20" s="96">
        <f>AVERAGE('Table 1.15_1'!W20,'Table 1.15_2'!W20)</f>
        <v>0</v>
      </c>
    </row>
    <row r="21" spans="1:23" ht="15" customHeight="1" x14ac:dyDescent="0.5">
      <c r="C21" s="33"/>
      <c r="D21" s="34"/>
      <c r="E21" s="34" t="s">
        <v>28</v>
      </c>
      <c r="F21" s="35">
        <f>AVERAGE('Table 1.15_1'!F21,'Table 1.15_2'!F21)</f>
        <v>0</v>
      </c>
      <c r="G21" s="36">
        <f>AVERAGE('Table 1.15_1'!G21,'Table 1.15_2'!G21)</f>
        <v>0</v>
      </c>
      <c r="H21" s="36">
        <f>AVERAGE('Table 1.15_1'!H21,'Table 1.15_2'!H21)</f>
        <v>0</v>
      </c>
      <c r="I21" s="36">
        <f>AVERAGE('Table 1.15_1'!I21,'Table 1.15_2'!I21)</f>
        <v>0</v>
      </c>
      <c r="J21" s="36">
        <f>AVERAGE('Table 1.15_1'!J21,'Table 1.15_2'!J21)</f>
        <v>0</v>
      </c>
      <c r="K21" s="36">
        <f>AVERAGE('Table 1.15_1'!K21,'Table 1.15_2'!K21)</f>
        <v>0</v>
      </c>
      <c r="L21" s="36">
        <f>AVERAGE('Table 1.15_1'!L21,'Table 1.15_2'!L21)</f>
        <v>0</v>
      </c>
      <c r="M21" s="36">
        <f>AVERAGE('Table 1.15_1'!M21,'Table 1.15_2'!M21)</f>
        <v>0</v>
      </c>
      <c r="N21" s="36">
        <f>AVERAGE('Table 1.15_1'!N21,'Table 1.15_2'!N21)</f>
        <v>0</v>
      </c>
      <c r="O21" s="36">
        <f>AVERAGE('Table 1.15_1'!O21,'Table 1.15_2'!O21)</f>
        <v>0</v>
      </c>
      <c r="P21" s="36">
        <f>AVERAGE('Table 1.15_1'!P21,'Table 1.15_2'!P21)</f>
        <v>0</v>
      </c>
      <c r="Q21" s="36">
        <f>AVERAGE('Table 1.15_1'!Q21,'Table 1.15_2'!Q21)</f>
        <v>0</v>
      </c>
      <c r="R21" s="36">
        <f>AVERAGE('Table 1.15_1'!R21,'Table 1.15_2'!R21)</f>
        <v>0</v>
      </c>
      <c r="S21" s="36">
        <f>AVERAGE('Table 1.15_1'!S21,'Table 1.15_2'!S21)</f>
        <v>0</v>
      </c>
      <c r="T21" s="36">
        <f>AVERAGE('Table 1.15_1'!T21,'Table 1.15_2'!T21)</f>
        <v>0</v>
      </c>
      <c r="U21" s="36">
        <f>AVERAGE('Table 1.15_1'!U21,'Table 1.15_2'!U21)</f>
        <v>0</v>
      </c>
      <c r="V21" s="37">
        <f>AVERAGE('Table 1.15_1'!V21,'Table 1.15_2'!V21)</f>
        <v>0</v>
      </c>
      <c r="W21" s="96">
        <f>AVERAGE('Table 1.15_1'!W21,'Table 1.15_2'!W21)</f>
        <v>0</v>
      </c>
    </row>
    <row r="22" spans="1:23" ht="15" customHeight="1" x14ac:dyDescent="0.5">
      <c r="C22" s="38"/>
      <c r="D22" s="39" t="s">
        <v>29</v>
      </c>
      <c r="E22" s="39"/>
      <c r="F22" s="40">
        <f>AVERAGE('Table 1.15_1'!F22,'Table 1.15_2'!F22)</f>
        <v>2.400608519269777</v>
      </c>
      <c r="G22" s="41">
        <f>AVERAGE('Table 1.15_1'!G22,'Table 1.15_2'!G22)</f>
        <v>0.29256965944272445</v>
      </c>
      <c r="H22" s="41">
        <f>AVERAGE('Table 1.15_1'!H22,'Table 1.15_2'!H22)</f>
        <v>0.33436532507739936</v>
      </c>
      <c r="I22" s="41">
        <f>AVERAGE('Table 1.15_1'!I22,'Table 1.15_2'!I22)</f>
        <v>0.4643962848297214</v>
      </c>
      <c r="J22" s="41">
        <f>AVERAGE('Table 1.15_1'!J22,'Table 1.15_2'!J22)</f>
        <v>0.27863777089783281</v>
      </c>
      <c r="K22" s="41">
        <f>AVERAGE('Table 1.15_1'!K22,'Table 1.15_2'!K22)</f>
        <v>0.96498345254617279</v>
      </c>
      <c r="L22" s="41">
        <f>AVERAGE('Table 1.15_1'!L22,'Table 1.15_2'!L22)</f>
        <v>0.81237322515212984</v>
      </c>
      <c r="M22" s="41">
        <f>AVERAGE('Table 1.15_1'!M22,'Table 1.15_2'!M22)</f>
        <v>207.45510835913311</v>
      </c>
      <c r="N22" s="41">
        <f>AVERAGE('Table 1.15_1'!N22,'Table 1.15_2'!N22)</f>
        <v>0.35294117647058826</v>
      </c>
      <c r="O22" s="41">
        <f>AVERAGE('Table 1.15_1'!O22,'Table 1.15_2'!O22)</f>
        <v>0.27863777089783281</v>
      </c>
      <c r="P22" s="41">
        <f>AVERAGE('Table 1.15_1'!P22,'Table 1.15_2'!P22)</f>
        <v>0.91021671826625394</v>
      </c>
      <c r="Q22" s="41">
        <f>AVERAGE('Table 1.15_1'!Q22,'Table 1.15_2'!Q22)</f>
        <v>8.8235294117647065E-2</v>
      </c>
      <c r="R22" s="41">
        <f>AVERAGE('Table 1.15_1'!R22,'Table 1.15_2'!R22)</f>
        <v>2.725846055300523</v>
      </c>
      <c r="S22" s="41">
        <f>AVERAGE('Table 1.15_1'!S22,'Table 1.15_2'!S22)</f>
        <v>0</v>
      </c>
      <c r="T22" s="41">
        <f>AVERAGE('Table 1.15_1'!T22,'Table 1.15_2'!T22)</f>
        <v>2.7863777089783281E-2</v>
      </c>
      <c r="U22" s="41">
        <f>AVERAGE('Table 1.15_1'!U22,'Table 1.15_2'!U22)</f>
        <v>0</v>
      </c>
      <c r="V22" s="42">
        <f>AVERAGE('Table 1.15_1'!V22,'Table 1.15_2'!V22)</f>
        <v>1.588235294117647</v>
      </c>
      <c r="W22" s="97">
        <f>AVERAGE('Table 1.15_1'!W22,'Table 1.15_2'!W22)</f>
        <v>218.97501868260912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92">
        <f>AVERAGE('Table 1.15_1'!F23,'Table 1.15_2'!F23)</f>
        <v>9.4320486815415827E-2</v>
      </c>
      <c r="G23" s="93">
        <f>AVERAGE('Table 1.15_1'!G23,'Table 1.15_2'!G23)</f>
        <v>9.2879256965944269E-3</v>
      </c>
      <c r="H23" s="93">
        <f>AVERAGE('Table 1.15_1'!H23,'Table 1.15_2'!H23)</f>
        <v>2.3219814241486069E-2</v>
      </c>
      <c r="I23" s="93">
        <f>AVERAGE('Table 1.15_1'!I23,'Table 1.15_2'!I23)</f>
        <v>3.7151702786377708E-2</v>
      </c>
      <c r="J23" s="93">
        <f>AVERAGE('Table 1.15_1'!J23,'Table 1.15_2'!J23)</f>
        <v>4.6439628482972135E-3</v>
      </c>
      <c r="K23" s="93">
        <f>AVERAGE('Table 1.15_1'!K23,'Table 1.15_2'!K23)</f>
        <v>2.7543503789900715E-2</v>
      </c>
      <c r="L23" s="93">
        <f>AVERAGE('Table 1.15_1'!L23,'Table 1.15_2'!L23)</f>
        <v>6.0851926977687626E-3</v>
      </c>
      <c r="M23" s="93">
        <f>AVERAGE('Table 1.15_1'!M23,'Table 1.15_2'!M23)</f>
        <v>65.445820433436538</v>
      </c>
      <c r="N23" s="93">
        <f>AVERAGE('Table 1.15_1'!N23,'Table 1.15_2'!N23)</f>
        <v>0</v>
      </c>
      <c r="O23" s="93">
        <f>AVERAGE('Table 1.15_1'!O23,'Table 1.15_2'!O23)</f>
        <v>4.6439628482972135E-3</v>
      </c>
      <c r="P23" s="93">
        <f>AVERAGE('Table 1.15_1'!P23,'Table 1.15_2'!P23)</f>
        <v>9.2879256965944269E-3</v>
      </c>
      <c r="Q23" s="93">
        <f>AVERAGE('Table 1.15_1'!Q23,'Table 1.15_2'!Q23)</f>
        <v>0</v>
      </c>
      <c r="R23" s="93">
        <f>AVERAGE('Table 1.15_1'!R23,'Table 1.15_2'!R23)</f>
        <v>0.64390946941389982</v>
      </c>
      <c r="S23" s="93">
        <f>AVERAGE('Table 1.15_1'!S23,'Table 1.15_2'!S23)</f>
        <v>0</v>
      </c>
      <c r="T23" s="93">
        <f>AVERAGE('Table 1.15_1'!T23,'Table 1.15_2'!T23)</f>
        <v>9.2879256965944269E-3</v>
      </c>
      <c r="U23" s="93">
        <f>AVERAGE('Table 1.15_1'!U23,'Table 1.15_2'!U23)</f>
        <v>0</v>
      </c>
      <c r="V23" s="94">
        <f>AVERAGE('Table 1.15_1'!V23,'Table 1.15_2'!V23)</f>
        <v>0</v>
      </c>
      <c r="W23" s="95">
        <f>AVERAGE('Table 1.15_1'!W23,'Table 1.15_2'!W23)</f>
        <v>66.315202305967773</v>
      </c>
    </row>
    <row r="24" spans="1:23" ht="15" customHeight="1" x14ac:dyDescent="0.5">
      <c r="A24" s="10" t="s">
        <v>31</v>
      </c>
      <c r="B24" s="2" t="s">
        <v>38</v>
      </c>
      <c r="C24" s="33"/>
      <c r="D24" s="34"/>
      <c r="E24" s="34" t="s">
        <v>26</v>
      </c>
      <c r="F24" s="35">
        <f>AVERAGE('Table 1.15_1'!F24,'Table 1.15_2'!F24)</f>
        <v>0</v>
      </c>
      <c r="G24" s="36">
        <f>AVERAGE('Table 1.15_1'!G24,'Table 1.15_2'!G24)</f>
        <v>0</v>
      </c>
      <c r="H24" s="36">
        <f>AVERAGE('Table 1.15_1'!H24,'Table 1.15_2'!H24)</f>
        <v>0</v>
      </c>
      <c r="I24" s="36">
        <f>AVERAGE('Table 1.15_1'!I24,'Table 1.15_2'!I24)</f>
        <v>0</v>
      </c>
      <c r="J24" s="36">
        <f>AVERAGE('Table 1.15_1'!J24,'Table 1.15_2'!J24)</f>
        <v>0</v>
      </c>
      <c r="K24" s="36">
        <f>AVERAGE('Table 1.15_1'!K24,'Table 1.15_2'!K24)</f>
        <v>0</v>
      </c>
      <c r="L24" s="36">
        <f>AVERAGE('Table 1.15_1'!L24,'Table 1.15_2'!L24)</f>
        <v>0</v>
      </c>
      <c r="M24" s="36">
        <f>AVERAGE('Table 1.15_1'!M24,'Table 1.15_2'!M24)</f>
        <v>0</v>
      </c>
      <c r="N24" s="36">
        <f>AVERAGE('Table 1.15_1'!N24,'Table 1.15_2'!N24)</f>
        <v>0</v>
      </c>
      <c r="O24" s="36">
        <f>AVERAGE('Table 1.15_1'!O24,'Table 1.15_2'!O24)</f>
        <v>0</v>
      </c>
      <c r="P24" s="36">
        <f>AVERAGE('Table 1.15_1'!P24,'Table 1.15_2'!P24)</f>
        <v>0</v>
      </c>
      <c r="Q24" s="36">
        <f>AVERAGE('Table 1.15_1'!Q24,'Table 1.15_2'!Q24)</f>
        <v>0</v>
      </c>
      <c r="R24" s="36">
        <f>AVERAGE('Table 1.15_1'!R24,'Table 1.15_2'!R24)</f>
        <v>0</v>
      </c>
      <c r="S24" s="36">
        <f>AVERAGE('Table 1.15_1'!S24,'Table 1.15_2'!S24)</f>
        <v>0</v>
      </c>
      <c r="T24" s="36">
        <f>AVERAGE('Table 1.15_1'!T24,'Table 1.15_2'!T24)</f>
        <v>0</v>
      </c>
      <c r="U24" s="36">
        <f>AVERAGE('Table 1.15_1'!U24,'Table 1.15_2'!U24)</f>
        <v>0</v>
      </c>
      <c r="V24" s="37">
        <f>AVERAGE('Table 1.15_1'!V24,'Table 1.15_2'!V24)</f>
        <v>0</v>
      </c>
      <c r="W24" s="96">
        <f>AVERAGE('Table 1.15_1'!W24,'Table 1.15_2'!W24)</f>
        <v>0</v>
      </c>
    </row>
    <row r="25" spans="1:23" ht="15" customHeight="1" x14ac:dyDescent="0.5">
      <c r="C25" s="33"/>
      <c r="D25" s="34"/>
      <c r="E25" s="34" t="s">
        <v>24</v>
      </c>
      <c r="F25" s="35">
        <f>AVERAGE('Table 1.15_1'!F25,'Table 1.15_2'!F25)</f>
        <v>9.4320486815415827E-2</v>
      </c>
      <c r="G25" s="36">
        <f>AVERAGE('Table 1.15_1'!G25,'Table 1.15_2'!G25)</f>
        <v>9.2879256965944269E-3</v>
      </c>
      <c r="H25" s="36">
        <f>AVERAGE('Table 1.15_1'!H25,'Table 1.15_2'!H25)</f>
        <v>2.3219814241486069E-2</v>
      </c>
      <c r="I25" s="36">
        <f>AVERAGE('Table 1.15_1'!I25,'Table 1.15_2'!I25)</f>
        <v>3.7151702786377708E-2</v>
      </c>
      <c r="J25" s="36">
        <f>AVERAGE('Table 1.15_1'!J25,'Table 1.15_2'!J25)</f>
        <v>4.6439628482972135E-3</v>
      </c>
      <c r="K25" s="36">
        <f>AVERAGE('Table 1.15_1'!K25,'Table 1.15_2'!K25)</f>
        <v>2.7543503789900715E-2</v>
      </c>
      <c r="L25" s="36">
        <f>AVERAGE('Table 1.15_1'!L25,'Table 1.15_2'!L25)</f>
        <v>6.0851926977687626E-3</v>
      </c>
      <c r="M25" s="36">
        <f>AVERAGE('Table 1.15_1'!M25,'Table 1.15_2'!M25)</f>
        <v>65.445820433436538</v>
      </c>
      <c r="N25" s="36">
        <f>AVERAGE('Table 1.15_1'!N25,'Table 1.15_2'!N25)</f>
        <v>0</v>
      </c>
      <c r="O25" s="36">
        <f>AVERAGE('Table 1.15_1'!O25,'Table 1.15_2'!O25)</f>
        <v>4.6439628482972135E-3</v>
      </c>
      <c r="P25" s="36">
        <f>AVERAGE('Table 1.15_1'!P25,'Table 1.15_2'!P25)</f>
        <v>9.2879256965944269E-3</v>
      </c>
      <c r="Q25" s="36">
        <f>AVERAGE('Table 1.15_1'!Q25,'Table 1.15_2'!Q25)</f>
        <v>0</v>
      </c>
      <c r="R25" s="36">
        <f>AVERAGE('Table 1.15_1'!R25,'Table 1.15_2'!R25)</f>
        <v>0.64390946941389982</v>
      </c>
      <c r="S25" s="36">
        <f>AVERAGE('Table 1.15_1'!S25,'Table 1.15_2'!S25)</f>
        <v>0</v>
      </c>
      <c r="T25" s="36">
        <f>AVERAGE('Table 1.15_1'!T25,'Table 1.15_2'!T25)</f>
        <v>9.2879256965944269E-3</v>
      </c>
      <c r="U25" s="36">
        <f>AVERAGE('Table 1.15_1'!U25,'Table 1.15_2'!U25)</f>
        <v>0</v>
      </c>
      <c r="V25" s="37">
        <f>AVERAGE('Table 1.15_1'!V25,'Table 1.15_2'!V25)</f>
        <v>0</v>
      </c>
      <c r="W25" s="96">
        <f>AVERAGE('Table 1.15_1'!W25,'Table 1.15_2'!W25)</f>
        <v>66.315202305967773</v>
      </c>
    </row>
    <row r="26" spans="1:23" ht="15" customHeight="1" x14ac:dyDescent="0.5">
      <c r="A26" s="10" t="s">
        <v>32</v>
      </c>
      <c r="B26" s="2" t="s">
        <v>38</v>
      </c>
      <c r="C26" s="33"/>
      <c r="D26" s="34" t="s">
        <v>27</v>
      </c>
      <c r="E26" s="34" t="s">
        <v>26</v>
      </c>
      <c r="F26" s="35">
        <f>AVERAGE('Table 1.15_1'!F26,'Table 1.15_2'!F26)</f>
        <v>0</v>
      </c>
      <c r="G26" s="36">
        <f>AVERAGE('Table 1.15_1'!G26,'Table 1.15_2'!G26)</f>
        <v>0</v>
      </c>
      <c r="H26" s="36">
        <f>AVERAGE('Table 1.15_1'!H26,'Table 1.15_2'!H26)</f>
        <v>0</v>
      </c>
      <c r="I26" s="36">
        <f>AVERAGE('Table 1.15_1'!I26,'Table 1.15_2'!I26)</f>
        <v>0</v>
      </c>
      <c r="J26" s="36">
        <f>AVERAGE('Table 1.15_1'!J26,'Table 1.15_2'!J26)</f>
        <v>0</v>
      </c>
      <c r="K26" s="36">
        <f>AVERAGE('Table 1.15_1'!K26,'Table 1.15_2'!K26)</f>
        <v>0</v>
      </c>
      <c r="L26" s="36">
        <f>AVERAGE('Table 1.15_1'!L26,'Table 1.15_2'!L26)</f>
        <v>0</v>
      </c>
      <c r="M26" s="36">
        <f>AVERAGE('Table 1.15_1'!M26,'Table 1.15_2'!M26)</f>
        <v>0</v>
      </c>
      <c r="N26" s="36">
        <f>AVERAGE('Table 1.15_1'!N26,'Table 1.15_2'!N26)</f>
        <v>0</v>
      </c>
      <c r="O26" s="36">
        <f>AVERAGE('Table 1.15_1'!O26,'Table 1.15_2'!O26)</f>
        <v>0</v>
      </c>
      <c r="P26" s="36">
        <f>AVERAGE('Table 1.15_1'!P26,'Table 1.15_2'!P26)</f>
        <v>0</v>
      </c>
      <c r="Q26" s="36">
        <f>AVERAGE('Table 1.15_1'!Q26,'Table 1.15_2'!Q26)</f>
        <v>0</v>
      </c>
      <c r="R26" s="36">
        <f>AVERAGE('Table 1.15_1'!R26,'Table 1.15_2'!R26)</f>
        <v>0</v>
      </c>
      <c r="S26" s="36">
        <f>AVERAGE('Table 1.15_1'!S26,'Table 1.15_2'!S26)</f>
        <v>0</v>
      </c>
      <c r="T26" s="36">
        <f>AVERAGE('Table 1.15_1'!T26,'Table 1.15_2'!T26)</f>
        <v>0</v>
      </c>
      <c r="U26" s="36">
        <f>AVERAGE('Table 1.15_1'!U26,'Table 1.15_2'!U26)</f>
        <v>0</v>
      </c>
      <c r="V26" s="37">
        <f>AVERAGE('Table 1.15_1'!V26,'Table 1.15_2'!V26)</f>
        <v>0</v>
      </c>
      <c r="W26" s="96">
        <f>AVERAGE('Table 1.15_1'!W26,'Table 1.15_2'!W26)</f>
        <v>0</v>
      </c>
    </row>
    <row r="27" spans="1:23" ht="15" customHeight="1" x14ac:dyDescent="0.5">
      <c r="C27" s="33"/>
      <c r="D27" s="34"/>
      <c r="E27" s="34" t="s">
        <v>28</v>
      </c>
      <c r="F27" s="35">
        <f>AVERAGE('Table 1.15_1'!F27,'Table 1.15_2'!F27)</f>
        <v>0</v>
      </c>
      <c r="G27" s="36">
        <f>AVERAGE('Table 1.15_1'!G27,'Table 1.15_2'!G27)</f>
        <v>0</v>
      </c>
      <c r="H27" s="36">
        <f>AVERAGE('Table 1.15_1'!H27,'Table 1.15_2'!H27)</f>
        <v>0</v>
      </c>
      <c r="I27" s="36">
        <f>AVERAGE('Table 1.15_1'!I27,'Table 1.15_2'!I27)</f>
        <v>0</v>
      </c>
      <c r="J27" s="36">
        <f>AVERAGE('Table 1.15_1'!J27,'Table 1.15_2'!J27)</f>
        <v>0</v>
      </c>
      <c r="K27" s="36">
        <f>AVERAGE('Table 1.15_1'!K27,'Table 1.15_2'!K27)</f>
        <v>0</v>
      </c>
      <c r="L27" s="36">
        <f>AVERAGE('Table 1.15_1'!L27,'Table 1.15_2'!L27)</f>
        <v>0</v>
      </c>
      <c r="M27" s="36">
        <f>AVERAGE('Table 1.15_1'!M27,'Table 1.15_2'!M27)</f>
        <v>0</v>
      </c>
      <c r="N27" s="36">
        <f>AVERAGE('Table 1.15_1'!N27,'Table 1.15_2'!N27)</f>
        <v>0</v>
      </c>
      <c r="O27" s="36">
        <f>AVERAGE('Table 1.15_1'!O27,'Table 1.15_2'!O27)</f>
        <v>0</v>
      </c>
      <c r="P27" s="36">
        <f>AVERAGE('Table 1.15_1'!P27,'Table 1.15_2'!P27)</f>
        <v>0</v>
      </c>
      <c r="Q27" s="36">
        <f>AVERAGE('Table 1.15_1'!Q27,'Table 1.15_2'!Q27)</f>
        <v>0</v>
      </c>
      <c r="R27" s="36">
        <f>AVERAGE('Table 1.15_1'!R27,'Table 1.15_2'!R27)</f>
        <v>0</v>
      </c>
      <c r="S27" s="36">
        <f>AVERAGE('Table 1.15_1'!S27,'Table 1.15_2'!S27)</f>
        <v>0</v>
      </c>
      <c r="T27" s="36">
        <f>AVERAGE('Table 1.15_1'!T27,'Table 1.15_2'!T27)</f>
        <v>0</v>
      </c>
      <c r="U27" s="36">
        <f>AVERAGE('Table 1.15_1'!U27,'Table 1.15_2'!U27)</f>
        <v>0</v>
      </c>
      <c r="V27" s="37">
        <f>AVERAGE('Table 1.15_1'!V27,'Table 1.15_2'!V27)</f>
        <v>0</v>
      </c>
      <c r="W27" s="96">
        <f>AVERAGE('Table 1.15_1'!W27,'Table 1.15_2'!W27)</f>
        <v>0</v>
      </c>
    </row>
    <row r="28" spans="1:23" ht="15" customHeight="1" x14ac:dyDescent="0.5">
      <c r="C28" s="38"/>
      <c r="D28" s="39" t="s">
        <v>29</v>
      </c>
      <c r="E28" s="39"/>
      <c r="F28" s="40">
        <f>AVERAGE('Table 1.15_1'!F28,'Table 1.15_2'!F28)</f>
        <v>9.4320486815415827E-2</v>
      </c>
      <c r="G28" s="41">
        <f>AVERAGE('Table 1.15_1'!G28,'Table 1.15_2'!G28)</f>
        <v>9.2879256965944269E-3</v>
      </c>
      <c r="H28" s="41">
        <f>AVERAGE('Table 1.15_1'!H28,'Table 1.15_2'!H28)</f>
        <v>2.3219814241486069E-2</v>
      </c>
      <c r="I28" s="41">
        <f>AVERAGE('Table 1.15_1'!I28,'Table 1.15_2'!I28)</f>
        <v>3.7151702786377708E-2</v>
      </c>
      <c r="J28" s="41">
        <f>AVERAGE('Table 1.15_1'!J28,'Table 1.15_2'!J28)</f>
        <v>4.6439628482972135E-3</v>
      </c>
      <c r="K28" s="41">
        <f>AVERAGE('Table 1.15_1'!K28,'Table 1.15_2'!K28)</f>
        <v>2.7543503789900715E-2</v>
      </c>
      <c r="L28" s="41">
        <f>AVERAGE('Table 1.15_1'!L28,'Table 1.15_2'!L28)</f>
        <v>6.0851926977687626E-3</v>
      </c>
      <c r="M28" s="41">
        <f>AVERAGE('Table 1.15_1'!M28,'Table 1.15_2'!M28)</f>
        <v>65.445820433436538</v>
      </c>
      <c r="N28" s="41">
        <f>AVERAGE('Table 1.15_1'!N28,'Table 1.15_2'!N28)</f>
        <v>0</v>
      </c>
      <c r="O28" s="41">
        <f>AVERAGE('Table 1.15_1'!O28,'Table 1.15_2'!O28)</f>
        <v>4.6439628482972135E-3</v>
      </c>
      <c r="P28" s="41">
        <f>AVERAGE('Table 1.15_1'!P28,'Table 1.15_2'!P28)</f>
        <v>9.2879256965944269E-3</v>
      </c>
      <c r="Q28" s="41">
        <f>AVERAGE('Table 1.15_1'!Q28,'Table 1.15_2'!Q28)</f>
        <v>0</v>
      </c>
      <c r="R28" s="41">
        <f>AVERAGE('Table 1.15_1'!R28,'Table 1.15_2'!R28)</f>
        <v>0.64390946941389982</v>
      </c>
      <c r="S28" s="41">
        <f>AVERAGE('Table 1.15_1'!S28,'Table 1.15_2'!S28)</f>
        <v>0</v>
      </c>
      <c r="T28" s="41">
        <f>AVERAGE('Table 1.15_1'!T28,'Table 1.15_2'!T28)</f>
        <v>9.2879256965944269E-3</v>
      </c>
      <c r="U28" s="41">
        <f>AVERAGE('Table 1.15_1'!U28,'Table 1.15_2'!U28)</f>
        <v>0</v>
      </c>
      <c r="V28" s="42">
        <f>AVERAGE('Table 1.15_1'!V28,'Table 1.15_2'!V28)</f>
        <v>0</v>
      </c>
      <c r="W28" s="97">
        <f>AVERAGE('Table 1.15_1'!W28,'Table 1.15_2'!W28)</f>
        <v>66.315202305967773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92">
        <f>AVERAGE('Table 1.15_1'!F29,'Table 1.15_2'!F29)</f>
        <v>1.2170385395537525E-2</v>
      </c>
      <c r="G29" s="93">
        <f>AVERAGE('Table 1.15_1'!G29,'Table 1.15_2'!G29)</f>
        <v>1.8575851393188854E-2</v>
      </c>
      <c r="H29" s="93">
        <f>AVERAGE('Table 1.15_1'!H29,'Table 1.15_2'!H29)</f>
        <v>4.6439628482972138E-2</v>
      </c>
      <c r="I29" s="93">
        <f>AVERAGE('Table 1.15_1'!I29,'Table 1.15_2'!I29)</f>
        <v>7.4303405572755415E-2</v>
      </c>
      <c r="J29" s="93">
        <f>AVERAGE('Table 1.15_1'!J29,'Table 1.15_2'!J29)</f>
        <v>9.2879256965944269E-3</v>
      </c>
      <c r="K29" s="93">
        <f>AVERAGE('Table 1.15_1'!K29,'Table 1.15_2'!K29)</f>
        <v>5.5087007579801429E-2</v>
      </c>
      <c r="L29" s="93">
        <f>AVERAGE('Table 1.15_1'!L29,'Table 1.15_2'!L29)</f>
        <v>1.2170385395537525E-2</v>
      </c>
      <c r="M29" s="93">
        <f>AVERAGE('Table 1.15_1'!M29,'Table 1.15_2'!M29)</f>
        <v>9.2879256965944269E-3</v>
      </c>
      <c r="N29" s="93">
        <f>AVERAGE('Table 1.15_1'!N29,'Table 1.15_2'!N29)</f>
        <v>0</v>
      </c>
      <c r="O29" s="93">
        <f>AVERAGE('Table 1.15_1'!O29,'Table 1.15_2'!O29)</f>
        <v>9.2879256965944269E-3</v>
      </c>
      <c r="P29" s="93">
        <f>AVERAGE('Table 1.15_1'!P29,'Table 1.15_2'!P29)</f>
        <v>1.8575851393188854E-2</v>
      </c>
      <c r="Q29" s="93">
        <f>AVERAGE('Table 1.15_1'!Q29,'Table 1.15_2'!Q29)</f>
        <v>0</v>
      </c>
      <c r="R29" s="93">
        <f>AVERAGE('Table 1.15_1'!R29,'Table 1.15_2'!R29)</f>
        <v>1.2878189388277996</v>
      </c>
      <c r="S29" s="93">
        <f>AVERAGE('Table 1.15_1'!S29,'Table 1.15_2'!S29)</f>
        <v>0</v>
      </c>
      <c r="T29" s="93">
        <f>AVERAGE('Table 1.15_1'!T29,'Table 1.15_2'!T29)</f>
        <v>1.8575851393188854E-2</v>
      </c>
      <c r="U29" s="93">
        <f>AVERAGE('Table 1.15_1'!U29,'Table 1.15_2'!U29)</f>
        <v>0</v>
      </c>
      <c r="V29" s="94">
        <f>AVERAGE('Table 1.15_1'!V29,'Table 1.15_2'!V29)</f>
        <v>0</v>
      </c>
      <c r="W29" s="95">
        <f>AVERAGE('Table 1.15_1'!W29,'Table 1.15_2'!W29)</f>
        <v>1.5715810825237533</v>
      </c>
    </row>
    <row r="30" spans="1:23" ht="15" customHeight="1" x14ac:dyDescent="0.5">
      <c r="A30" s="10" t="s">
        <v>31</v>
      </c>
      <c r="B30" s="2" t="s">
        <v>40</v>
      </c>
      <c r="C30" s="33"/>
      <c r="D30" s="34"/>
      <c r="E30" s="34" t="s">
        <v>26</v>
      </c>
      <c r="F30" s="35">
        <f>AVERAGE('Table 1.15_1'!F30,'Table 1.15_2'!F30)</f>
        <v>0</v>
      </c>
      <c r="G30" s="36">
        <f>AVERAGE('Table 1.15_1'!G30,'Table 1.15_2'!G30)</f>
        <v>0</v>
      </c>
      <c r="H30" s="36">
        <f>AVERAGE('Table 1.15_1'!H30,'Table 1.15_2'!H30)</f>
        <v>0</v>
      </c>
      <c r="I30" s="36">
        <f>AVERAGE('Table 1.15_1'!I30,'Table 1.15_2'!I30)</f>
        <v>0</v>
      </c>
      <c r="J30" s="36">
        <f>AVERAGE('Table 1.15_1'!J30,'Table 1.15_2'!J30)</f>
        <v>0</v>
      </c>
      <c r="K30" s="36">
        <f>AVERAGE('Table 1.15_1'!K30,'Table 1.15_2'!K30)</f>
        <v>0</v>
      </c>
      <c r="L30" s="36">
        <f>AVERAGE('Table 1.15_1'!L30,'Table 1.15_2'!L30)</f>
        <v>0</v>
      </c>
      <c r="M30" s="36">
        <f>AVERAGE('Table 1.15_1'!M30,'Table 1.15_2'!M30)</f>
        <v>0</v>
      </c>
      <c r="N30" s="36">
        <f>AVERAGE('Table 1.15_1'!N30,'Table 1.15_2'!N30)</f>
        <v>0</v>
      </c>
      <c r="O30" s="36">
        <f>AVERAGE('Table 1.15_1'!O30,'Table 1.15_2'!O30)</f>
        <v>0</v>
      </c>
      <c r="P30" s="36">
        <f>AVERAGE('Table 1.15_1'!P30,'Table 1.15_2'!P30)</f>
        <v>0</v>
      </c>
      <c r="Q30" s="36">
        <f>AVERAGE('Table 1.15_1'!Q30,'Table 1.15_2'!Q30)</f>
        <v>0</v>
      </c>
      <c r="R30" s="36">
        <f>AVERAGE('Table 1.15_1'!R30,'Table 1.15_2'!R30)</f>
        <v>0</v>
      </c>
      <c r="S30" s="36">
        <f>AVERAGE('Table 1.15_1'!S30,'Table 1.15_2'!S30)</f>
        <v>0</v>
      </c>
      <c r="T30" s="36">
        <f>AVERAGE('Table 1.15_1'!T30,'Table 1.15_2'!T30)</f>
        <v>0</v>
      </c>
      <c r="U30" s="36">
        <f>AVERAGE('Table 1.15_1'!U30,'Table 1.15_2'!U30)</f>
        <v>0</v>
      </c>
      <c r="V30" s="37">
        <f>AVERAGE('Table 1.15_1'!V30,'Table 1.15_2'!V30)</f>
        <v>0</v>
      </c>
      <c r="W30" s="96">
        <f>AVERAGE('Table 1.15_1'!W30,'Table 1.15_2'!W30)</f>
        <v>0</v>
      </c>
    </row>
    <row r="31" spans="1:23" ht="15" customHeight="1" x14ac:dyDescent="0.5">
      <c r="C31" s="33"/>
      <c r="D31" s="34"/>
      <c r="E31" s="34" t="s">
        <v>24</v>
      </c>
      <c r="F31" s="35">
        <f>AVERAGE('Table 1.15_1'!F31,'Table 1.15_2'!F31)</f>
        <v>1.2170385395537525E-2</v>
      </c>
      <c r="G31" s="36">
        <f>AVERAGE('Table 1.15_1'!G31,'Table 1.15_2'!G31)</f>
        <v>1.8575851393188854E-2</v>
      </c>
      <c r="H31" s="36">
        <f>AVERAGE('Table 1.15_1'!H31,'Table 1.15_2'!H31)</f>
        <v>4.6439628482972138E-2</v>
      </c>
      <c r="I31" s="36">
        <f>AVERAGE('Table 1.15_1'!I31,'Table 1.15_2'!I31)</f>
        <v>7.4303405572755415E-2</v>
      </c>
      <c r="J31" s="36">
        <f>AVERAGE('Table 1.15_1'!J31,'Table 1.15_2'!J31)</f>
        <v>9.2879256965944269E-3</v>
      </c>
      <c r="K31" s="36">
        <f>AVERAGE('Table 1.15_1'!K31,'Table 1.15_2'!K31)</f>
        <v>5.5087007579801429E-2</v>
      </c>
      <c r="L31" s="36">
        <f>AVERAGE('Table 1.15_1'!L31,'Table 1.15_2'!L31)</f>
        <v>1.2170385395537525E-2</v>
      </c>
      <c r="M31" s="36">
        <f>AVERAGE('Table 1.15_1'!M31,'Table 1.15_2'!M31)</f>
        <v>9.2879256965944269E-3</v>
      </c>
      <c r="N31" s="36">
        <f>AVERAGE('Table 1.15_1'!N31,'Table 1.15_2'!N31)</f>
        <v>0</v>
      </c>
      <c r="O31" s="36">
        <f>AVERAGE('Table 1.15_1'!O31,'Table 1.15_2'!O31)</f>
        <v>9.2879256965944269E-3</v>
      </c>
      <c r="P31" s="36">
        <f>AVERAGE('Table 1.15_1'!P31,'Table 1.15_2'!P31)</f>
        <v>1.8575851393188854E-2</v>
      </c>
      <c r="Q31" s="36">
        <f>AVERAGE('Table 1.15_1'!Q31,'Table 1.15_2'!Q31)</f>
        <v>0</v>
      </c>
      <c r="R31" s="36">
        <f>AVERAGE('Table 1.15_1'!R31,'Table 1.15_2'!R31)</f>
        <v>1.2878189388277996</v>
      </c>
      <c r="S31" s="36">
        <f>AVERAGE('Table 1.15_1'!S31,'Table 1.15_2'!S31)</f>
        <v>0</v>
      </c>
      <c r="T31" s="36">
        <f>AVERAGE('Table 1.15_1'!T31,'Table 1.15_2'!T31)</f>
        <v>1.8575851393188854E-2</v>
      </c>
      <c r="U31" s="36">
        <f>AVERAGE('Table 1.15_1'!U31,'Table 1.15_2'!U31)</f>
        <v>0</v>
      </c>
      <c r="V31" s="37">
        <f>AVERAGE('Table 1.15_1'!V31,'Table 1.15_2'!V31)</f>
        <v>0</v>
      </c>
      <c r="W31" s="96">
        <f>AVERAGE('Table 1.15_1'!W31,'Table 1.15_2'!W31)</f>
        <v>1.5715810825237533</v>
      </c>
    </row>
    <row r="32" spans="1:23" ht="15" customHeight="1" x14ac:dyDescent="0.5">
      <c r="A32" s="10" t="s">
        <v>32</v>
      </c>
      <c r="B32" s="2" t="s">
        <v>40</v>
      </c>
      <c r="C32" s="33"/>
      <c r="D32" s="34" t="s">
        <v>27</v>
      </c>
      <c r="E32" s="34" t="s">
        <v>26</v>
      </c>
      <c r="F32" s="35">
        <f>AVERAGE('Table 1.15_1'!F32,'Table 1.15_2'!F32)</f>
        <v>0</v>
      </c>
      <c r="G32" s="36">
        <f>AVERAGE('Table 1.15_1'!G32,'Table 1.15_2'!G32)</f>
        <v>0</v>
      </c>
      <c r="H32" s="36">
        <f>AVERAGE('Table 1.15_1'!H32,'Table 1.15_2'!H32)</f>
        <v>0</v>
      </c>
      <c r="I32" s="36">
        <f>AVERAGE('Table 1.15_1'!I32,'Table 1.15_2'!I32)</f>
        <v>0</v>
      </c>
      <c r="J32" s="36">
        <f>AVERAGE('Table 1.15_1'!J32,'Table 1.15_2'!J32)</f>
        <v>0</v>
      </c>
      <c r="K32" s="36">
        <f>AVERAGE('Table 1.15_1'!K32,'Table 1.15_2'!K32)</f>
        <v>0</v>
      </c>
      <c r="L32" s="36">
        <f>AVERAGE('Table 1.15_1'!L32,'Table 1.15_2'!L32)</f>
        <v>0</v>
      </c>
      <c r="M32" s="36">
        <f>AVERAGE('Table 1.15_1'!M32,'Table 1.15_2'!M32)</f>
        <v>3.791666666666667</v>
      </c>
      <c r="N32" s="36">
        <f>AVERAGE('Table 1.15_1'!N32,'Table 1.15_2'!N32)</f>
        <v>0</v>
      </c>
      <c r="O32" s="36">
        <f>AVERAGE('Table 1.15_1'!O32,'Table 1.15_2'!O32)</f>
        <v>0</v>
      </c>
      <c r="P32" s="36">
        <f>AVERAGE('Table 1.15_1'!P32,'Table 1.15_2'!P32)</f>
        <v>0</v>
      </c>
      <c r="Q32" s="36">
        <f>AVERAGE('Table 1.15_1'!Q32,'Table 1.15_2'!Q32)</f>
        <v>0</v>
      </c>
      <c r="R32" s="36">
        <f>AVERAGE('Table 1.15_1'!R32,'Table 1.15_2'!R32)</f>
        <v>0</v>
      </c>
      <c r="S32" s="36">
        <f>AVERAGE('Table 1.15_1'!S32,'Table 1.15_2'!S32)</f>
        <v>0</v>
      </c>
      <c r="T32" s="36">
        <f>AVERAGE('Table 1.15_1'!T32,'Table 1.15_2'!T32)</f>
        <v>0</v>
      </c>
      <c r="U32" s="36">
        <f>AVERAGE('Table 1.15_1'!U32,'Table 1.15_2'!U32)</f>
        <v>0</v>
      </c>
      <c r="V32" s="37">
        <f>AVERAGE('Table 1.15_1'!V32,'Table 1.15_2'!V32)</f>
        <v>0</v>
      </c>
      <c r="W32" s="96">
        <f>AVERAGE('Table 1.15_1'!W32,'Table 1.15_2'!W32)</f>
        <v>3.791666666666667</v>
      </c>
    </row>
    <row r="33" spans="1:23" ht="15" customHeight="1" x14ac:dyDescent="0.5">
      <c r="C33" s="33"/>
      <c r="D33" s="34"/>
      <c r="E33" s="34" t="s">
        <v>28</v>
      </c>
      <c r="F33" s="35">
        <f>AVERAGE('Table 1.15_1'!F33,'Table 1.15_2'!F33)</f>
        <v>0</v>
      </c>
      <c r="G33" s="36">
        <f>AVERAGE('Table 1.15_1'!G33,'Table 1.15_2'!G33)</f>
        <v>0</v>
      </c>
      <c r="H33" s="36">
        <f>AVERAGE('Table 1.15_1'!H33,'Table 1.15_2'!H33)</f>
        <v>0</v>
      </c>
      <c r="I33" s="36">
        <f>AVERAGE('Table 1.15_1'!I33,'Table 1.15_2'!I33)</f>
        <v>0</v>
      </c>
      <c r="J33" s="36">
        <f>AVERAGE('Table 1.15_1'!J33,'Table 1.15_2'!J33)</f>
        <v>0</v>
      </c>
      <c r="K33" s="36">
        <f>AVERAGE('Table 1.15_1'!K33,'Table 1.15_2'!K33)</f>
        <v>0</v>
      </c>
      <c r="L33" s="36">
        <f>AVERAGE('Table 1.15_1'!L33,'Table 1.15_2'!L33)</f>
        <v>0</v>
      </c>
      <c r="M33" s="36">
        <f>AVERAGE('Table 1.15_1'!M33,'Table 1.15_2'!M33)</f>
        <v>3.791666666666667</v>
      </c>
      <c r="N33" s="36">
        <f>AVERAGE('Table 1.15_1'!N33,'Table 1.15_2'!N33)</f>
        <v>0</v>
      </c>
      <c r="O33" s="36">
        <f>AVERAGE('Table 1.15_1'!O33,'Table 1.15_2'!O33)</f>
        <v>0</v>
      </c>
      <c r="P33" s="36">
        <f>AVERAGE('Table 1.15_1'!P33,'Table 1.15_2'!P33)</f>
        <v>0</v>
      </c>
      <c r="Q33" s="36">
        <f>AVERAGE('Table 1.15_1'!Q33,'Table 1.15_2'!Q33)</f>
        <v>0</v>
      </c>
      <c r="R33" s="36">
        <f>AVERAGE('Table 1.15_1'!R33,'Table 1.15_2'!R33)</f>
        <v>0</v>
      </c>
      <c r="S33" s="36">
        <f>AVERAGE('Table 1.15_1'!S33,'Table 1.15_2'!S33)</f>
        <v>0</v>
      </c>
      <c r="T33" s="36">
        <f>AVERAGE('Table 1.15_1'!T33,'Table 1.15_2'!T33)</f>
        <v>0</v>
      </c>
      <c r="U33" s="36">
        <f>AVERAGE('Table 1.15_1'!U33,'Table 1.15_2'!U33)</f>
        <v>0</v>
      </c>
      <c r="V33" s="37">
        <f>AVERAGE('Table 1.15_1'!V33,'Table 1.15_2'!V33)</f>
        <v>0</v>
      </c>
      <c r="W33" s="96">
        <f>AVERAGE('Table 1.15_1'!W33,'Table 1.15_2'!W33)</f>
        <v>3.791666666666667</v>
      </c>
    </row>
    <row r="34" spans="1:23" ht="15" customHeight="1" x14ac:dyDescent="0.5">
      <c r="C34" s="33"/>
      <c r="D34" s="43" t="s">
        <v>29</v>
      </c>
      <c r="E34" s="43"/>
      <c r="F34" s="35">
        <f>AVERAGE('Table 1.15_1'!F34,'Table 1.15_2'!F34)</f>
        <v>1.2170385395537525E-2</v>
      </c>
      <c r="G34" s="36">
        <f>AVERAGE('Table 1.15_1'!G34,'Table 1.15_2'!G34)</f>
        <v>1.8575851393188854E-2</v>
      </c>
      <c r="H34" s="36">
        <f>AVERAGE('Table 1.15_1'!H34,'Table 1.15_2'!H34)</f>
        <v>4.6439628482972138E-2</v>
      </c>
      <c r="I34" s="36">
        <f>AVERAGE('Table 1.15_1'!I34,'Table 1.15_2'!I34)</f>
        <v>7.4303405572755415E-2</v>
      </c>
      <c r="J34" s="36">
        <f>AVERAGE('Table 1.15_1'!J34,'Table 1.15_2'!J34)</f>
        <v>9.2879256965944269E-3</v>
      </c>
      <c r="K34" s="36">
        <f>AVERAGE('Table 1.15_1'!K34,'Table 1.15_2'!K34)</f>
        <v>5.5087007579801429E-2</v>
      </c>
      <c r="L34" s="36">
        <f>AVERAGE('Table 1.15_1'!L34,'Table 1.15_2'!L34)</f>
        <v>1.2170385395537525E-2</v>
      </c>
      <c r="M34" s="36">
        <f>AVERAGE('Table 1.15_1'!M34,'Table 1.15_2'!M34)</f>
        <v>3.8009545923632615</v>
      </c>
      <c r="N34" s="36">
        <f>AVERAGE('Table 1.15_1'!N34,'Table 1.15_2'!N34)</f>
        <v>0</v>
      </c>
      <c r="O34" s="36">
        <f>AVERAGE('Table 1.15_1'!O34,'Table 1.15_2'!O34)</f>
        <v>9.2879256965944269E-3</v>
      </c>
      <c r="P34" s="36">
        <f>AVERAGE('Table 1.15_1'!P34,'Table 1.15_2'!P34)</f>
        <v>1.8575851393188854E-2</v>
      </c>
      <c r="Q34" s="36">
        <f>AVERAGE('Table 1.15_1'!Q34,'Table 1.15_2'!Q34)</f>
        <v>0</v>
      </c>
      <c r="R34" s="36">
        <f>AVERAGE('Table 1.15_1'!R34,'Table 1.15_2'!R34)</f>
        <v>1.2878189388277996</v>
      </c>
      <c r="S34" s="36">
        <f>AVERAGE('Table 1.15_1'!S34,'Table 1.15_2'!S34)</f>
        <v>0</v>
      </c>
      <c r="T34" s="36">
        <f>AVERAGE('Table 1.15_1'!T34,'Table 1.15_2'!T34)</f>
        <v>1.8575851393188854E-2</v>
      </c>
      <c r="U34" s="36">
        <f>AVERAGE('Table 1.15_1'!U34,'Table 1.15_2'!U34)</f>
        <v>0</v>
      </c>
      <c r="V34" s="37">
        <f>AVERAGE('Table 1.15_1'!V34,'Table 1.15_2'!V34)</f>
        <v>0</v>
      </c>
      <c r="W34" s="96">
        <f>AVERAGE('Table 1.15_1'!W34,'Table 1.15_2'!W34)</f>
        <v>5.3632477491904202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92">
        <f>AVERAGE('Table 1.15_1'!F35,'Table 1.15_2'!F35)</f>
        <v>0.10357593724733685</v>
      </c>
      <c r="G35" s="93">
        <f>AVERAGE('Table 1.15_1'!G35,'Table 1.15_2'!G35)</f>
        <v>3.3352096819589082E-2</v>
      </c>
      <c r="H35" s="93">
        <f>AVERAGE('Table 1.15_1'!H35,'Table 1.15_2'!H35)</f>
        <v>7.8752516833012196E-2</v>
      </c>
      <c r="I35" s="93">
        <f>AVERAGE('Table 1.15_1'!I35,'Table 1.15_2'!I35)</f>
        <v>3.7151702786377708E-2</v>
      </c>
      <c r="J35" s="93">
        <f>AVERAGE('Table 1.15_1'!J35,'Table 1.15_2'!J35)</f>
        <v>1.2665353222628765E-2</v>
      </c>
      <c r="K35" s="93">
        <f>AVERAGE('Table 1.15_1'!K35,'Table 1.15_2'!K35)</f>
        <v>7.1969665863121618E-2</v>
      </c>
      <c r="L35" s="93">
        <f>AVERAGE('Table 1.15_1'!L35,'Table 1.15_2'!L35)</f>
        <v>0.26523780479155734</v>
      </c>
      <c r="M35" s="93">
        <f>AVERAGE('Table 1.15_1'!M35,'Table 1.15_2'!M35)</f>
        <v>4.6439628482972135E-3</v>
      </c>
      <c r="N35" s="93">
        <f>AVERAGE('Table 1.15_1'!N35,'Table 1.15_2'!N35)</f>
        <v>0</v>
      </c>
      <c r="O35" s="93">
        <f>AVERAGE('Table 1.15_1'!O35,'Table 1.15_2'!O35)</f>
        <v>2.870813397129187E-2</v>
      </c>
      <c r="P35" s="93">
        <f>AVERAGE('Table 1.15_1'!P35,'Table 1.15_2'!P35)</f>
        <v>2.533070644525753E-2</v>
      </c>
      <c r="Q35" s="93">
        <f>AVERAGE('Table 1.15_1'!Q35,'Table 1.15_2'!Q35)</f>
        <v>2.0361990950226245E-2</v>
      </c>
      <c r="R35" s="93">
        <f>AVERAGE('Table 1.15_1'!R35,'Table 1.15_2'!R35)</f>
        <v>0.70561247229337321</v>
      </c>
      <c r="S35" s="93">
        <f>AVERAGE('Table 1.15_1'!S35,'Table 1.15_2'!S35)</f>
        <v>0</v>
      </c>
      <c r="T35" s="93">
        <f>AVERAGE('Table 1.15_1'!T35,'Table 1.15_2'!T35)</f>
        <v>3.3352096819589082E-2</v>
      </c>
      <c r="U35" s="93">
        <f>AVERAGE('Table 1.15_1'!U35,'Table 1.15_2'!U35)</f>
        <v>0</v>
      </c>
      <c r="V35" s="94">
        <f>AVERAGE('Table 1.15_1'!V35,'Table 1.15_2'!V35)</f>
        <v>0.13636363636363635</v>
      </c>
      <c r="W35" s="95">
        <f>AVERAGE('Table 1.15_1'!W35,'Table 1.15_2'!W35)</f>
        <v>1.5570780772552952</v>
      </c>
    </row>
    <row r="36" spans="1:23" ht="15" customHeight="1" x14ac:dyDescent="0.5">
      <c r="A36" s="10" t="s">
        <v>31</v>
      </c>
      <c r="B36" s="2" t="s">
        <v>42</v>
      </c>
      <c r="C36" s="33"/>
      <c r="D36" s="34"/>
      <c r="E36" s="34" t="s">
        <v>26</v>
      </c>
      <c r="F36" s="35">
        <f>AVERAGE('Table 1.15_1'!F36,'Table 1.15_2'!F36)</f>
        <v>0</v>
      </c>
      <c r="G36" s="36">
        <f>AVERAGE('Table 1.15_1'!G36,'Table 1.15_2'!G36)</f>
        <v>0</v>
      </c>
      <c r="H36" s="36">
        <f>AVERAGE('Table 1.15_1'!H36,'Table 1.15_2'!H36)</f>
        <v>0</v>
      </c>
      <c r="I36" s="36">
        <f>AVERAGE('Table 1.15_1'!I36,'Table 1.15_2'!I36)</f>
        <v>0</v>
      </c>
      <c r="J36" s="36">
        <f>AVERAGE('Table 1.15_1'!J36,'Table 1.15_2'!J36)</f>
        <v>0</v>
      </c>
      <c r="K36" s="36">
        <f>AVERAGE('Table 1.15_1'!K36,'Table 1.15_2'!K36)</f>
        <v>0</v>
      </c>
      <c r="L36" s="36">
        <f>AVERAGE('Table 1.15_1'!L36,'Table 1.15_2'!L36)</f>
        <v>0</v>
      </c>
      <c r="M36" s="36">
        <f>AVERAGE('Table 1.15_1'!M36,'Table 1.15_2'!M36)</f>
        <v>0</v>
      </c>
      <c r="N36" s="36">
        <f>AVERAGE('Table 1.15_1'!N36,'Table 1.15_2'!N36)</f>
        <v>0</v>
      </c>
      <c r="O36" s="36">
        <f>AVERAGE('Table 1.15_1'!O36,'Table 1.15_2'!O36)</f>
        <v>0</v>
      </c>
      <c r="P36" s="36">
        <f>AVERAGE('Table 1.15_1'!P36,'Table 1.15_2'!P36)</f>
        <v>0</v>
      </c>
      <c r="Q36" s="36">
        <f>AVERAGE('Table 1.15_1'!Q36,'Table 1.15_2'!Q36)</f>
        <v>0</v>
      </c>
      <c r="R36" s="36">
        <f>AVERAGE('Table 1.15_1'!R36,'Table 1.15_2'!R36)</f>
        <v>0</v>
      </c>
      <c r="S36" s="36">
        <f>AVERAGE('Table 1.15_1'!S36,'Table 1.15_2'!S36)</f>
        <v>0</v>
      </c>
      <c r="T36" s="36">
        <f>AVERAGE('Table 1.15_1'!T36,'Table 1.15_2'!T36)</f>
        <v>0</v>
      </c>
      <c r="U36" s="36">
        <f>AVERAGE('Table 1.15_1'!U36,'Table 1.15_2'!U36)</f>
        <v>0</v>
      </c>
      <c r="V36" s="37">
        <f>AVERAGE('Table 1.15_1'!V36,'Table 1.15_2'!V36)</f>
        <v>0</v>
      </c>
      <c r="W36" s="96">
        <f>AVERAGE('Table 1.15_1'!W36,'Table 1.15_2'!W36)</f>
        <v>0</v>
      </c>
    </row>
    <row r="37" spans="1:23" ht="15" customHeight="1" x14ac:dyDescent="0.5">
      <c r="C37" s="33"/>
      <c r="D37" s="34"/>
      <c r="E37" s="34" t="s">
        <v>24</v>
      </c>
      <c r="F37" s="35">
        <f>AVERAGE('Table 1.15_1'!F37,'Table 1.15_2'!F37)</f>
        <v>0.10357593724733685</v>
      </c>
      <c r="G37" s="36">
        <f>AVERAGE('Table 1.15_1'!G37,'Table 1.15_2'!G37)</f>
        <v>3.3352096819589082E-2</v>
      </c>
      <c r="H37" s="36">
        <f>AVERAGE('Table 1.15_1'!H37,'Table 1.15_2'!H37)</f>
        <v>7.8752516833012196E-2</v>
      </c>
      <c r="I37" s="36">
        <f>AVERAGE('Table 1.15_1'!I37,'Table 1.15_2'!I37)</f>
        <v>3.7151702786377708E-2</v>
      </c>
      <c r="J37" s="36">
        <f>AVERAGE('Table 1.15_1'!J37,'Table 1.15_2'!J37)</f>
        <v>1.2665353222628765E-2</v>
      </c>
      <c r="K37" s="36">
        <f>AVERAGE('Table 1.15_1'!K37,'Table 1.15_2'!K37)</f>
        <v>7.1969665863121618E-2</v>
      </c>
      <c r="L37" s="36">
        <f>AVERAGE('Table 1.15_1'!L37,'Table 1.15_2'!L37)</f>
        <v>0.26523780479155734</v>
      </c>
      <c r="M37" s="36">
        <f>AVERAGE('Table 1.15_1'!M37,'Table 1.15_2'!M37)</f>
        <v>4.6439628482972135E-3</v>
      </c>
      <c r="N37" s="36">
        <f>AVERAGE('Table 1.15_1'!N37,'Table 1.15_2'!N37)</f>
        <v>0</v>
      </c>
      <c r="O37" s="36">
        <f>AVERAGE('Table 1.15_1'!O37,'Table 1.15_2'!O37)</f>
        <v>2.870813397129187E-2</v>
      </c>
      <c r="P37" s="36">
        <f>AVERAGE('Table 1.15_1'!P37,'Table 1.15_2'!P37)</f>
        <v>2.533070644525753E-2</v>
      </c>
      <c r="Q37" s="36">
        <f>AVERAGE('Table 1.15_1'!Q37,'Table 1.15_2'!Q37)</f>
        <v>2.0361990950226245E-2</v>
      </c>
      <c r="R37" s="36">
        <f>AVERAGE('Table 1.15_1'!R37,'Table 1.15_2'!R37)</f>
        <v>0.70561247229337321</v>
      </c>
      <c r="S37" s="36">
        <f>AVERAGE('Table 1.15_1'!S37,'Table 1.15_2'!S37)</f>
        <v>0</v>
      </c>
      <c r="T37" s="36">
        <f>AVERAGE('Table 1.15_1'!T37,'Table 1.15_2'!T37)</f>
        <v>3.3352096819589082E-2</v>
      </c>
      <c r="U37" s="36">
        <f>AVERAGE('Table 1.15_1'!U37,'Table 1.15_2'!U37)</f>
        <v>0</v>
      </c>
      <c r="V37" s="37">
        <f>AVERAGE('Table 1.15_1'!V37,'Table 1.15_2'!V37)</f>
        <v>0.13636363636363635</v>
      </c>
      <c r="W37" s="96">
        <f>AVERAGE('Table 1.15_1'!W37,'Table 1.15_2'!W37)</f>
        <v>1.5570780772552952</v>
      </c>
    </row>
    <row r="38" spans="1:23" ht="15" customHeight="1" x14ac:dyDescent="0.5">
      <c r="A38" s="10" t="s">
        <v>32</v>
      </c>
      <c r="B38" s="2" t="s">
        <v>42</v>
      </c>
      <c r="C38" s="33"/>
      <c r="D38" s="34" t="s">
        <v>27</v>
      </c>
      <c r="E38" s="34" t="s">
        <v>26</v>
      </c>
      <c r="F38" s="35">
        <f>AVERAGE('Table 1.15_1'!F38,'Table 1.15_2'!F38)</f>
        <v>0</v>
      </c>
      <c r="G38" s="36">
        <f>AVERAGE('Table 1.15_1'!G38,'Table 1.15_2'!G38)</f>
        <v>0</v>
      </c>
      <c r="H38" s="36">
        <f>AVERAGE('Table 1.15_1'!H38,'Table 1.15_2'!H38)</f>
        <v>0</v>
      </c>
      <c r="I38" s="36">
        <f>AVERAGE('Table 1.15_1'!I38,'Table 1.15_2'!I38)</f>
        <v>0</v>
      </c>
      <c r="J38" s="36">
        <f>AVERAGE('Table 1.15_1'!J38,'Table 1.15_2'!J38)</f>
        <v>0</v>
      </c>
      <c r="K38" s="36">
        <f>AVERAGE('Table 1.15_1'!K38,'Table 1.15_2'!K38)</f>
        <v>0</v>
      </c>
      <c r="L38" s="36">
        <f>AVERAGE('Table 1.15_1'!L38,'Table 1.15_2'!L38)</f>
        <v>0</v>
      </c>
      <c r="M38" s="36">
        <f>AVERAGE('Table 1.15_1'!M38,'Table 1.15_2'!M38)</f>
        <v>28.75</v>
      </c>
      <c r="N38" s="36">
        <f>AVERAGE('Table 1.15_1'!N38,'Table 1.15_2'!N38)</f>
        <v>0</v>
      </c>
      <c r="O38" s="36">
        <f>AVERAGE('Table 1.15_1'!O38,'Table 1.15_2'!O38)</f>
        <v>0</v>
      </c>
      <c r="P38" s="36">
        <f>AVERAGE('Table 1.15_1'!P38,'Table 1.15_2'!P38)</f>
        <v>0</v>
      </c>
      <c r="Q38" s="36">
        <f>AVERAGE('Table 1.15_1'!Q38,'Table 1.15_2'!Q38)</f>
        <v>0</v>
      </c>
      <c r="R38" s="36">
        <f>AVERAGE('Table 1.15_1'!R38,'Table 1.15_2'!R38)</f>
        <v>0</v>
      </c>
      <c r="S38" s="36">
        <f>AVERAGE('Table 1.15_1'!S38,'Table 1.15_2'!S38)</f>
        <v>0</v>
      </c>
      <c r="T38" s="36">
        <f>AVERAGE('Table 1.15_1'!T38,'Table 1.15_2'!T38)</f>
        <v>0</v>
      </c>
      <c r="U38" s="36">
        <f>AVERAGE('Table 1.15_1'!U38,'Table 1.15_2'!U38)</f>
        <v>0</v>
      </c>
      <c r="V38" s="37">
        <f>AVERAGE('Table 1.15_1'!V38,'Table 1.15_2'!V38)</f>
        <v>0</v>
      </c>
      <c r="W38" s="96">
        <f>AVERAGE('Table 1.15_1'!W38,'Table 1.15_2'!W38)</f>
        <v>28.75</v>
      </c>
    </row>
    <row r="39" spans="1:23" ht="15" customHeight="1" x14ac:dyDescent="0.5">
      <c r="C39" s="33"/>
      <c r="D39" s="34"/>
      <c r="E39" s="34" t="s">
        <v>28</v>
      </c>
      <c r="F39" s="35">
        <f>AVERAGE('Table 1.15_1'!F39,'Table 1.15_2'!F39)</f>
        <v>0</v>
      </c>
      <c r="G39" s="36">
        <f>AVERAGE('Table 1.15_1'!G39,'Table 1.15_2'!G39)</f>
        <v>0</v>
      </c>
      <c r="H39" s="36">
        <f>AVERAGE('Table 1.15_1'!H39,'Table 1.15_2'!H39)</f>
        <v>0</v>
      </c>
      <c r="I39" s="36">
        <f>AVERAGE('Table 1.15_1'!I39,'Table 1.15_2'!I39)</f>
        <v>0</v>
      </c>
      <c r="J39" s="36">
        <f>AVERAGE('Table 1.15_1'!J39,'Table 1.15_2'!J39)</f>
        <v>0</v>
      </c>
      <c r="K39" s="36">
        <f>AVERAGE('Table 1.15_1'!K39,'Table 1.15_2'!K39)</f>
        <v>0</v>
      </c>
      <c r="L39" s="36">
        <f>AVERAGE('Table 1.15_1'!L39,'Table 1.15_2'!L39)</f>
        <v>0</v>
      </c>
      <c r="M39" s="36">
        <f>AVERAGE('Table 1.15_1'!M39,'Table 1.15_2'!M39)</f>
        <v>28.75</v>
      </c>
      <c r="N39" s="36">
        <f>AVERAGE('Table 1.15_1'!N39,'Table 1.15_2'!N39)</f>
        <v>0</v>
      </c>
      <c r="O39" s="36">
        <f>AVERAGE('Table 1.15_1'!O39,'Table 1.15_2'!O39)</f>
        <v>0</v>
      </c>
      <c r="P39" s="36">
        <f>AVERAGE('Table 1.15_1'!P39,'Table 1.15_2'!P39)</f>
        <v>0</v>
      </c>
      <c r="Q39" s="36">
        <f>AVERAGE('Table 1.15_1'!Q39,'Table 1.15_2'!Q39)</f>
        <v>0</v>
      </c>
      <c r="R39" s="36">
        <f>AVERAGE('Table 1.15_1'!R39,'Table 1.15_2'!R39)</f>
        <v>0</v>
      </c>
      <c r="S39" s="36">
        <f>AVERAGE('Table 1.15_1'!S39,'Table 1.15_2'!S39)</f>
        <v>0</v>
      </c>
      <c r="T39" s="36">
        <f>AVERAGE('Table 1.15_1'!T39,'Table 1.15_2'!T39)</f>
        <v>0</v>
      </c>
      <c r="U39" s="36">
        <f>AVERAGE('Table 1.15_1'!U39,'Table 1.15_2'!U39)</f>
        <v>0</v>
      </c>
      <c r="V39" s="37">
        <f>AVERAGE('Table 1.15_1'!V39,'Table 1.15_2'!V39)</f>
        <v>0</v>
      </c>
      <c r="W39" s="96">
        <f>AVERAGE('Table 1.15_1'!W39,'Table 1.15_2'!W39)</f>
        <v>28.75</v>
      </c>
    </row>
    <row r="40" spans="1:23" ht="15" customHeight="1" x14ac:dyDescent="0.5">
      <c r="C40" s="44"/>
      <c r="D40" s="45" t="s">
        <v>29</v>
      </c>
      <c r="E40" s="45"/>
      <c r="F40" s="46">
        <f>AVERAGE('Table 1.15_1'!F40,'Table 1.15_2'!F40)</f>
        <v>0.10357593724733685</v>
      </c>
      <c r="G40" s="47">
        <f>AVERAGE('Table 1.15_1'!G40,'Table 1.15_2'!G40)</f>
        <v>3.3352096819589082E-2</v>
      </c>
      <c r="H40" s="47">
        <f>AVERAGE('Table 1.15_1'!H40,'Table 1.15_2'!H40)</f>
        <v>7.8752516833012196E-2</v>
      </c>
      <c r="I40" s="47">
        <f>AVERAGE('Table 1.15_1'!I40,'Table 1.15_2'!I40)</f>
        <v>3.7151702786377708E-2</v>
      </c>
      <c r="J40" s="47">
        <f>AVERAGE('Table 1.15_1'!J40,'Table 1.15_2'!J40)</f>
        <v>1.2665353222628765E-2</v>
      </c>
      <c r="K40" s="47">
        <f>AVERAGE('Table 1.15_1'!K40,'Table 1.15_2'!K40)</f>
        <v>7.1969665863121618E-2</v>
      </c>
      <c r="L40" s="47">
        <f>AVERAGE('Table 1.15_1'!L40,'Table 1.15_2'!L40)</f>
        <v>0.26523780479155734</v>
      </c>
      <c r="M40" s="47">
        <f>AVERAGE('Table 1.15_1'!M40,'Table 1.15_2'!M40)</f>
        <v>28.754643962848295</v>
      </c>
      <c r="N40" s="47">
        <f>AVERAGE('Table 1.15_1'!N40,'Table 1.15_2'!N40)</f>
        <v>0</v>
      </c>
      <c r="O40" s="47">
        <f>AVERAGE('Table 1.15_1'!O40,'Table 1.15_2'!O40)</f>
        <v>2.870813397129187E-2</v>
      </c>
      <c r="P40" s="47">
        <f>AVERAGE('Table 1.15_1'!P40,'Table 1.15_2'!P40)</f>
        <v>2.533070644525753E-2</v>
      </c>
      <c r="Q40" s="47">
        <f>AVERAGE('Table 1.15_1'!Q40,'Table 1.15_2'!Q40)</f>
        <v>2.0361990950226245E-2</v>
      </c>
      <c r="R40" s="47">
        <f>AVERAGE('Table 1.15_1'!R40,'Table 1.15_2'!R40)</f>
        <v>0.70561247229337321</v>
      </c>
      <c r="S40" s="47">
        <f>AVERAGE('Table 1.15_1'!S40,'Table 1.15_2'!S40)</f>
        <v>0</v>
      </c>
      <c r="T40" s="47">
        <f>AVERAGE('Table 1.15_1'!T40,'Table 1.15_2'!T40)</f>
        <v>3.3352096819589082E-2</v>
      </c>
      <c r="U40" s="47">
        <f>AVERAGE('Table 1.15_1'!U40,'Table 1.15_2'!U40)</f>
        <v>0</v>
      </c>
      <c r="V40" s="48">
        <f>AVERAGE('Table 1.15_1'!V40,'Table 1.15_2'!V40)</f>
        <v>0.13636363636363635</v>
      </c>
      <c r="W40" s="98">
        <f>AVERAGE('Table 1.15_1'!W40,'Table 1.15_2'!W40)</f>
        <v>30.307078077255294</v>
      </c>
    </row>
    <row r="41" spans="1:23" ht="18.95" customHeight="1" x14ac:dyDescent="0.5">
      <c r="W41" s="4"/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X41"/>
  <sheetViews>
    <sheetView showGridLines="0" topLeftCell="C1" workbookViewId="0">
      <selection activeCell="C1" sqref="C1"/>
    </sheetView>
  </sheetViews>
  <sheetFormatPr defaultRowHeight="18.95" customHeight="1" x14ac:dyDescent="0.5"/>
  <cols>
    <col min="1" max="1" width="6.7109375" style="10" hidden="1" customWidth="1"/>
    <col min="2" max="2" width="3.85546875" style="2" hidden="1" customWidth="1"/>
    <col min="3" max="3" width="25.7109375" style="2" customWidth="1"/>
    <col min="4" max="5" width="9.140625" style="2"/>
    <col min="6" max="12" width="6.7109375" style="4" customWidth="1"/>
    <col min="13" max="13" width="8.7109375" style="4" customWidth="1"/>
    <col min="14" max="19" width="6.7109375" style="4" customWidth="1"/>
    <col min="20" max="22" width="7.140625" style="4" customWidth="1"/>
    <col min="23" max="23" width="8.7109375" style="5" customWidth="1"/>
    <col min="24" max="16384" width="9.140625" style="17"/>
  </cols>
  <sheetData>
    <row r="1" spans="1:24" s="6" customFormat="1" ht="18" customHeight="1" x14ac:dyDescent="0.5">
      <c r="A1" s="1"/>
      <c r="B1" s="2"/>
      <c r="C1" s="3" t="s">
        <v>63</v>
      </c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4" s="6" customFormat="1" ht="18" customHeight="1" x14ac:dyDescent="0.5">
      <c r="A2" s="1"/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1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22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4" t="s">
        <v>20</v>
      </c>
      <c r="T4" s="24" t="s">
        <v>21</v>
      </c>
      <c r="U4" s="24" t="s">
        <v>22</v>
      </c>
      <c r="V4" s="25" t="s">
        <v>23</v>
      </c>
      <c r="W4" s="26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2">
        <f>+'ปกติ 1.15.1_1'!F5+'พิเศษ 1.15.2_1'!F5</f>
        <v>3.6923076923076921</v>
      </c>
      <c r="G5" s="83">
        <f>+'ปกติ 1.15.1_1'!G5+'พิเศษ 1.15.2_1'!G5</f>
        <v>0.13003095975232198</v>
      </c>
      <c r="H5" s="83">
        <f>+'ปกติ 1.15.1_1'!H5+'พิเศษ 1.15.2_1'!H5</f>
        <v>0.42010002381519407</v>
      </c>
      <c r="I5" s="83">
        <f>+'ปกติ 1.15.1_1'!I5+'พิเศษ 1.15.2_1'!I5</f>
        <v>0.87306501547987603</v>
      </c>
      <c r="J5" s="83">
        <f>+'ปกติ 1.15.1_1'!J5+'พิเศษ 1.15.2_1'!J5</f>
        <v>6.5015479876160992E-2</v>
      </c>
      <c r="K5" s="83">
        <f>+'ปกติ 1.15.1_1'!K5+'พิเศษ 1.15.2_1'!K5</f>
        <v>0.5236961181233627</v>
      </c>
      <c r="L5" s="83">
        <f>+'ปกติ 1.15.1_1'!L5+'พิเศษ 1.15.2_1'!L5</f>
        <v>0.67873303167420818</v>
      </c>
      <c r="M5" s="83">
        <f>+'ปกติ 1.15.1_1'!M5+'พิเศษ 1.15.2_1'!M5</f>
        <v>263.7708978328173</v>
      </c>
      <c r="N5" s="83">
        <f>+'ปกติ 1.15.1_1'!N5+'พิเศษ 1.15.2_1'!N5</f>
        <v>0</v>
      </c>
      <c r="O5" s="83">
        <f>+'ปกติ 1.15.1_1'!O5+'พิเศษ 1.15.2_1'!O5</f>
        <v>6.5015479876160992E-2</v>
      </c>
      <c r="P5" s="83">
        <f>+'ปกติ 1.15.1_1'!P5+'พิเศษ 1.15.2_1'!P5</f>
        <v>0.13003095975232198</v>
      </c>
      <c r="Q5" s="83">
        <f>+'ปกติ 1.15.1_1'!Q5+'พิเศษ 1.15.2_1'!Q5</f>
        <v>4.072398190045249E-2</v>
      </c>
      <c r="R5" s="83">
        <f>+'ปกติ 1.15.1_1'!R5+'พิเศษ 1.15.2_1'!R5</f>
        <v>1.4110502500595381</v>
      </c>
      <c r="S5" s="83">
        <f>+'ปกติ 1.15.1_1'!S5+'พิเศษ 1.15.2_1'!S5</f>
        <v>0</v>
      </c>
      <c r="T5" s="83">
        <f>+'ปกติ 1.15.1_1'!T5+'พิเศษ 1.15.2_1'!T5</f>
        <v>0.13003095975232198</v>
      </c>
      <c r="U5" s="83">
        <f>+'ปกติ 1.15.1_1'!U5+'พิเศษ 1.15.2_1'!U5</f>
        <v>0</v>
      </c>
      <c r="V5" s="84">
        <f>+'ปกติ 1.15.1_1'!V5+'พิเศษ 1.15.2_1'!V5</f>
        <v>0.17647058823529413</v>
      </c>
      <c r="W5" s="85">
        <f>+'ปกติ 1.15.1_1'!W5+'พิเศษ 1.15.2_1'!W5</f>
        <v>272.10716837342221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2">
        <f>+'ปกติ 1.15.1_1'!F6+'พิเศษ 1.15.2_1'!F6</f>
        <v>0</v>
      </c>
      <c r="G6" s="83">
        <f>+'ปกติ 1.15.1_1'!G6+'พิเศษ 1.15.2_1'!G6</f>
        <v>0</v>
      </c>
      <c r="H6" s="83">
        <f>+'ปกติ 1.15.1_1'!H6+'พิเศษ 1.15.2_1'!H6</f>
        <v>0</v>
      </c>
      <c r="I6" s="83">
        <f>+'ปกติ 1.15.1_1'!I6+'พิเศษ 1.15.2_1'!I6</f>
        <v>0</v>
      </c>
      <c r="J6" s="83">
        <f>+'ปกติ 1.15.1_1'!J6+'พิเศษ 1.15.2_1'!J6</f>
        <v>0</v>
      </c>
      <c r="K6" s="83">
        <f>+'ปกติ 1.15.1_1'!K6+'พิเศษ 1.15.2_1'!K6</f>
        <v>0</v>
      </c>
      <c r="L6" s="83">
        <f>+'ปกติ 1.15.1_1'!L6+'พิเศษ 1.15.2_1'!L6</f>
        <v>0</v>
      </c>
      <c r="M6" s="83">
        <f>+'ปกติ 1.15.1_1'!M6+'พิเศษ 1.15.2_1'!M6</f>
        <v>0</v>
      </c>
      <c r="N6" s="83">
        <f>+'ปกติ 1.15.1_1'!N6+'พิเศษ 1.15.2_1'!N6</f>
        <v>0</v>
      </c>
      <c r="O6" s="83">
        <f>+'ปกติ 1.15.1_1'!O6+'พิเศษ 1.15.2_1'!O6</f>
        <v>0</v>
      </c>
      <c r="P6" s="83">
        <f>+'ปกติ 1.15.1_1'!P6+'พิเศษ 1.15.2_1'!P6</f>
        <v>0</v>
      </c>
      <c r="Q6" s="83">
        <f>+'ปกติ 1.15.1_1'!Q6+'พิเศษ 1.15.2_1'!Q6</f>
        <v>0</v>
      </c>
      <c r="R6" s="83">
        <f>+'ปกติ 1.15.1_1'!R6+'พิเศษ 1.15.2_1'!R6</f>
        <v>0</v>
      </c>
      <c r="S6" s="83">
        <f>+'ปกติ 1.15.1_1'!S6+'พิเศษ 1.15.2_1'!S6</f>
        <v>0</v>
      </c>
      <c r="T6" s="83">
        <f>+'ปกติ 1.15.1_1'!T6+'พิเศษ 1.15.2_1'!T6</f>
        <v>0</v>
      </c>
      <c r="U6" s="83">
        <f>+'ปกติ 1.15.1_1'!U6+'พิเศษ 1.15.2_1'!U6</f>
        <v>0</v>
      </c>
      <c r="V6" s="84">
        <f>+'ปกติ 1.15.1_1'!V6+'พิเศษ 1.15.2_1'!V6</f>
        <v>0</v>
      </c>
      <c r="W6" s="85">
        <f>+'ปกติ 1.15.1_1'!W6+'พิเศษ 1.15.2_1'!W6</f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2">
        <f>+'ปกติ 1.15.1_1'!F7+'พิเศษ 1.15.2_1'!F7</f>
        <v>3.6923076923076921</v>
      </c>
      <c r="G7" s="83">
        <f>+'ปกติ 1.15.1_1'!G7+'พิเศษ 1.15.2_1'!G7</f>
        <v>0.13003095975232198</v>
      </c>
      <c r="H7" s="83">
        <f>+'ปกติ 1.15.1_1'!H7+'พิเศษ 1.15.2_1'!H7</f>
        <v>0.42010002381519407</v>
      </c>
      <c r="I7" s="83">
        <f>+'ปกติ 1.15.1_1'!I7+'พิเศษ 1.15.2_1'!I7</f>
        <v>0.87306501547987603</v>
      </c>
      <c r="J7" s="83">
        <f>+'ปกติ 1.15.1_1'!J7+'พิเศษ 1.15.2_1'!J7</f>
        <v>6.5015479876160992E-2</v>
      </c>
      <c r="K7" s="83">
        <f>+'ปกติ 1.15.1_1'!K7+'พิเศษ 1.15.2_1'!K7</f>
        <v>0.5236961181233627</v>
      </c>
      <c r="L7" s="83">
        <f>+'ปกติ 1.15.1_1'!L7+'พิเศษ 1.15.2_1'!L7</f>
        <v>0.67873303167420818</v>
      </c>
      <c r="M7" s="83">
        <f>+'ปกติ 1.15.1_1'!M7+'พิเศษ 1.15.2_1'!M7</f>
        <v>263.7708978328173</v>
      </c>
      <c r="N7" s="83">
        <f>+'ปกติ 1.15.1_1'!N7+'พิเศษ 1.15.2_1'!N7</f>
        <v>0</v>
      </c>
      <c r="O7" s="83">
        <f>+'ปกติ 1.15.1_1'!O7+'พิเศษ 1.15.2_1'!O7</f>
        <v>6.5015479876160992E-2</v>
      </c>
      <c r="P7" s="83">
        <f>+'ปกติ 1.15.1_1'!P7+'พิเศษ 1.15.2_1'!P7</f>
        <v>0.13003095975232198</v>
      </c>
      <c r="Q7" s="83">
        <f>+'ปกติ 1.15.1_1'!Q7+'พิเศษ 1.15.2_1'!Q7</f>
        <v>4.072398190045249E-2</v>
      </c>
      <c r="R7" s="83">
        <f>+'ปกติ 1.15.1_1'!R7+'พิเศษ 1.15.2_1'!R7</f>
        <v>1.4110502500595381</v>
      </c>
      <c r="S7" s="83">
        <f>+'ปกติ 1.15.1_1'!S7+'พิเศษ 1.15.2_1'!S7</f>
        <v>0</v>
      </c>
      <c r="T7" s="83">
        <f>+'ปกติ 1.15.1_1'!T7+'พิเศษ 1.15.2_1'!T7</f>
        <v>0.13003095975232198</v>
      </c>
      <c r="U7" s="83">
        <f>+'ปกติ 1.15.1_1'!U7+'พิเศษ 1.15.2_1'!U7</f>
        <v>0</v>
      </c>
      <c r="V7" s="84">
        <f>+'ปกติ 1.15.1_1'!V7+'พิเศษ 1.15.2_1'!V7</f>
        <v>0.17647058823529413</v>
      </c>
      <c r="W7" s="85">
        <f>+'ปกติ 1.15.1_1'!W7+'พิเศษ 1.15.2_1'!W7</f>
        <v>272.10716837342221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2">
        <f>+'ปกติ 1.15.1_1'!F8+'พิเศษ 1.15.2_1'!F8</f>
        <v>0</v>
      </c>
      <c r="G8" s="83">
        <f>+'ปกติ 1.15.1_1'!G8+'พิเศษ 1.15.2_1'!G8</f>
        <v>0</v>
      </c>
      <c r="H8" s="83">
        <f>+'ปกติ 1.15.1_1'!H8+'พิเศษ 1.15.2_1'!H8</f>
        <v>0</v>
      </c>
      <c r="I8" s="83">
        <f>+'ปกติ 1.15.1_1'!I8+'พิเศษ 1.15.2_1'!I8</f>
        <v>0</v>
      </c>
      <c r="J8" s="83">
        <f>+'ปกติ 1.15.1_1'!J8+'พิเศษ 1.15.2_1'!J8</f>
        <v>0</v>
      </c>
      <c r="K8" s="83">
        <f>+'ปกติ 1.15.1_1'!K8+'พิเศษ 1.15.2_1'!K8</f>
        <v>0</v>
      </c>
      <c r="L8" s="83">
        <f>+'ปกติ 1.15.1_1'!L8+'พิเศษ 1.15.2_1'!L8</f>
        <v>0</v>
      </c>
      <c r="M8" s="83">
        <f>+'ปกติ 1.15.1_1'!M8+'พิเศษ 1.15.2_1'!M8</f>
        <v>39</v>
      </c>
      <c r="N8" s="83">
        <f>+'ปกติ 1.15.1_1'!N8+'พิเศษ 1.15.2_1'!N8</f>
        <v>0</v>
      </c>
      <c r="O8" s="83">
        <f>+'ปกติ 1.15.1_1'!O8+'พิเศษ 1.15.2_1'!O8</f>
        <v>0</v>
      </c>
      <c r="P8" s="83">
        <f>+'ปกติ 1.15.1_1'!P8+'พิเศษ 1.15.2_1'!P8</f>
        <v>0</v>
      </c>
      <c r="Q8" s="83">
        <f>+'ปกติ 1.15.1_1'!Q8+'พิเศษ 1.15.2_1'!Q8</f>
        <v>0</v>
      </c>
      <c r="R8" s="83">
        <f>+'ปกติ 1.15.1_1'!R8+'พิเศษ 1.15.2_1'!R8</f>
        <v>0</v>
      </c>
      <c r="S8" s="83">
        <f>+'ปกติ 1.15.1_1'!S8+'พิเศษ 1.15.2_1'!S8</f>
        <v>0</v>
      </c>
      <c r="T8" s="83">
        <f>+'ปกติ 1.15.1_1'!T8+'พิเศษ 1.15.2_1'!T8</f>
        <v>0</v>
      </c>
      <c r="U8" s="83">
        <f>+'ปกติ 1.15.1_1'!U8+'พิเศษ 1.15.2_1'!U8</f>
        <v>0</v>
      </c>
      <c r="V8" s="84">
        <f>+'ปกติ 1.15.1_1'!V8+'พิเศษ 1.15.2_1'!V8</f>
        <v>0</v>
      </c>
      <c r="W8" s="85">
        <f>+'ปกติ 1.15.1_1'!W8+'พิเศษ 1.15.2_1'!W8</f>
        <v>39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2">
        <f>+'ปกติ 1.15.1_1'!F9+'พิเศษ 1.15.2_1'!F9</f>
        <v>0</v>
      </c>
      <c r="G9" s="83">
        <f>+'ปกติ 1.15.1_1'!G9+'พิเศษ 1.15.2_1'!G9</f>
        <v>0</v>
      </c>
      <c r="H9" s="83">
        <f>+'ปกติ 1.15.1_1'!H9+'พิเศษ 1.15.2_1'!H9</f>
        <v>0</v>
      </c>
      <c r="I9" s="83">
        <f>+'ปกติ 1.15.1_1'!I9+'พิเศษ 1.15.2_1'!I9</f>
        <v>0</v>
      </c>
      <c r="J9" s="83">
        <f>+'ปกติ 1.15.1_1'!J9+'พิเศษ 1.15.2_1'!J9</f>
        <v>0</v>
      </c>
      <c r="K9" s="83">
        <f>+'ปกติ 1.15.1_1'!K9+'พิเศษ 1.15.2_1'!K9</f>
        <v>0</v>
      </c>
      <c r="L9" s="83">
        <f>+'ปกติ 1.15.1_1'!L9+'พิเศษ 1.15.2_1'!L9</f>
        <v>0</v>
      </c>
      <c r="M9" s="83">
        <f>+'ปกติ 1.15.1_1'!M9+'พิเศษ 1.15.2_1'!M9</f>
        <v>39</v>
      </c>
      <c r="N9" s="83">
        <f>+'ปกติ 1.15.1_1'!N9+'พิเศษ 1.15.2_1'!N9</f>
        <v>0</v>
      </c>
      <c r="O9" s="83">
        <f>+'ปกติ 1.15.1_1'!O9+'พิเศษ 1.15.2_1'!O9</f>
        <v>0</v>
      </c>
      <c r="P9" s="83">
        <f>+'ปกติ 1.15.1_1'!P9+'พิเศษ 1.15.2_1'!P9</f>
        <v>0</v>
      </c>
      <c r="Q9" s="83">
        <f>+'ปกติ 1.15.1_1'!Q9+'พิเศษ 1.15.2_1'!Q9</f>
        <v>0</v>
      </c>
      <c r="R9" s="83">
        <f>+'ปกติ 1.15.1_1'!R9+'พิเศษ 1.15.2_1'!R9</f>
        <v>0</v>
      </c>
      <c r="S9" s="83">
        <f>+'ปกติ 1.15.1_1'!S9+'พิเศษ 1.15.2_1'!S9</f>
        <v>0</v>
      </c>
      <c r="T9" s="83">
        <f>+'ปกติ 1.15.1_1'!T9+'พิเศษ 1.15.2_1'!T9</f>
        <v>0</v>
      </c>
      <c r="U9" s="83">
        <f>+'ปกติ 1.15.1_1'!U9+'พิเศษ 1.15.2_1'!U9</f>
        <v>0</v>
      </c>
      <c r="V9" s="84">
        <f>+'ปกติ 1.15.1_1'!V9+'พิเศษ 1.15.2_1'!V9</f>
        <v>0</v>
      </c>
      <c r="W9" s="85">
        <f>+'ปกติ 1.15.1_1'!W9+'พิเศษ 1.15.2_1'!W9</f>
        <v>39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2">
        <f>+'ปกติ 1.15.1_1'!F10+'พิเศษ 1.15.2_1'!F10</f>
        <v>3.6923076923076921</v>
      </c>
      <c r="G10" s="83">
        <f>+'ปกติ 1.15.1_1'!G10+'พิเศษ 1.15.2_1'!G10</f>
        <v>0.13003095975232198</v>
      </c>
      <c r="H10" s="83">
        <f>+'ปกติ 1.15.1_1'!H10+'พิเศษ 1.15.2_1'!H10</f>
        <v>0.42010002381519407</v>
      </c>
      <c r="I10" s="83">
        <f>+'ปกติ 1.15.1_1'!I10+'พิเศษ 1.15.2_1'!I10</f>
        <v>0.87306501547987603</v>
      </c>
      <c r="J10" s="83">
        <f>+'ปกติ 1.15.1_1'!J10+'พิเศษ 1.15.2_1'!J10</f>
        <v>6.5015479876160992E-2</v>
      </c>
      <c r="K10" s="83">
        <f>+'ปกติ 1.15.1_1'!K10+'พิเศษ 1.15.2_1'!K10</f>
        <v>0.5236961181233627</v>
      </c>
      <c r="L10" s="83">
        <f>+'ปกติ 1.15.1_1'!L10+'พิเศษ 1.15.2_1'!L10</f>
        <v>0.67873303167420818</v>
      </c>
      <c r="M10" s="83">
        <f>+'ปกติ 1.15.1_1'!M10+'พิเศษ 1.15.2_1'!M10</f>
        <v>302.7708978328173</v>
      </c>
      <c r="N10" s="83">
        <f>+'ปกติ 1.15.1_1'!N10+'พิเศษ 1.15.2_1'!N10</f>
        <v>0</v>
      </c>
      <c r="O10" s="83">
        <f>+'ปกติ 1.15.1_1'!O10+'พิเศษ 1.15.2_1'!O10</f>
        <v>6.5015479876160992E-2</v>
      </c>
      <c r="P10" s="83">
        <f>+'ปกติ 1.15.1_1'!P10+'พิเศษ 1.15.2_1'!P10</f>
        <v>0.13003095975232198</v>
      </c>
      <c r="Q10" s="83">
        <f>+'ปกติ 1.15.1_1'!Q10+'พิเศษ 1.15.2_1'!Q10</f>
        <v>4.072398190045249E-2</v>
      </c>
      <c r="R10" s="83">
        <f>+'ปกติ 1.15.1_1'!R10+'พิเศษ 1.15.2_1'!R10</f>
        <v>1.4110502500595381</v>
      </c>
      <c r="S10" s="83">
        <f>+'ปกติ 1.15.1_1'!S10+'พิเศษ 1.15.2_1'!S10</f>
        <v>0</v>
      </c>
      <c r="T10" s="83">
        <f>+'ปกติ 1.15.1_1'!T10+'พิเศษ 1.15.2_1'!T10</f>
        <v>0.13003095975232198</v>
      </c>
      <c r="U10" s="83">
        <f>+'ปกติ 1.15.1_1'!U10+'พิเศษ 1.15.2_1'!U10</f>
        <v>0</v>
      </c>
      <c r="V10" s="84">
        <f>+'ปกติ 1.15.1_1'!V10+'พิเศษ 1.15.2_1'!V10</f>
        <v>0.17647058823529413</v>
      </c>
      <c r="W10" s="85">
        <f>+'ปกติ 1.15.1_1'!W10+'พิเศษ 1.15.2_1'!W10</f>
        <v>311.10716837342227</v>
      </c>
      <c r="X10" s="29">
        <v>328.99019607843127</v>
      </c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92">
        <f>+'ปกติ 1.15.1_1'!F11+'พิเศษ 1.15.2_1'!F11</f>
        <v>0</v>
      </c>
      <c r="G11" s="93">
        <f>+'ปกติ 1.15.1_1'!G11+'พิเศษ 1.15.2_1'!G11</f>
        <v>0</v>
      </c>
      <c r="H11" s="93">
        <f>+'ปกติ 1.15.1_1'!H11+'พิเศษ 1.15.2_1'!H11</f>
        <v>0</v>
      </c>
      <c r="I11" s="93">
        <f>+'ปกติ 1.15.1_1'!I11+'พิเศษ 1.15.2_1'!I11</f>
        <v>0</v>
      </c>
      <c r="J11" s="93">
        <f>+'ปกติ 1.15.1_1'!J11+'พิเศษ 1.15.2_1'!J11</f>
        <v>0</v>
      </c>
      <c r="K11" s="93">
        <f>+'ปกติ 1.15.1_1'!K11+'พิเศษ 1.15.2_1'!K11</f>
        <v>0</v>
      </c>
      <c r="L11" s="93">
        <f>+'ปกติ 1.15.1_1'!L11+'พิเศษ 1.15.2_1'!L11</f>
        <v>0</v>
      </c>
      <c r="M11" s="93">
        <f>+'ปกติ 1.15.1_1'!M11+'พิเศษ 1.15.2_1'!M11</f>
        <v>0</v>
      </c>
      <c r="N11" s="93">
        <f>+'ปกติ 1.15.1_1'!N11+'พิเศษ 1.15.2_1'!N11</f>
        <v>0</v>
      </c>
      <c r="O11" s="93">
        <f>+'ปกติ 1.15.1_1'!O11+'พิเศษ 1.15.2_1'!O11</f>
        <v>0</v>
      </c>
      <c r="P11" s="93">
        <f>+'ปกติ 1.15.1_1'!P11+'พิเศษ 1.15.2_1'!P11</f>
        <v>0</v>
      </c>
      <c r="Q11" s="93">
        <f>+'ปกติ 1.15.1_1'!Q11+'พิเศษ 1.15.2_1'!Q11</f>
        <v>0</v>
      </c>
      <c r="R11" s="93">
        <f>+'ปกติ 1.15.1_1'!R11+'พิเศษ 1.15.2_1'!R11</f>
        <v>0</v>
      </c>
      <c r="S11" s="93">
        <f>+'ปกติ 1.15.1_1'!S11+'พิเศษ 1.15.2_1'!S11</f>
        <v>0</v>
      </c>
      <c r="T11" s="93">
        <f>+'ปกติ 1.15.1_1'!T11+'พิเศษ 1.15.2_1'!T11</f>
        <v>0</v>
      </c>
      <c r="U11" s="93">
        <f>+'ปกติ 1.15.1_1'!U11+'พิเศษ 1.15.2_1'!U11</f>
        <v>0</v>
      </c>
      <c r="V11" s="94">
        <f>+'ปกติ 1.15.1_1'!V11+'พิเศษ 1.15.2_1'!V11</f>
        <v>0</v>
      </c>
      <c r="W11" s="95">
        <f>+'ปกติ 1.15.1_1'!W11+'พิเศษ 1.15.2_1'!W11</f>
        <v>0</v>
      </c>
    </row>
    <row r="12" spans="1:24" ht="15" customHeight="1" x14ac:dyDescent="0.5">
      <c r="A12" s="10" t="s">
        <v>31</v>
      </c>
      <c r="B12" s="2" t="s">
        <v>34</v>
      </c>
      <c r="C12" s="33"/>
      <c r="D12" s="34"/>
      <c r="E12" s="34" t="s">
        <v>26</v>
      </c>
      <c r="F12" s="35">
        <f>+'ปกติ 1.15.1_1'!F12+'พิเศษ 1.15.2_1'!F12</f>
        <v>0</v>
      </c>
      <c r="G12" s="36">
        <f>+'ปกติ 1.15.1_1'!G12+'พิเศษ 1.15.2_1'!G12</f>
        <v>0</v>
      </c>
      <c r="H12" s="36">
        <f>+'ปกติ 1.15.1_1'!H12+'พิเศษ 1.15.2_1'!H12</f>
        <v>0</v>
      </c>
      <c r="I12" s="36">
        <f>+'ปกติ 1.15.1_1'!I12+'พิเศษ 1.15.2_1'!I12</f>
        <v>0</v>
      </c>
      <c r="J12" s="36">
        <f>+'ปกติ 1.15.1_1'!J12+'พิเศษ 1.15.2_1'!J12</f>
        <v>0</v>
      </c>
      <c r="K12" s="36">
        <f>+'ปกติ 1.15.1_1'!K12+'พิเศษ 1.15.2_1'!K12</f>
        <v>0</v>
      </c>
      <c r="L12" s="36">
        <f>+'ปกติ 1.15.1_1'!L12+'พิเศษ 1.15.2_1'!L12</f>
        <v>0</v>
      </c>
      <c r="M12" s="36">
        <f>+'ปกติ 1.15.1_1'!M12+'พิเศษ 1.15.2_1'!M12</f>
        <v>0</v>
      </c>
      <c r="N12" s="36">
        <f>+'ปกติ 1.15.1_1'!N12+'พิเศษ 1.15.2_1'!N12</f>
        <v>0</v>
      </c>
      <c r="O12" s="36">
        <f>+'ปกติ 1.15.1_1'!O12+'พิเศษ 1.15.2_1'!O12</f>
        <v>0</v>
      </c>
      <c r="P12" s="36">
        <f>+'ปกติ 1.15.1_1'!P12+'พิเศษ 1.15.2_1'!P12</f>
        <v>0</v>
      </c>
      <c r="Q12" s="36">
        <f>+'ปกติ 1.15.1_1'!Q12+'พิเศษ 1.15.2_1'!Q12</f>
        <v>0</v>
      </c>
      <c r="R12" s="36">
        <f>+'ปกติ 1.15.1_1'!R12+'พิเศษ 1.15.2_1'!R12</f>
        <v>0</v>
      </c>
      <c r="S12" s="36">
        <f>+'ปกติ 1.15.1_1'!S12+'พิเศษ 1.15.2_1'!S12</f>
        <v>0</v>
      </c>
      <c r="T12" s="36">
        <f>+'ปกติ 1.15.1_1'!T12+'พิเศษ 1.15.2_1'!T12</f>
        <v>0</v>
      </c>
      <c r="U12" s="36">
        <f>+'ปกติ 1.15.1_1'!U12+'พิเศษ 1.15.2_1'!U12</f>
        <v>0</v>
      </c>
      <c r="V12" s="37">
        <f>+'ปกติ 1.15.1_1'!V12+'พิเศษ 1.15.2_1'!V12</f>
        <v>0</v>
      </c>
      <c r="W12" s="96">
        <f>+'ปกติ 1.15.1_1'!W12+'พิเศษ 1.15.2_1'!W12</f>
        <v>0</v>
      </c>
    </row>
    <row r="13" spans="1:24" ht="15" customHeight="1" x14ac:dyDescent="0.5">
      <c r="C13" s="33"/>
      <c r="D13" s="34"/>
      <c r="E13" s="34" t="s">
        <v>24</v>
      </c>
      <c r="F13" s="35">
        <f>+'ปกติ 1.15.1_1'!F13+'พิเศษ 1.15.2_1'!F13</f>
        <v>0</v>
      </c>
      <c r="G13" s="36">
        <f>+'ปกติ 1.15.1_1'!G13+'พิเศษ 1.15.2_1'!G13</f>
        <v>0</v>
      </c>
      <c r="H13" s="36">
        <f>+'ปกติ 1.15.1_1'!H13+'พิเศษ 1.15.2_1'!H13</f>
        <v>0</v>
      </c>
      <c r="I13" s="36">
        <f>+'ปกติ 1.15.1_1'!I13+'พิเศษ 1.15.2_1'!I13</f>
        <v>0</v>
      </c>
      <c r="J13" s="36">
        <f>+'ปกติ 1.15.1_1'!J13+'พิเศษ 1.15.2_1'!J13</f>
        <v>0</v>
      </c>
      <c r="K13" s="36">
        <f>+'ปกติ 1.15.1_1'!K13+'พิเศษ 1.15.2_1'!K13</f>
        <v>0</v>
      </c>
      <c r="L13" s="36">
        <f>+'ปกติ 1.15.1_1'!L13+'พิเศษ 1.15.2_1'!L13</f>
        <v>0</v>
      </c>
      <c r="M13" s="36">
        <f>+'ปกติ 1.15.1_1'!M13+'พิเศษ 1.15.2_1'!M13</f>
        <v>0</v>
      </c>
      <c r="N13" s="36">
        <f>+'ปกติ 1.15.1_1'!N13+'พิเศษ 1.15.2_1'!N13</f>
        <v>0</v>
      </c>
      <c r="O13" s="36">
        <f>+'ปกติ 1.15.1_1'!O13+'พิเศษ 1.15.2_1'!O13</f>
        <v>0</v>
      </c>
      <c r="P13" s="36">
        <f>+'ปกติ 1.15.1_1'!P13+'พิเศษ 1.15.2_1'!P13</f>
        <v>0</v>
      </c>
      <c r="Q13" s="36">
        <f>+'ปกติ 1.15.1_1'!Q13+'พิเศษ 1.15.2_1'!Q13</f>
        <v>0</v>
      </c>
      <c r="R13" s="36">
        <f>+'ปกติ 1.15.1_1'!R13+'พิเศษ 1.15.2_1'!R13</f>
        <v>0</v>
      </c>
      <c r="S13" s="36">
        <f>+'ปกติ 1.15.1_1'!S13+'พิเศษ 1.15.2_1'!S13</f>
        <v>0</v>
      </c>
      <c r="T13" s="36">
        <f>+'ปกติ 1.15.1_1'!T13+'พิเศษ 1.15.2_1'!T13</f>
        <v>0</v>
      </c>
      <c r="U13" s="36">
        <f>+'ปกติ 1.15.1_1'!U13+'พิเศษ 1.15.2_1'!U13</f>
        <v>0</v>
      </c>
      <c r="V13" s="37">
        <f>+'ปกติ 1.15.1_1'!V13+'พิเศษ 1.15.2_1'!V13</f>
        <v>0</v>
      </c>
      <c r="W13" s="96">
        <f>+'ปกติ 1.15.1_1'!W13+'พิเศษ 1.15.2_1'!W13</f>
        <v>0</v>
      </c>
    </row>
    <row r="14" spans="1:24" ht="15" customHeight="1" x14ac:dyDescent="0.5">
      <c r="A14" s="10" t="s">
        <v>32</v>
      </c>
      <c r="B14" s="2" t="s">
        <v>34</v>
      </c>
      <c r="C14" s="33"/>
      <c r="D14" s="34" t="s">
        <v>27</v>
      </c>
      <c r="E14" s="34" t="s">
        <v>26</v>
      </c>
      <c r="F14" s="35">
        <f>+'ปกติ 1.15.1_1'!F14+'พิเศษ 1.15.2_1'!F14</f>
        <v>0</v>
      </c>
      <c r="G14" s="36">
        <f>+'ปกติ 1.15.1_1'!G14+'พิเศษ 1.15.2_1'!G14</f>
        <v>0</v>
      </c>
      <c r="H14" s="36">
        <f>+'ปกติ 1.15.1_1'!H14+'พิเศษ 1.15.2_1'!H14</f>
        <v>0</v>
      </c>
      <c r="I14" s="36">
        <f>+'ปกติ 1.15.1_1'!I14+'พิเศษ 1.15.2_1'!I14</f>
        <v>0</v>
      </c>
      <c r="J14" s="36">
        <f>+'ปกติ 1.15.1_1'!J14+'พิเศษ 1.15.2_1'!J14</f>
        <v>0</v>
      </c>
      <c r="K14" s="36">
        <f>+'ปกติ 1.15.1_1'!K14+'พิเศษ 1.15.2_1'!K14</f>
        <v>0</v>
      </c>
      <c r="L14" s="36">
        <f>+'ปกติ 1.15.1_1'!L14+'พิเศษ 1.15.2_1'!L14</f>
        <v>0</v>
      </c>
      <c r="M14" s="36">
        <f>+'ปกติ 1.15.1_1'!M14+'พิเศษ 1.15.2_1'!M14</f>
        <v>6.3333333333333339</v>
      </c>
      <c r="N14" s="36">
        <f>+'ปกติ 1.15.1_1'!N14+'พิเศษ 1.15.2_1'!N14</f>
        <v>0</v>
      </c>
      <c r="O14" s="36">
        <f>+'ปกติ 1.15.1_1'!O14+'พิเศษ 1.15.2_1'!O14</f>
        <v>0</v>
      </c>
      <c r="P14" s="36">
        <f>+'ปกติ 1.15.1_1'!P14+'พิเศษ 1.15.2_1'!P14</f>
        <v>0</v>
      </c>
      <c r="Q14" s="36">
        <f>+'ปกติ 1.15.1_1'!Q14+'พิเศษ 1.15.2_1'!Q14</f>
        <v>0</v>
      </c>
      <c r="R14" s="36">
        <f>+'ปกติ 1.15.1_1'!R14+'พิเศษ 1.15.2_1'!R14</f>
        <v>0</v>
      </c>
      <c r="S14" s="36">
        <f>+'ปกติ 1.15.1_1'!S14+'พิเศษ 1.15.2_1'!S14</f>
        <v>0</v>
      </c>
      <c r="T14" s="36">
        <f>+'ปกติ 1.15.1_1'!T14+'พิเศษ 1.15.2_1'!T14</f>
        <v>0</v>
      </c>
      <c r="U14" s="36">
        <f>+'ปกติ 1.15.1_1'!U14+'พิเศษ 1.15.2_1'!U14</f>
        <v>0</v>
      </c>
      <c r="V14" s="37">
        <f>+'ปกติ 1.15.1_1'!V14+'พิเศษ 1.15.2_1'!V14</f>
        <v>0</v>
      </c>
      <c r="W14" s="96">
        <f>+'ปกติ 1.15.1_1'!W14+'พิเศษ 1.15.2_1'!W14</f>
        <v>6.3333333333333339</v>
      </c>
    </row>
    <row r="15" spans="1:24" ht="15" customHeight="1" x14ac:dyDescent="0.5">
      <c r="C15" s="33"/>
      <c r="D15" s="34"/>
      <c r="E15" s="34" t="s">
        <v>28</v>
      </c>
      <c r="F15" s="35">
        <f>+'ปกติ 1.15.1_1'!F15+'พิเศษ 1.15.2_1'!F15</f>
        <v>0</v>
      </c>
      <c r="G15" s="36">
        <f>+'ปกติ 1.15.1_1'!G15+'พิเศษ 1.15.2_1'!G15</f>
        <v>0</v>
      </c>
      <c r="H15" s="36">
        <f>+'ปกติ 1.15.1_1'!H15+'พิเศษ 1.15.2_1'!H15</f>
        <v>0</v>
      </c>
      <c r="I15" s="36">
        <f>+'ปกติ 1.15.1_1'!I15+'พิเศษ 1.15.2_1'!I15</f>
        <v>0</v>
      </c>
      <c r="J15" s="36">
        <f>+'ปกติ 1.15.1_1'!J15+'พิเศษ 1.15.2_1'!J15</f>
        <v>0</v>
      </c>
      <c r="K15" s="36">
        <f>+'ปกติ 1.15.1_1'!K15+'พิเศษ 1.15.2_1'!K15</f>
        <v>0</v>
      </c>
      <c r="L15" s="36">
        <f>+'ปกติ 1.15.1_1'!L15+'พิเศษ 1.15.2_1'!L15</f>
        <v>0</v>
      </c>
      <c r="M15" s="36">
        <f>+'ปกติ 1.15.1_1'!M15+'พิเศษ 1.15.2_1'!M15</f>
        <v>6.3333333333333339</v>
      </c>
      <c r="N15" s="36">
        <f>+'ปกติ 1.15.1_1'!N15+'พิเศษ 1.15.2_1'!N15</f>
        <v>0</v>
      </c>
      <c r="O15" s="36">
        <f>+'ปกติ 1.15.1_1'!O15+'พิเศษ 1.15.2_1'!O15</f>
        <v>0</v>
      </c>
      <c r="P15" s="36">
        <f>+'ปกติ 1.15.1_1'!P15+'พิเศษ 1.15.2_1'!P15</f>
        <v>0</v>
      </c>
      <c r="Q15" s="36">
        <f>+'ปกติ 1.15.1_1'!Q15+'พิเศษ 1.15.2_1'!Q15</f>
        <v>0</v>
      </c>
      <c r="R15" s="36">
        <f>+'ปกติ 1.15.1_1'!R15+'พิเศษ 1.15.2_1'!R15</f>
        <v>0</v>
      </c>
      <c r="S15" s="36">
        <f>+'ปกติ 1.15.1_1'!S15+'พิเศษ 1.15.2_1'!S15</f>
        <v>0</v>
      </c>
      <c r="T15" s="36">
        <f>+'ปกติ 1.15.1_1'!T15+'พิเศษ 1.15.2_1'!T15</f>
        <v>0</v>
      </c>
      <c r="U15" s="36">
        <f>+'ปกติ 1.15.1_1'!U15+'พิเศษ 1.15.2_1'!U15</f>
        <v>0</v>
      </c>
      <c r="V15" s="37">
        <f>+'ปกติ 1.15.1_1'!V15+'พิเศษ 1.15.2_1'!V15</f>
        <v>0</v>
      </c>
      <c r="W15" s="96">
        <f>+'ปกติ 1.15.1_1'!W15+'พิเศษ 1.15.2_1'!W15</f>
        <v>6.3333333333333339</v>
      </c>
    </row>
    <row r="16" spans="1:24" ht="15" customHeight="1" x14ac:dyDescent="0.5">
      <c r="C16" s="38"/>
      <c r="D16" s="39" t="s">
        <v>29</v>
      </c>
      <c r="E16" s="39"/>
      <c r="F16" s="40">
        <f>+'ปกติ 1.15.1_1'!F16+'พิเศษ 1.15.2_1'!F16</f>
        <v>0</v>
      </c>
      <c r="G16" s="41">
        <f>+'ปกติ 1.15.1_1'!G16+'พิเศษ 1.15.2_1'!G16</f>
        <v>0</v>
      </c>
      <c r="H16" s="41">
        <f>+'ปกติ 1.15.1_1'!H16+'พิเศษ 1.15.2_1'!H16</f>
        <v>0</v>
      </c>
      <c r="I16" s="41">
        <f>+'ปกติ 1.15.1_1'!I16+'พิเศษ 1.15.2_1'!I16</f>
        <v>0</v>
      </c>
      <c r="J16" s="41">
        <f>+'ปกติ 1.15.1_1'!J16+'พิเศษ 1.15.2_1'!J16</f>
        <v>0</v>
      </c>
      <c r="K16" s="41">
        <f>+'ปกติ 1.15.1_1'!K16+'พิเศษ 1.15.2_1'!K16</f>
        <v>0</v>
      </c>
      <c r="L16" s="41">
        <f>+'ปกติ 1.15.1_1'!L16+'พิเศษ 1.15.2_1'!L16</f>
        <v>0</v>
      </c>
      <c r="M16" s="41">
        <f>+'ปกติ 1.15.1_1'!M16+'พิเศษ 1.15.2_1'!M16</f>
        <v>6.3333333333333339</v>
      </c>
      <c r="N16" s="41">
        <f>+'ปกติ 1.15.1_1'!N16+'พิเศษ 1.15.2_1'!N16</f>
        <v>0</v>
      </c>
      <c r="O16" s="41">
        <f>+'ปกติ 1.15.1_1'!O16+'พิเศษ 1.15.2_1'!O16</f>
        <v>0</v>
      </c>
      <c r="P16" s="41">
        <f>+'ปกติ 1.15.1_1'!P16+'พิเศษ 1.15.2_1'!P16</f>
        <v>0</v>
      </c>
      <c r="Q16" s="41">
        <f>+'ปกติ 1.15.1_1'!Q16+'พิเศษ 1.15.2_1'!Q16</f>
        <v>0</v>
      </c>
      <c r="R16" s="41">
        <f>+'ปกติ 1.15.1_1'!R16+'พิเศษ 1.15.2_1'!R16</f>
        <v>0</v>
      </c>
      <c r="S16" s="41">
        <f>+'ปกติ 1.15.1_1'!S16+'พิเศษ 1.15.2_1'!S16</f>
        <v>0</v>
      </c>
      <c r="T16" s="41">
        <f>+'ปกติ 1.15.1_1'!T16+'พิเศษ 1.15.2_1'!T16</f>
        <v>0</v>
      </c>
      <c r="U16" s="41">
        <f>+'ปกติ 1.15.1_1'!U16+'พิเศษ 1.15.2_1'!U16</f>
        <v>0</v>
      </c>
      <c r="V16" s="42">
        <f>+'ปกติ 1.15.1_1'!V16+'พิเศษ 1.15.2_1'!V16</f>
        <v>0</v>
      </c>
      <c r="W16" s="97">
        <f>+'ปกติ 1.15.1_1'!W16+'พิเศษ 1.15.2_1'!W16</f>
        <v>6.3333333333333339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92">
        <f>+'ปกติ 1.15.1_1'!F17+'พิเศษ 1.15.2_1'!F17</f>
        <v>3.3529411764705883</v>
      </c>
      <c r="G17" s="93">
        <f>+'ปกติ 1.15.1_1'!G17+'พิเศษ 1.15.2_1'!G17</f>
        <v>5.5727554179566562E-2</v>
      </c>
      <c r="H17" s="93">
        <f>+'ปกติ 1.15.1_1'!H17+'พิเศษ 1.15.2_1'!H17</f>
        <v>0.13931888544891641</v>
      </c>
      <c r="I17" s="93">
        <f>+'ปกติ 1.15.1_1'!I17+'พิเศษ 1.15.2_1'!I17</f>
        <v>0.57585139318885448</v>
      </c>
      <c r="J17" s="93">
        <f>+'ปกติ 1.15.1_1'!J17+'พิเศษ 1.15.2_1'!J17</f>
        <v>2.7863777089783281E-2</v>
      </c>
      <c r="K17" s="93">
        <f>+'ปกติ 1.15.1_1'!K17+'พิเศษ 1.15.2_1'!K17</f>
        <v>0.4086687306501548</v>
      </c>
      <c r="L17" s="93">
        <f>+'ปกติ 1.15.1_1'!L17+'พิเศษ 1.15.2_1'!L17</f>
        <v>0.35294117647058826</v>
      </c>
      <c r="M17" s="93">
        <f>+'ปกติ 1.15.1_1'!M17+'พิเศษ 1.15.2_1'!M17</f>
        <v>208.14551083591329</v>
      </c>
      <c r="N17" s="93">
        <f>+'ปกติ 1.15.1_1'!N17+'พิเศษ 1.15.2_1'!N17</f>
        <v>0</v>
      </c>
      <c r="O17" s="93">
        <f>+'ปกติ 1.15.1_1'!O17+'พิเศษ 1.15.2_1'!O17</f>
        <v>2.7863777089783281E-2</v>
      </c>
      <c r="P17" s="93">
        <f>+'ปกติ 1.15.1_1'!P17+'พิเศษ 1.15.2_1'!P17</f>
        <v>5.5727554179566562E-2</v>
      </c>
      <c r="Q17" s="93">
        <f>+'ปกติ 1.15.1_1'!Q17+'พิเศษ 1.15.2_1'!Q17</f>
        <v>0</v>
      </c>
      <c r="R17" s="93">
        <f>+'ปกติ 1.15.1_1'!R17+'พิเศษ 1.15.2_1'!R17</f>
        <v>1.1981424148606812</v>
      </c>
      <c r="S17" s="93">
        <f>+'ปกติ 1.15.1_1'!S17+'พิเศษ 1.15.2_1'!S17</f>
        <v>0</v>
      </c>
      <c r="T17" s="93">
        <f>+'ปกติ 1.15.1_1'!T17+'พิเศษ 1.15.2_1'!T17</f>
        <v>5.5727554179566562E-2</v>
      </c>
      <c r="U17" s="93">
        <f>+'ปกติ 1.15.1_1'!U17+'พิเศษ 1.15.2_1'!U17</f>
        <v>0</v>
      </c>
      <c r="V17" s="94">
        <f>+'ปกติ 1.15.1_1'!V17+'พิเศษ 1.15.2_1'!V17</f>
        <v>0.17647058823529413</v>
      </c>
      <c r="W17" s="95">
        <f>+'ปกติ 1.15.1_1'!W17+'พิเศษ 1.15.2_1'!W17</f>
        <v>214.57275541795661</v>
      </c>
    </row>
    <row r="18" spans="1:23" ht="15" customHeight="1" x14ac:dyDescent="0.5">
      <c r="A18" s="10" t="s">
        <v>31</v>
      </c>
      <c r="B18" s="2" t="s">
        <v>36</v>
      </c>
      <c r="C18" s="33"/>
      <c r="D18" s="34"/>
      <c r="E18" s="34" t="s">
        <v>26</v>
      </c>
      <c r="F18" s="35">
        <f>+'ปกติ 1.15.1_1'!F18+'พิเศษ 1.15.2_1'!F18</f>
        <v>0</v>
      </c>
      <c r="G18" s="36">
        <f>+'ปกติ 1.15.1_1'!G18+'พิเศษ 1.15.2_1'!G18</f>
        <v>0</v>
      </c>
      <c r="H18" s="36">
        <f>+'ปกติ 1.15.1_1'!H18+'พิเศษ 1.15.2_1'!H18</f>
        <v>0</v>
      </c>
      <c r="I18" s="36">
        <f>+'ปกติ 1.15.1_1'!I18+'พิเศษ 1.15.2_1'!I18</f>
        <v>0</v>
      </c>
      <c r="J18" s="36">
        <f>+'ปกติ 1.15.1_1'!J18+'พิเศษ 1.15.2_1'!J18</f>
        <v>0</v>
      </c>
      <c r="K18" s="36">
        <f>+'ปกติ 1.15.1_1'!K18+'พิเศษ 1.15.2_1'!K18</f>
        <v>0</v>
      </c>
      <c r="L18" s="36">
        <f>+'ปกติ 1.15.1_1'!L18+'พิเศษ 1.15.2_1'!L18</f>
        <v>0</v>
      </c>
      <c r="M18" s="36">
        <f>+'ปกติ 1.15.1_1'!M18+'พิเศษ 1.15.2_1'!M18</f>
        <v>0</v>
      </c>
      <c r="N18" s="36">
        <f>+'ปกติ 1.15.1_1'!N18+'พิเศษ 1.15.2_1'!N18</f>
        <v>0</v>
      </c>
      <c r="O18" s="36">
        <f>+'ปกติ 1.15.1_1'!O18+'พิเศษ 1.15.2_1'!O18</f>
        <v>0</v>
      </c>
      <c r="P18" s="36">
        <f>+'ปกติ 1.15.1_1'!P18+'พิเศษ 1.15.2_1'!P18</f>
        <v>0</v>
      </c>
      <c r="Q18" s="36">
        <f>+'ปกติ 1.15.1_1'!Q18+'พิเศษ 1.15.2_1'!Q18</f>
        <v>0</v>
      </c>
      <c r="R18" s="36">
        <f>+'ปกติ 1.15.1_1'!R18+'พิเศษ 1.15.2_1'!R18</f>
        <v>0</v>
      </c>
      <c r="S18" s="36">
        <f>+'ปกติ 1.15.1_1'!S18+'พิเศษ 1.15.2_1'!S18</f>
        <v>0</v>
      </c>
      <c r="T18" s="36">
        <f>+'ปกติ 1.15.1_1'!T18+'พิเศษ 1.15.2_1'!T18</f>
        <v>0</v>
      </c>
      <c r="U18" s="36">
        <f>+'ปกติ 1.15.1_1'!U18+'พิเศษ 1.15.2_1'!U18</f>
        <v>0</v>
      </c>
      <c r="V18" s="37">
        <f>+'ปกติ 1.15.1_1'!V18+'พิเศษ 1.15.2_1'!V18</f>
        <v>0</v>
      </c>
      <c r="W18" s="96">
        <f>+'ปกติ 1.15.1_1'!W18+'พิเศษ 1.15.2_1'!W18</f>
        <v>0</v>
      </c>
    </row>
    <row r="19" spans="1:23" ht="15" customHeight="1" x14ac:dyDescent="0.5">
      <c r="C19" s="33"/>
      <c r="D19" s="34"/>
      <c r="E19" s="34" t="s">
        <v>24</v>
      </c>
      <c r="F19" s="35">
        <f>+'ปกติ 1.15.1_1'!F19+'พิเศษ 1.15.2_1'!F19</f>
        <v>3.3529411764705883</v>
      </c>
      <c r="G19" s="36">
        <f>+'ปกติ 1.15.1_1'!G19+'พิเศษ 1.15.2_1'!G19</f>
        <v>5.5727554179566562E-2</v>
      </c>
      <c r="H19" s="36">
        <f>+'ปกติ 1.15.1_1'!H19+'พิเศษ 1.15.2_1'!H19</f>
        <v>0.13931888544891641</v>
      </c>
      <c r="I19" s="36">
        <f>+'ปกติ 1.15.1_1'!I19+'พิเศษ 1.15.2_1'!I19</f>
        <v>0.57585139318885448</v>
      </c>
      <c r="J19" s="36">
        <f>+'ปกติ 1.15.1_1'!J19+'พิเศษ 1.15.2_1'!J19</f>
        <v>2.7863777089783281E-2</v>
      </c>
      <c r="K19" s="36">
        <f>+'ปกติ 1.15.1_1'!K19+'พิเศษ 1.15.2_1'!K19</f>
        <v>0.4086687306501548</v>
      </c>
      <c r="L19" s="36">
        <f>+'ปกติ 1.15.1_1'!L19+'พิเศษ 1.15.2_1'!L19</f>
        <v>0.35294117647058826</v>
      </c>
      <c r="M19" s="36">
        <f>+'ปกติ 1.15.1_1'!M19+'พิเศษ 1.15.2_1'!M19</f>
        <v>208.14551083591329</v>
      </c>
      <c r="N19" s="36">
        <f>+'ปกติ 1.15.1_1'!N19+'พิเศษ 1.15.2_1'!N19</f>
        <v>0</v>
      </c>
      <c r="O19" s="36">
        <f>+'ปกติ 1.15.1_1'!O19+'พิเศษ 1.15.2_1'!O19</f>
        <v>2.7863777089783281E-2</v>
      </c>
      <c r="P19" s="36">
        <f>+'ปกติ 1.15.1_1'!P19+'พิเศษ 1.15.2_1'!P19</f>
        <v>5.5727554179566562E-2</v>
      </c>
      <c r="Q19" s="36">
        <f>+'ปกติ 1.15.1_1'!Q19+'พิเศษ 1.15.2_1'!Q19</f>
        <v>0</v>
      </c>
      <c r="R19" s="36">
        <f>+'ปกติ 1.15.1_1'!R19+'พิเศษ 1.15.2_1'!R19</f>
        <v>1.1981424148606812</v>
      </c>
      <c r="S19" s="36">
        <f>+'ปกติ 1.15.1_1'!S19+'พิเศษ 1.15.2_1'!S19</f>
        <v>0</v>
      </c>
      <c r="T19" s="36">
        <f>+'ปกติ 1.15.1_1'!T19+'พิเศษ 1.15.2_1'!T19</f>
        <v>5.5727554179566562E-2</v>
      </c>
      <c r="U19" s="36">
        <f>+'ปกติ 1.15.1_1'!U19+'พิเศษ 1.15.2_1'!U19</f>
        <v>0</v>
      </c>
      <c r="V19" s="37">
        <f>+'ปกติ 1.15.1_1'!V19+'พิเศษ 1.15.2_1'!V19</f>
        <v>0.17647058823529413</v>
      </c>
      <c r="W19" s="96">
        <f>+'ปกติ 1.15.1_1'!W19+'พิเศษ 1.15.2_1'!W19</f>
        <v>214.57275541795661</v>
      </c>
    </row>
    <row r="20" spans="1:23" ht="15" customHeight="1" x14ac:dyDescent="0.5">
      <c r="A20" s="10" t="s">
        <v>32</v>
      </c>
      <c r="B20" s="2" t="s">
        <v>36</v>
      </c>
      <c r="C20" s="33"/>
      <c r="D20" s="34" t="s">
        <v>27</v>
      </c>
      <c r="E20" s="34" t="s">
        <v>26</v>
      </c>
      <c r="F20" s="35">
        <f>+'ปกติ 1.15.1_1'!F20+'พิเศษ 1.15.2_1'!F20</f>
        <v>0</v>
      </c>
      <c r="G20" s="36">
        <f>+'ปกติ 1.15.1_1'!G20+'พิเศษ 1.15.2_1'!G20</f>
        <v>0</v>
      </c>
      <c r="H20" s="36">
        <f>+'ปกติ 1.15.1_1'!H20+'พิเศษ 1.15.2_1'!H20</f>
        <v>0</v>
      </c>
      <c r="I20" s="36">
        <f>+'ปกติ 1.15.1_1'!I20+'พิเศษ 1.15.2_1'!I20</f>
        <v>0</v>
      </c>
      <c r="J20" s="36">
        <f>+'ปกติ 1.15.1_1'!J20+'พิเศษ 1.15.2_1'!J20</f>
        <v>0</v>
      </c>
      <c r="K20" s="36">
        <f>+'ปกติ 1.15.1_1'!K20+'พิเศษ 1.15.2_1'!K20</f>
        <v>0</v>
      </c>
      <c r="L20" s="36">
        <f>+'ปกติ 1.15.1_1'!L20+'พิเศษ 1.15.2_1'!L20</f>
        <v>0</v>
      </c>
      <c r="M20" s="36">
        <f>+'ปกติ 1.15.1_1'!M20+'พิเศษ 1.15.2_1'!M20</f>
        <v>0</v>
      </c>
      <c r="N20" s="36">
        <f>+'ปกติ 1.15.1_1'!N20+'พิเศษ 1.15.2_1'!N20</f>
        <v>0</v>
      </c>
      <c r="O20" s="36">
        <f>+'ปกติ 1.15.1_1'!O20+'พิเศษ 1.15.2_1'!O20</f>
        <v>0</v>
      </c>
      <c r="P20" s="36">
        <f>+'ปกติ 1.15.1_1'!P20+'พิเศษ 1.15.2_1'!P20</f>
        <v>0</v>
      </c>
      <c r="Q20" s="36">
        <f>+'ปกติ 1.15.1_1'!Q20+'พิเศษ 1.15.2_1'!Q20</f>
        <v>0</v>
      </c>
      <c r="R20" s="36">
        <f>+'ปกติ 1.15.1_1'!R20+'พิเศษ 1.15.2_1'!R20</f>
        <v>0</v>
      </c>
      <c r="S20" s="36">
        <f>+'ปกติ 1.15.1_1'!S20+'พิเศษ 1.15.2_1'!S20</f>
        <v>0</v>
      </c>
      <c r="T20" s="36">
        <f>+'ปกติ 1.15.1_1'!T20+'พิเศษ 1.15.2_1'!T20</f>
        <v>0</v>
      </c>
      <c r="U20" s="36">
        <f>+'ปกติ 1.15.1_1'!U20+'พิเศษ 1.15.2_1'!U20</f>
        <v>0</v>
      </c>
      <c r="V20" s="37">
        <f>+'ปกติ 1.15.1_1'!V20+'พิเศษ 1.15.2_1'!V20</f>
        <v>0</v>
      </c>
      <c r="W20" s="96">
        <f>+'ปกติ 1.15.1_1'!W20+'พิเศษ 1.15.2_1'!W20</f>
        <v>0</v>
      </c>
    </row>
    <row r="21" spans="1:23" ht="15" customHeight="1" x14ac:dyDescent="0.5">
      <c r="C21" s="33"/>
      <c r="D21" s="34"/>
      <c r="E21" s="34" t="s">
        <v>28</v>
      </c>
      <c r="F21" s="35">
        <f>+'ปกติ 1.15.1_1'!F21+'พิเศษ 1.15.2_1'!F21</f>
        <v>0</v>
      </c>
      <c r="G21" s="36">
        <f>+'ปกติ 1.15.1_1'!G21+'พิเศษ 1.15.2_1'!G21</f>
        <v>0</v>
      </c>
      <c r="H21" s="36">
        <f>+'ปกติ 1.15.1_1'!H21+'พิเศษ 1.15.2_1'!H21</f>
        <v>0</v>
      </c>
      <c r="I21" s="36">
        <f>+'ปกติ 1.15.1_1'!I21+'พิเศษ 1.15.2_1'!I21</f>
        <v>0</v>
      </c>
      <c r="J21" s="36">
        <f>+'ปกติ 1.15.1_1'!J21+'พิเศษ 1.15.2_1'!J21</f>
        <v>0</v>
      </c>
      <c r="K21" s="36">
        <f>+'ปกติ 1.15.1_1'!K21+'พิเศษ 1.15.2_1'!K21</f>
        <v>0</v>
      </c>
      <c r="L21" s="36">
        <f>+'ปกติ 1.15.1_1'!L21+'พิเศษ 1.15.2_1'!L21</f>
        <v>0</v>
      </c>
      <c r="M21" s="36">
        <f>+'ปกติ 1.15.1_1'!M21+'พิเศษ 1.15.2_1'!M21</f>
        <v>0</v>
      </c>
      <c r="N21" s="36">
        <f>+'ปกติ 1.15.1_1'!N21+'พิเศษ 1.15.2_1'!N21</f>
        <v>0</v>
      </c>
      <c r="O21" s="36">
        <f>+'ปกติ 1.15.1_1'!O21+'พิเศษ 1.15.2_1'!O21</f>
        <v>0</v>
      </c>
      <c r="P21" s="36">
        <f>+'ปกติ 1.15.1_1'!P21+'พิเศษ 1.15.2_1'!P21</f>
        <v>0</v>
      </c>
      <c r="Q21" s="36">
        <f>+'ปกติ 1.15.1_1'!Q21+'พิเศษ 1.15.2_1'!Q21</f>
        <v>0</v>
      </c>
      <c r="R21" s="36">
        <f>+'ปกติ 1.15.1_1'!R21+'พิเศษ 1.15.2_1'!R21</f>
        <v>0</v>
      </c>
      <c r="S21" s="36">
        <f>+'ปกติ 1.15.1_1'!S21+'พิเศษ 1.15.2_1'!S21</f>
        <v>0</v>
      </c>
      <c r="T21" s="36">
        <f>+'ปกติ 1.15.1_1'!T21+'พิเศษ 1.15.2_1'!T21</f>
        <v>0</v>
      </c>
      <c r="U21" s="36">
        <f>+'ปกติ 1.15.1_1'!U21+'พิเศษ 1.15.2_1'!U21</f>
        <v>0</v>
      </c>
      <c r="V21" s="37">
        <f>+'ปกติ 1.15.1_1'!V21+'พิเศษ 1.15.2_1'!V21</f>
        <v>0</v>
      </c>
      <c r="W21" s="96">
        <f>+'ปกติ 1.15.1_1'!W21+'พิเศษ 1.15.2_1'!W21</f>
        <v>0</v>
      </c>
    </row>
    <row r="22" spans="1:23" ht="15" customHeight="1" x14ac:dyDescent="0.5">
      <c r="C22" s="38"/>
      <c r="D22" s="39" t="s">
        <v>29</v>
      </c>
      <c r="E22" s="39"/>
      <c r="F22" s="40">
        <f>+'ปกติ 1.15.1_1'!F22+'พิเศษ 1.15.2_1'!F22</f>
        <v>3.3529411764705883</v>
      </c>
      <c r="G22" s="41">
        <f>+'ปกติ 1.15.1_1'!G22+'พิเศษ 1.15.2_1'!G22</f>
        <v>5.5727554179566562E-2</v>
      </c>
      <c r="H22" s="41">
        <f>+'ปกติ 1.15.1_1'!H22+'พิเศษ 1.15.2_1'!H22</f>
        <v>0.13931888544891641</v>
      </c>
      <c r="I22" s="41">
        <f>+'ปกติ 1.15.1_1'!I22+'พิเศษ 1.15.2_1'!I22</f>
        <v>0.57585139318885448</v>
      </c>
      <c r="J22" s="41">
        <f>+'ปกติ 1.15.1_1'!J22+'พิเศษ 1.15.2_1'!J22</f>
        <v>2.7863777089783281E-2</v>
      </c>
      <c r="K22" s="41">
        <f>+'ปกติ 1.15.1_1'!K22+'พิเศษ 1.15.2_1'!K22</f>
        <v>0.4086687306501548</v>
      </c>
      <c r="L22" s="41">
        <f>+'ปกติ 1.15.1_1'!L22+'พิเศษ 1.15.2_1'!L22</f>
        <v>0.35294117647058826</v>
      </c>
      <c r="M22" s="41">
        <f>+'ปกติ 1.15.1_1'!M22+'พิเศษ 1.15.2_1'!M22</f>
        <v>208.14551083591329</v>
      </c>
      <c r="N22" s="41">
        <f>+'ปกติ 1.15.1_1'!N22+'พิเศษ 1.15.2_1'!N22</f>
        <v>0</v>
      </c>
      <c r="O22" s="41">
        <f>+'ปกติ 1.15.1_1'!O22+'พิเศษ 1.15.2_1'!O22</f>
        <v>2.7863777089783281E-2</v>
      </c>
      <c r="P22" s="41">
        <f>+'ปกติ 1.15.1_1'!P22+'พิเศษ 1.15.2_1'!P22</f>
        <v>5.5727554179566562E-2</v>
      </c>
      <c r="Q22" s="41">
        <f>+'ปกติ 1.15.1_1'!Q22+'พิเศษ 1.15.2_1'!Q22</f>
        <v>0</v>
      </c>
      <c r="R22" s="41">
        <f>+'ปกติ 1.15.1_1'!R22+'พิเศษ 1.15.2_1'!R22</f>
        <v>1.1981424148606812</v>
      </c>
      <c r="S22" s="41">
        <f>+'ปกติ 1.15.1_1'!S22+'พิเศษ 1.15.2_1'!S22</f>
        <v>0</v>
      </c>
      <c r="T22" s="41">
        <f>+'ปกติ 1.15.1_1'!T22+'พิเศษ 1.15.2_1'!T22</f>
        <v>5.5727554179566562E-2</v>
      </c>
      <c r="U22" s="41">
        <f>+'ปกติ 1.15.1_1'!U22+'พิเศษ 1.15.2_1'!U22</f>
        <v>0</v>
      </c>
      <c r="V22" s="42">
        <f>+'ปกติ 1.15.1_1'!V22+'พิเศษ 1.15.2_1'!V22</f>
        <v>0.17647058823529413</v>
      </c>
      <c r="W22" s="97">
        <f>+'ปกติ 1.15.1_1'!W22+'พิเศษ 1.15.2_1'!W22</f>
        <v>214.57275541795661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92">
        <f>+'ปกติ 1.15.1_1'!F23+'พิเศษ 1.15.2_1'!F23</f>
        <v>0.17647058823529413</v>
      </c>
      <c r="G23" s="93">
        <f>+'ปกติ 1.15.1_1'!G23+'พิเศษ 1.15.2_1'!G23</f>
        <v>1.8575851393188854E-2</v>
      </c>
      <c r="H23" s="93">
        <f>+'ปกติ 1.15.1_1'!H23+'พิเศษ 1.15.2_1'!H23</f>
        <v>4.6439628482972138E-2</v>
      </c>
      <c r="I23" s="93">
        <f>+'ปกติ 1.15.1_1'!I23+'พิเศษ 1.15.2_1'!I23</f>
        <v>7.4303405572755415E-2</v>
      </c>
      <c r="J23" s="93">
        <f>+'ปกติ 1.15.1_1'!J23+'พิเศษ 1.15.2_1'!J23</f>
        <v>9.2879256965944269E-3</v>
      </c>
      <c r="K23" s="93">
        <f>+'ปกติ 1.15.1_1'!K23+'พิเศษ 1.15.2_1'!K23</f>
        <v>1.8575851393188854E-2</v>
      </c>
      <c r="L23" s="93">
        <f>+'ปกติ 1.15.1_1'!L23+'พิเศษ 1.15.2_1'!L23</f>
        <v>0</v>
      </c>
      <c r="M23" s="93">
        <f>+'ปกติ 1.15.1_1'!M23+'พิเศษ 1.15.2_1'!M23</f>
        <v>55.597523219814249</v>
      </c>
      <c r="N23" s="93">
        <f>+'ปกติ 1.15.1_1'!N23+'พิเศษ 1.15.2_1'!N23</f>
        <v>0</v>
      </c>
      <c r="O23" s="93">
        <f>+'ปกติ 1.15.1_1'!O23+'พิเศษ 1.15.2_1'!O23</f>
        <v>9.2879256965944269E-3</v>
      </c>
      <c r="P23" s="93">
        <f>+'ปกติ 1.15.1_1'!P23+'พิเศษ 1.15.2_1'!P23</f>
        <v>1.8575851393188854E-2</v>
      </c>
      <c r="Q23" s="93">
        <f>+'ปกติ 1.15.1_1'!Q23+'พิเศษ 1.15.2_1'!Q23</f>
        <v>0</v>
      </c>
      <c r="R23" s="93">
        <f>+'ปกติ 1.15.1_1'!R23+'พิเศษ 1.15.2_1'!R23</f>
        <v>4.6439628482972131E-2</v>
      </c>
      <c r="S23" s="93">
        <f>+'ปกติ 1.15.1_1'!S23+'พิเศษ 1.15.2_1'!S23</f>
        <v>0</v>
      </c>
      <c r="T23" s="93">
        <f>+'ปกติ 1.15.1_1'!T23+'พิเศษ 1.15.2_1'!T23</f>
        <v>1.8575851393188854E-2</v>
      </c>
      <c r="U23" s="93">
        <f>+'ปกติ 1.15.1_1'!U23+'พิเศษ 1.15.2_1'!U23</f>
        <v>0</v>
      </c>
      <c r="V23" s="94">
        <f>+'ปกติ 1.15.1_1'!V23+'พิเศษ 1.15.2_1'!V23</f>
        <v>0</v>
      </c>
      <c r="W23" s="95">
        <f>+'ปกติ 1.15.1_1'!W23+'พิเศษ 1.15.2_1'!W23</f>
        <v>56.03405572755419</v>
      </c>
    </row>
    <row r="24" spans="1:23" ht="15" customHeight="1" x14ac:dyDescent="0.5">
      <c r="A24" s="10" t="s">
        <v>31</v>
      </c>
      <c r="B24" s="2" t="s">
        <v>38</v>
      </c>
      <c r="C24" s="33"/>
      <c r="D24" s="34"/>
      <c r="E24" s="34" t="s">
        <v>26</v>
      </c>
      <c r="F24" s="35">
        <f>+'ปกติ 1.15.1_1'!F24+'พิเศษ 1.15.2_1'!F24</f>
        <v>0</v>
      </c>
      <c r="G24" s="36">
        <f>+'ปกติ 1.15.1_1'!G24+'พิเศษ 1.15.2_1'!G24</f>
        <v>0</v>
      </c>
      <c r="H24" s="36">
        <f>+'ปกติ 1.15.1_1'!H24+'พิเศษ 1.15.2_1'!H24</f>
        <v>0</v>
      </c>
      <c r="I24" s="36">
        <f>+'ปกติ 1.15.1_1'!I24+'พิเศษ 1.15.2_1'!I24</f>
        <v>0</v>
      </c>
      <c r="J24" s="36">
        <f>+'ปกติ 1.15.1_1'!J24+'พิเศษ 1.15.2_1'!J24</f>
        <v>0</v>
      </c>
      <c r="K24" s="36">
        <f>+'ปกติ 1.15.1_1'!K24+'พิเศษ 1.15.2_1'!K24</f>
        <v>0</v>
      </c>
      <c r="L24" s="36">
        <f>+'ปกติ 1.15.1_1'!L24+'พิเศษ 1.15.2_1'!L24</f>
        <v>0</v>
      </c>
      <c r="M24" s="36">
        <f>+'ปกติ 1.15.1_1'!M24+'พิเศษ 1.15.2_1'!M24</f>
        <v>0</v>
      </c>
      <c r="N24" s="36">
        <f>+'ปกติ 1.15.1_1'!N24+'พิเศษ 1.15.2_1'!N24</f>
        <v>0</v>
      </c>
      <c r="O24" s="36">
        <f>+'ปกติ 1.15.1_1'!O24+'พิเศษ 1.15.2_1'!O24</f>
        <v>0</v>
      </c>
      <c r="P24" s="36">
        <f>+'ปกติ 1.15.1_1'!P24+'พิเศษ 1.15.2_1'!P24</f>
        <v>0</v>
      </c>
      <c r="Q24" s="36">
        <f>+'ปกติ 1.15.1_1'!Q24+'พิเศษ 1.15.2_1'!Q24</f>
        <v>0</v>
      </c>
      <c r="R24" s="36">
        <f>+'ปกติ 1.15.1_1'!R24+'พิเศษ 1.15.2_1'!R24</f>
        <v>0</v>
      </c>
      <c r="S24" s="36">
        <f>+'ปกติ 1.15.1_1'!S24+'พิเศษ 1.15.2_1'!S24</f>
        <v>0</v>
      </c>
      <c r="T24" s="36">
        <f>+'ปกติ 1.15.1_1'!T24+'พิเศษ 1.15.2_1'!T24</f>
        <v>0</v>
      </c>
      <c r="U24" s="36">
        <f>+'ปกติ 1.15.1_1'!U24+'พิเศษ 1.15.2_1'!U24</f>
        <v>0</v>
      </c>
      <c r="V24" s="37">
        <f>+'ปกติ 1.15.1_1'!V24+'พิเศษ 1.15.2_1'!V24</f>
        <v>0</v>
      </c>
      <c r="W24" s="96">
        <f>+'ปกติ 1.15.1_1'!W24+'พิเศษ 1.15.2_1'!W24</f>
        <v>0</v>
      </c>
    </row>
    <row r="25" spans="1:23" ht="15" customHeight="1" x14ac:dyDescent="0.5">
      <c r="C25" s="33"/>
      <c r="D25" s="34"/>
      <c r="E25" s="34" t="s">
        <v>24</v>
      </c>
      <c r="F25" s="35">
        <f>+'ปกติ 1.15.1_1'!F25+'พิเศษ 1.15.2_1'!F25</f>
        <v>0.17647058823529413</v>
      </c>
      <c r="G25" s="36">
        <f>+'ปกติ 1.15.1_1'!G25+'พิเศษ 1.15.2_1'!G25</f>
        <v>1.8575851393188854E-2</v>
      </c>
      <c r="H25" s="36">
        <f>+'ปกติ 1.15.1_1'!H25+'พิเศษ 1.15.2_1'!H25</f>
        <v>4.6439628482972138E-2</v>
      </c>
      <c r="I25" s="36">
        <f>+'ปกติ 1.15.1_1'!I25+'พิเศษ 1.15.2_1'!I25</f>
        <v>7.4303405572755415E-2</v>
      </c>
      <c r="J25" s="36">
        <f>+'ปกติ 1.15.1_1'!J25+'พิเศษ 1.15.2_1'!J25</f>
        <v>9.2879256965944269E-3</v>
      </c>
      <c r="K25" s="36">
        <f>+'ปกติ 1.15.1_1'!K25+'พิเศษ 1.15.2_1'!K25</f>
        <v>1.8575851393188854E-2</v>
      </c>
      <c r="L25" s="36">
        <f>+'ปกติ 1.15.1_1'!L25+'พิเศษ 1.15.2_1'!L25</f>
        <v>0</v>
      </c>
      <c r="M25" s="36">
        <f>+'ปกติ 1.15.1_1'!M25+'พิเศษ 1.15.2_1'!M25</f>
        <v>55.597523219814249</v>
      </c>
      <c r="N25" s="36">
        <f>+'ปกติ 1.15.1_1'!N25+'พิเศษ 1.15.2_1'!N25</f>
        <v>0</v>
      </c>
      <c r="O25" s="36">
        <f>+'ปกติ 1.15.1_1'!O25+'พิเศษ 1.15.2_1'!O25</f>
        <v>9.2879256965944269E-3</v>
      </c>
      <c r="P25" s="36">
        <f>+'ปกติ 1.15.1_1'!P25+'พิเศษ 1.15.2_1'!P25</f>
        <v>1.8575851393188854E-2</v>
      </c>
      <c r="Q25" s="36">
        <f>+'ปกติ 1.15.1_1'!Q25+'พิเศษ 1.15.2_1'!Q25</f>
        <v>0</v>
      </c>
      <c r="R25" s="36">
        <f>+'ปกติ 1.15.1_1'!R25+'พิเศษ 1.15.2_1'!R25</f>
        <v>4.6439628482972131E-2</v>
      </c>
      <c r="S25" s="36">
        <f>+'ปกติ 1.15.1_1'!S25+'พิเศษ 1.15.2_1'!S25</f>
        <v>0</v>
      </c>
      <c r="T25" s="36">
        <f>+'ปกติ 1.15.1_1'!T25+'พิเศษ 1.15.2_1'!T25</f>
        <v>1.8575851393188854E-2</v>
      </c>
      <c r="U25" s="36">
        <f>+'ปกติ 1.15.1_1'!U25+'พิเศษ 1.15.2_1'!U25</f>
        <v>0</v>
      </c>
      <c r="V25" s="37">
        <f>+'ปกติ 1.15.1_1'!V25+'พิเศษ 1.15.2_1'!V25</f>
        <v>0</v>
      </c>
      <c r="W25" s="96">
        <f>+'ปกติ 1.15.1_1'!W25+'พิเศษ 1.15.2_1'!W25</f>
        <v>56.03405572755419</v>
      </c>
    </row>
    <row r="26" spans="1:23" ht="15" customHeight="1" x14ac:dyDescent="0.5">
      <c r="A26" s="10" t="s">
        <v>32</v>
      </c>
      <c r="B26" s="2" t="s">
        <v>38</v>
      </c>
      <c r="C26" s="33"/>
      <c r="D26" s="34" t="s">
        <v>27</v>
      </c>
      <c r="E26" s="34" t="s">
        <v>26</v>
      </c>
      <c r="F26" s="35">
        <f>+'ปกติ 1.15.1_1'!F26+'พิเศษ 1.15.2_1'!F26</f>
        <v>0</v>
      </c>
      <c r="G26" s="36">
        <f>+'ปกติ 1.15.1_1'!G26+'พิเศษ 1.15.2_1'!G26</f>
        <v>0</v>
      </c>
      <c r="H26" s="36">
        <f>+'ปกติ 1.15.1_1'!H26+'พิเศษ 1.15.2_1'!H26</f>
        <v>0</v>
      </c>
      <c r="I26" s="36">
        <f>+'ปกติ 1.15.1_1'!I26+'พิเศษ 1.15.2_1'!I26</f>
        <v>0</v>
      </c>
      <c r="J26" s="36">
        <f>+'ปกติ 1.15.1_1'!J26+'พิเศษ 1.15.2_1'!J26</f>
        <v>0</v>
      </c>
      <c r="K26" s="36">
        <f>+'ปกติ 1.15.1_1'!K26+'พิเศษ 1.15.2_1'!K26</f>
        <v>0</v>
      </c>
      <c r="L26" s="36">
        <f>+'ปกติ 1.15.1_1'!L26+'พิเศษ 1.15.2_1'!L26</f>
        <v>0</v>
      </c>
      <c r="M26" s="36">
        <f>+'ปกติ 1.15.1_1'!M26+'พิเศษ 1.15.2_1'!M26</f>
        <v>0</v>
      </c>
      <c r="N26" s="36">
        <f>+'ปกติ 1.15.1_1'!N26+'พิเศษ 1.15.2_1'!N26</f>
        <v>0</v>
      </c>
      <c r="O26" s="36">
        <f>+'ปกติ 1.15.1_1'!O26+'พิเศษ 1.15.2_1'!O26</f>
        <v>0</v>
      </c>
      <c r="P26" s="36">
        <f>+'ปกติ 1.15.1_1'!P26+'พิเศษ 1.15.2_1'!P26</f>
        <v>0</v>
      </c>
      <c r="Q26" s="36">
        <f>+'ปกติ 1.15.1_1'!Q26+'พิเศษ 1.15.2_1'!Q26</f>
        <v>0</v>
      </c>
      <c r="R26" s="36">
        <f>+'ปกติ 1.15.1_1'!R26+'พิเศษ 1.15.2_1'!R26</f>
        <v>0</v>
      </c>
      <c r="S26" s="36">
        <f>+'ปกติ 1.15.1_1'!S26+'พิเศษ 1.15.2_1'!S26</f>
        <v>0</v>
      </c>
      <c r="T26" s="36">
        <f>+'ปกติ 1.15.1_1'!T26+'พิเศษ 1.15.2_1'!T26</f>
        <v>0</v>
      </c>
      <c r="U26" s="36">
        <f>+'ปกติ 1.15.1_1'!U26+'พิเศษ 1.15.2_1'!U26</f>
        <v>0</v>
      </c>
      <c r="V26" s="37">
        <f>+'ปกติ 1.15.1_1'!V26+'พิเศษ 1.15.2_1'!V26</f>
        <v>0</v>
      </c>
      <c r="W26" s="96">
        <f>+'ปกติ 1.15.1_1'!W26+'พิเศษ 1.15.2_1'!W26</f>
        <v>0</v>
      </c>
    </row>
    <row r="27" spans="1:23" ht="15" customHeight="1" x14ac:dyDescent="0.5">
      <c r="C27" s="33"/>
      <c r="D27" s="34"/>
      <c r="E27" s="34" t="s">
        <v>28</v>
      </c>
      <c r="F27" s="35">
        <f>+'ปกติ 1.15.1_1'!F27+'พิเศษ 1.15.2_1'!F27</f>
        <v>0</v>
      </c>
      <c r="G27" s="36">
        <f>+'ปกติ 1.15.1_1'!G27+'พิเศษ 1.15.2_1'!G27</f>
        <v>0</v>
      </c>
      <c r="H27" s="36">
        <f>+'ปกติ 1.15.1_1'!H27+'พิเศษ 1.15.2_1'!H27</f>
        <v>0</v>
      </c>
      <c r="I27" s="36">
        <f>+'ปกติ 1.15.1_1'!I27+'พิเศษ 1.15.2_1'!I27</f>
        <v>0</v>
      </c>
      <c r="J27" s="36">
        <f>+'ปกติ 1.15.1_1'!J27+'พิเศษ 1.15.2_1'!J27</f>
        <v>0</v>
      </c>
      <c r="K27" s="36">
        <f>+'ปกติ 1.15.1_1'!K27+'พิเศษ 1.15.2_1'!K27</f>
        <v>0</v>
      </c>
      <c r="L27" s="36">
        <f>+'ปกติ 1.15.1_1'!L27+'พิเศษ 1.15.2_1'!L27</f>
        <v>0</v>
      </c>
      <c r="M27" s="36">
        <f>+'ปกติ 1.15.1_1'!M27+'พิเศษ 1.15.2_1'!M27</f>
        <v>0</v>
      </c>
      <c r="N27" s="36">
        <f>+'ปกติ 1.15.1_1'!N27+'พิเศษ 1.15.2_1'!N27</f>
        <v>0</v>
      </c>
      <c r="O27" s="36">
        <f>+'ปกติ 1.15.1_1'!O27+'พิเศษ 1.15.2_1'!O27</f>
        <v>0</v>
      </c>
      <c r="P27" s="36">
        <f>+'ปกติ 1.15.1_1'!P27+'พิเศษ 1.15.2_1'!P27</f>
        <v>0</v>
      </c>
      <c r="Q27" s="36">
        <f>+'ปกติ 1.15.1_1'!Q27+'พิเศษ 1.15.2_1'!Q27</f>
        <v>0</v>
      </c>
      <c r="R27" s="36">
        <f>+'ปกติ 1.15.1_1'!R27+'พิเศษ 1.15.2_1'!R27</f>
        <v>0</v>
      </c>
      <c r="S27" s="36">
        <f>+'ปกติ 1.15.1_1'!S27+'พิเศษ 1.15.2_1'!S27</f>
        <v>0</v>
      </c>
      <c r="T27" s="36">
        <f>+'ปกติ 1.15.1_1'!T27+'พิเศษ 1.15.2_1'!T27</f>
        <v>0</v>
      </c>
      <c r="U27" s="36">
        <f>+'ปกติ 1.15.1_1'!U27+'พิเศษ 1.15.2_1'!U27</f>
        <v>0</v>
      </c>
      <c r="V27" s="37">
        <f>+'ปกติ 1.15.1_1'!V27+'พิเศษ 1.15.2_1'!V27</f>
        <v>0</v>
      </c>
      <c r="W27" s="96">
        <f>+'ปกติ 1.15.1_1'!W27+'พิเศษ 1.15.2_1'!W27</f>
        <v>0</v>
      </c>
    </row>
    <row r="28" spans="1:23" ht="15" customHeight="1" x14ac:dyDescent="0.5">
      <c r="C28" s="38"/>
      <c r="D28" s="39" t="s">
        <v>29</v>
      </c>
      <c r="E28" s="39"/>
      <c r="F28" s="40">
        <f>+'ปกติ 1.15.1_1'!F28+'พิเศษ 1.15.2_1'!F28</f>
        <v>0.17647058823529413</v>
      </c>
      <c r="G28" s="41">
        <f>+'ปกติ 1.15.1_1'!G28+'พิเศษ 1.15.2_1'!G28</f>
        <v>1.8575851393188854E-2</v>
      </c>
      <c r="H28" s="41">
        <f>+'ปกติ 1.15.1_1'!H28+'พิเศษ 1.15.2_1'!H28</f>
        <v>4.6439628482972138E-2</v>
      </c>
      <c r="I28" s="41">
        <f>+'ปกติ 1.15.1_1'!I28+'พิเศษ 1.15.2_1'!I28</f>
        <v>7.4303405572755415E-2</v>
      </c>
      <c r="J28" s="41">
        <f>+'ปกติ 1.15.1_1'!J28+'พิเศษ 1.15.2_1'!J28</f>
        <v>9.2879256965944269E-3</v>
      </c>
      <c r="K28" s="41">
        <f>+'ปกติ 1.15.1_1'!K28+'พิเศษ 1.15.2_1'!K28</f>
        <v>1.8575851393188854E-2</v>
      </c>
      <c r="L28" s="41">
        <f>+'ปกติ 1.15.1_1'!L28+'พิเศษ 1.15.2_1'!L28</f>
        <v>0</v>
      </c>
      <c r="M28" s="41">
        <f>+'ปกติ 1.15.1_1'!M28+'พิเศษ 1.15.2_1'!M28</f>
        <v>55.597523219814249</v>
      </c>
      <c r="N28" s="41">
        <f>+'ปกติ 1.15.1_1'!N28+'พิเศษ 1.15.2_1'!N28</f>
        <v>0</v>
      </c>
      <c r="O28" s="41">
        <f>+'ปกติ 1.15.1_1'!O28+'พิเศษ 1.15.2_1'!O28</f>
        <v>9.2879256965944269E-3</v>
      </c>
      <c r="P28" s="41">
        <f>+'ปกติ 1.15.1_1'!P28+'พิเศษ 1.15.2_1'!P28</f>
        <v>1.8575851393188854E-2</v>
      </c>
      <c r="Q28" s="41">
        <f>+'ปกติ 1.15.1_1'!Q28+'พิเศษ 1.15.2_1'!Q28</f>
        <v>0</v>
      </c>
      <c r="R28" s="41">
        <f>+'ปกติ 1.15.1_1'!R28+'พิเศษ 1.15.2_1'!R28</f>
        <v>4.6439628482972131E-2</v>
      </c>
      <c r="S28" s="41">
        <f>+'ปกติ 1.15.1_1'!S28+'พิเศษ 1.15.2_1'!S28</f>
        <v>0</v>
      </c>
      <c r="T28" s="41">
        <f>+'ปกติ 1.15.1_1'!T28+'พิเศษ 1.15.2_1'!T28</f>
        <v>1.8575851393188854E-2</v>
      </c>
      <c r="U28" s="41">
        <f>+'ปกติ 1.15.1_1'!U28+'พิเศษ 1.15.2_1'!U28</f>
        <v>0</v>
      </c>
      <c r="V28" s="42">
        <f>+'ปกติ 1.15.1_1'!V28+'พิเศษ 1.15.2_1'!V28</f>
        <v>0</v>
      </c>
      <c r="W28" s="97">
        <f>+'ปกติ 1.15.1_1'!W28+'พิเศษ 1.15.2_1'!W28</f>
        <v>56.03405572755419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92">
        <f>+'ปกติ 1.15.1_1'!F29+'พิเศษ 1.15.2_1'!F29</f>
        <v>0</v>
      </c>
      <c r="G29" s="93">
        <f>+'ปกติ 1.15.1_1'!G29+'พิเศษ 1.15.2_1'!G29</f>
        <v>3.7151702786377708E-2</v>
      </c>
      <c r="H29" s="93">
        <f>+'ปกติ 1.15.1_1'!H29+'พิเศษ 1.15.2_1'!H29</f>
        <v>9.2879256965944276E-2</v>
      </c>
      <c r="I29" s="93">
        <f>+'ปกติ 1.15.1_1'!I29+'พิเศษ 1.15.2_1'!I29</f>
        <v>0.14860681114551083</v>
      </c>
      <c r="J29" s="93">
        <f>+'ปกติ 1.15.1_1'!J29+'พิเศษ 1.15.2_1'!J29</f>
        <v>1.8575851393188854E-2</v>
      </c>
      <c r="K29" s="93">
        <f>+'ปกติ 1.15.1_1'!K29+'พิเศษ 1.15.2_1'!K29</f>
        <v>3.7151702786377708E-2</v>
      </c>
      <c r="L29" s="93">
        <f>+'ปกติ 1.15.1_1'!L29+'พิเศษ 1.15.2_1'!L29</f>
        <v>0</v>
      </c>
      <c r="M29" s="93">
        <f>+'ปกติ 1.15.1_1'!M29+'พิเศษ 1.15.2_1'!M29</f>
        <v>1.8575851393188854E-2</v>
      </c>
      <c r="N29" s="93">
        <f>+'ปกติ 1.15.1_1'!N29+'พิเศษ 1.15.2_1'!N29</f>
        <v>0</v>
      </c>
      <c r="O29" s="93">
        <f>+'ปกติ 1.15.1_1'!O29+'พิเศษ 1.15.2_1'!O29</f>
        <v>1.8575851393188854E-2</v>
      </c>
      <c r="P29" s="93">
        <f>+'ปกติ 1.15.1_1'!P29+'พิเศษ 1.15.2_1'!P29</f>
        <v>3.7151702786377708E-2</v>
      </c>
      <c r="Q29" s="93">
        <f>+'ปกติ 1.15.1_1'!Q29+'พิเศษ 1.15.2_1'!Q29</f>
        <v>0</v>
      </c>
      <c r="R29" s="93">
        <f>+'ปกติ 1.15.1_1'!R29+'พิเศษ 1.15.2_1'!R29</f>
        <v>9.2879256965944262E-2</v>
      </c>
      <c r="S29" s="93">
        <f>+'ปกติ 1.15.1_1'!S29+'พิเศษ 1.15.2_1'!S29</f>
        <v>0</v>
      </c>
      <c r="T29" s="93">
        <f>+'ปกติ 1.15.1_1'!T29+'พิเศษ 1.15.2_1'!T29</f>
        <v>3.7151702786377708E-2</v>
      </c>
      <c r="U29" s="93">
        <f>+'ปกติ 1.15.1_1'!U29+'พิเศษ 1.15.2_1'!U29</f>
        <v>0</v>
      </c>
      <c r="V29" s="94">
        <f>+'ปกติ 1.15.1_1'!V29+'พิเศษ 1.15.2_1'!V29</f>
        <v>0</v>
      </c>
      <c r="W29" s="95">
        <f>+'ปกติ 1.15.1_1'!W29+'พิเศษ 1.15.2_1'!W29</f>
        <v>0.53869969040247667</v>
      </c>
    </row>
    <row r="30" spans="1:23" ht="15" customHeight="1" x14ac:dyDescent="0.5">
      <c r="A30" s="10" t="s">
        <v>31</v>
      </c>
      <c r="B30" s="2" t="s">
        <v>40</v>
      </c>
      <c r="C30" s="33"/>
      <c r="D30" s="34"/>
      <c r="E30" s="34" t="s">
        <v>26</v>
      </c>
      <c r="F30" s="35">
        <f>+'ปกติ 1.15.1_1'!F30+'พิเศษ 1.15.2_1'!F30</f>
        <v>0</v>
      </c>
      <c r="G30" s="36">
        <f>+'ปกติ 1.15.1_1'!G30+'พิเศษ 1.15.2_1'!G30</f>
        <v>0</v>
      </c>
      <c r="H30" s="36">
        <f>+'ปกติ 1.15.1_1'!H30+'พิเศษ 1.15.2_1'!H30</f>
        <v>0</v>
      </c>
      <c r="I30" s="36">
        <f>+'ปกติ 1.15.1_1'!I30+'พิเศษ 1.15.2_1'!I30</f>
        <v>0</v>
      </c>
      <c r="J30" s="36">
        <f>+'ปกติ 1.15.1_1'!J30+'พิเศษ 1.15.2_1'!J30</f>
        <v>0</v>
      </c>
      <c r="K30" s="36">
        <f>+'ปกติ 1.15.1_1'!K30+'พิเศษ 1.15.2_1'!K30</f>
        <v>0</v>
      </c>
      <c r="L30" s="36">
        <f>+'ปกติ 1.15.1_1'!L30+'พิเศษ 1.15.2_1'!L30</f>
        <v>0</v>
      </c>
      <c r="M30" s="36">
        <f>+'ปกติ 1.15.1_1'!M30+'พิเศษ 1.15.2_1'!M30</f>
        <v>0</v>
      </c>
      <c r="N30" s="36">
        <f>+'ปกติ 1.15.1_1'!N30+'พิเศษ 1.15.2_1'!N30</f>
        <v>0</v>
      </c>
      <c r="O30" s="36">
        <f>+'ปกติ 1.15.1_1'!O30+'พิเศษ 1.15.2_1'!O30</f>
        <v>0</v>
      </c>
      <c r="P30" s="36">
        <f>+'ปกติ 1.15.1_1'!P30+'พิเศษ 1.15.2_1'!P30</f>
        <v>0</v>
      </c>
      <c r="Q30" s="36">
        <f>+'ปกติ 1.15.1_1'!Q30+'พิเศษ 1.15.2_1'!Q30</f>
        <v>0</v>
      </c>
      <c r="R30" s="36">
        <f>+'ปกติ 1.15.1_1'!R30+'พิเศษ 1.15.2_1'!R30</f>
        <v>0</v>
      </c>
      <c r="S30" s="36">
        <f>+'ปกติ 1.15.1_1'!S30+'พิเศษ 1.15.2_1'!S30</f>
        <v>0</v>
      </c>
      <c r="T30" s="36">
        <f>+'ปกติ 1.15.1_1'!T30+'พิเศษ 1.15.2_1'!T30</f>
        <v>0</v>
      </c>
      <c r="U30" s="36">
        <f>+'ปกติ 1.15.1_1'!U30+'พิเศษ 1.15.2_1'!U30</f>
        <v>0</v>
      </c>
      <c r="V30" s="37">
        <f>+'ปกติ 1.15.1_1'!V30+'พิเศษ 1.15.2_1'!V30</f>
        <v>0</v>
      </c>
      <c r="W30" s="96">
        <f>+'ปกติ 1.15.1_1'!W30+'พิเศษ 1.15.2_1'!W30</f>
        <v>0</v>
      </c>
    </row>
    <row r="31" spans="1:23" ht="15" customHeight="1" x14ac:dyDescent="0.5">
      <c r="C31" s="33"/>
      <c r="D31" s="34"/>
      <c r="E31" s="34" t="s">
        <v>24</v>
      </c>
      <c r="F31" s="35">
        <f>+'ปกติ 1.15.1_1'!F31+'พิเศษ 1.15.2_1'!F31</f>
        <v>0</v>
      </c>
      <c r="G31" s="36">
        <f>+'ปกติ 1.15.1_1'!G31+'พิเศษ 1.15.2_1'!G31</f>
        <v>3.7151702786377708E-2</v>
      </c>
      <c r="H31" s="36">
        <f>+'ปกติ 1.15.1_1'!H31+'พิเศษ 1.15.2_1'!H31</f>
        <v>9.2879256965944276E-2</v>
      </c>
      <c r="I31" s="36">
        <f>+'ปกติ 1.15.1_1'!I31+'พิเศษ 1.15.2_1'!I31</f>
        <v>0.14860681114551083</v>
      </c>
      <c r="J31" s="36">
        <f>+'ปกติ 1.15.1_1'!J31+'พิเศษ 1.15.2_1'!J31</f>
        <v>1.8575851393188854E-2</v>
      </c>
      <c r="K31" s="36">
        <f>+'ปกติ 1.15.1_1'!K31+'พิเศษ 1.15.2_1'!K31</f>
        <v>3.7151702786377708E-2</v>
      </c>
      <c r="L31" s="36">
        <f>+'ปกติ 1.15.1_1'!L31+'พิเศษ 1.15.2_1'!L31</f>
        <v>0</v>
      </c>
      <c r="M31" s="36">
        <f>+'ปกติ 1.15.1_1'!M31+'พิเศษ 1.15.2_1'!M31</f>
        <v>1.8575851393188854E-2</v>
      </c>
      <c r="N31" s="36">
        <f>+'ปกติ 1.15.1_1'!N31+'พิเศษ 1.15.2_1'!N31</f>
        <v>0</v>
      </c>
      <c r="O31" s="36">
        <f>+'ปกติ 1.15.1_1'!O31+'พิเศษ 1.15.2_1'!O31</f>
        <v>1.8575851393188854E-2</v>
      </c>
      <c r="P31" s="36">
        <f>+'ปกติ 1.15.1_1'!P31+'พิเศษ 1.15.2_1'!P31</f>
        <v>3.7151702786377708E-2</v>
      </c>
      <c r="Q31" s="36">
        <f>+'ปกติ 1.15.1_1'!Q31+'พิเศษ 1.15.2_1'!Q31</f>
        <v>0</v>
      </c>
      <c r="R31" s="36">
        <f>+'ปกติ 1.15.1_1'!R31+'พิเศษ 1.15.2_1'!R31</f>
        <v>9.2879256965944262E-2</v>
      </c>
      <c r="S31" s="36">
        <f>+'ปกติ 1.15.1_1'!S31+'พิเศษ 1.15.2_1'!S31</f>
        <v>0</v>
      </c>
      <c r="T31" s="36">
        <f>+'ปกติ 1.15.1_1'!T31+'พิเศษ 1.15.2_1'!T31</f>
        <v>3.7151702786377708E-2</v>
      </c>
      <c r="U31" s="36">
        <f>+'ปกติ 1.15.1_1'!U31+'พิเศษ 1.15.2_1'!U31</f>
        <v>0</v>
      </c>
      <c r="V31" s="37">
        <f>+'ปกติ 1.15.1_1'!V31+'พิเศษ 1.15.2_1'!V31</f>
        <v>0</v>
      </c>
      <c r="W31" s="96">
        <f>+'ปกติ 1.15.1_1'!W31+'พิเศษ 1.15.2_1'!W31</f>
        <v>0.53869969040247667</v>
      </c>
    </row>
    <row r="32" spans="1:23" ht="15" customHeight="1" x14ac:dyDescent="0.5">
      <c r="A32" s="10" t="s">
        <v>32</v>
      </c>
      <c r="B32" s="2" t="s">
        <v>40</v>
      </c>
      <c r="C32" s="33"/>
      <c r="D32" s="34" t="s">
        <v>27</v>
      </c>
      <c r="E32" s="34" t="s">
        <v>26</v>
      </c>
      <c r="F32" s="35">
        <f>+'ปกติ 1.15.1_1'!F32+'พิเศษ 1.15.2_1'!F32</f>
        <v>0</v>
      </c>
      <c r="G32" s="36">
        <f>+'ปกติ 1.15.1_1'!G32+'พิเศษ 1.15.2_1'!G32</f>
        <v>0</v>
      </c>
      <c r="H32" s="36">
        <f>+'ปกติ 1.15.1_1'!H32+'พิเศษ 1.15.2_1'!H32</f>
        <v>0</v>
      </c>
      <c r="I32" s="36">
        <f>+'ปกติ 1.15.1_1'!I32+'พิเศษ 1.15.2_1'!I32</f>
        <v>0</v>
      </c>
      <c r="J32" s="36">
        <f>+'ปกติ 1.15.1_1'!J32+'พิเศษ 1.15.2_1'!J32</f>
        <v>0</v>
      </c>
      <c r="K32" s="36">
        <f>+'ปกติ 1.15.1_1'!K32+'พิเศษ 1.15.2_1'!K32</f>
        <v>0</v>
      </c>
      <c r="L32" s="36">
        <f>+'ปกติ 1.15.1_1'!L32+'พิเศษ 1.15.2_1'!L32</f>
        <v>0</v>
      </c>
      <c r="M32" s="36">
        <f>+'ปกติ 1.15.1_1'!M32+'พิเศษ 1.15.2_1'!M32</f>
        <v>3.3333333333333335</v>
      </c>
      <c r="N32" s="36">
        <f>+'ปกติ 1.15.1_1'!N32+'พิเศษ 1.15.2_1'!N32</f>
        <v>0</v>
      </c>
      <c r="O32" s="36">
        <f>+'ปกติ 1.15.1_1'!O32+'พิเศษ 1.15.2_1'!O32</f>
        <v>0</v>
      </c>
      <c r="P32" s="36">
        <f>+'ปกติ 1.15.1_1'!P32+'พิเศษ 1.15.2_1'!P32</f>
        <v>0</v>
      </c>
      <c r="Q32" s="36">
        <f>+'ปกติ 1.15.1_1'!Q32+'พิเศษ 1.15.2_1'!Q32</f>
        <v>0</v>
      </c>
      <c r="R32" s="36">
        <f>+'ปกติ 1.15.1_1'!R32+'พิเศษ 1.15.2_1'!R32</f>
        <v>0</v>
      </c>
      <c r="S32" s="36">
        <f>+'ปกติ 1.15.1_1'!S32+'พิเศษ 1.15.2_1'!S32</f>
        <v>0</v>
      </c>
      <c r="T32" s="36">
        <f>+'ปกติ 1.15.1_1'!T32+'พิเศษ 1.15.2_1'!T32</f>
        <v>0</v>
      </c>
      <c r="U32" s="36">
        <f>+'ปกติ 1.15.1_1'!U32+'พิเศษ 1.15.2_1'!U32</f>
        <v>0</v>
      </c>
      <c r="V32" s="37">
        <f>+'ปกติ 1.15.1_1'!V32+'พิเศษ 1.15.2_1'!V32</f>
        <v>0</v>
      </c>
      <c r="W32" s="96">
        <f>+'ปกติ 1.15.1_1'!W32+'พิเศษ 1.15.2_1'!W32</f>
        <v>3.3333333333333335</v>
      </c>
    </row>
    <row r="33" spans="1:23" ht="15" customHeight="1" x14ac:dyDescent="0.5">
      <c r="C33" s="33"/>
      <c r="D33" s="34"/>
      <c r="E33" s="34" t="s">
        <v>28</v>
      </c>
      <c r="F33" s="35">
        <f>+'ปกติ 1.15.1_1'!F33+'พิเศษ 1.15.2_1'!F33</f>
        <v>0</v>
      </c>
      <c r="G33" s="36">
        <f>+'ปกติ 1.15.1_1'!G33+'พิเศษ 1.15.2_1'!G33</f>
        <v>0</v>
      </c>
      <c r="H33" s="36">
        <f>+'ปกติ 1.15.1_1'!H33+'พิเศษ 1.15.2_1'!H33</f>
        <v>0</v>
      </c>
      <c r="I33" s="36">
        <f>+'ปกติ 1.15.1_1'!I33+'พิเศษ 1.15.2_1'!I33</f>
        <v>0</v>
      </c>
      <c r="J33" s="36">
        <f>+'ปกติ 1.15.1_1'!J33+'พิเศษ 1.15.2_1'!J33</f>
        <v>0</v>
      </c>
      <c r="K33" s="36">
        <f>+'ปกติ 1.15.1_1'!K33+'พิเศษ 1.15.2_1'!K33</f>
        <v>0</v>
      </c>
      <c r="L33" s="36">
        <f>+'ปกติ 1.15.1_1'!L33+'พิเศษ 1.15.2_1'!L33</f>
        <v>0</v>
      </c>
      <c r="M33" s="36">
        <f>+'ปกติ 1.15.1_1'!M33+'พิเศษ 1.15.2_1'!M33</f>
        <v>3.3333333333333335</v>
      </c>
      <c r="N33" s="36">
        <f>+'ปกติ 1.15.1_1'!N33+'พิเศษ 1.15.2_1'!N33</f>
        <v>0</v>
      </c>
      <c r="O33" s="36">
        <f>+'ปกติ 1.15.1_1'!O33+'พิเศษ 1.15.2_1'!O33</f>
        <v>0</v>
      </c>
      <c r="P33" s="36">
        <f>+'ปกติ 1.15.1_1'!P33+'พิเศษ 1.15.2_1'!P33</f>
        <v>0</v>
      </c>
      <c r="Q33" s="36">
        <f>+'ปกติ 1.15.1_1'!Q33+'พิเศษ 1.15.2_1'!Q33</f>
        <v>0</v>
      </c>
      <c r="R33" s="36">
        <f>+'ปกติ 1.15.1_1'!R33+'พิเศษ 1.15.2_1'!R33</f>
        <v>0</v>
      </c>
      <c r="S33" s="36">
        <f>+'ปกติ 1.15.1_1'!S33+'พิเศษ 1.15.2_1'!S33</f>
        <v>0</v>
      </c>
      <c r="T33" s="36">
        <f>+'ปกติ 1.15.1_1'!T33+'พิเศษ 1.15.2_1'!T33</f>
        <v>0</v>
      </c>
      <c r="U33" s="36">
        <f>+'ปกติ 1.15.1_1'!U33+'พิเศษ 1.15.2_1'!U33</f>
        <v>0</v>
      </c>
      <c r="V33" s="37">
        <f>+'ปกติ 1.15.1_1'!V33+'พิเศษ 1.15.2_1'!V33</f>
        <v>0</v>
      </c>
      <c r="W33" s="96">
        <f>+'ปกติ 1.15.1_1'!W33+'พิเศษ 1.15.2_1'!W33</f>
        <v>3.3333333333333335</v>
      </c>
    </row>
    <row r="34" spans="1:23" ht="15" customHeight="1" x14ac:dyDescent="0.5">
      <c r="C34" s="33"/>
      <c r="D34" s="43" t="s">
        <v>29</v>
      </c>
      <c r="E34" s="43"/>
      <c r="F34" s="35">
        <f>+'ปกติ 1.15.1_1'!F34+'พิเศษ 1.15.2_1'!F34</f>
        <v>0</v>
      </c>
      <c r="G34" s="36">
        <f>+'ปกติ 1.15.1_1'!G34+'พิเศษ 1.15.2_1'!G34</f>
        <v>3.7151702786377708E-2</v>
      </c>
      <c r="H34" s="36">
        <f>+'ปกติ 1.15.1_1'!H34+'พิเศษ 1.15.2_1'!H34</f>
        <v>9.2879256965944276E-2</v>
      </c>
      <c r="I34" s="36">
        <f>+'ปกติ 1.15.1_1'!I34+'พิเศษ 1.15.2_1'!I34</f>
        <v>0.14860681114551083</v>
      </c>
      <c r="J34" s="36">
        <f>+'ปกติ 1.15.1_1'!J34+'พิเศษ 1.15.2_1'!J34</f>
        <v>1.8575851393188854E-2</v>
      </c>
      <c r="K34" s="36">
        <f>+'ปกติ 1.15.1_1'!K34+'พิเศษ 1.15.2_1'!K34</f>
        <v>3.7151702786377708E-2</v>
      </c>
      <c r="L34" s="36">
        <f>+'ปกติ 1.15.1_1'!L34+'พิเศษ 1.15.2_1'!L34</f>
        <v>0</v>
      </c>
      <c r="M34" s="36">
        <f>+'ปกติ 1.15.1_1'!M34+'พิเศษ 1.15.2_1'!M34</f>
        <v>3.3519091847265226</v>
      </c>
      <c r="N34" s="36">
        <f>+'ปกติ 1.15.1_1'!N34+'พิเศษ 1.15.2_1'!N34</f>
        <v>0</v>
      </c>
      <c r="O34" s="36">
        <f>+'ปกติ 1.15.1_1'!O34+'พิเศษ 1.15.2_1'!O34</f>
        <v>1.8575851393188854E-2</v>
      </c>
      <c r="P34" s="36">
        <f>+'ปกติ 1.15.1_1'!P34+'พิเศษ 1.15.2_1'!P34</f>
        <v>3.7151702786377708E-2</v>
      </c>
      <c r="Q34" s="36">
        <f>+'ปกติ 1.15.1_1'!Q34+'พิเศษ 1.15.2_1'!Q34</f>
        <v>0</v>
      </c>
      <c r="R34" s="36">
        <f>+'ปกติ 1.15.1_1'!R34+'พิเศษ 1.15.2_1'!R34</f>
        <v>9.2879256965944262E-2</v>
      </c>
      <c r="S34" s="36">
        <f>+'ปกติ 1.15.1_1'!S34+'พิเศษ 1.15.2_1'!S34</f>
        <v>0</v>
      </c>
      <c r="T34" s="36">
        <f>+'ปกติ 1.15.1_1'!T34+'พิเศษ 1.15.2_1'!T34</f>
        <v>3.7151702786377708E-2</v>
      </c>
      <c r="U34" s="36">
        <f>+'ปกติ 1.15.1_1'!U34+'พิเศษ 1.15.2_1'!U34</f>
        <v>0</v>
      </c>
      <c r="V34" s="37">
        <f>+'ปกติ 1.15.1_1'!V34+'พิเศษ 1.15.2_1'!V34</f>
        <v>0</v>
      </c>
      <c r="W34" s="96">
        <f>+'ปกติ 1.15.1_1'!W34+'พิเศษ 1.15.2_1'!W34</f>
        <v>3.8720330237358103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92">
        <f>+'ปกติ 1.15.1_1'!F35+'พิเศษ 1.15.2_1'!F35</f>
        <v>0.16289592760180996</v>
      </c>
      <c r="G35" s="93">
        <f>+'ปกติ 1.15.1_1'!G35+'พิเศษ 1.15.2_1'!G35</f>
        <v>1.8575851393188854E-2</v>
      </c>
      <c r="H35" s="93">
        <f>+'ปกติ 1.15.1_1'!H35+'พิเศษ 1.15.2_1'!H35</f>
        <v>0.14146225291736128</v>
      </c>
      <c r="I35" s="93">
        <f>+'ปกติ 1.15.1_1'!I35+'พิเศษ 1.15.2_1'!I35</f>
        <v>7.4303405572755415E-2</v>
      </c>
      <c r="J35" s="93">
        <f>+'ปกติ 1.15.1_1'!J35+'พิเศษ 1.15.2_1'!J35</f>
        <v>9.2879256965944269E-3</v>
      </c>
      <c r="K35" s="93">
        <f>+'ปกติ 1.15.1_1'!K35+'พิเศษ 1.15.2_1'!K35</f>
        <v>5.9299833293641344E-2</v>
      </c>
      <c r="L35" s="93">
        <f>+'ปกติ 1.15.1_1'!L35+'พิเศษ 1.15.2_1'!L35</f>
        <v>0.32579185520361992</v>
      </c>
      <c r="M35" s="93">
        <f>+'ปกติ 1.15.1_1'!M35+'พิเศษ 1.15.2_1'!M35</f>
        <v>9.2879256965944269E-3</v>
      </c>
      <c r="N35" s="93">
        <f>+'ปกติ 1.15.1_1'!N35+'พิเศษ 1.15.2_1'!N35</f>
        <v>0</v>
      </c>
      <c r="O35" s="93">
        <f>+'ปกติ 1.15.1_1'!O35+'พิเศษ 1.15.2_1'!O35</f>
        <v>9.2879256965944269E-3</v>
      </c>
      <c r="P35" s="93">
        <f>+'ปกติ 1.15.1_1'!P35+'พิเศษ 1.15.2_1'!P35</f>
        <v>1.8575851393188854E-2</v>
      </c>
      <c r="Q35" s="93">
        <f>+'ปกติ 1.15.1_1'!Q35+'พิเศษ 1.15.2_1'!Q35</f>
        <v>4.072398190045249E-2</v>
      </c>
      <c r="R35" s="93">
        <f>+'ปกติ 1.15.1_1'!R35+'พิเศษ 1.15.2_1'!R35</f>
        <v>7.3588949749940458E-2</v>
      </c>
      <c r="S35" s="93">
        <f>+'ปกติ 1.15.1_1'!S35+'พิเศษ 1.15.2_1'!S35</f>
        <v>0</v>
      </c>
      <c r="T35" s="93">
        <f>+'ปกติ 1.15.1_1'!T35+'พิเศษ 1.15.2_1'!T35</f>
        <v>1.8575851393188854E-2</v>
      </c>
      <c r="U35" s="93">
        <f>+'ปกติ 1.15.1_1'!U35+'พิเศษ 1.15.2_1'!U35</f>
        <v>0</v>
      </c>
      <c r="V35" s="94">
        <f>+'ปกติ 1.15.1_1'!V35+'พิเศษ 1.15.2_1'!V35</f>
        <v>0</v>
      </c>
      <c r="W35" s="95">
        <f>+'ปกติ 1.15.1_1'!W35+'พิเศษ 1.15.2_1'!W35</f>
        <v>0.96165753750893068</v>
      </c>
    </row>
    <row r="36" spans="1:23" ht="15" customHeight="1" x14ac:dyDescent="0.5">
      <c r="A36" s="10" t="s">
        <v>31</v>
      </c>
      <c r="B36" s="2" t="s">
        <v>42</v>
      </c>
      <c r="C36" s="33"/>
      <c r="D36" s="34"/>
      <c r="E36" s="34" t="s">
        <v>26</v>
      </c>
      <c r="F36" s="35">
        <f>+'ปกติ 1.15.1_1'!F36+'พิเศษ 1.15.2_1'!F36</f>
        <v>0</v>
      </c>
      <c r="G36" s="36">
        <f>+'ปกติ 1.15.1_1'!G36+'พิเศษ 1.15.2_1'!G36</f>
        <v>0</v>
      </c>
      <c r="H36" s="36">
        <f>+'ปกติ 1.15.1_1'!H36+'พิเศษ 1.15.2_1'!H36</f>
        <v>0</v>
      </c>
      <c r="I36" s="36">
        <f>+'ปกติ 1.15.1_1'!I36+'พิเศษ 1.15.2_1'!I36</f>
        <v>0</v>
      </c>
      <c r="J36" s="36">
        <f>+'ปกติ 1.15.1_1'!J36+'พิเศษ 1.15.2_1'!J36</f>
        <v>0</v>
      </c>
      <c r="K36" s="36">
        <f>+'ปกติ 1.15.1_1'!K36+'พิเศษ 1.15.2_1'!K36</f>
        <v>0</v>
      </c>
      <c r="L36" s="36">
        <f>+'ปกติ 1.15.1_1'!L36+'พิเศษ 1.15.2_1'!L36</f>
        <v>0</v>
      </c>
      <c r="M36" s="36">
        <f>+'ปกติ 1.15.1_1'!M36+'พิเศษ 1.15.2_1'!M36</f>
        <v>0</v>
      </c>
      <c r="N36" s="36">
        <f>+'ปกติ 1.15.1_1'!N36+'พิเศษ 1.15.2_1'!N36</f>
        <v>0</v>
      </c>
      <c r="O36" s="36">
        <f>+'ปกติ 1.15.1_1'!O36+'พิเศษ 1.15.2_1'!O36</f>
        <v>0</v>
      </c>
      <c r="P36" s="36">
        <f>+'ปกติ 1.15.1_1'!P36+'พิเศษ 1.15.2_1'!P36</f>
        <v>0</v>
      </c>
      <c r="Q36" s="36">
        <f>+'ปกติ 1.15.1_1'!Q36+'พิเศษ 1.15.2_1'!Q36</f>
        <v>0</v>
      </c>
      <c r="R36" s="36">
        <f>+'ปกติ 1.15.1_1'!R36+'พิเศษ 1.15.2_1'!R36</f>
        <v>0</v>
      </c>
      <c r="S36" s="36">
        <f>+'ปกติ 1.15.1_1'!S36+'พิเศษ 1.15.2_1'!S36</f>
        <v>0</v>
      </c>
      <c r="T36" s="36">
        <f>+'ปกติ 1.15.1_1'!T36+'พิเศษ 1.15.2_1'!T36</f>
        <v>0</v>
      </c>
      <c r="U36" s="36">
        <f>+'ปกติ 1.15.1_1'!U36+'พิเศษ 1.15.2_1'!U36</f>
        <v>0</v>
      </c>
      <c r="V36" s="37">
        <f>+'ปกติ 1.15.1_1'!V36+'พิเศษ 1.15.2_1'!V36</f>
        <v>0</v>
      </c>
      <c r="W36" s="96">
        <f>+'ปกติ 1.15.1_1'!W36+'พิเศษ 1.15.2_1'!W36</f>
        <v>0</v>
      </c>
    </row>
    <row r="37" spans="1:23" ht="15" customHeight="1" x14ac:dyDescent="0.5">
      <c r="C37" s="33"/>
      <c r="D37" s="34"/>
      <c r="E37" s="34" t="s">
        <v>24</v>
      </c>
      <c r="F37" s="35">
        <f>+'ปกติ 1.15.1_1'!F37+'พิเศษ 1.15.2_1'!F37</f>
        <v>0.16289592760180996</v>
      </c>
      <c r="G37" s="36">
        <f>+'ปกติ 1.15.1_1'!G37+'พิเศษ 1.15.2_1'!G37</f>
        <v>1.8575851393188854E-2</v>
      </c>
      <c r="H37" s="36">
        <f>+'ปกติ 1.15.1_1'!H37+'พิเศษ 1.15.2_1'!H37</f>
        <v>0.14146225291736128</v>
      </c>
      <c r="I37" s="36">
        <f>+'ปกติ 1.15.1_1'!I37+'พิเศษ 1.15.2_1'!I37</f>
        <v>7.4303405572755415E-2</v>
      </c>
      <c r="J37" s="36">
        <f>+'ปกติ 1.15.1_1'!J37+'พิเศษ 1.15.2_1'!J37</f>
        <v>9.2879256965944269E-3</v>
      </c>
      <c r="K37" s="36">
        <f>+'ปกติ 1.15.1_1'!K37+'พิเศษ 1.15.2_1'!K37</f>
        <v>5.9299833293641344E-2</v>
      </c>
      <c r="L37" s="36">
        <f>+'ปกติ 1.15.1_1'!L37+'พิเศษ 1.15.2_1'!L37</f>
        <v>0.32579185520361992</v>
      </c>
      <c r="M37" s="36">
        <f>+'ปกติ 1.15.1_1'!M37+'พิเศษ 1.15.2_1'!M37</f>
        <v>9.2879256965944269E-3</v>
      </c>
      <c r="N37" s="36">
        <f>+'ปกติ 1.15.1_1'!N37+'พิเศษ 1.15.2_1'!N37</f>
        <v>0</v>
      </c>
      <c r="O37" s="36">
        <f>+'ปกติ 1.15.1_1'!O37+'พิเศษ 1.15.2_1'!O37</f>
        <v>9.2879256965944269E-3</v>
      </c>
      <c r="P37" s="36">
        <f>+'ปกติ 1.15.1_1'!P37+'พิเศษ 1.15.2_1'!P37</f>
        <v>1.8575851393188854E-2</v>
      </c>
      <c r="Q37" s="36">
        <f>+'ปกติ 1.15.1_1'!Q37+'พิเศษ 1.15.2_1'!Q37</f>
        <v>4.072398190045249E-2</v>
      </c>
      <c r="R37" s="36">
        <f>+'ปกติ 1.15.1_1'!R37+'พิเศษ 1.15.2_1'!R37</f>
        <v>7.3588949749940458E-2</v>
      </c>
      <c r="S37" s="36">
        <f>+'ปกติ 1.15.1_1'!S37+'พิเศษ 1.15.2_1'!S37</f>
        <v>0</v>
      </c>
      <c r="T37" s="36">
        <f>+'ปกติ 1.15.1_1'!T37+'พิเศษ 1.15.2_1'!T37</f>
        <v>1.8575851393188854E-2</v>
      </c>
      <c r="U37" s="36">
        <f>+'ปกติ 1.15.1_1'!U37+'พิเศษ 1.15.2_1'!U37</f>
        <v>0</v>
      </c>
      <c r="V37" s="37">
        <f>+'ปกติ 1.15.1_1'!V37+'พิเศษ 1.15.2_1'!V37</f>
        <v>0</v>
      </c>
      <c r="W37" s="96">
        <f>+'ปกติ 1.15.1_1'!W37+'พิเศษ 1.15.2_1'!W37</f>
        <v>0.96165753750893068</v>
      </c>
    </row>
    <row r="38" spans="1:23" ht="15" customHeight="1" x14ac:dyDescent="0.5">
      <c r="A38" s="10" t="s">
        <v>32</v>
      </c>
      <c r="B38" s="2" t="s">
        <v>42</v>
      </c>
      <c r="C38" s="33"/>
      <c r="D38" s="34" t="s">
        <v>27</v>
      </c>
      <c r="E38" s="34" t="s">
        <v>26</v>
      </c>
      <c r="F38" s="35">
        <f>+'ปกติ 1.15.1_1'!F38+'พิเศษ 1.15.2_1'!F38</f>
        <v>0</v>
      </c>
      <c r="G38" s="36">
        <f>+'ปกติ 1.15.1_1'!G38+'พิเศษ 1.15.2_1'!G38</f>
        <v>0</v>
      </c>
      <c r="H38" s="36">
        <f>+'ปกติ 1.15.1_1'!H38+'พิเศษ 1.15.2_1'!H38</f>
        <v>0</v>
      </c>
      <c r="I38" s="36">
        <f>+'ปกติ 1.15.1_1'!I38+'พิเศษ 1.15.2_1'!I38</f>
        <v>0</v>
      </c>
      <c r="J38" s="36">
        <f>+'ปกติ 1.15.1_1'!J38+'พิเศษ 1.15.2_1'!J38</f>
        <v>0</v>
      </c>
      <c r="K38" s="36">
        <f>+'ปกติ 1.15.1_1'!K38+'พิเศษ 1.15.2_1'!K38</f>
        <v>0</v>
      </c>
      <c r="L38" s="36">
        <f>+'ปกติ 1.15.1_1'!L38+'พิเศษ 1.15.2_1'!L38</f>
        <v>0</v>
      </c>
      <c r="M38" s="36">
        <f>+'ปกติ 1.15.1_1'!M38+'พิเศษ 1.15.2_1'!M38</f>
        <v>29.333333333333332</v>
      </c>
      <c r="N38" s="36">
        <f>+'ปกติ 1.15.1_1'!N38+'พิเศษ 1.15.2_1'!N38</f>
        <v>0</v>
      </c>
      <c r="O38" s="36">
        <f>+'ปกติ 1.15.1_1'!O38+'พิเศษ 1.15.2_1'!O38</f>
        <v>0</v>
      </c>
      <c r="P38" s="36">
        <f>+'ปกติ 1.15.1_1'!P38+'พิเศษ 1.15.2_1'!P38</f>
        <v>0</v>
      </c>
      <c r="Q38" s="36">
        <f>+'ปกติ 1.15.1_1'!Q38+'พิเศษ 1.15.2_1'!Q38</f>
        <v>0</v>
      </c>
      <c r="R38" s="36">
        <f>+'ปกติ 1.15.1_1'!R38+'พิเศษ 1.15.2_1'!R38</f>
        <v>0</v>
      </c>
      <c r="S38" s="36">
        <f>+'ปกติ 1.15.1_1'!S38+'พิเศษ 1.15.2_1'!S38</f>
        <v>0</v>
      </c>
      <c r="T38" s="36">
        <f>+'ปกติ 1.15.1_1'!T38+'พิเศษ 1.15.2_1'!T38</f>
        <v>0</v>
      </c>
      <c r="U38" s="36">
        <f>+'ปกติ 1.15.1_1'!U38+'พิเศษ 1.15.2_1'!U38</f>
        <v>0</v>
      </c>
      <c r="V38" s="37">
        <f>+'ปกติ 1.15.1_1'!V38+'พิเศษ 1.15.2_1'!V38</f>
        <v>0</v>
      </c>
      <c r="W38" s="96">
        <f>+'ปกติ 1.15.1_1'!W38+'พิเศษ 1.15.2_1'!W38</f>
        <v>29.333333333333332</v>
      </c>
    </row>
    <row r="39" spans="1:23" ht="15" customHeight="1" x14ac:dyDescent="0.5">
      <c r="C39" s="33"/>
      <c r="D39" s="34"/>
      <c r="E39" s="34" t="s">
        <v>28</v>
      </c>
      <c r="F39" s="35">
        <f>+'ปกติ 1.15.1_1'!F39+'พิเศษ 1.15.2_1'!F39</f>
        <v>0</v>
      </c>
      <c r="G39" s="36">
        <f>+'ปกติ 1.15.1_1'!G39+'พิเศษ 1.15.2_1'!G39</f>
        <v>0</v>
      </c>
      <c r="H39" s="36">
        <f>+'ปกติ 1.15.1_1'!H39+'พิเศษ 1.15.2_1'!H39</f>
        <v>0</v>
      </c>
      <c r="I39" s="36">
        <f>+'ปกติ 1.15.1_1'!I39+'พิเศษ 1.15.2_1'!I39</f>
        <v>0</v>
      </c>
      <c r="J39" s="36">
        <f>+'ปกติ 1.15.1_1'!J39+'พิเศษ 1.15.2_1'!J39</f>
        <v>0</v>
      </c>
      <c r="K39" s="36">
        <f>+'ปกติ 1.15.1_1'!K39+'พิเศษ 1.15.2_1'!K39</f>
        <v>0</v>
      </c>
      <c r="L39" s="36">
        <f>+'ปกติ 1.15.1_1'!L39+'พิเศษ 1.15.2_1'!L39</f>
        <v>0</v>
      </c>
      <c r="M39" s="36">
        <f>+'ปกติ 1.15.1_1'!M39+'พิเศษ 1.15.2_1'!M39</f>
        <v>29.333333333333332</v>
      </c>
      <c r="N39" s="36">
        <f>+'ปกติ 1.15.1_1'!N39+'พิเศษ 1.15.2_1'!N39</f>
        <v>0</v>
      </c>
      <c r="O39" s="36">
        <f>+'ปกติ 1.15.1_1'!O39+'พิเศษ 1.15.2_1'!O39</f>
        <v>0</v>
      </c>
      <c r="P39" s="36">
        <f>+'ปกติ 1.15.1_1'!P39+'พิเศษ 1.15.2_1'!P39</f>
        <v>0</v>
      </c>
      <c r="Q39" s="36">
        <f>+'ปกติ 1.15.1_1'!Q39+'พิเศษ 1.15.2_1'!Q39</f>
        <v>0</v>
      </c>
      <c r="R39" s="36">
        <f>+'ปกติ 1.15.1_1'!R39+'พิเศษ 1.15.2_1'!R39</f>
        <v>0</v>
      </c>
      <c r="S39" s="36">
        <f>+'ปกติ 1.15.1_1'!S39+'พิเศษ 1.15.2_1'!S39</f>
        <v>0</v>
      </c>
      <c r="T39" s="36">
        <f>+'ปกติ 1.15.1_1'!T39+'พิเศษ 1.15.2_1'!T39</f>
        <v>0</v>
      </c>
      <c r="U39" s="36">
        <f>+'ปกติ 1.15.1_1'!U39+'พิเศษ 1.15.2_1'!U39</f>
        <v>0</v>
      </c>
      <c r="V39" s="37">
        <f>+'ปกติ 1.15.1_1'!V39+'พิเศษ 1.15.2_1'!V39</f>
        <v>0</v>
      </c>
      <c r="W39" s="96">
        <f>+'ปกติ 1.15.1_1'!W39+'พิเศษ 1.15.2_1'!W39</f>
        <v>29.333333333333332</v>
      </c>
    </row>
    <row r="40" spans="1:23" ht="15" customHeight="1" x14ac:dyDescent="0.5">
      <c r="C40" s="44"/>
      <c r="D40" s="45" t="s">
        <v>29</v>
      </c>
      <c r="E40" s="45"/>
      <c r="F40" s="46">
        <f>+'ปกติ 1.15.1_1'!F40+'พิเศษ 1.15.2_1'!F40</f>
        <v>0.16289592760180996</v>
      </c>
      <c r="G40" s="47">
        <f>+'ปกติ 1.15.1_1'!G40+'พิเศษ 1.15.2_1'!G40</f>
        <v>1.8575851393188854E-2</v>
      </c>
      <c r="H40" s="47">
        <f>+'ปกติ 1.15.1_1'!H40+'พิเศษ 1.15.2_1'!H40</f>
        <v>0.14146225291736128</v>
      </c>
      <c r="I40" s="47">
        <f>+'ปกติ 1.15.1_1'!I40+'พิเศษ 1.15.2_1'!I40</f>
        <v>7.4303405572755415E-2</v>
      </c>
      <c r="J40" s="47">
        <f>+'ปกติ 1.15.1_1'!J40+'พิเศษ 1.15.2_1'!J40</f>
        <v>9.2879256965944269E-3</v>
      </c>
      <c r="K40" s="47">
        <f>+'ปกติ 1.15.1_1'!K40+'พิเศษ 1.15.2_1'!K40</f>
        <v>5.9299833293641344E-2</v>
      </c>
      <c r="L40" s="47">
        <f>+'ปกติ 1.15.1_1'!L40+'พิเศษ 1.15.2_1'!L40</f>
        <v>0.32579185520361992</v>
      </c>
      <c r="M40" s="47">
        <f>+'ปกติ 1.15.1_1'!M40+'พิเศษ 1.15.2_1'!M40</f>
        <v>29.342621259029926</v>
      </c>
      <c r="N40" s="47">
        <f>+'ปกติ 1.15.1_1'!N40+'พิเศษ 1.15.2_1'!N40</f>
        <v>0</v>
      </c>
      <c r="O40" s="47">
        <f>+'ปกติ 1.15.1_1'!O40+'พิเศษ 1.15.2_1'!O40</f>
        <v>9.2879256965944269E-3</v>
      </c>
      <c r="P40" s="47">
        <f>+'ปกติ 1.15.1_1'!P40+'พิเศษ 1.15.2_1'!P40</f>
        <v>1.8575851393188854E-2</v>
      </c>
      <c r="Q40" s="47">
        <f>+'ปกติ 1.15.1_1'!Q40+'พิเศษ 1.15.2_1'!Q40</f>
        <v>4.072398190045249E-2</v>
      </c>
      <c r="R40" s="47">
        <f>+'ปกติ 1.15.1_1'!R40+'พิเศษ 1.15.2_1'!R40</f>
        <v>7.3588949749940458E-2</v>
      </c>
      <c r="S40" s="47">
        <f>+'ปกติ 1.15.1_1'!S40+'พิเศษ 1.15.2_1'!S40</f>
        <v>0</v>
      </c>
      <c r="T40" s="47">
        <f>+'ปกติ 1.15.1_1'!T40+'พิเศษ 1.15.2_1'!T40</f>
        <v>1.8575851393188854E-2</v>
      </c>
      <c r="U40" s="47">
        <f>+'ปกติ 1.15.1_1'!U40+'พิเศษ 1.15.2_1'!U40</f>
        <v>0</v>
      </c>
      <c r="V40" s="48">
        <f>+'ปกติ 1.15.1_1'!V40+'พิเศษ 1.15.2_1'!V40</f>
        <v>0</v>
      </c>
      <c r="W40" s="98">
        <f>+'ปกติ 1.15.1_1'!W40+'พิเศษ 1.15.2_1'!W40</f>
        <v>30.294990870842263</v>
      </c>
    </row>
    <row r="41" spans="1:23" ht="18.95" customHeight="1" x14ac:dyDescent="0.5">
      <c r="W41" s="4"/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X41"/>
  <sheetViews>
    <sheetView showGridLines="0" topLeftCell="C1" workbookViewId="0">
      <selection activeCell="C1" sqref="C1"/>
    </sheetView>
  </sheetViews>
  <sheetFormatPr defaultRowHeight="18.95" customHeight="1" x14ac:dyDescent="0.5"/>
  <cols>
    <col min="1" max="1" width="6.7109375" style="10" hidden="1" customWidth="1"/>
    <col min="2" max="2" width="3.85546875" style="49" hidden="1" customWidth="1"/>
    <col min="3" max="3" width="25.7109375" style="49" customWidth="1"/>
    <col min="4" max="5" width="9.140625" style="49"/>
    <col min="6" max="12" width="6.7109375" style="50" customWidth="1"/>
    <col min="13" max="13" width="8.7109375" style="50" customWidth="1"/>
    <col min="14" max="19" width="6.7109375" style="50" customWidth="1"/>
    <col min="20" max="22" width="7.140625" style="50" customWidth="1"/>
    <col min="23" max="23" width="8.7109375" style="51" customWidth="1"/>
    <col min="24" max="16384" width="9.140625" style="17"/>
  </cols>
  <sheetData>
    <row r="1" spans="1:24" s="6" customFormat="1" ht="18" customHeight="1" x14ac:dyDescent="0.5">
      <c r="A1" s="1"/>
      <c r="B1" s="49"/>
      <c r="C1" s="3" t="s">
        <v>62</v>
      </c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1:24" s="6" customFormat="1" ht="18" customHeight="1" x14ac:dyDescent="0.5">
      <c r="A2" s="1"/>
      <c r="B2" s="7"/>
      <c r="C2" s="8"/>
      <c r="D2" s="8"/>
      <c r="E2" s="8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53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57" t="s">
        <v>7</v>
      </c>
      <c r="G4" s="58" t="s">
        <v>8</v>
      </c>
      <c r="H4" s="58" t="s">
        <v>9</v>
      </c>
      <c r="I4" s="58" t="s">
        <v>10</v>
      </c>
      <c r="J4" s="58" t="s">
        <v>11</v>
      </c>
      <c r="K4" s="58" t="s">
        <v>12</v>
      </c>
      <c r="L4" s="58" t="s">
        <v>13</v>
      </c>
      <c r="M4" s="58" t="s">
        <v>14</v>
      </c>
      <c r="N4" s="58" t="s">
        <v>15</v>
      </c>
      <c r="O4" s="58" t="s">
        <v>16</v>
      </c>
      <c r="P4" s="58" t="s">
        <v>17</v>
      </c>
      <c r="Q4" s="58" t="s">
        <v>18</v>
      </c>
      <c r="R4" s="58" t="s">
        <v>19</v>
      </c>
      <c r="S4" s="59" t="s">
        <v>20</v>
      </c>
      <c r="T4" s="59" t="s">
        <v>21</v>
      </c>
      <c r="U4" s="59" t="s">
        <v>22</v>
      </c>
      <c r="V4" s="60" t="s">
        <v>23</v>
      </c>
      <c r="W4" s="61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8">
        <f>+'ปกติ 1.15.1_2'!F5+'พิเศษ 1.15.2_2'!F5</f>
        <v>1.5290429651484418</v>
      </c>
      <c r="G5" s="89">
        <f>+'ปกติ 1.15.1_2'!G5+'พิเศษ 1.15.2_2'!G5</f>
        <v>0.57754010695187163</v>
      </c>
      <c r="H5" s="89">
        <f>+'ปกติ 1.15.1_2'!H5+'พิเศษ 1.15.2_2'!H5</f>
        <v>0.54545454545454541</v>
      </c>
      <c r="I5" s="89">
        <f>+'ปกติ 1.15.1_2'!I5+'พิเศษ 1.15.2_2'!I5</f>
        <v>0.35294117647058826</v>
      </c>
      <c r="J5" s="89">
        <f>+'ปกติ 1.15.1_2'!J5+'พิเศษ 1.15.2_2'!J5</f>
        <v>0.54545454545454541</v>
      </c>
      <c r="K5" s="89">
        <f>+'ปกติ 1.15.1_2'!K5+'พิเศษ 1.15.2_2'!K5</f>
        <v>1.7154711414346302</v>
      </c>
      <c r="L5" s="89">
        <f>+'ปกติ 1.15.1_2'!L5+'พิเศษ 1.15.2_2'!L5</f>
        <v>1.5130001843997787</v>
      </c>
      <c r="M5" s="89">
        <f>+'ปกติ 1.15.1_2'!M5+'พิเศษ 1.15.2_2'!M5</f>
        <v>282.05882352941177</v>
      </c>
      <c r="N5" s="89">
        <f>+'ปกติ 1.15.1_2'!N5+'พิเศษ 1.15.2_2'!N5</f>
        <v>0.70588235294117652</v>
      </c>
      <c r="O5" s="89">
        <f>+'ปกติ 1.15.1_2'!O5+'พิเศษ 1.15.2_2'!O5</f>
        <v>0.57754010695187163</v>
      </c>
      <c r="P5" s="89">
        <f>+'ปกติ 1.15.1_2'!P5+'พิเศษ 1.15.2_2'!P5</f>
        <v>1.7967914438502675</v>
      </c>
      <c r="Q5" s="89">
        <f>+'ปกติ 1.15.1_2'!Q5+'พิเศษ 1.15.2_2'!Q5</f>
        <v>0.17647058823529413</v>
      </c>
      <c r="R5" s="89">
        <f>+'ปกติ 1.15.1_2'!R5+'พิเศษ 1.15.2_2'!R5</f>
        <v>9.3153236216116539</v>
      </c>
      <c r="S5" s="89">
        <f>+'ปกติ 1.15.1_2'!S5+'พิเศษ 1.15.2_2'!S5</f>
        <v>0</v>
      </c>
      <c r="T5" s="89">
        <f>+'ปกติ 1.15.1_2'!T5+'พิเศษ 1.15.2_2'!T5</f>
        <v>4.812834224598931E-2</v>
      </c>
      <c r="U5" s="89">
        <f>+'ปกติ 1.15.1_2'!U5+'พิเศษ 1.15.2_2'!U5</f>
        <v>0</v>
      </c>
      <c r="V5" s="90">
        <f>+'ปกติ 1.15.1_2'!V5+'พิเศษ 1.15.2_2'!V5</f>
        <v>3.2727272727272725</v>
      </c>
      <c r="W5" s="91">
        <f>+'ปกติ 1.15.1_2'!W5+'พิเศษ 1.15.2_2'!W5</f>
        <v>304.73059192328969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8">
        <f>+'ปกติ 1.15.1_2'!F6+'พิเศษ 1.15.2_2'!F6</f>
        <v>0</v>
      </c>
      <c r="G6" s="89">
        <f>+'ปกติ 1.15.1_2'!G6+'พิเศษ 1.15.2_2'!G6</f>
        <v>0</v>
      </c>
      <c r="H6" s="89">
        <f>+'ปกติ 1.15.1_2'!H6+'พิเศษ 1.15.2_2'!H6</f>
        <v>0</v>
      </c>
      <c r="I6" s="89">
        <f>+'ปกติ 1.15.1_2'!I6+'พิเศษ 1.15.2_2'!I6</f>
        <v>0</v>
      </c>
      <c r="J6" s="89">
        <f>+'ปกติ 1.15.1_2'!J6+'พิเศษ 1.15.2_2'!J6</f>
        <v>0</v>
      </c>
      <c r="K6" s="89">
        <f>+'ปกติ 1.15.1_2'!K6+'พิเศษ 1.15.2_2'!K6</f>
        <v>0</v>
      </c>
      <c r="L6" s="89">
        <f>+'ปกติ 1.15.1_2'!L6+'พิเศษ 1.15.2_2'!L6</f>
        <v>0</v>
      </c>
      <c r="M6" s="89">
        <f>+'ปกติ 1.15.1_2'!M6+'พิเศษ 1.15.2_2'!M6</f>
        <v>0</v>
      </c>
      <c r="N6" s="89">
        <f>+'ปกติ 1.15.1_2'!N6+'พิเศษ 1.15.2_2'!N6</f>
        <v>0</v>
      </c>
      <c r="O6" s="89">
        <f>+'ปกติ 1.15.1_2'!O6+'พิเศษ 1.15.2_2'!O6</f>
        <v>0</v>
      </c>
      <c r="P6" s="89">
        <f>+'ปกติ 1.15.1_2'!P6+'พิเศษ 1.15.2_2'!P6</f>
        <v>0</v>
      </c>
      <c r="Q6" s="89">
        <f>+'ปกติ 1.15.1_2'!Q6+'พิเศษ 1.15.2_2'!Q6</f>
        <v>0</v>
      </c>
      <c r="R6" s="89">
        <f>+'ปกติ 1.15.1_2'!R6+'พิเศษ 1.15.2_2'!R6</f>
        <v>0</v>
      </c>
      <c r="S6" s="89">
        <f>+'ปกติ 1.15.1_2'!S6+'พิเศษ 1.15.2_2'!S6</f>
        <v>0</v>
      </c>
      <c r="T6" s="89">
        <f>+'ปกติ 1.15.1_2'!T6+'พิเศษ 1.15.2_2'!T6</f>
        <v>0</v>
      </c>
      <c r="U6" s="89">
        <f>+'ปกติ 1.15.1_2'!U6+'พิเศษ 1.15.2_2'!U6</f>
        <v>0</v>
      </c>
      <c r="V6" s="90">
        <f>+'ปกติ 1.15.1_2'!V6+'พิเศษ 1.15.2_2'!V6</f>
        <v>0</v>
      </c>
      <c r="W6" s="91">
        <f>+'ปกติ 1.15.1_2'!W6+'พิเศษ 1.15.2_2'!W6</f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8">
        <f>+'ปกติ 1.15.1_2'!F7+'พิเศษ 1.15.2_2'!F7</f>
        <v>1.5290429651484418</v>
      </c>
      <c r="G7" s="89">
        <f>+'ปกติ 1.15.1_2'!G7+'พิเศษ 1.15.2_2'!G7</f>
        <v>0.57754010695187163</v>
      </c>
      <c r="H7" s="89">
        <f>+'ปกติ 1.15.1_2'!H7+'พิเศษ 1.15.2_2'!H7</f>
        <v>0.54545454545454541</v>
      </c>
      <c r="I7" s="89">
        <f>+'ปกติ 1.15.1_2'!I7+'พิเศษ 1.15.2_2'!I7</f>
        <v>0.35294117647058826</v>
      </c>
      <c r="J7" s="89">
        <f>+'ปกติ 1.15.1_2'!J7+'พิเศษ 1.15.2_2'!J7</f>
        <v>0.54545454545454541</v>
      </c>
      <c r="K7" s="89">
        <f>+'ปกติ 1.15.1_2'!K7+'พิเศษ 1.15.2_2'!K7</f>
        <v>1.7154711414346302</v>
      </c>
      <c r="L7" s="89">
        <f>+'ปกติ 1.15.1_2'!L7+'พิเศษ 1.15.2_2'!L7</f>
        <v>1.5130001843997787</v>
      </c>
      <c r="M7" s="89">
        <f>+'ปกติ 1.15.1_2'!M7+'พิเศษ 1.15.2_2'!M7</f>
        <v>282.05882352941177</v>
      </c>
      <c r="N7" s="89">
        <f>+'ปกติ 1.15.1_2'!N7+'พิเศษ 1.15.2_2'!N7</f>
        <v>0.70588235294117652</v>
      </c>
      <c r="O7" s="89">
        <f>+'ปกติ 1.15.1_2'!O7+'พิเศษ 1.15.2_2'!O7</f>
        <v>0.57754010695187163</v>
      </c>
      <c r="P7" s="89">
        <f>+'ปกติ 1.15.1_2'!P7+'พิเศษ 1.15.2_2'!P7</f>
        <v>1.7967914438502675</v>
      </c>
      <c r="Q7" s="89">
        <f>+'ปกติ 1.15.1_2'!Q7+'พิเศษ 1.15.2_2'!Q7</f>
        <v>0.17647058823529413</v>
      </c>
      <c r="R7" s="89">
        <f>+'ปกติ 1.15.1_2'!R7+'พิเศษ 1.15.2_2'!R7</f>
        <v>9.3153236216116539</v>
      </c>
      <c r="S7" s="89">
        <f>+'ปกติ 1.15.1_2'!S7+'พิเศษ 1.15.2_2'!S7</f>
        <v>0</v>
      </c>
      <c r="T7" s="89">
        <f>+'ปกติ 1.15.1_2'!T7+'พิเศษ 1.15.2_2'!T7</f>
        <v>4.812834224598931E-2</v>
      </c>
      <c r="U7" s="89">
        <f>+'ปกติ 1.15.1_2'!U7+'พิเศษ 1.15.2_2'!U7</f>
        <v>0</v>
      </c>
      <c r="V7" s="90">
        <f>+'ปกติ 1.15.1_2'!V7+'พิเศษ 1.15.2_2'!V7</f>
        <v>3.2727272727272725</v>
      </c>
      <c r="W7" s="91">
        <f>+'ปกติ 1.15.1_2'!W7+'พิเศษ 1.15.2_2'!W7</f>
        <v>304.73059192328969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8">
        <f>+'ปกติ 1.15.1_2'!F8+'พิเศษ 1.15.2_2'!F8</f>
        <v>0</v>
      </c>
      <c r="G8" s="89">
        <f>+'ปกติ 1.15.1_2'!G8+'พิเศษ 1.15.2_2'!G8</f>
        <v>0</v>
      </c>
      <c r="H8" s="89">
        <f>+'ปกติ 1.15.1_2'!H8+'พิเศษ 1.15.2_2'!H8</f>
        <v>0</v>
      </c>
      <c r="I8" s="89">
        <f>+'ปกติ 1.15.1_2'!I8+'พิเศษ 1.15.2_2'!I8</f>
        <v>0</v>
      </c>
      <c r="J8" s="89">
        <f>+'ปกติ 1.15.1_2'!J8+'พิเศษ 1.15.2_2'!J8</f>
        <v>0</v>
      </c>
      <c r="K8" s="89">
        <f>+'ปกติ 1.15.1_2'!K8+'พิเศษ 1.15.2_2'!K8</f>
        <v>0</v>
      </c>
      <c r="L8" s="89">
        <f>+'ปกติ 1.15.1_2'!L8+'พิเศษ 1.15.2_2'!L8</f>
        <v>0</v>
      </c>
      <c r="M8" s="89">
        <f>+'ปกติ 1.15.1_2'!M8+'พิเศษ 1.15.2_2'!M8</f>
        <v>41.416666666666664</v>
      </c>
      <c r="N8" s="89">
        <f>+'ปกติ 1.15.1_2'!N8+'พิเศษ 1.15.2_2'!N8</f>
        <v>0</v>
      </c>
      <c r="O8" s="89">
        <f>+'ปกติ 1.15.1_2'!O8+'พิเศษ 1.15.2_2'!O8</f>
        <v>0</v>
      </c>
      <c r="P8" s="89">
        <f>+'ปกติ 1.15.1_2'!P8+'พิเศษ 1.15.2_2'!P8</f>
        <v>0</v>
      </c>
      <c r="Q8" s="89">
        <f>+'ปกติ 1.15.1_2'!Q8+'พิเศษ 1.15.2_2'!Q8</f>
        <v>0</v>
      </c>
      <c r="R8" s="89">
        <f>+'ปกติ 1.15.1_2'!R8+'พิเศษ 1.15.2_2'!R8</f>
        <v>0</v>
      </c>
      <c r="S8" s="89">
        <f>+'ปกติ 1.15.1_2'!S8+'พิเศษ 1.15.2_2'!S8</f>
        <v>0</v>
      </c>
      <c r="T8" s="89">
        <f>+'ปกติ 1.15.1_2'!T8+'พิเศษ 1.15.2_2'!T8</f>
        <v>0</v>
      </c>
      <c r="U8" s="89">
        <f>+'ปกติ 1.15.1_2'!U8+'พิเศษ 1.15.2_2'!U8</f>
        <v>0</v>
      </c>
      <c r="V8" s="90">
        <f>+'ปกติ 1.15.1_2'!V8+'พิเศษ 1.15.2_2'!V8</f>
        <v>0</v>
      </c>
      <c r="W8" s="91">
        <f>+'ปกติ 1.15.1_2'!W8+'พิเศษ 1.15.2_2'!W8</f>
        <v>41.416666666666664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8">
        <f>+'ปกติ 1.15.1_2'!F9+'พิเศษ 1.15.2_2'!F9</f>
        <v>0</v>
      </c>
      <c r="G9" s="89">
        <f>+'ปกติ 1.15.1_2'!G9+'พิเศษ 1.15.2_2'!G9</f>
        <v>0</v>
      </c>
      <c r="H9" s="89">
        <f>+'ปกติ 1.15.1_2'!H9+'พิเศษ 1.15.2_2'!H9</f>
        <v>0</v>
      </c>
      <c r="I9" s="89">
        <f>+'ปกติ 1.15.1_2'!I9+'พิเศษ 1.15.2_2'!I9</f>
        <v>0</v>
      </c>
      <c r="J9" s="89">
        <f>+'ปกติ 1.15.1_2'!J9+'พิเศษ 1.15.2_2'!J9</f>
        <v>0</v>
      </c>
      <c r="K9" s="89">
        <f>+'ปกติ 1.15.1_2'!K9+'พิเศษ 1.15.2_2'!K9</f>
        <v>0</v>
      </c>
      <c r="L9" s="89">
        <f>+'ปกติ 1.15.1_2'!L9+'พิเศษ 1.15.2_2'!L9</f>
        <v>0</v>
      </c>
      <c r="M9" s="89">
        <f>+'ปกติ 1.15.1_2'!M9+'พิเศษ 1.15.2_2'!M9</f>
        <v>41.416666666666664</v>
      </c>
      <c r="N9" s="89">
        <f>+'ปกติ 1.15.1_2'!N9+'พิเศษ 1.15.2_2'!N9</f>
        <v>0</v>
      </c>
      <c r="O9" s="89">
        <f>+'ปกติ 1.15.1_2'!O9+'พิเศษ 1.15.2_2'!O9</f>
        <v>0</v>
      </c>
      <c r="P9" s="89">
        <f>+'ปกติ 1.15.1_2'!P9+'พิเศษ 1.15.2_2'!P9</f>
        <v>0</v>
      </c>
      <c r="Q9" s="89">
        <f>+'ปกติ 1.15.1_2'!Q9+'พิเศษ 1.15.2_2'!Q9</f>
        <v>0</v>
      </c>
      <c r="R9" s="89">
        <f>+'ปกติ 1.15.1_2'!R9+'พิเศษ 1.15.2_2'!R9</f>
        <v>0</v>
      </c>
      <c r="S9" s="89">
        <f>+'ปกติ 1.15.1_2'!S9+'พิเศษ 1.15.2_2'!S9</f>
        <v>0</v>
      </c>
      <c r="T9" s="89">
        <f>+'ปกติ 1.15.1_2'!T9+'พิเศษ 1.15.2_2'!T9</f>
        <v>0</v>
      </c>
      <c r="U9" s="89">
        <f>+'ปกติ 1.15.1_2'!U9+'พิเศษ 1.15.2_2'!U9</f>
        <v>0</v>
      </c>
      <c r="V9" s="90">
        <f>+'ปกติ 1.15.1_2'!V9+'พิเศษ 1.15.2_2'!V9</f>
        <v>0</v>
      </c>
      <c r="W9" s="91">
        <f>+'ปกติ 1.15.1_2'!W9+'พิเศษ 1.15.2_2'!W9</f>
        <v>41.416666666666664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8">
        <f>+'ปกติ 1.15.1_2'!F10+'พิเศษ 1.15.2_2'!F10</f>
        <v>1.5290429651484418</v>
      </c>
      <c r="G10" s="89">
        <f>+'ปกติ 1.15.1_2'!G10+'พิเศษ 1.15.2_2'!G10</f>
        <v>0.57754010695187163</v>
      </c>
      <c r="H10" s="89">
        <f>+'ปกติ 1.15.1_2'!H10+'พิเศษ 1.15.2_2'!H10</f>
        <v>0.54545454545454541</v>
      </c>
      <c r="I10" s="89">
        <f>+'ปกติ 1.15.1_2'!I10+'พิเศษ 1.15.2_2'!I10</f>
        <v>0.35294117647058826</v>
      </c>
      <c r="J10" s="89">
        <f>+'ปกติ 1.15.1_2'!J10+'พิเศษ 1.15.2_2'!J10</f>
        <v>0.54545454545454541</v>
      </c>
      <c r="K10" s="89">
        <f>+'ปกติ 1.15.1_2'!K10+'พิเศษ 1.15.2_2'!K10</f>
        <v>1.7154711414346302</v>
      </c>
      <c r="L10" s="89">
        <f>+'ปกติ 1.15.1_2'!L10+'พิเศษ 1.15.2_2'!L10</f>
        <v>1.5130001843997787</v>
      </c>
      <c r="M10" s="89">
        <f>+'ปกติ 1.15.1_2'!M10+'พิเศษ 1.15.2_2'!M10</f>
        <v>323.47549019607845</v>
      </c>
      <c r="N10" s="89">
        <f>+'ปกติ 1.15.1_2'!N10+'พิเศษ 1.15.2_2'!N10</f>
        <v>0.70588235294117652</v>
      </c>
      <c r="O10" s="89">
        <f>+'ปกติ 1.15.1_2'!O10+'พิเศษ 1.15.2_2'!O10</f>
        <v>0.57754010695187163</v>
      </c>
      <c r="P10" s="89">
        <f>+'ปกติ 1.15.1_2'!P10+'พิเศษ 1.15.2_2'!P10</f>
        <v>1.7967914438502675</v>
      </c>
      <c r="Q10" s="89">
        <f>+'ปกติ 1.15.1_2'!Q10+'พิเศษ 1.15.2_2'!Q10</f>
        <v>0.17647058823529413</v>
      </c>
      <c r="R10" s="89">
        <f>+'ปกติ 1.15.1_2'!R10+'พิเศษ 1.15.2_2'!R10</f>
        <v>9.3153236216116539</v>
      </c>
      <c r="S10" s="89">
        <f>+'ปกติ 1.15.1_2'!S10+'พิเศษ 1.15.2_2'!S10</f>
        <v>0</v>
      </c>
      <c r="T10" s="89">
        <f>+'ปกติ 1.15.1_2'!T10+'พิเศษ 1.15.2_2'!T10</f>
        <v>4.812834224598931E-2</v>
      </c>
      <c r="U10" s="89">
        <f>+'ปกติ 1.15.1_2'!U10+'พิเศษ 1.15.2_2'!U10</f>
        <v>0</v>
      </c>
      <c r="V10" s="90">
        <f>+'ปกติ 1.15.1_2'!V10+'พิเศษ 1.15.2_2'!V10</f>
        <v>3.2727272727272725</v>
      </c>
      <c r="W10" s="91">
        <f>+'ปกติ 1.15.1_2'!W10+'พิเศษ 1.15.2_2'!W10</f>
        <v>346.14725858995638</v>
      </c>
      <c r="X10" s="29">
        <v>363.99855824682811</v>
      </c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62">
        <f>+'ปกติ 1.15.1_2'!F11+'พิเศษ 1.15.2_2'!F11</f>
        <v>0</v>
      </c>
      <c r="G11" s="63">
        <f>+'ปกติ 1.15.1_2'!G11+'พิเศษ 1.15.2_2'!G11</f>
        <v>0</v>
      </c>
      <c r="H11" s="63">
        <f>+'ปกติ 1.15.1_2'!H11+'พิเศษ 1.15.2_2'!H11</f>
        <v>0</v>
      </c>
      <c r="I11" s="63">
        <f>+'ปกติ 1.15.1_2'!I11+'พิเศษ 1.15.2_2'!I11</f>
        <v>0</v>
      </c>
      <c r="J11" s="63">
        <f>+'ปกติ 1.15.1_2'!J11+'พิเศษ 1.15.2_2'!J11</f>
        <v>0</v>
      </c>
      <c r="K11" s="63">
        <f>+'ปกติ 1.15.1_2'!K11+'พิเศษ 1.15.2_2'!K11</f>
        <v>0</v>
      </c>
      <c r="L11" s="63">
        <f>+'ปกติ 1.15.1_2'!L11+'พิเศษ 1.15.2_2'!L11</f>
        <v>0</v>
      </c>
      <c r="M11" s="63">
        <f>+'ปกติ 1.15.1_2'!M11+'พิเศษ 1.15.2_2'!M11</f>
        <v>0</v>
      </c>
      <c r="N11" s="63">
        <f>+'ปกติ 1.15.1_2'!N11+'พิเศษ 1.15.2_2'!N11</f>
        <v>0</v>
      </c>
      <c r="O11" s="63">
        <f>+'ปกติ 1.15.1_2'!O11+'พิเศษ 1.15.2_2'!O11</f>
        <v>0</v>
      </c>
      <c r="P11" s="63">
        <f>+'ปกติ 1.15.1_2'!P11+'พิเศษ 1.15.2_2'!P11</f>
        <v>0</v>
      </c>
      <c r="Q11" s="63">
        <f>+'ปกติ 1.15.1_2'!Q11+'พิเศษ 1.15.2_2'!Q11</f>
        <v>0</v>
      </c>
      <c r="R11" s="63">
        <f>+'ปกติ 1.15.1_2'!R11+'พิเศษ 1.15.2_2'!R11</f>
        <v>0</v>
      </c>
      <c r="S11" s="63">
        <f>+'ปกติ 1.15.1_2'!S11+'พิเศษ 1.15.2_2'!S11</f>
        <v>0</v>
      </c>
      <c r="T11" s="63">
        <f>+'ปกติ 1.15.1_2'!T11+'พิเศษ 1.15.2_2'!T11</f>
        <v>0</v>
      </c>
      <c r="U11" s="63">
        <f>+'ปกติ 1.15.1_2'!U11+'พิเศษ 1.15.2_2'!U11</f>
        <v>0</v>
      </c>
      <c r="V11" s="64">
        <f>+'ปกติ 1.15.1_2'!V11+'พิเศษ 1.15.2_2'!V11</f>
        <v>0</v>
      </c>
      <c r="W11" s="65">
        <f>+'ปกติ 1.15.1_2'!W11+'พิเศษ 1.15.2_2'!W11</f>
        <v>0</v>
      </c>
    </row>
    <row r="12" spans="1:24" ht="15" customHeight="1" x14ac:dyDescent="0.5">
      <c r="A12" s="10" t="s">
        <v>31</v>
      </c>
      <c r="B12" s="49" t="s">
        <v>34</v>
      </c>
      <c r="C12" s="66"/>
      <c r="D12" s="34"/>
      <c r="E12" s="34" t="s">
        <v>26</v>
      </c>
      <c r="F12" s="67">
        <f>+'ปกติ 1.15.1_2'!F12+'พิเศษ 1.15.2_2'!F12</f>
        <v>0</v>
      </c>
      <c r="G12" s="68">
        <f>+'ปกติ 1.15.1_2'!G12+'พิเศษ 1.15.2_2'!G12</f>
        <v>0</v>
      </c>
      <c r="H12" s="68">
        <f>+'ปกติ 1.15.1_2'!H12+'พิเศษ 1.15.2_2'!H12</f>
        <v>0</v>
      </c>
      <c r="I12" s="68">
        <f>+'ปกติ 1.15.1_2'!I12+'พิเศษ 1.15.2_2'!I12</f>
        <v>0</v>
      </c>
      <c r="J12" s="68">
        <f>+'ปกติ 1.15.1_2'!J12+'พิเศษ 1.15.2_2'!J12</f>
        <v>0</v>
      </c>
      <c r="K12" s="68">
        <f>+'ปกติ 1.15.1_2'!K12+'พิเศษ 1.15.2_2'!K12</f>
        <v>0</v>
      </c>
      <c r="L12" s="68">
        <f>+'ปกติ 1.15.1_2'!L12+'พิเศษ 1.15.2_2'!L12</f>
        <v>0</v>
      </c>
      <c r="M12" s="68">
        <f>+'ปกติ 1.15.1_2'!M12+'พิเศษ 1.15.2_2'!M12</f>
        <v>0</v>
      </c>
      <c r="N12" s="68">
        <f>+'ปกติ 1.15.1_2'!N12+'พิเศษ 1.15.2_2'!N12</f>
        <v>0</v>
      </c>
      <c r="O12" s="68">
        <f>+'ปกติ 1.15.1_2'!O12+'พิเศษ 1.15.2_2'!O12</f>
        <v>0</v>
      </c>
      <c r="P12" s="68">
        <f>+'ปกติ 1.15.1_2'!P12+'พิเศษ 1.15.2_2'!P12</f>
        <v>0</v>
      </c>
      <c r="Q12" s="68">
        <f>+'ปกติ 1.15.1_2'!Q12+'พิเศษ 1.15.2_2'!Q12</f>
        <v>0</v>
      </c>
      <c r="R12" s="68">
        <f>+'ปกติ 1.15.1_2'!R12+'พิเศษ 1.15.2_2'!R12</f>
        <v>0</v>
      </c>
      <c r="S12" s="68">
        <f>+'ปกติ 1.15.1_2'!S12+'พิเศษ 1.15.2_2'!S12</f>
        <v>0</v>
      </c>
      <c r="T12" s="68">
        <f>+'ปกติ 1.15.1_2'!T12+'พิเศษ 1.15.2_2'!T12</f>
        <v>0</v>
      </c>
      <c r="U12" s="68">
        <f>+'ปกติ 1.15.1_2'!U12+'พิเศษ 1.15.2_2'!U12</f>
        <v>0</v>
      </c>
      <c r="V12" s="69">
        <f>+'ปกติ 1.15.1_2'!V12+'พิเศษ 1.15.2_2'!V12</f>
        <v>0</v>
      </c>
      <c r="W12" s="70">
        <f>+'ปกติ 1.15.1_2'!W12+'พิเศษ 1.15.2_2'!W12</f>
        <v>0</v>
      </c>
    </row>
    <row r="13" spans="1:24" ht="15" customHeight="1" x14ac:dyDescent="0.5">
      <c r="C13" s="66"/>
      <c r="D13" s="34"/>
      <c r="E13" s="34" t="s">
        <v>24</v>
      </c>
      <c r="F13" s="67">
        <f>+'ปกติ 1.15.1_2'!F13+'พิเศษ 1.15.2_2'!F13</f>
        <v>0</v>
      </c>
      <c r="G13" s="68">
        <f>+'ปกติ 1.15.1_2'!G13+'พิเศษ 1.15.2_2'!G13</f>
        <v>0</v>
      </c>
      <c r="H13" s="68">
        <f>+'ปกติ 1.15.1_2'!H13+'พิเศษ 1.15.2_2'!H13</f>
        <v>0</v>
      </c>
      <c r="I13" s="68">
        <f>+'ปกติ 1.15.1_2'!I13+'พิเศษ 1.15.2_2'!I13</f>
        <v>0</v>
      </c>
      <c r="J13" s="68">
        <f>+'ปกติ 1.15.1_2'!J13+'พิเศษ 1.15.2_2'!J13</f>
        <v>0</v>
      </c>
      <c r="K13" s="68">
        <f>+'ปกติ 1.15.1_2'!K13+'พิเศษ 1.15.2_2'!K13</f>
        <v>0</v>
      </c>
      <c r="L13" s="68">
        <f>+'ปกติ 1.15.1_2'!L13+'พิเศษ 1.15.2_2'!L13</f>
        <v>0</v>
      </c>
      <c r="M13" s="68">
        <f>+'ปกติ 1.15.1_2'!M13+'พิเศษ 1.15.2_2'!M13</f>
        <v>0</v>
      </c>
      <c r="N13" s="68">
        <f>+'ปกติ 1.15.1_2'!N13+'พิเศษ 1.15.2_2'!N13</f>
        <v>0</v>
      </c>
      <c r="O13" s="68">
        <f>+'ปกติ 1.15.1_2'!O13+'พิเศษ 1.15.2_2'!O13</f>
        <v>0</v>
      </c>
      <c r="P13" s="68">
        <f>+'ปกติ 1.15.1_2'!P13+'พิเศษ 1.15.2_2'!P13</f>
        <v>0</v>
      </c>
      <c r="Q13" s="68">
        <f>+'ปกติ 1.15.1_2'!Q13+'พิเศษ 1.15.2_2'!Q13</f>
        <v>0</v>
      </c>
      <c r="R13" s="68">
        <f>+'ปกติ 1.15.1_2'!R13+'พิเศษ 1.15.2_2'!R13</f>
        <v>0</v>
      </c>
      <c r="S13" s="68">
        <f>+'ปกติ 1.15.1_2'!S13+'พิเศษ 1.15.2_2'!S13</f>
        <v>0</v>
      </c>
      <c r="T13" s="68">
        <f>+'ปกติ 1.15.1_2'!T13+'พิเศษ 1.15.2_2'!T13</f>
        <v>0</v>
      </c>
      <c r="U13" s="68">
        <f>+'ปกติ 1.15.1_2'!U13+'พิเศษ 1.15.2_2'!U13</f>
        <v>0</v>
      </c>
      <c r="V13" s="69">
        <f>+'ปกติ 1.15.1_2'!V13+'พิเศษ 1.15.2_2'!V13</f>
        <v>0</v>
      </c>
      <c r="W13" s="70">
        <f>+'ปกติ 1.15.1_2'!W13+'พิเศษ 1.15.2_2'!W13</f>
        <v>0</v>
      </c>
    </row>
    <row r="14" spans="1:24" ht="15" customHeight="1" x14ac:dyDescent="0.5">
      <c r="A14" s="10" t="s">
        <v>32</v>
      </c>
      <c r="B14" s="49" t="s">
        <v>34</v>
      </c>
      <c r="C14" s="66"/>
      <c r="D14" s="34" t="s">
        <v>27</v>
      </c>
      <c r="E14" s="34" t="s">
        <v>26</v>
      </c>
      <c r="F14" s="67">
        <f>+'ปกติ 1.15.1_2'!F14+'พิเศษ 1.15.2_2'!F14</f>
        <v>0</v>
      </c>
      <c r="G14" s="68">
        <f>+'ปกติ 1.15.1_2'!G14+'พิเศษ 1.15.2_2'!G14</f>
        <v>0</v>
      </c>
      <c r="H14" s="68">
        <f>+'ปกติ 1.15.1_2'!H14+'พิเศษ 1.15.2_2'!H14</f>
        <v>0</v>
      </c>
      <c r="I14" s="68">
        <f>+'ปกติ 1.15.1_2'!I14+'พิเศษ 1.15.2_2'!I14</f>
        <v>0</v>
      </c>
      <c r="J14" s="68">
        <f>+'ปกติ 1.15.1_2'!J14+'พิเศษ 1.15.2_2'!J14</f>
        <v>0</v>
      </c>
      <c r="K14" s="68">
        <f>+'ปกติ 1.15.1_2'!K14+'พิเศษ 1.15.2_2'!K14</f>
        <v>0</v>
      </c>
      <c r="L14" s="68">
        <f>+'ปกติ 1.15.1_2'!L14+'พิเศษ 1.15.2_2'!L14</f>
        <v>0</v>
      </c>
      <c r="M14" s="68">
        <f>+'ปกติ 1.15.1_2'!M14+'พิเศษ 1.15.2_2'!M14</f>
        <v>9</v>
      </c>
      <c r="N14" s="68">
        <f>+'ปกติ 1.15.1_2'!N14+'พิเศษ 1.15.2_2'!N14</f>
        <v>0</v>
      </c>
      <c r="O14" s="68">
        <f>+'ปกติ 1.15.1_2'!O14+'พิเศษ 1.15.2_2'!O14</f>
        <v>0</v>
      </c>
      <c r="P14" s="68">
        <f>+'ปกติ 1.15.1_2'!P14+'พิเศษ 1.15.2_2'!P14</f>
        <v>0</v>
      </c>
      <c r="Q14" s="68">
        <f>+'ปกติ 1.15.1_2'!Q14+'พิเศษ 1.15.2_2'!Q14</f>
        <v>0</v>
      </c>
      <c r="R14" s="68">
        <f>+'ปกติ 1.15.1_2'!R14+'พิเศษ 1.15.2_2'!R14</f>
        <v>0</v>
      </c>
      <c r="S14" s="68">
        <f>+'ปกติ 1.15.1_2'!S14+'พิเศษ 1.15.2_2'!S14</f>
        <v>0</v>
      </c>
      <c r="T14" s="68">
        <f>+'ปกติ 1.15.1_2'!T14+'พิเศษ 1.15.2_2'!T14</f>
        <v>0</v>
      </c>
      <c r="U14" s="68">
        <f>+'ปกติ 1.15.1_2'!U14+'พิเศษ 1.15.2_2'!U14</f>
        <v>0</v>
      </c>
      <c r="V14" s="69">
        <f>+'ปกติ 1.15.1_2'!V14+'พิเศษ 1.15.2_2'!V14</f>
        <v>0</v>
      </c>
      <c r="W14" s="70">
        <f>+'ปกติ 1.15.1_2'!W14+'พิเศษ 1.15.2_2'!W14</f>
        <v>9</v>
      </c>
    </row>
    <row r="15" spans="1:24" ht="15" customHeight="1" x14ac:dyDescent="0.5">
      <c r="C15" s="66"/>
      <c r="D15" s="34"/>
      <c r="E15" s="34" t="s">
        <v>28</v>
      </c>
      <c r="F15" s="67">
        <f>+'ปกติ 1.15.1_2'!F15+'พิเศษ 1.15.2_2'!F15</f>
        <v>0</v>
      </c>
      <c r="G15" s="68">
        <f>+'ปกติ 1.15.1_2'!G15+'พิเศษ 1.15.2_2'!G15</f>
        <v>0</v>
      </c>
      <c r="H15" s="68">
        <f>+'ปกติ 1.15.1_2'!H15+'พิเศษ 1.15.2_2'!H15</f>
        <v>0</v>
      </c>
      <c r="I15" s="68">
        <f>+'ปกติ 1.15.1_2'!I15+'พิเศษ 1.15.2_2'!I15</f>
        <v>0</v>
      </c>
      <c r="J15" s="68">
        <f>+'ปกติ 1.15.1_2'!J15+'พิเศษ 1.15.2_2'!J15</f>
        <v>0</v>
      </c>
      <c r="K15" s="68">
        <f>+'ปกติ 1.15.1_2'!K15+'พิเศษ 1.15.2_2'!K15</f>
        <v>0</v>
      </c>
      <c r="L15" s="68">
        <f>+'ปกติ 1.15.1_2'!L15+'พิเศษ 1.15.2_2'!L15</f>
        <v>0</v>
      </c>
      <c r="M15" s="68">
        <f>+'ปกติ 1.15.1_2'!M15+'พิเศษ 1.15.2_2'!M15</f>
        <v>9</v>
      </c>
      <c r="N15" s="68">
        <f>+'ปกติ 1.15.1_2'!N15+'พิเศษ 1.15.2_2'!N15</f>
        <v>0</v>
      </c>
      <c r="O15" s="68">
        <f>+'ปกติ 1.15.1_2'!O15+'พิเศษ 1.15.2_2'!O15</f>
        <v>0</v>
      </c>
      <c r="P15" s="68">
        <f>+'ปกติ 1.15.1_2'!P15+'พิเศษ 1.15.2_2'!P15</f>
        <v>0</v>
      </c>
      <c r="Q15" s="68">
        <f>+'ปกติ 1.15.1_2'!Q15+'พิเศษ 1.15.2_2'!Q15</f>
        <v>0</v>
      </c>
      <c r="R15" s="68">
        <f>+'ปกติ 1.15.1_2'!R15+'พิเศษ 1.15.2_2'!R15</f>
        <v>0</v>
      </c>
      <c r="S15" s="68">
        <f>+'ปกติ 1.15.1_2'!S15+'พิเศษ 1.15.2_2'!S15</f>
        <v>0</v>
      </c>
      <c r="T15" s="68">
        <f>+'ปกติ 1.15.1_2'!T15+'พิเศษ 1.15.2_2'!T15</f>
        <v>0</v>
      </c>
      <c r="U15" s="68">
        <f>+'ปกติ 1.15.1_2'!U15+'พิเศษ 1.15.2_2'!U15</f>
        <v>0</v>
      </c>
      <c r="V15" s="69">
        <f>+'ปกติ 1.15.1_2'!V15+'พิเศษ 1.15.2_2'!V15</f>
        <v>0</v>
      </c>
      <c r="W15" s="70">
        <f>+'ปกติ 1.15.1_2'!W15+'พิเศษ 1.15.2_2'!W15</f>
        <v>9</v>
      </c>
    </row>
    <row r="16" spans="1:24" ht="15" customHeight="1" x14ac:dyDescent="0.5">
      <c r="C16" s="71"/>
      <c r="D16" s="39" t="s">
        <v>29</v>
      </c>
      <c r="E16" s="39"/>
      <c r="F16" s="72">
        <f>+'ปกติ 1.15.1_2'!F16+'พิเศษ 1.15.2_2'!F16</f>
        <v>0</v>
      </c>
      <c r="G16" s="73">
        <f>+'ปกติ 1.15.1_2'!G16+'พิเศษ 1.15.2_2'!G16</f>
        <v>0</v>
      </c>
      <c r="H16" s="73">
        <f>+'ปกติ 1.15.1_2'!H16+'พิเศษ 1.15.2_2'!H16</f>
        <v>0</v>
      </c>
      <c r="I16" s="73">
        <f>+'ปกติ 1.15.1_2'!I16+'พิเศษ 1.15.2_2'!I16</f>
        <v>0</v>
      </c>
      <c r="J16" s="73">
        <f>+'ปกติ 1.15.1_2'!J16+'พิเศษ 1.15.2_2'!J16</f>
        <v>0</v>
      </c>
      <c r="K16" s="73">
        <f>+'ปกติ 1.15.1_2'!K16+'พิเศษ 1.15.2_2'!K16</f>
        <v>0</v>
      </c>
      <c r="L16" s="73">
        <f>+'ปกติ 1.15.1_2'!L16+'พิเศษ 1.15.2_2'!L16</f>
        <v>0</v>
      </c>
      <c r="M16" s="73">
        <f>+'ปกติ 1.15.1_2'!M16+'พิเศษ 1.15.2_2'!M16</f>
        <v>9</v>
      </c>
      <c r="N16" s="73">
        <f>+'ปกติ 1.15.1_2'!N16+'พิเศษ 1.15.2_2'!N16</f>
        <v>0</v>
      </c>
      <c r="O16" s="73">
        <f>+'ปกติ 1.15.1_2'!O16+'พิเศษ 1.15.2_2'!O16</f>
        <v>0</v>
      </c>
      <c r="P16" s="73">
        <f>+'ปกติ 1.15.1_2'!P16+'พิเศษ 1.15.2_2'!P16</f>
        <v>0</v>
      </c>
      <c r="Q16" s="73">
        <f>+'ปกติ 1.15.1_2'!Q16+'พิเศษ 1.15.2_2'!Q16</f>
        <v>0</v>
      </c>
      <c r="R16" s="73">
        <f>+'ปกติ 1.15.1_2'!R16+'พิเศษ 1.15.2_2'!R16</f>
        <v>0</v>
      </c>
      <c r="S16" s="73">
        <f>+'ปกติ 1.15.1_2'!S16+'พิเศษ 1.15.2_2'!S16</f>
        <v>0</v>
      </c>
      <c r="T16" s="73">
        <f>+'ปกติ 1.15.1_2'!T16+'พิเศษ 1.15.2_2'!T16</f>
        <v>0</v>
      </c>
      <c r="U16" s="73">
        <f>+'ปกติ 1.15.1_2'!U16+'พิเศษ 1.15.2_2'!U16</f>
        <v>0</v>
      </c>
      <c r="V16" s="74">
        <f>+'ปกติ 1.15.1_2'!V16+'พิเศษ 1.15.2_2'!V16</f>
        <v>0</v>
      </c>
      <c r="W16" s="75">
        <f>+'ปกติ 1.15.1_2'!W16+'พิเศษ 1.15.2_2'!W16</f>
        <v>9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62">
        <f>+'ปกติ 1.15.1_2'!F17+'พิเศษ 1.15.2_2'!F17</f>
        <v>1.4482758620689655</v>
      </c>
      <c r="G17" s="63">
        <f>+'ปกติ 1.15.1_2'!G17+'พิเศษ 1.15.2_2'!G17</f>
        <v>0.52941176470588236</v>
      </c>
      <c r="H17" s="63">
        <f>+'ปกติ 1.15.1_2'!H17+'พิเศษ 1.15.2_2'!H17</f>
        <v>0.52941176470588236</v>
      </c>
      <c r="I17" s="63">
        <f>+'ปกติ 1.15.1_2'!I17+'พิเศษ 1.15.2_2'!I17</f>
        <v>0.35294117647058826</v>
      </c>
      <c r="J17" s="63">
        <f>+'ปกติ 1.15.1_2'!J17+'พิเศษ 1.15.2_2'!J17</f>
        <v>0.52941176470588236</v>
      </c>
      <c r="K17" s="63">
        <f>+'ปกติ 1.15.1_2'!K17+'พิเศษ 1.15.2_2'!K17</f>
        <v>1.5212981744421907</v>
      </c>
      <c r="L17" s="63">
        <f>+'ปกติ 1.15.1_2'!L17+'พิเศษ 1.15.2_2'!L17</f>
        <v>1.2718052738336714</v>
      </c>
      <c r="M17" s="63">
        <f>+'ปกติ 1.15.1_2'!M17+'พิเศษ 1.15.2_2'!M17</f>
        <v>206.76470588235293</v>
      </c>
      <c r="N17" s="63">
        <f>+'ปกติ 1.15.1_2'!N17+'พิเศษ 1.15.2_2'!N17</f>
        <v>0.70588235294117652</v>
      </c>
      <c r="O17" s="63">
        <f>+'ปกติ 1.15.1_2'!O17+'พิเศษ 1.15.2_2'!O17</f>
        <v>0.52941176470588236</v>
      </c>
      <c r="P17" s="63">
        <f>+'ปกติ 1.15.1_2'!P17+'พิเศษ 1.15.2_2'!P17</f>
        <v>1.7647058823529413</v>
      </c>
      <c r="Q17" s="63">
        <f>+'ปกติ 1.15.1_2'!Q17+'พิเศษ 1.15.2_2'!Q17</f>
        <v>0.17647058823529413</v>
      </c>
      <c r="R17" s="63">
        <f>+'ปกติ 1.15.1_2'!R17+'พิเศษ 1.15.2_2'!R17</f>
        <v>4.2535496957403645</v>
      </c>
      <c r="S17" s="63">
        <f>+'ปกติ 1.15.1_2'!S17+'พิเศษ 1.15.2_2'!S17</f>
        <v>0</v>
      </c>
      <c r="T17" s="63">
        <f>+'ปกติ 1.15.1_2'!T17+'พิเศษ 1.15.2_2'!T17</f>
        <v>0</v>
      </c>
      <c r="U17" s="63">
        <f>+'ปกติ 1.15.1_2'!U17+'พิเศษ 1.15.2_2'!U17</f>
        <v>0</v>
      </c>
      <c r="V17" s="64">
        <f>+'ปกติ 1.15.1_2'!V17+'พิเศษ 1.15.2_2'!V17</f>
        <v>3</v>
      </c>
      <c r="W17" s="65">
        <f>+'ปกติ 1.15.1_2'!W17+'พิเศษ 1.15.2_2'!W17</f>
        <v>223.37728194726165</v>
      </c>
    </row>
    <row r="18" spans="1:23" ht="15" customHeight="1" x14ac:dyDescent="0.5">
      <c r="A18" s="10" t="s">
        <v>31</v>
      </c>
      <c r="B18" s="49" t="s">
        <v>36</v>
      </c>
      <c r="C18" s="66"/>
      <c r="D18" s="34"/>
      <c r="E18" s="34" t="s">
        <v>26</v>
      </c>
      <c r="F18" s="67">
        <f>+'ปกติ 1.15.1_2'!F18+'พิเศษ 1.15.2_2'!F18</f>
        <v>0</v>
      </c>
      <c r="G18" s="68">
        <f>+'ปกติ 1.15.1_2'!G18+'พิเศษ 1.15.2_2'!G18</f>
        <v>0</v>
      </c>
      <c r="H18" s="68">
        <f>+'ปกติ 1.15.1_2'!H18+'พิเศษ 1.15.2_2'!H18</f>
        <v>0</v>
      </c>
      <c r="I18" s="68">
        <f>+'ปกติ 1.15.1_2'!I18+'พิเศษ 1.15.2_2'!I18</f>
        <v>0</v>
      </c>
      <c r="J18" s="68">
        <f>+'ปกติ 1.15.1_2'!J18+'พิเศษ 1.15.2_2'!J18</f>
        <v>0</v>
      </c>
      <c r="K18" s="68">
        <f>+'ปกติ 1.15.1_2'!K18+'พิเศษ 1.15.2_2'!K18</f>
        <v>0</v>
      </c>
      <c r="L18" s="68">
        <f>+'ปกติ 1.15.1_2'!L18+'พิเศษ 1.15.2_2'!L18</f>
        <v>0</v>
      </c>
      <c r="M18" s="68">
        <f>+'ปกติ 1.15.1_2'!M18+'พิเศษ 1.15.2_2'!M18</f>
        <v>0</v>
      </c>
      <c r="N18" s="68">
        <f>+'ปกติ 1.15.1_2'!N18+'พิเศษ 1.15.2_2'!N18</f>
        <v>0</v>
      </c>
      <c r="O18" s="68">
        <f>+'ปกติ 1.15.1_2'!O18+'พิเศษ 1.15.2_2'!O18</f>
        <v>0</v>
      </c>
      <c r="P18" s="68">
        <f>+'ปกติ 1.15.1_2'!P18+'พิเศษ 1.15.2_2'!P18</f>
        <v>0</v>
      </c>
      <c r="Q18" s="68">
        <f>+'ปกติ 1.15.1_2'!Q18+'พิเศษ 1.15.2_2'!Q18</f>
        <v>0</v>
      </c>
      <c r="R18" s="68">
        <f>+'ปกติ 1.15.1_2'!R18+'พิเศษ 1.15.2_2'!R18</f>
        <v>0</v>
      </c>
      <c r="S18" s="68">
        <f>+'ปกติ 1.15.1_2'!S18+'พิเศษ 1.15.2_2'!S18</f>
        <v>0</v>
      </c>
      <c r="T18" s="68">
        <f>+'ปกติ 1.15.1_2'!T18+'พิเศษ 1.15.2_2'!T18</f>
        <v>0</v>
      </c>
      <c r="U18" s="68">
        <f>+'ปกติ 1.15.1_2'!U18+'พิเศษ 1.15.2_2'!U18</f>
        <v>0</v>
      </c>
      <c r="V18" s="69">
        <f>+'ปกติ 1.15.1_2'!V18+'พิเศษ 1.15.2_2'!V18</f>
        <v>0</v>
      </c>
      <c r="W18" s="70">
        <f>+'ปกติ 1.15.1_2'!W18+'พิเศษ 1.15.2_2'!W18</f>
        <v>0</v>
      </c>
    </row>
    <row r="19" spans="1:23" ht="15" customHeight="1" x14ac:dyDescent="0.5">
      <c r="C19" s="66"/>
      <c r="D19" s="34"/>
      <c r="E19" s="34" t="s">
        <v>24</v>
      </c>
      <c r="F19" s="67">
        <f>+'ปกติ 1.15.1_2'!F19+'พิเศษ 1.15.2_2'!F19</f>
        <v>1.4482758620689655</v>
      </c>
      <c r="G19" s="68">
        <f>+'ปกติ 1.15.1_2'!G19+'พิเศษ 1.15.2_2'!G19</f>
        <v>0.52941176470588236</v>
      </c>
      <c r="H19" s="68">
        <f>+'ปกติ 1.15.1_2'!H19+'พิเศษ 1.15.2_2'!H19</f>
        <v>0.52941176470588236</v>
      </c>
      <c r="I19" s="68">
        <f>+'ปกติ 1.15.1_2'!I19+'พิเศษ 1.15.2_2'!I19</f>
        <v>0.35294117647058826</v>
      </c>
      <c r="J19" s="68">
        <f>+'ปกติ 1.15.1_2'!J19+'พิเศษ 1.15.2_2'!J19</f>
        <v>0.52941176470588236</v>
      </c>
      <c r="K19" s="68">
        <f>+'ปกติ 1.15.1_2'!K19+'พิเศษ 1.15.2_2'!K19</f>
        <v>1.5212981744421907</v>
      </c>
      <c r="L19" s="68">
        <f>+'ปกติ 1.15.1_2'!L19+'พิเศษ 1.15.2_2'!L19</f>
        <v>1.2718052738336714</v>
      </c>
      <c r="M19" s="68">
        <f>+'ปกติ 1.15.1_2'!M19+'พิเศษ 1.15.2_2'!M19</f>
        <v>206.76470588235293</v>
      </c>
      <c r="N19" s="68">
        <f>+'ปกติ 1.15.1_2'!N19+'พิเศษ 1.15.2_2'!N19</f>
        <v>0.70588235294117652</v>
      </c>
      <c r="O19" s="68">
        <f>+'ปกติ 1.15.1_2'!O19+'พิเศษ 1.15.2_2'!O19</f>
        <v>0.52941176470588236</v>
      </c>
      <c r="P19" s="68">
        <f>+'ปกติ 1.15.1_2'!P19+'พิเศษ 1.15.2_2'!P19</f>
        <v>1.7647058823529413</v>
      </c>
      <c r="Q19" s="68">
        <f>+'ปกติ 1.15.1_2'!Q19+'พิเศษ 1.15.2_2'!Q19</f>
        <v>0.17647058823529413</v>
      </c>
      <c r="R19" s="68">
        <f>+'ปกติ 1.15.1_2'!R19+'พิเศษ 1.15.2_2'!R19</f>
        <v>4.2535496957403645</v>
      </c>
      <c r="S19" s="68">
        <f>+'ปกติ 1.15.1_2'!S19+'พิเศษ 1.15.2_2'!S19</f>
        <v>0</v>
      </c>
      <c r="T19" s="68">
        <f>+'ปกติ 1.15.1_2'!T19+'พิเศษ 1.15.2_2'!T19</f>
        <v>0</v>
      </c>
      <c r="U19" s="68">
        <f>+'ปกติ 1.15.1_2'!U19+'พิเศษ 1.15.2_2'!U19</f>
        <v>0</v>
      </c>
      <c r="V19" s="69">
        <f>+'ปกติ 1.15.1_2'!V19+'พิเศษ 1.15.2_2'!V19</f>
        <v>3</v>
      </c>
      <c r="W19" s="70">
        <f>+'ปกติ 1.15.1_2'!W19+'พิเศษ 1.15.2_2'!W19</f>
        <v>223.37728194726165</v>
      </c>
    </row>
    <row r="20" spans="1:23" ht="15" customHeight="1" x14ac:dyDescent="0.5">
      <c r="A20" s="10" t="s">
        <v>32</v>
      </c>
      <c r="B20" s="49" t="s">
        <v>36</v>
      </c>
      <c r="C20" s="66"/>
      <c r="D20" s="34" t="s">
        <v>27</v>
      </c>
      <c r="E20" s="34" t="s">
        <v>26</v>
      </c>
      <c r="F20" s="67">
        <f>+'ปกติ 1.15.1_2'!F20+'พิเศษ 1.15.2_2'!F20</f>
        <v>0</v>
      </c>
      <c r="G20" s="68">
        <f>+'ปกติ 1.15.1_2'!G20+'พิเศษ 1.15.2_2'!G20</f>
        <v>0</v>
      </c>
      <c r="H20" s="68">
        <f>+'ปกติ 1.15.1_2'!H20+'พิเศษ 1.15.2_2'!H20</f>
        <v>0</v>
      </c>
      <c r="I20" s="68">
        <f>+'ปกติ 1.15.1_2'!I20+'พิเศษ 1.15.2_2'!I20</f>
        <v>0</v>
      </c>
      <c r="J20" s="68">
        <f>+'ปกติ 1.15.1_2'!J20+'พิเศษ 1.15.2_2'!J20</f>
        <v>0</v>
      </c>
      <c r="K20" s="68">
        <f>+'ปกติ 1.15.1_2'!K20+'พิเศษ 1.15.2_2'!K20</f>
        <v>0</v>
      </c>
      <c r="L20" s="68">
        <f>+'ปกติ 1.15.1_2'!L20+'พิเศษ 1.15.2_2'!L20</f>
        <v>0</v>
      </c>
      <c r="M20" s="68">
        <f>+'ปกติ 1.15.1_2'!M20+'พิเศษ 1.15.2_2'!M20</f>
        <v>0</v>
      </c>
      <c r="N20" s="68">
        <f>+'ปกติ 1.15.1_2'!N20+'พิเศษ 1.15.2_2'!N20</f>
        <v>0</v>
      </c>
      <c r="O20" s="68">
        <f>+'ปกติ 1.15.1_2'!O20+'พิเศษ 1.15.2_2'!O20</f>
        <v>0</v>
      </c>
      <c r="P20" s="68">
        <f>+'ปกติ 1.15.1_2'!P20+'พิเศษ 1.15.2_2'!P20</f>
        <v>0</v>
      </c>
      <c r="Q20" s="68">
        <f>+'ปกติ 1.15.1_2'!Q20+'พิเศษ 1.15.2_2'!Q20</f>
        <v>0</v>
      </c>
      <c r="R20" s="68">
        <f>+'ปกติ 1.15.1_2'!R20+'พิเศษ 1.15.2_2'!R20</f>
        <v>0</v>
      </c>
      <c r="S20" s="68">
        <f>+'ปกติ 1.15.1_2'!S20+'พิเศษ 1.15.2_2'!S20</f>
        <v>0</v>
      </c>
      <c r="T20" s="68">
        <f>+'ปกติ 1.15.1_2'!T20+'พิเศษ 1.15.2_2'!T20</f>
        <v>0</v>
      </c>
      <c r="U20" s="68">
        <f>+'ปกติ 1.15.1_2'!U20+'พิเศษ 1.15.2_2'!U20</f>
        <v>0</v>
      </c>
      <c r="V20" s="69">
        <f>+'ปกติ 1.15.1_2'!V20+'พิเศษ 1.15.2_2'!V20</f>
        <v>0</v>
      </c>
      <c r="W20" s="70">
        <f>+'ปกติ 1.15.1_2'!W20+'พิเศษ 1.15.2_2'!W20</f>
        <v>0</v>
      </c>
    </row>
    <row r="21" spans="1:23" ht="15" customHeight="1" x14ac:dyDescent="0.5">
      <c r="C21" s="66"/>
      <c r="D21" s="34"/>
      <c r="E21" s="34" t="s">
        <v>28</v>
      </c>
      <c r="F21" s="67">
        <f>+'ปกติ 1.15.1_2'!F21+'พิเศษ 1.15.2_2'!F21</f>
        <v>0</v>
      </c>
      <c r="G21" s="68">
        <f>+'ปกติ 1.15.1_2'!G21+'พิเศษ 1.15.2_2'!G21</f>
        <v>0</v>
      </c>
      <c r="H21" s="68">
        <f>+'ปกติ 1.15.1_2'!H21+'พิเศษ 1.15.2_2'!H21</f>
        <v>0</v>
      </c>
      <c r="I21" s="68">
        <f>+'ปกติ 1.15.1_2'!I21+'พิเศษ 1.15.2_2'!I21</f>
        <v>0</v>
      </c>
      <c r="J21" s="68">
        <f>+'ปกติ 1.15.1_2'!J21+'พิเศษ 1.15.2_2'!J21</f>
        <v>0</v>
      </c>
      <c r="K21" s="68">
        <f>+'ปกติ 1.15.1_2'!K21+'พิเศษ 1.15.2_2'!K21</f>
        <v>0</v>
      </c>
      <c r="L21" s="68">
        <f>+'ปกติ 1.15.1_2'!L21+'พิเศษ 1.15.2_2'!L21</f>
        <v>0</v>
      </c>
      <c r="M21" s="68">
        <f>+'ปกติ 1.15.1_2'!M21+'พิเศษ 1.15.2_2'!M21</f>
        <v>0</v>
      </c>
      <c r="N21" s="68">
        <f>+'ปกติ 1.15.1_2'!N21+'พิเศษ 1.15.2_2'!N21</f>
        <v>0</v>
      </c>
      <c r="O21" s="68">
        <f>+'ปกติ 1.15.1_2'!O21+'พิเศษ 1.15.2_2'!O21</f>
        <v>0</v>
      </c>
      <c r="P21" s="68">
        <f>+'ปกติ 1.15.1_2'!P21+'พิเศษ 1.15.2_2'!P21</f>
        <v>0</v>
      </c>
      <c r="Q21" s="68">
        <f>+'ปกติ 1.15.1_2'!Q21+'พิเศษ 1.15.2_2'!Q21</f>
        <v>0</v>
      </c>
      <c r="R21" s="68">
        <f>+'ปกติ 1.15.1_2'!R21+'พิเศษ 1.15.2_2'!R21</f>
        <v>0</v>
      </c>
      <c r="S21" s="68">
        <f>+'ปกติ 1.15.1_2'!S21+'พิเศษ 1.15.2_2'!S21</f>
        <v>0</v>
      </c>
      <c r="T21" s="68">
        <f>+'ปกติ 1.15.1_2'!T21+'พิเศษ 1.15.2_2'!T21</f>
        <v>0</v>
      </c>
      <c r="U21" s="68">
        <f>+'ปกติ 1.15.1_2'!U21+'พิเศษ 1.15.2_2'!U21</f>
        <v>0</v>
      </c>
      <c r="V21" s="69">
        <f>+'ปกติ 1.15.1_2'!V21+'พิเศษ 1.15.2_2'!V21</f>
        <v>0</v>
      </c>
      <c r="W21" s="70">
        <f>+'ปกติ 1.15.1_2'!W21+'พิเศษ 1.15.2_2'!W21</f>
        <v>0</v>
      </c>
    </row>
    <row r="22" spans="1:23" ht="15" customHeight="1" x14ac:dyDescent="0.5">
      <c r="C22" s="71"/>
      <c r="D22" s="39" t="s">
        <v>29</v>
      </c>
      <c r="E22" s="39"/>
      <c r="F22" s="72">
        <f>+'ปกติ 1.15.1_2'!F22+'พิเศษ 1.15.2_2'!F22</f>
        <v>1.4482758620689655</v>
      </c>
      <c r="G22" s="73">
        <f>+'ปกติ 1.15.1_2'!G22+'พิเศษ 1.15.2_2'!G22</f>
        <v>0.52941176470588236</v>
      </c>
      <c r="H22" s="73">
        <f>+'ปกติ 1.15.1_2'!H22+'พิเศษ 1.15.2_2'!H22</f>
        <v>0.52941176470588236</v>
      </c>
      <c r="I22" s="73">
        <f>+'ปกติ 1.15.1_2'!I22+'พิเศษ 1.15.2_2'!I22</f>
        <v>0.35294117647058826</v>
      </c>
      <c r="J22" s="73">
        <f>+'ปกติ 1.15.1_2'!J22+'พิเศษ 1.15.2_2'!J22</f>
        <v>0.52941176470588236</v>
      </c>
      <c r="K22" s="73">
        <f>+'ปกติ 1.15.1_2'!K22+'พิเศษ 1.15.2_2'!K22</f>
        <v>1.5212981744421907</v>
      </c>
      <c r="L22" s="73">
        <f>+'ปกติ 1.15.1_2'!L22+'พิเศษ 1.15.2_2'!L22</f>
        <v>1.2718052738336714</v>
      </c>
      <c r="M22" s="73">
        <f>+'ปกติ 1.15.1_2'!M22+'พิเศษ 1.15.2_2'!M22</f>
        <v>206.76470588235293</v>
      </c>
      <c r="N22" s="73">
        <f>+'ปกติ 1.15.1_2'!N22+'พิเศษ 1.15.2_2'!N22</f>
        <v>0.70588235294117652</v>
      </c>
      <c r="O22" s="73">
        <f>+'ปกติ 1.15.1_2'!O22+'พิเศษ 1.15.2_2'!O22</f>
        <v>0.52941176470588236</v>
      </c>
      <c r="P22" s="73">
        <f>+'ปกติ 1.15.1_2'!P22+'พิเศษ 1.15.2_2'!P22</f>
        <v>1.7647058823529413</v>
      </c>
      <c r="Q22" s="73">
        <f>+'ปกติ 1.15.1_2'!Q22+'พิเศษ 1.15.2_2'!Q22</f>
        <v>0.17647058823529413</v>
      </c>
      <c r="R22" s="73">
        <f>+'ปกติ 1.15.1_2'!R22+'พิเศษ 1.15.2_2'!R22</f>
        <v>4.2535496957403645</v>
      </c>
      <c r="S22" s="73">
        <f>+'ปกติ 1.15.1_2'!S22+'พิเศษ 1.15.2_2'!S22</f>
        <v>0</v>
      </c>
      <c r="T22" s="73">
        <f>+'ปกติ 1.15.1_2'!T22+'พิเศษ 1.15.2_2'!T22</f>
        <v>0</v>
      </c>
      <c r="U22" s="73">
        <f>+'ปกติ 1.15.1_2'!U22+'พิเศษ 1.15.2_2'!U22</f>
        <v>0</v>
      </c>
      <c r="V22" s="74">
        <f>+'ปกติ 1.15.1_2'!V22+'พิเศษ 1.15.2_2'!V22</f>
        <v>3</v>
      </c>
      <c r="W22" s="75">
        <f>+'ปกติ 1.15.1_2'!W22+'พิเศษ 1.15.2_2'!W22</f>
        <v>223.37728194726165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62">
        <f>+'ปกติ 1.15.1_2'!F23+'พิเศษ 1.15.2_2'!F23</f>
        <v>1.2170385395537525E-2</v>
      </c>
      <c r="G23" s="63">
        <f>+'ปกติ 1.15.1_2'!G23+'พิเศษ 1.15.2_2'!G23</f>
        <v>0</v>
      </c>
      <c r="H23" s="63">
        <f>+'ปกติ 1.15.1_2'!H23+'พิเศษ 1.15.2_2'!H23</f>
        <v>0</v>
      </c>
      <c r="I23" s="63">
        <f>+'ปกติ 1.15.1_2'!I23+'พิเศษ 1.15.2_2'!I23</f>
        <v>0</v>
      </c>
      <c r="J23" s="63">
        <f>+'ปกติ 1.15.1_2'!J23+'พิเศษ 1.15.2_2'!J23</f>
        <v>0</v>
      </c>
      <c r="K23" s="63">
        <f>+'ปกติ 1.15.1_2'!K23+'พิเศษ 1.15.2_2'!K23</f>
        <v>3.6511156186612576E-2</v>
      </c>
      <c r="L23" s="63">
        <f>+'ปกติ 1.15.1_2'!L23+'พิเศษ 1.15.2_2'!L23</f>
        <v>1.2170385395537525E-2</v>
      </c>
      <c r="M23" s="63">
        <f>+'ปกติ 1.15.1_2'!M23+'พิเศษ 1.15.2_2'!M23</f>
        <v>75.294117647058826</v>
      </c>
      <c r="N23" s="63">
        <f>+'ปกติ 1.15.1_2'!N23+'พิเศษ 1.15.2_2'!N23</f>
        <v>0</v>
      </c>
      <c r="O23" s="63">
        <f>+'ปกติ 1.15.1_2'!O23+'พิเศษ 1.15.2_2'!O23</f>
        <v>0</v>
      </c>
      <c r="P23" s="63">
        <f>+'ปกติ 1.15.1_2'!P23+'พิเศษ 1.15.2_2'!P23</f>
        <v>0</v>
      </c>
      <c r="Q23" s="63">
        <f>+'ปกติ 1.15.1_2'!Q23+'พิเศษ 1.15.2_2'!Q23</f>
        <v>0</v>
      </c>
      <c r="R23" s="63">
        <f>+'ปกติ 1.15.1_2'!R23+'พิเศษ 1.15.2_2'!R23</f>
        <v>1.2413793103448274</v>
      </c>
      <c r="S23" s="63">
        <f>+'ปกติ 1.15.1_2'!S23+'พิเศษ 1.15.2_2'!S23</f>
        <v>0</v>
      </c>
      <c r="T23" s="63">
        <f>+'ปกติ 1.15.1_2'!T23+'พิเศษ 1.15.2_2'!T23</f>
        <v>0</v>
      </c>
      <c r="U23" s="63">
        <f>+'ปกติ 1.15.1_2'!U23+'พิเศษ 1.15.2_2'!U23</f>
        <v>0</v>
      </c>
      <c r="V23" s="64">
        <f>+'ปกติ 1.15.1_2'!V23+'พิเศษ 1.15.2_2'!V23</f>
        <v>0</v>
      </c>
      <c r="W23" s="65">
        <f>+'ปกติ 1.15.1_2'!W23+'พิเศษ 1.15.2_2'!W23</f>
        <v>76.596348884381342</v>
      </c>
    </row>
    <row r="24" spans="1:23" ht="15" customHeight="1" x14ac:dyDescent="0.5">
      <c r="A24" s="10" t="s">
        <v>31</v>
      </c>
      <c r="B24" s="49" t="s">
        <v>38</v>
      </c>
      <c r="C24" s="66"/>
      <c r="D24" s="34"/>
      <c r="E24" s="34" t="s">
        <v>26</v>
      </c>
      <c r="F24" s="67">
        <f>+'ปกติ 1.15.1_2'!F24+'พิเศษ 1.15.2_2'!F24</f>
        <v>0</v>
      </c>
      <c r="G24" s="68">
        <f>+'ปกติ 1.15.1_2'!G24+'พิเศษ 1.15.2_2'!G24</f>
        <v>0</v>
      </c>
      <c r="H24" s="68">
        <f>+'ปกติ 1.15.1_2'!H24+'พิเศษ 1.15.2_2'!H24</f>
        <v>0</v>
      </c>
      <c r="I24" s="68">
        <f>+'ปกติ 1.15.1_2'!I24+'พิเศษ 1.15.2_2'!I24</f>
        <v>0</v>
      </c>
      <c r="J24" s="68">
        <f>+'ปกติ 1.15.1_2'!J24+'พิเศษ 1.15.2_2'!J24</f>
        <v>0</v>
      </c>
      <c r="K24" s="68">
        <f>+'ปกติ 1.15.1_2'!K24+'พิเศษ 1.15.2_2'!K24</f>
        <v>0</v>
      </c>
      <c r="L24" s="68">
        <f>+'ปกติ 1.15.1_2'!L24+'พิเศษ 1.15.2_2'!L24</f>
        <v>0</v>
      </c>
      <c r="M24" s="68">
        <f>+'ปกติ 1.15.1_2'!M24+'พิเศษ 1.15.2_2'!M24</f>
        <v>0</v>
      </c>
      <c r="N24" s="68">
        <f>+'ปกติ 1.15.1_2'!N24+'พิเศษ 1.15.2_2'!N24</f>
        <v>0</v>
      </c>
      <c r="O24" s="68">
        <f>+'ปกติ 1.15.1_2'!O24+'พิเศษ 1.15.2_2'!O24</f>
        <v>0</v>
      </c>
      <c r="P24" s="68">
        <f>+'ปกติ 1.15.1_2'!P24+'พิเศษ 1.15.2_2'!P24</f>
        <v>0</v>
      </c>
      <c r="Q24" s="68">
        <f>+'ปกติ 1.15.1_2'!Q24+'พิเศษ 1.15.2_2'!Q24</f>
        <v>0</v>
      </c>
      <c r="R24" s="68">
        <f>+'ปกติ 1.15.1_2'!R24+'พิเศษ 1.15.2_2'!R24</f>
        <v>0</v>
      </c>
      <c r="S24" s="68">
        <f>+'ปกติ 1.15.1_2'!S24+'พิเศษ 1.15.2_2'!S24</f>
        <v>0</v>
      </c>
      <c r="T24" s="68">
        <f>+'ปกติ 1.15.1_2'!T24+'พิเศษ 1.15.2_2'!T24</f>
        <v>0</v>
      </c>
      <c r="U24" s="68">
        <f>+'ปกติ 1.15.1_2'!U24+'พิเศษ 1.15.2_2'!U24</f>
        <v>0</v>
      </c>
      <c r="V24" s="69">
        <f>+'ปกติ 1.15.1_2'!V24+'พิเศษ 1.15.2_2'!V24</f>
        <v>0</v>
      </c>
      <c r="W24" s="70">
        <f>+'ปกติ 1.15.1_2'!W24+'พิเศษ 1.15.2_2'!W24</f>
        <v>0</v>
      </c>
    </row>
    <row r="25" spans="1:23" ht="15" customHeight="1" x14ac:dyDescent="0.5">
      <c r="C25" s="66"/>
      <c r="D25" s="34"/>
      <c r="E25" s="34" t="s">
        <v>24</v>
      </c>
      <c r="F25" s="67">
        <f>+'ปกติ 1.15.1_2'!F25+'พิเศษ 1.15.2_2'!F25</f>
        <v>1.2170385395537525E-2</v>
      </c>
      <c r="G25" s="68">
        <f>+'ปกติ 1.15.1_2'!G25+'พิเศษ 1.15.2_2'!G25</f>
        <v>0</v>
      </c>
      <c r="H25" s="68">
        <f>+'ปกติ 1.15.1_2'!H25+'พิเศษ 1.15.2_2'!H25</f>
        <v>0</v>
      </c>
      <c r="I25" s="68">
        <f>+'ปกติ 1.15.1_2'!I25+'พิเศษ 1.15.2_2'!I25</f>
        <v>0</v>
      </c>
      <c r="J25" s="68">
        <f>+'ปกติ 1.15.1_2'!J25+'พิเศษ 1.15.2_2'!J25</f>
        <v>0</v>
      </c>
      <c r="K25" s="68">
        <f>+'ปกติ 1.15.1_2'!K25+'พิเศษ 1.15.2_2'!K25</f>
        <v>3.6511156186612576E-2</v>
      </c>
      <c r="L25" s="68">
        <f>+'ปกติ 1.15.1_2'!L25+'พิเศษ 1.15.2_2'!L25</f>
        <v>1.2170385395537525E-2</v>
      </c>
      <c r="M25" s="68">
        <f>+'ปกติ 1.15.1_2'!M25+'พิเศษ 1.15.2_2'!M25</f>
        <v>75.294117647058826</v>
      </c>
      <c r="N25" s="68">
        <f>+'ปกติ 1.15.1_2'!N25+'พิเศษ 1.15.2_2'!N25</f>
        <v>0</v>
      </c>
      <c r="O25" s="68">
        <f>+'ปกติ 1.15.1_2'!O25+'พิเศษ 1.15.2_2'!O25</f>
        <v>0</v>
      </c>
      <c r="P25" s="68">
        <f>+'ปกติ 1.15.1_2'!P25+'พิเศษ 1.15.2_2'!P25</f>
        <v>0</v>
      </c>
      <c r="Q25" s="68">
        <f>+'ปกติ 1.15.1_2'!Q25+'พิเศษ 1.15.2_2'!Q25</f>
        <v>0</v>
      </c>
      <c r="R25" s="68">
        <f>+'ปกติ 1.15.1_2'!R25+'พิเศษ 1.15.2_2'!R25</f>
        <v>1.2413793103448274</v>
      </c>
      <c r="S25" s="68">
        <f>+'ปกติ 1.15.1_2'!S25+'พิเศษ 1.15.2_2'!S25</f>
        <v>0</v>
      </c>
      <c r="T25" s="68">
        <f>+'ปกติ 1.15.1_2'!T25+'พิเศษ 1.15.2_2'!T25</f>
        <v>0</v>
      </c>
      <c r="U25" s="68">
        <f>+'ปกติ 1.15.1_2'!U25+'พิเศษ 1.15.2_2'!U25</f>
        <v>0</v>
      </c>
      <c r="V25" s="69">
        <f>+'ปกติ 1.15.1_2'!V25+'พิเศษ 1.15.2_2'!V25</f>
        <v>0</v>
      </c>
      <c r="W25" s="70">
        <f>+'ปกติ 1.15.1_2'!W25+'พิเศษ 1.15.2_2'!W25</f>
        <v>76.596348884381342</v>
      </c>
    </row>
    <row r="26" spans="1:23" ht="15" customHeight="1" x14ac:dyDescent="0.5">
      <c r="A26" s="10" t="s">
        <v>32</v>
      </c>
      <c r="B26" s="49" t="s">
        <v>38</v>
      </c>
      <c r="C26" s="66"/>
      <c r="D26" s="34" t="s">
        <v>27</v>
      </c>
      <c r="E26" s="34" t="s">
        <v>26</v>
      </c>
      <c r="F26" s="67">
        <f>+'ปกติ 1.15.1_2'!F26+'พิเศษ 1.15.2_2'!F26</f>
        <v>0</v>
      </c>
      <c r="G26" s="68">
        <f>+'ปกติ 1.15.1_2'!G26+'พิเศษ 1.15.2_2'!G26</f>
        <v>0</v>
      </c>
      <c r="H26" s="68">
        <f>+'ปกติ 1.15.1_2'!H26+'พิเศษ 1.15.2_2'!H26</f>
        <v>0</v>
      </c>
      <c r="I26" s="68">
        <f>+'ปกติ 1.15.1_2'!I26+'พิเศษ 1.15.2_2'!I26</f>
        <v>0</v>
      </c>
      <c r="J26" s="68">
        <f>+'ปกติ 1.15.1_2'!J26+'พิเศษ 1.15.2_2'!J26</f>
        <v>0</v>
      </c>
      <c r="K26" s="68">
        <f>+'ปกติ 1.15.1_2'!K26+'พิเศษ 1.15.2_2'!K26</f>
        <v>0</v>
      </c>
      <c r="L26" s="68">
        <f>+'ปกติ 1.15.1_2'!L26+'พิเศษ 1.15.2_2'!L26</f>
        <v>0</v>
      </c>
      <c r="M26" s="68">
        <f>+'ปกติ 1.15.1_2'!M26+'พิเศษ 1.15.2_2'!M26</f>
        <v>0</v>
      </c>
      <c r="N26" s="68">
        <f>+'ปกติ 1.15.1_2'!N26+'พิเศษ 1.15.2_2'!N26</f>
        <v>0</v>
      </c>
      <c r="O26" s="68">
        <f>+'ปกติ 1.15.1_2'!O26+'พิเศษ 1.15.2_2'!O26</f>
        <v>0</v>
      </c>
      <c r="P26" s="68">
        <f>+'ปกติ 1.15.1_2'!P26+'พิเศษ 1.15.2_2'!P26</f>
        <v>0</v>
      </c>
      <c r="Q26" s="68">
        <f>+'ปกติ 1.15.1_2'!Q26+'พิเศษ 1.15.2_2'!Q26</f>
        <v>0</v>
      </c>
      <c r="R26" s="68">
        <f>+'ปกติ 1.15.1_2'!R26+'พิเศษ 1.15.2_2'!R26</f>
        <v>0</v>
      </c>
      <c r="S26" s="68">
        <f>+'ปกติ 1.15.1_2'!S26+'พิเศษ 1.15.2_2'!S26</f>
        <v>0</v>
      </c>
      <c r="T26" s="68">
        <f>+'ปกติ 1.15.1_2'!T26+'พิเศษ 1.15.2_2'!T26</f>
        <v>0</v>
      </c>
      <c r="U26" s="68">
        <f>+'ปกติ 1.15.1_2'!U26+'พิเศษ 1.15.2_2'!U26</f>
        <v>0</v>
      </c>
      <c r="V26" s="69">
        <f>+'ปกติ 1.15.1_2'!V26+'พิเศษ 1.15.2_2'!V26</f>
        <v>0</v>
      </c>
      <c r="W26" s="70">
        <f>+'ปกติ 1.15.1_2'!W26+'พิเศษ 1.15.2_2'!W26</f>
        <v>0</v>
      </c>
    </row>
    <row r="27" spans="1:23" ht="15" customHeight="1" x14ac:dyDescent="0.5">
      <c r="C27" s="66"/>
      <c r="D27" s="34"/>
      <c r="E27" s="34" t="s">
        <v>28</v>
      </c>
      <c r="F27" s="67">
        <f>+'ปกติ 1.15.1_2'!F27+'พิเศษ 1.15.2_2'!F27</f>
        <v>0</v>
      </c>
      <c r="G27" s="68">
        <f>+'ปกติ 1.15.1_2'!G27+'พิเศษ 1.15.2_2'!G27</f>
        <v>0</v>
      </c>
      <c r="H27" s="68">
        <f>+'ปกติ 1.15.1_2'!H27+'พิเศษ 1.15.2_2'!H27</f>
        <v>0</v>
      </c>
      <c r="I27" s="68">
        <f>+'ปกติ 1.15.1_2'!I27+'พิเศษ 1.15.2_2'!I27</f>
        <v>0</v>
      </c>
      <c r="J27" s="68">
        <f>+'ปกติ 1.15.1_2'!J27+'พิเศษ 1.15.2_2'!J27</f>
        <v>0</v>
      </c>
      <c r="K27" s="68">
        <f>+'ปกติ 1.15.1_2'!K27+'พิเศษ 1.15.2_2'!K27</f>
        <v>0</v>
      </c>
      <c r="L27" s="68">
        <f>+'ปกติ 1.15.1_2'!L27+'พิเศษ 1.15.2_2'!L27</f>
        <v>0</v>
      </c>
      <c r="M27" s="68">
        <f>+'ปกติ 1.15.1_2'!M27+'พิเศษ 1.15.2_2'!M27</f>
        <v>0</v>
      </c>
      <c r="N27" s="68">
        <f>+'ปกติ 1.15.1_2'!N27+'พิเศษ 1.15.2_2'!N27</f>
        <v>0</v>
      </c>
      <c r="O27" s="68">
        <f>+'ปกติ 1.15.1_2'!O27+'พิเศษ 1.15.2_2'!O27</f>
        <v>0</v>
      </c>
      <c r="P27" s="68">
        <f>+'ปกติ 1.15.1_2'!P27+'พิเศษ 1.15.2_2'!P27</f>
        <v>0</v>
      </c>
      <c r="Q27" s="68">
        <f>+'ปกติ 1.15.1_2'!Q27+'พิเศษ 1.15.2_2'!Q27</f>
        <v>0</v>
      </c>
      <c r="R27" s="68">
        <f>+'ปกติ 1.15.1_2'!R27+'พิเศษ 1.15.2_2'!R27</f>
        <v>0</v>
      </c>
      <c r="S27" s="68">
        <f>+'ปกติ 1.15.1_2'!S27+'พิเศษ 1.15.2_2'!S27</f>
        <v>0</v>
      </c>
      <c r="T27" s="68">
        <f>+'ปกติ 1.15.1_2'!T27+'พิเศษ 1.15.2_2'!T27</f>
        <v>0</v>
      </c>
      <c r="U27" s="68">
        <f>+'ปกติ 1.15.1_2'!U27+'พิเศษ 1.15.2_2'!U27</f>
        <v>0</v>
      </c>
      <c r="V27" s="69">
        <f>+'ปกติ 1.15.1_2'!V27+'พิเศษ 1.15.2_2'!V27</f>
        <v>0</v>
      </c>
      <c r="W27" s="70">
        <f>+'ปกติ 1.15.1_2'!W27+'พิเศษ 1.15.2_2'!W27</f>
        <v>0</v>
      </c>
    </row>
    <row r="28" spans="1:23" ht="15" customHeight="1" x14ac:dyDescent="0.5">
      <c r="C28" s="71"/>
      <c r="D28" s="39" t="s">
        <v>29</v>
      </c>
      <c r="E28" s="39"/>
      <c r="F28" s="72">
        <f>+'ปกติ 1.15.1_2'!F28+'พิเศษ 1.15.2_2'!F28</f>
        <v>1.2170385395537525E-2</v>
      </c>
      <c r="G28" s="73">
        <f>+'ปกติ 1.15.1_2'!G28+'พิเศษ 1.15.2_2'!G28</f>
        <v>0</v>
      </c>
      <c r="H28" s="73">
        <f>+'ปกติ 1.15.1_2'!H28+'พิเศษ 1.15.2_2'!H28</f>
        <v>0</v>
      </c>
      <c r="I28" s="73">
        <f>+'ปกติ 1.15.1_2'!I28+'พิเศษ 1.15.2_2'!I28</f>
        <v>0</v>
      </c>
      <c r="J28" s="73">
        <f>+'ปกติ 1.15.1_2'!J28+'พิเศษ 1.15.2_2'!J28</f>
        <v>0</v>
      </c>
      <c r="K28" s="73">
        <f>+'ปกติ 1.15.1_2'!K28+'พิเศษ 1.15.2_2'!K28</f>
        <v>3.6511156186612576E-2</v>
      </c>
      <c r="L28" s="73">
        <f>+'ปกติ 1.15.1_2'!L28+'พิเศษ 1.15.2_2'!L28</f>
        <v>1.2170385395537525E-2</v>
      </c>
      <c r="M28" s="73">
        <f>+'ปกติ 1.15.1_2'!M28+'พิเศษ 1.15.2_2'!M28</f>
        <v>75.294117647058826</v>
      </c>
      <c r="N28" s="73">
        <f>+'ปกติ 1.15.1_2'!N28+'พิเศษ 1.15.2_2'!N28</f>
        <v>0</v>
      </c>
      <c r="O28" s="73">
        <f>+'ปกติ 1.15.1_2'!O28+'พิเศษ 1.15.2_2'!O28</f>
        <v>0</v>
      </c>
      <c r="P28" s="73">
        <f>+'ปกติ 1.15.1_2'!P28+'พิเศษ 1.15.2_2'!P28</f>
        <v>0</v>
      </c>
      <c r="Q28" s="73">
        <f>+'ปกติ 1.15.1_2'!Q28+'พิเศษ 1.15.2_2'!Q28</f>
        <v>0</v>
      </c>
      <c r="R28" s="73">
        <f>+'ปกติ 1.15.1_2'!R28+'พิเศษ 1.15.2_2'!R28</f>
        <v>1.2413793103448274</v>
      </c>
      <c r="S28" s="73">
        <f>+'ปกติ 1.15.1_2'!S28+'พิเศษ 1.15.2_2'!S28</f>
        <v>0</v>
      </c>
      <c r="T28" s="73">
        <f>+'ปกติ 1.15.1_2'!T28+'พิเศษ 1.15.2_2'!T28</f>
        <v>0</v>
      </c>
      <c r="U28" s="73">
        <f>+'ปกติ 1.15.1_2'!U28+'พิเศษ 1.15.2_2'!U28</f>
        <v>0</v>
      </c>
      <c r="V28" s="74">
        <f>+'ปกติ 1.15.1_2'!V28+'พิเศษ 1.15.2_2'!V28</f>
        <v>0</v>
      </c>
      <c r="W28" s="75">
        <f>+'ปกติ 1.15.1_2'!W28+'พิเศษ 1.15.2_2'!W28</f>
        <v>76.596348884381342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62">
        <f>+'ปกติ 1.15.1_2'!F29+'พิเศษ 1.15.2_2'!F29</f>
        <v>2.434077079107505E-2</v>
      </c>
      <c r="G29" s="63">
        <f>+'ปกติ 1.15.1_2'!G29+'พิเศษ 1.15.2_2'!G29</f>
        <v>0</v>
      </c>
      <c r="H29" s="63">
        <f>+'ปกติ 1.15.1_2'!H29+'พิเศษ 1.15.2_2'!H29</f>
        <v>0</v>
      </c>
      <c r="I29" s="63">
        <f>+'ปกติ 1.15.1_2'!I29+'พิเศษ 1.15.2_2'!I29</f>
        <v>0</v>
      </c>
      <c r="J29" s="63">
        <f>+'ปกติ 1.15.1_2'!J29+'พิเศษ 1.15.2_2'!J29</f>
        <v>0</v>
      </c>
      <c r="K29" s="63">
        <f>+'ปกติ 1.15.1_2'!K29+'พิเศษ 1.15.2_2'!K29</f>
        <v>7.3022312373225151E-2</v>
      </c>
      <c r="L29" s="63">
        <f>+'ปกติ 1.15.1_2'!L29+'พิเศษ 1.15.2_2'!L29</f>
        <v>2.434077079107505E-2</v>
      </c>
      <c r="M29" s="63">
        <f>+'ปกติ 1.15.1_2'!M29+'พิเศษ 1.15.2_2'!M29</f>
        <v>0</v>
      </c>
      <c r="N29" s="63">
        <f>+'ปกติ 1.15.1_2'!N29+'พิเศษ 1.15.2_2'!N29</f>
        <v>0</v>
      </c>
      <c r="O29" s="63">
        <f>+'ปกติ 1.15.1_2'!O29+'พิเศษ 1.15.2_2'!O29</f>
        <v>0</v>
      </c>
      <c r="P29" s="63">
        <f>+'ปกติ 1.15.1_2'!P29+'พิเศษ 1.15.2_2'!P29</f>
        <v>0</v>
      </c>
      <c r="Q29" s="63">
        <f>+'ปกติ 1.15.1_2'!Q29+'พิเศษ 1.15.2_2'!Q29</f>
        <v>0</v>
      </c>
      <c r="R29" s="63">
        <f>+'ปกติ 1.15.1_2'!R29+'พิเศษ 1.15.2_2'!R29</f>
        <v>2.4827586206896548</v>
      </c>
      <c r="S29" s="63">
        <f>+'ปกติ 1.15.1_2'!S29+'พิเศษ 1.15.2_2'!S29</f>
        <v>0</v>
      </c>
      <c r="T29" s="63">
        <f>+'ปกติ 1.15.1_2'!T29+'พิเศษ 1.15.2_2'!T29</f>
        <v>0</v>
      </c>
      <c r="U29" s="63">
        <f>+'ปกติ 1.15.1_2'!U29+'พิเศษ 1.15.2_2'!U29</f>
        <v>0</v>
      </c>
      <c r="V29" s="64">
        <f>+'ปกติ 1.15.1_2'!V29+'พิเศษ 1.15.2_2'!V29</f>
        <v>0</v>
      </c>
      <c r="W29" s="65">
        <f>+'ปกติ 1.15.1_2'!W29+'พิเศษ 1.15.2_2'!W29</f>
        <v>2.6044624746450298</v>
      </c>
    </row>
    <row r="30" spans="1:23" ht="15" customHeight="1" x14ac:dyDescent="0.5">
      <c r="A30" s="10" t="s">
        <v>31</v>
      </c>
      <c r="B30" s="49" t="s">
        <v>40</v>
      </c>
      <c r="C30" s="66"/>
      <c r="D30" s="34"/>
      <c r="E30" s="34" t="s">
        <v>26</v>
      </c>
      <c r="F30" s="67">
        <f>+'ปกติ 1.15.1_2'!F30+'พิเศษ 1.15.2_2'!F30</f>
        <v>0</v>
      </c>
      <c r="G30" s="68">
        <f>+'ปกติ 1.15.1_2'!G30+'พิเศษ 1.15.2_2'!G30</f>
        <v>0</v>
      </c>
      <c r="H30" s="68">
        <f>+'ปกติ 1.15.1_2'!H30+'พิเศษ 1.15.2_2'!H30</f>
        <v>0</v>
      </c>
      <c r="I30" s="68">
        <f>+'ปกติ 1.15.1_2'!I30+'พิเศษ 1.15.2_2'!I30</f>
        <v>0</v>
      </c>
      <c r="J30" s="68">
        <f>+'ปกติ 1.15.1_2'!J30+'พิเศษ 1.15.2_2'!J30</f>
        <v>0</v>
      </c>
      <c r="K30" s="68">
        <f>+'ปกติ 1.15.1_2'!K30+'พิเศษ 1.15.2_2'!K30</f>
        <v>0</v>
      </c>
      <c r="L30" s="68">
        <f>+'ปกติ 1.15.1_2'!L30+'พิเศษ 1.15.2_2'!L30</f>
        <v>0</v>
      </c>
      <c r="M30" s="68">
        <f>+'ปกติ 1.15.1_2'!M30+'พิเศษ 1.15.2_2'!M30</f>
        <v>0</v>
      </c>
      <c r="N30" s="68">
        <f>+'ปกติ 1.15.1_2'!N30+'พิเศษ 1.15.2_2'!N30</f>
        <v>0</v>
      </c>
      <c r="O30" s="68">
        <f>+'ปกติ 1.15.1_2'!O30+'พิเศษ 1.15.2_2'!O30</f>
        <v>0</v>
      </c>
      <c r="P30" s="68">
        <f>+'ปกติ 1.15.1_2'!P30+'พิเศษ 1.15.2_2'!P30</f>
        <v>0</v>
      </c>
      <c r="Q30" s="68">
        <f>+'ปกติ 1.15.1_2'!Q30+'พิเศษ 1.15.2_2'!Q30</f>
        <v>0</v>
      </c>
      <c r="R30" s="68">
        <f>+'ปกติ 1.15.1_2'!R30+'พิเศษ 1.15.2_2'!R30</f>
        <v>0</v>
      </c>
      <c r="S30" s="68">
        <f>+'ปกติ 1.15.1_2'!S30+'พิเศษ 1.15.2_2'!S30</f>
        <v>0</v>
      </c>
      <c r="T30" s="68">
        <f>+'ปกติ 1.15.1_2'!T30+'พิเศษ 1.15.2_2'!T30</f>
        <v>0</v>
      </c>
      <c r="U30" s="68">
        <f>+'ปกติ 1.15.1_2'!U30+'พิเศษ 1.15.2_2'!U30</f>
        <v>0</v>
      </c>
      <c r="V30" s="69">
        <f>+'ปกติ 1.15.1_2'!V30+'พิเศษ 1.15.2_2'!V30</f>
        <v>0</v>
      </c>
      <c r="W30" s="70">
        <f>+'ปกติ 1.15.1_2'!W30+'พิเศษ 1.15.2_2'!W30</f>
        <v>0</v>
      </c>
    </row>
    <row r="31" spans="1:23" ht="15" customHeight="1" x14ac:dyDescent="0.5">
      <c r="C31" s="66"/>
      <c r="D31" s="34"/>
      <c r="E31" s="34" t="s">
        <v>24</v>
      </c>
      <c r="F31" s="67">
        <f>+'ปกติ 1.15.1_2'!F31+'พิเศษ 1.15.2_2'!F31</f>
        <v>2.434077079107505E-2</v>
      </c>
      <c r="G31" s="68">
        <f>+'ปกติ 1.15.1_2'!G31+'พิเศษ 1.15.2_2'!G31</f>
        <v>0</v>
      </c>
      <c r="H31" s="68">
        <f>+'ปกติ 1.15.1_2'!H31+'พิเศษ 1.15.2_2'!H31</f>
        <v>0</v>
      </c>
      <c r="I31" s="68">
        <f>+'ปกติ 1.15.1_2'!I31+'พิเศษ 1.15.2_2'!I31</f>
        <v>0</v>
      </c>
      <c r="J31" s="68">
        <f>+'ปกติ 1.15.1_2'!J31+'พิเศษ 1.15.2_2'!J31</f>
        <v>0</v>
      </c>
      <c r="K31" s="68">
        <f>+'ปกติ 1.15.1_2'!K31+'พิเศษ 1.15.2_2'!K31</f>
        <v>7.3022312373225151E-2</v>
      </c>
      <c r="L31" s="68">
        <f>+'ปกติ 1.15.1_2'!L31+'พิเศษ 1.15.2_2'!L31</f>
        <v>2.434077079107505E-2</v>
      </c>
      <c r="M31" s="68">
        <f>+'ปกติ 1.15.1_2'!M31+'พิเศษ 1.15.2_2'!M31</f>
        <v>0</v>
      </c>
      <c r="N31" s="68">
        <f>+'ปกติ 1.15.1_2'!N31+'พิเศษ 1.15.2_2'!N31</f>
        <v>0</v>
      </c>
      <c r="O31" s="68">
        <f>+'ปกติ 1.15.1_2'!O31+'พิเศษ 1.15.2_2'!O31</f>
        <v>0</v>
      </c>
      <c r="P31" s="68">
        <f>+'ปกติ 1.15.1_2'!P31+'พิเศษ 1.15.2_2'!P31</f>
        <v>0</v>
      </c>
      <c r="Q31" s="68">
        <f>+'ปกติ 1.15.1_2'!Q31+'พิเศษ 1.15.2_2'!Q31</f>
        <v>0</v>
      </c>
      <c r="R31" s="68">
        <f>+'ปกติ 1.15.1_2'!R31+'พิเศษ 1.15.2_2'!R31</f>
        <v>2.4827586206896548</v>
      </c>
      <c r="S31" s="68">
        <f>+'ปกติ 1.15.1_2'!S31+'พิเศษ 1.15.2_2'!S31</f>
        <v>0</v>
      </c>
      <c r="T31" s="68">
        <f>+'ปกติ 1.15.1_2'!T31+'พิเศษ 1.15.2_2'!T31</f>
        <v>0</v>
      </c>
      <c r="U31" s="68">
        <f>+'ปกติ 1.15.1_2'!U31+'พิเศษ 1.15.2_2'!U31</f>
        <v>0</v>
      </c>
      <c r="V31" s="69">
        <f>+'ปกติ 1.15.1_2'!V31+'พิเศษ 1.15.2_2'!V31</f>
        <v>0</v>
      </c>
      <c r="W31" s="70">
        <f>+'ปกติ 1.15.1_2'!W31+'พิเศษ 1.15.2_2'!W31</f>
        <v>2.6044624746450298</v>
      </c>
    </row>
    <row r="32" spans="1:23" ht="15" customHeight="1" x14ac:dyDescent="0.5">
      <c r="A32" s="10" t="s">
        <v>32</v>
      </c>
      <c r="B32" s="49" t="s">
        <v>40</v>
      </c>
      <c r="C32" s="66"/>
      <c r="D32" s="34" t="s">
        <v>27</v>
      </c>
      <c r="E32" s="34" t="s">
        <v>26</v>
      </c>
      <c r="F32" s="67">
        <f>+'ปกติ 1.15.1_2'!F32+'พิเศษ 1.15.2_2'!F32</f>
        <v>0</v>
      </c>
      <c r="G32" s="68">
        <f>+'ปกติ 1.15.1_2'!G32+'พิเศษ 1.15.2_2'!G32</f>
        <v>0</v>
      </c>
      <c r="H32" s="68">
        <f>+'ปกติ 1.15.1_2'!H32+'พิเศษ 1.15.2_2'!H32</f>
        <v>0</v>
      </c>
      <c r="I32" s="68">
        <f>+'ปกติ 1.15.1_2'!I32+'พิเศษ 1.15.2_2'!I32</f>
        <v>0</v>
      </c>
      <c r="J32" s="68">
        <f>+'ปกติ 1.15.1_2'!J32+'พิเศษ 1.15.2_2'!J32</f>
        <v>0</v>
      </c>
      <c r="K32" s="68">
        <f>+'ปกติ 1.15.1_2'!K32+'พิเศษ 1.15.2_2'!K32</f>
        <v>0</v>
      </c>
      <c r="L32" s="68">
        <f>+'ปกติ 1.15.1_2'!L32+'พิเศษ 1.15.2_2'!L32</f>
        <v>0</v>
      </c>
      <c r="M32" s="68">
        <f>+'ปกติ 1.15.1_2'!M32+'พิเศษ 1.15.2_2'!M32</f>
        <v>4.25</v>
      </c>
      <c r="N32" s="68">
        <f>+'ปกติ 1.15.1_2'!N32+'พิเศษ 1.15.2_2'!N32</f>
        <v>0</v>
      </c>
      <c r="O32" s="68">
        <f>+'ปกติ 1.15.1_2'!O32+'พิเศษ 1.15.2_2'!O32</f>
        <v>0</v>
      </c>
      <c r="P32" s="68">
        <f>+'ปกติ 1.15.1_2'!P32+'พิเศษ 1.15.2_2'!P32</f>
        <v>0</v>
      </c>
      <c r="Q32" s="68">
        <f>+'ปกติ 1.15.1_2'!Q32+'พิเศษ 1.15.2_2'!Q32</f>
        <v>0</v>
      </c>
      <c r="R32" s="68">
        <f>+'ปกติ 1.15.1_2'!R32+'พิเศษ 1.15.2_2'!R32</f>
        <v>0</v>
      </c>
      <c r="S32" s="68">
        <f>+'ปกติ 1.15.1_2'!S32+'พิเศษ 1.15.2_2'!S32</f>
        <v>0</v>
      </c>
      <c r="T32" s="68">
        <f>+'ปกติ 1.15.1_2'!T32+'พิเศษ 1.15.2_2'!T32</f>
        <v>0</v>
      </c>
      <c r="U32" s="68">
        <f>+'ปกติ 1.15.1_2'!U32+'พิเศษ 1.15.2_2'!U32</f>
        <v>0</v>
      </c>
      <c r="V32" s="69">
        <f>+'ปกติ 1.15.1_2'!V32+'พิเศษ 1.15.2_2'!V32</f>
        <v>0</v>
      </c>
      <c r="W32" s="70">
        <f>+'ปกติ 1.15.1_2'!W32+'พิเศษ 1.15.2_2'!W32</f>
        <v>4.25</v>
      </c>
    </row>
    <row r="33" spans="1:23" ht="15" customHeight="1" x14ac:dyDescent="0.5">
      <c r="C33" s="66"/>
      <c r="D33" s="34"/>
      <c r="E33" s="34" t="s">
        <v>28</v>
      </c>
      <c r="F33" s="67">
        <f>+'ปกติ 1.15.1_2'!F33+'พิเศษ 1.15.2_2'!F33</f>
        <v>0</v>
      </c>
      <c r="G33" s="68">
        <f>+'ปกติ 1.15.1_2'!G33+'พิเศษ 1.15.2_2'!G33</f>
        <v>0</v>
      </c>
      <c r="H33" s="68">
        <f>+'ปกติ 1.15.1_2'!H33+'พิเศษ 1.15.2_2'!H33</f>
        <v>0</v>
      </c>
      <c r="I33" s="68">
        <f>+'ปกติ 1.15.1_2'!I33+'พิเศษ 1.15.2_2'!I33</f>
        <v>0</v>
      </c>
      <c r="J33" s="68">
        <f>+'ปกติ 1.15.1_2'!J33+'พิเศษ 1.15.2_2'!J33</f>
        <v>0</v>
      </c>
      <c r="K33" s="68">
        <f>+'ปกติ 1.15.1_2'!K33+'พิเศษ 1.15.2_2'!K33</f>
        <v>0</v>
      </c>
      <c r="L33" s="68">
        <f>+'ปกติ 1.15.1_2'!L33+'พิเศษ 1.15.2_2'!L33</f>
        <v>0</v>
      </c>
      <c r="M33" s="68">
        <f>+'ปกติ 1.15.1_2'!M33+'พิเศษ 1.15.2_2'!M33</f>
        <v>4.25</v>
      </c>
      <c r="N33" s="68">
        <f>+'ปกติ 1.15.1_2'!N33+'พิเศษ 1.15.2_2'!N33</f>
        <v>0</v>
      </c>
      <c r="O33" s="68">
        <f>+'ปกติ 1.15.1_2'!O33+'พิเศษ 1.15.2_2'!O33</f>
        <v>0</v>
      </c>
      <c r="P33" s="68">
        <f>+'ปกติ 1.15.1_2'!P33+'พิเศษ 1.15.2_2'!P33</f>
        <v>0</v>
      </c>
      <c r="Q33" s="68">
        <f>+'ปกติ 1.15.1_2'!Q33+'พิเศษ 1.15.2_2'!Q33</f>
        <v>0</v>
      </c>
      <c r="R33" s="68">
        <f>+'ปกติ 1.15.1_2'!R33+'พิเศษ 1.15.2_2'!R33</f>
        <v>0</v>
      </c>
      <c r="S33" s="68">
        <f>+'ปกติ 1.15.1_2'!S33+'พิเศษ 1.15.2_2'!S33</f>
        <v>0</v>
      </c>
      <c r="T33" s="68">
        <f>+'ปกติ 1.15.1_2'!T33+'พิเศษ 1.15.2_2'!T33</f>
        <v>0</v>
      </c>
      <c r="U33" s="68">
        <f>+'ปกติ 1.15.1_2'!U33+'พิเศษ 1.15.2_2'!U33</f>
        <v>0</v>
      </c>
      <c r="V33" s="69">
        <f>+'ปกติ 1.15.1_2'!V33+'พิเศษ 1.15.2_2'!V33</f>
        <v>0</v>
      </c>
      <c r="W33" s="70">
        <f>+'ปกติ 1.15.1_2'!W33+'พิเศษ 1.15.2_2'!W33</f>
        <v>4.25</v>
      </c>
    </row>
    <row r="34" spans="1:23" ht="15" customHeight="1" x14ac:dyDescent="0.5">
      <c r="C34" s="66"/>
      <c r="D34" s="43" t="s">
        <v>29</v>
      </c>
      <c r="E34" s="43"/>
      <c r="F34" s="67">
        <f>+'ปกติ 1.15.1_2'!F34+'พิเศษ 1.15.2_2'!F34</f>
        <v>2.434077079107505E-2</v>
      </c>
      <c r="G34" s="68">
        <f>+'ปกติ 1.15.1_2'!G34+'พิเศษ 1.15.2_2'!G34</f>
        <v>0</v>
      </c>
      <c r="H34" s="68">
        <f>+'ปกติ 1.15.1_2'!H34+'พิเศษ 1.15.2_2'!H34</f>
        <v>0</v>
      </c>
      <c r="I34" s="68">
        <f>+'ปกติ 1.15.1_2'!I34+'พิเศษ 1.15.2_2'!I34</f>
        <v>0</v>
      </c>
      <c r="J34" s="68">
        <f>+'ปกติ 1.15.1_2'!J34+'พิเศษ 1.15.2_2'!J34</f>
        <v>0</v>
      </c>
      <c r="K34" s="68">
        <f>+'ปกติ 1.15.1_2'!K34+'พิเศษ 1.15.2_2'!K34</f>
        <v>7.3022312373225151E-2</v>
      </c>
      <c r="L34" s="68">
        <f>+'ปกติ 1.15.1_2'!L34+'พิเศษ 1.15.2_2'!L34</f>
        <v>2.434077079107505E-2</v>
      </c>
      <c r="M34" s="68">
        <f>+'ปกติ 1.15.1_2'!M34+'พิเศษ 1.15.2_2'!M34</f>
        <v>4.25</v>
      </c>
      <c r="N34" s="68">
        <f>+'ปกติ 1.15.1_2'!N34+'พิเศษ 1.15.2_2'!N34</f>
        <v>0</v>
      </c>
      <c r="O34" s="68">
        <f>+'ปกติ 1.15.1_2'!O34+'พิเศษ 1.15.2_2'!O34</f>
        <v>0</v>
      </c>
      <c r="P34" s="68">
        <f>+'ปกติ 1.15.1_2'!P34+'พิเศษ 1.15.2_2'!P34</f>
        <v>0</v>
      </c>
      <c r="Q34" s="68">
        <f>+'ปกติ 1.15.1_2'!Q34+'พิเศษ 1.15.2_2'!Q34</f>
        <v>0</v>
      </c>
      <c r="R34" s="68">
        <f>+'ปกติ 1.15.1_2'!R34+'พิเศษ 1.15.2_2'!R34</f>
        <v>2.4827586206896548</v>
      </c>
      <c r="S34" s="68">
        <f>+'ปกติ 1.15.1_2'!S34+'พิเศษ 1.15.2_2'!S34</f>
        <v>0</v>
      </c>
      <c r="T34" s="68">
        <f>+'ปกติ 1.15.1_2'!T34+'พิเศษ 1.15.2_2'!T34</f>
        <v>0</v>
      </c>
      <c r="U34" s="68">
        <f>+'ปกติ 1.15.1_2'!U34+'พิเศษ 1.15.2_2'!U34</f>
        <v>0</v>
      </c>
      <c r="V34" s="69">
        <f>+'ปกติ 1.15.1_2'!V34+'พิเศษ 1.15.2_2'!V34</f>
        <v>0</v>
      </c>
      <c r="W34" s="70">
        <f>+'ปกติ 1.15.1_2'!W34+'พิเศษ 1.15.2_2'!W34</f>
        <v>6.8544624746450307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62">
        <f>+'ปกติ 1.15.1_2'!F35+'พิเศษ 1.15.2_2'!F35</f>
        <v>4.4255946892863732E-2</v>
      </c>
      <c r="G35" s="63">
        <f>+'ปกติ 1.15.1_2'!G35+'พิเศษ 1.15.2_2'!G35</f>
        <v>4.812834224598931E-2</v>
      </c>
      <c r="H35" s="63">
        <f>+'ปกติ 1.15.1_2'!H35+'พิเศษ 1.15.2_2'!H35</f>
        <v>1.6042780748663103E-2</v>
      </c>
      <c r="I35" s="63">
        <f>+'ปกติ 1.15.1_2'!I35+'พิเศษ 1.15.2_2'!I35</f>
        <v>0</v>
      </c>
      <c r="J35" s="63">
        <f>+'ปกติ 1.15.1_2'!J35+'พิเศษ 1.15.2_2'!J35</f>
        <v>1.6042780748663103E-2</v>
      </c>
      <c r="K35" s="63">
        <f>+'ปกติ 1.15.1_2'!K35+'พิเศษ 1.15.2_2'!K35</f>
        <v>8.4639498432601878E-2</v>
      </c>
      <c r="L35" s="63">
        <f>+'ปกติ 1.15.1_2'!L35+'พิเศษ 1.15.2_2'!L35</f>
        <v>0.20468375437949476</v>
      </c>
      <c r="M35" s="63">
        <f>+'ปกติ 1.15.1_2'!M35+'พิเศษ 1.15.2_2'!M35</f>
        <v>0</v>
      </c>
      <c r="N35" s="63">
        <f>+'ปกติ 1.15.1_2'!N35+'พิเศษ 1.15.2_2'!N35</f>
        <v>0</v>
      </c>
      <c r="O35" s="63">
        <f>+'ปกติ 1.15.1_2'!O35+'พิเศษ 1.15.2_2'!O35</f>
        <v>4.812834224598931E-2</v>
      </c>
      <c r="P35" s="63">
        <f>+'ปกติ 1.15.1_2'!P35+'พิเศษ 1.15.2_2'!P35</f>
        <v>3.2085561497326207E-2</v>
      </c>
      <c r="Q35" s="63">
        <f>+'ปกติ 1.15.1_2'!Q35+'พิเศษ 1.15.2_2'!Q35</f>
        <v>0</v>
      </c>
      <c r="R35" s="63">
        <f>+'ปกติ 1.15.1_2'!R35+'พิเศษ 1.15.2_2'!R35</f>
        <v>1.337635994836806</v>
      </c>
      <c r="S35" s="63">
        <f>+'ปกติ 1.15.1_2'!S35+'พิเศษ 1.15.2_2'!S35</f>
        <v>0</v>
      </c>
      <c r="T35" s="63">
        <f>+'ปกติ 1.15.1_2'!T35+'พิเศษ 1.15.2_2'!T35</f>
        <v>4.812834224598931E-2</v>
      </c>
      <c r="U35" s="63">
        <f>+'ปกติ 1.15.1_2'!U35+'พิเศษ 1.15.2_2'!U35</f>
        <v>0</v>
      </c>
      <c r="V35" s="64">
        <f>+'ปกติ 1.15.1_2'!V35+'พิเศษ 1.15.2_2'!V35</f>
        <v>0.27272727272727271</v>
      </c>
      <c r="W35" s="65">
        <f>+'ปกติ 1.15.1_2'!W35+'พิเศษ 1.15.2_2'!W35</f>
        <v>2.1524986170016596</v>
      </c>
    </row>
    <row r="36" spans="1:23" ht="15" customHeight="1" x14ac:dyDescent="0.5">
      <c r="A36" s="10" t="s">
        <v>31</v>
      </c>
      <c r="B36" s="49" t="s">
        <v>42</v>
      </c>
      <c r="C36" s="66"/>
      <c r="D36" s="34"/>
      <c r="E36" s="34" t="s">
        <v>26</v>
      </c>
      <c r="F36" s="67">
        <f>+'ปกติ 1.15.1_2'!F36+'พิเศษ 1.15.2_2'!F36</f>
        <v>0</v>
      </c>
      <c r="G36" s="68">
        <f>+'ปกติ 1.15.1_2'!G36+'พิเศษ 1.15.2_2'!G36</f>
        <v>0</v>
      </c>
      <c r="H36" s="68">
        <f>+'ปกติ 1.15.1_2'!H36+'พิเศษ 1.15.2_2'!H36</f>
        <v>0</v>
      </c>
      <c r="I36" s="68">
        <f>+'ปกติ 1.15.1_2'!I36+'พิเศษ 1.15.2_2'!I36</f>
        <v>0</v>
      </c>
      <c r="J36" s="68">
        <f>+'ปกติ 1.15.1_2'!J36+'พิเศษ 1.15.2_2'!J36</f>
        <v>0</v>
      </c>
      <c r="K36" s="68">
        <f>+'ปกติ 1.15.1_2'!K36+'พิเศษ 1.15.2_2'!K36</f>
        <v>0</v>
      </c>
      <c r="L36" s="68">
        <f>+'ปกติ 1.15.1_2'!L36+'พิเศษ 1.15.2_2'!L36</f>
        <v>0</v>
      </c>
      <c r="M36" s="68">
        <f>+'ปกติ 1.15.1_2'!M36+'พิเศษ 1.15.2_2'!M36</f>
        <v>0</v>
      </c>
      <c r="N36" s="68">
        <f>+'ปกติ 1.15.1_2'!N36+'พิเศษ 1.15.2_2'!N36</f>
        <v>0</v>
      </c>
      <c r="O36" s="68">
        <f>+'ปกติ 1.15.1_2'!O36+'พิเศษ 1.15.2_2'!O36</f>
        <v>0</v>
      </c>
      <c r="P36" s="68">
        <f>+'ปกติ 1.15.1_2'!P36+'พิเศษ 1.15.2_2'!P36</f>
        <v>0</v>
      </c>
      <c r="Q36" s="68">
        <f>+'ปกติ 1.15.1_2'!Q36+'พิเศษ 1.15.2_2'!Q36</f>
        <v>0</v>
      </c>
      <c r="R36" s="68">
        <f>+'ปกติ 1.15.1_2'!R36+'พิเศษ 1.15.2_2'!R36</f>
        <v>0</v>
      </c>
      <c r="S36" s="68">
        <f>+'ปกติ 1.15.1_2'!S36+'พิเศษ 1.15.2_2'!S36</f>
        <v>0</v>
      </c>
      <c r="T36" s="68">
        <f>+'ปกติ 1.15.1_2'!T36+'พิเศษ 1.15.2_2'!T36</f>
        <v>0</v>
      </c>
      <c r="U36" s="68">
        <f>+'ปกติ 1.15.1_2'!U36+'พิเศษ 1.15.2_2'!U36</f>
        <v>0</v>
      </c>
      <c r="V36" s="69">
        <f>+'ปกติ 1.15.1_2'!V36+'พิเศษ 1.15.2_2'!V36</f>
        <v>0</v>
      </c>
      <c r="W36" s="70">
        <f>+'ปกติ 1.15.1_2'!W36+'พิเศษ 1.15.2_2'!W36</f>
        <v>0</v>
      </c>
    </row>
    <row r="37" spans="1:23" ht="15" customHeight="1" x14ac:dyDescent="0.5">
      <c r="C37" s="66"/>
      <c r="D37" s="34"/>
      <c r="E37" s="34" t="s">
        <v>24</v>
      </c>
      <c r="F37" s="67">
        <f>+'ปกติ 1.15.1_2'!F37+'พิเศษ 1.15.2_2'!F37</f>
        <v>4.4255946892863732E-2</v>
      </c>
      <c r="G37" s="68">
        <f>+'ปกติ 1.15.1_2'!G37+'พิเศษ 1.15.2_2'!G37</f>
        <v>4.812834224598931E-2</v>
      </c>
      <c r="H37" s="68">
        <f>+'ปกติ 1.15.1_2'!H37+'พิเศษ 1.15.2_2'!H37</f>
        <v>1.6042780748663103E-2</v>
      </c>
      <c r="I37" s="68">
        <f>+'ปกติ 1.15.1_2'!I37+'พิเศษ 1.15.2_2'!I37</f>
        <v>0</v>
      </c>
      <c r="J37" s="68">
        <f>+'ปกติ 1.15.1_2'!J37+'พิเศษ 1.15.2_2'!J37</f>
        <v>1.6042780748663103E-2</v>
      </c>
      <c r="K37" s="68">
        <f>+'ปกติ 1.15.1_2'!K37+'พิเศษ 1.15.2_2'!K37</f>
        <v>8.4639498432601878E-2</v>
      </c>
      <c r="L37" s="68">
        <f>+'ปกติ 1.15.1_2'!L37+'พิเศษ 1.15.2_2'!L37</f>
        <v>0.20468375437949476</v>
      </c>
      <c r="M37" s="68">
        <f>+'ปกติ 1.15.1_2'!M37+'พิเศษ 1.15.2_2'!M37</f>
        <v>0</v>
      </c>
      <c r="N37" s="68">
        <f>+'ปกติ 1.15.1_2'!N37+'พิเศษ 1.15.2_2'!N37</f>
        <v>0</v>
      </c>
      <c r="O37" s="68">
        <f>+'ปกติ 1.15.1_2'!O37+'พิเศษ 1.15.2_2'!O37</f>
        <v>4.812834224598931E-2</v>
      </c>
      <c r="P37" s="68">
        <f>+'ปกติ 1.15.1_2'!P37+'พิเศษ 1.15.2_2'!P37</f>
        <v>3.2085561497326207E-2</v>
      </c>
      <c r="Q37" s="68">
        <f>+'ปกติ 1.15.1_2'!Q37+'พิเศษ 1.15.2_2'!Q37</f>
        <v>0</v>
      </c>
      <c r="R37" s="68">
        <f>+'ปกติ 1.15.1_2'!R37+'พิเศษ 1.15.2_2'!R37</f>
        <v>1.337635994836806</v>
      </c>
      <c r="S37" s="68">
        <f>+'ปกติ 1.15.1_2'!S37+'พิเศษ 1.15.2_2'!S37</f>
        <v>0</v>
      </c>
      <c r="T37" s="68">
        <f>+'ปกติ 1.15.1_2'!T37+'พิเศษ 1.15.2_2'!T37</f>
        <v>4.812834224598931E-2</v>
      </c>
      <c r="U37" s="68">
        <f>+'ปกติ 1.15.1_2'!U37+'พิเศษ 1.15.2_2'!U37</f>
        <v>0</v>
      </c>
      <c r="V37" s="69">
        <f>+'ปกติ 1.15.1_2'!V37+'พิเศษ 1.15.2_2'!V37</f>
        <v>0.27272727272727271</v>
      </c>
      <c r="W37" s="70">
        <f>+'ปกติ 1.15.1_2'!W37+'พิเศษ 1.15.2_2'!W37</f>
        <v>2.1524986170016596</v>
      </c>
    </row>
    <row r="38" spans="1:23" ht="15" customHeight="1" x14ac:dyDescent="0.5">
      <c r="A38" s="10" t="s">
        <v>32</v>
      </c>
      <c r="B38" s="49" t="s">
        <v>42</v>
      </c>
      <c r="C38" s="66"/>
      <c r="D38" s="34" t="s">
        <v>27</v>
      </c>
      <c r="E38" s="34" t="s">
        <v>26</v>
      </c>
      <c r="F38" s="67">
        <f>+'ปกติ 1.15.1_2'!F38+'พิเศษ 1.15.2_2'!F38</f>
        <v>0</v>
      </c>
      <c r="G38" s="68">
        <f>+'ปกติ 1.15.1_2'!G38+'พิเศษ 1.15.2_2'!G38</f>
        <v>0</v>
      </c>
      <c r="H38" s="68">
        <f>+'ปกติ 1.15.1_2'!H38+'พิเศษ 1.15.2_2'!H38</f>
        <v>0</v>
      </c>
      <c r="I38" s="68">
        <f>+'ปกติ 1.15.1_2'!I38+'พิเศษ 1.15.2_2'!I38</f>
        <v>0</v>
      </c>
      <c r="J38" s="68">
        <f>+'ปกติ 1.15.1_2'!J38+'พิเศษ 1.15.2_2'!J38</f>
        <v>0</v>
      </c>
      <c r="K38" s="68">
        <f>+'ปกติ 1.15.1_2'!K38+'พิเศษ 1.15.2_2'!K38</f>
        <v>0</v>
      </c>
      <c r="L38" s="68">
        <f>+'ปกติ 1.15.1_2'!L38+'พิเศษ 1.15.2_2'!L38</f>
        <v>0</v>
      </c>
      <c r="M38" s="68">
        <f>+'ปกติ 1.15.1_2'!M38+'พิเศษ 1.15.2_2'!M38</f>
        <v>28.166666666666664</v>
      </c>
      <c r="N38" s="68">
        <f>+'ปกติ 1.15.1_2'!N38+'พิเศษ 1.15.2_2'!N38</f>
        <v>0</v>
      </c>
      <c r="O38" s="68">
        <f>+'ปกติ 1.15.1_2'!O38+'พิเศษ 1.15.2_2'!O38</f>
        <v>0</v>
      </c>
      <c r="P38" s="68">
        <f>+'ปกติ 1.15.1_2'!P38+'พิเศษ 1.15.2_2'!P38</f>
        <v>0</v>
      </c>
      <c r="Q38" s="68">
        <f>+'ปกติ 1.15.1_2'!Q38+'พิเศษ 1.15.2_2'!Q38</f>
        <v>0</v>
      </c>
      <c r="R38" s="68">
        <f>+'ปกติ 1.15.1_2'!R38+'พิเศษ 1.15.2_2'!R38</f>
        <v>0</v>
      </c>
      <c r="S38" s="68">
        <f>+'ปกติ 1.15.1_2'!S38+'พิเศษ 1.15.2_2'!S38</f>
        <v>0</v>
      </c>
      <c r="T38" s="68">
        <f>+'ปกติ 1.15.1_2'!T38+'พิเศษ 1.15.2_2'!T38</f>
        <v>0</v>
      </c>
      <c r="U38" s="68">
        <f>+'ปกติ 1.15.1_2'!U38+'พิเศษ 1.15.2_2'!U38</f>
        <v>0</v>
      </c>
      <c r="V38" s="69">
        <f>+'ปกติ 1.15.1_2'!V38+'พิเศษ 1.15.2_2'!V38</f>
        <v>0</v>
      </c>
      <c r="W38" s="70">
        <f>+'ปกติ 1.15.1_2'!W38+'พิเศษ 1.15.2_2'!W38</f>
        <v>28.166666666666664</v>
      </c>
    </row>
    <row r="39" spans="1:23" ht="15" customHeight="1" x14ac:dyDescent="0.5">
      <c r="C39" s="66"/>
      <c r="D39" s="34"/>
      <c r="E39" s="34" t="s">
        <v>28</v>
      </c>
      <c r="F39" s="67">
        <f>+'ปกติ 1.15.1_2'!F39+'พิเศษ 1.15.2_2'!F39</f>
        <v>0</v>
      </c>
      <c r="G39" s="68">
        <f>+'ปกติ 1.15.1_2'!G39+'พิเศษ 1.15.2_2'!G39</f>
        <v>0</v>
      </c>
      <c r="H39" s="68">
        <f>+'ปกติ 1.15.1_2'!H39+'พิเศษ 1.15.2_2'!H39</f>
        <v>0</v>
      </c>
      <c r="I39" s="68">
        <f>+'ปกติ 1.15.1_2'!I39+'พิเศษ 1.15.2_2'!I39</f>
        <v>0</v>
      </c>
      <c r="J39" s="68">
        <f>+'ปกติ 1.15.1_2'!J39+'พิเศษ 1.15.2_2'!J39</f>
        <v>0</v>
      </c>
      <c r="K39" s="68">
        <f>+'ปกติ 1.15.1_2'!K39+'พิเศษ 1.15.2_2'!K39</f>
        <v>0</v>
      </c>
      <c r="L39" s="68">
        <f>+'ปกติ 1.15.1_2'!L39+'พิเศษ 1.15.2_2'!L39</f>
        <v>0</v>
      </c>
      <c r="M39" s="68">
        <f>+'ปกติ 1.15.1_2'!M39+'พิเศษ 1.15.2_2'!M39</f>
        <v>28.166666666666664</v>
      </c>
      <c r="N39" s="68">
        <f>+'ปกติ 1.15.1_2'!N39+'พิเศษ 1.15.2_2'!N39</f>
        <v>0</v>
      </c>
      <c r="O39" s="68">
        <f>+'ปกติ 1.15.1_2'!O39+'พิเศษ 1.15.2_2'!O39</f>
        <v>0</v>
      </c>
      <c r="P39" s="68">
        <f>+'ปกติ 1.15.1_2'!P39+'พิเศษ 1.15.2_2'!P39</f>
        <v>0</v>
      </c>
      <c r="Q39" s="68">
        <f>+'ปกติ 1.15.1_2'!Q39+'พิเศษ 1.15.2_2'!Q39</f>
        <v>0</v>
      </c>
      <c r="R39" s="68">
        <f>+'ปกติ 1.15.1_2'!R39+'พิเศษ 1.15.2_2'!R39</f>
        <v>0</v>
      </c>
      <c r="S39" s="68">
        <f>+'ปกติ 1.15.1_2'!S39+'พิเศษ 1.15.2_2'!S39</f>
        <v>0</v>
      </c>
      <c r="T39" s="68">
        <f>+'ปกติ 1.15.1_2'!T39+'พิเศษ 1.15.2_2'!T39</f>
        <v>0</v>
      </c>
      <c r="U39" s="68">
        <f>+'ปกติ 1.15.1_2'!U39+'พิเศษ 1.15.2_2'!U39</f>
        <v>0</v>
      </c>
      <c r="V39" s="69">
        <f>+'ปกติ 1.15.1_2'!V39+'พิเศษ 1.15.2_2'!V39</f>
        <v>0</v>
      </c>
      <c r="W39" s="70">
        <f>+'ปกติ 1.15.1_2'!W39+'พิเศษ 1.15.2_2'!W39</f>
        <v>28.166666666666664</v>
      </c>
    </row>
    <row r="40" spans="1:23" ht="15" customHeight="1" x14ac:dyDescent="0.5">
      <c r="C40" s="76"/>
      <c r="D40" s="45" t="s">
        <v>29</v>
      </c>
      <c r="E40" s="45"/>
      <c r="F40" s="77">
        <f>+'ปกติ 1.15.1_2'!F40+'พิเศษ 1.15.2_2'!F40</f>
        <v>4.4255946892863732E-2</v>
      </c>
      <c r="G40" s="78">
        <f>+'ปกติ 1.15.1_2'!G40+'พิเศษ 1.15.2_2'!G40</f>
        <v>4.812834224598931E-2</v>
      </c>
      <c r="H40" s="78">
        <f>+'ปกติ 1.15.1_2'!H40+'พิเศษ 1.15.2_2'!H40</f>
        <v>1.6042780748663103E-2</v>
      </c>
      <c r="I40" s="78">
        <f>+'ปกติ 1.15.1_2'!I40+'พิเศษ 1.15.2_2'!I40</f>
        <v>0</v>
      </c>
      <c r="J40" s="78">
        <f>+'ปกติ 1.15.1_2'!J40+'พิเศษ 1.15.2_2'!J40</f>
        <v>1.6042780748663103E-2</v>
      </c>
      <c r="K40" s="78">
        <f>+'ปกติ 1.15.1_2'!K40+'พิเศษ 1.15.2_2'!K40</f>
        <v>8.4639498432601878E-2</v>
      </c>
      <c r="L40" s="78">
        <f>+'ปกติ 1.15.1_2'!L40+'พิเศษ 1.15.2_2'!L40</f>
        <v>0.20468375437949476</v>
      </c>
      <c r="M40" s="78">
        <f>+'ปกติ 1.15.1_2'!M40+'พิเศษ 1.15.2_2'!M40</f>
        <v>28.166666666666664</v>
      </c>
      <c r="N40" s="78">
        <f>+'ปกติ 1.15.1_2'!N40+'พิเศษ 1.15.2_2'!N40</f>
        <v>0</v>
      </c>
      <c r="O40" s="78">
        <f>+'ปกติ 1.15.1_2'!O40+'พิเศษ 1.15.2_2'!O40</f>
        <v>4.812834224598931E-2</v>
      </c>
      <c r="P40" s="78">
        <f>+'ปกติ 1.15.1_2'!P40+'พิเศษ 1.15.2_2'!P40</f>
        <v>3.2085561497326207E-2</v>
      </c>
      <c r="Q40" s="78">
        <f>+'ปกติ 1.15.1_2'!Q40+'พิเศษ 1.15.2_2'!Q40</f>
        <v>0</v>
      </c>
      <c r="R40" s="78">
        <f>+'ปกติ 1.15.1_2'!R40+'พิเศษ 1.15.2_2'!R40</f>
        <v>1.337635994836806</v>
      </c>
      <c r="S40" s="78">
        <f>+'ปกติ 1.15.1_2'!S40+'พิเศษ 1.15.2_2'!S40</f>
        <v>0</v>
      </c>
      <c r="T40" s="78">
        <f>+'ปกติ 1.15.1_2'!T40+'พิเศษ 1.15.2_2'!T40</f>
        <v>4.812834224598931E-2</v>
      </c>
      <c r="U40" s="78">
        <f>+'ปกติ 1.15.1_2'!U40+'พิเศษ 1.15.2_2'!U40</f>
        <v>0</v>
      </c>
      <c r="V40" s="79">
        <f>+'ปกติ 1.15.1_2'!V40+'พิเศษ 1.15.2_2'!V40</f>
        <v>0.27272727272727271</v>
      </c>
      <c r="W40" s="80">
        <f>+'ปกติ 1.15.1_2'!W40+'พิเศษ 1.15.2_2'!W40</f>
        <v>30.319165283668326</v>
      </c>
    </row>
    <row r="41" spans="1:23" ht="18.95" customHeight="1" x14ac:dyDescent="0.5">
      <c r="W41" s="50"/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1"/>
  <sheetViews>
    <sheetView showGridLines="0" topLeftCell="C1" workbookViewId="0">
      <selection activeCell="C1" sqref="C1"/>
    </sheetView>
  </sheetViews>
  <sheetFormatPr defaultRowHeight="18.95" customHeight="1" x14ac:dyDescent="0.5"/>
  <cols>
    <col min="1" max="1" width="6.7109375" style="10" hidden="1" customWidth="1"/>
    <col min="2" max="2" width="5" style="2" hidden="1" customWidth="1"/>
    <col min="3" max="3" width="25.7109375" style="2" customWidth="1"/>
    <col min="4" max="5" width="9.140625" style="2"/>
    <col min="6" max="12" width="6.7109375" style="4" customWidth="1"/>
    <col min="13" max="13" width="8.7109375" style="4" customWidth="1"/>
    <col min="14" max="19" width="6.7109375" style="4" customWidth="1"/>
    <col min="20" max="22" width="7.140625" style="4" customWidth="1"/>
    <col min="23" max="23" width="8.7109375" style="5" customWidth="1"/>
    <col min="24" max="16384" width="9.140625" style="17"/>
  </cols>
  <sheetData>
    <row r="1" spans="1:24" s="6" customFormat="1" ht="18" customHeight="1" x14ac:dyDescent="0.5">
      <c r="A1" s="1"/>
      <c r="B1" s="2"/>
      <c r="C1" s="3" t="s">
        <v>61</v>
      </c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4" s="6" customFormat="1" ht="18" customHeight="1" x14ac:dyDescent="0.5">
      <c r="A2" s="1"/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1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22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4" t="s">
        <v>20</v>
      </c>
      <c r="T4" s="24" t="s">
        <v>21</v>
      </c>
      <c r="U4" s="24" t="s">
        <v>22</v>
      </c>
      <c r="V4" s="25" t="s">
        <v>23</v>
      </c>
      <c r="W4" s="26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2">
        <f>AVERAGE('ปกติ 1.15.1_1'!F5,'ปกติ 1.15.1_2'!F5)</f>
        <v>2.6106753287280671</v>
      </c>
      <c r="G5" s="83">
        <f>AVERAGE('ปกติ 1.15.1_1'!G5,'ปกติ 1.15.1_2'!G5)</f>
        <v>0.35378553335209684</v>
      </c>
      <c r="H5" s="83">
        <f>AVERAGE('ปกติ 1.15.1_1'!H5,'ปกติ 1.15.1_2'!H5)</f>
        <v>0.48277728463486974</v>
      </c>
      <c r="I5" s="83">
        <f>AVERAGE('ปกติ 1.15.1_1'!I5,'ปกติ 1.15.1_2'!I5)</f>
        <v>0.61300309597523217</v>
      </c>
      <c r="J5" s="83">
        <f>AVERAGE('ปกติ 1.15.1_1'!J5,'ปกติ 1.15.1_2'!J5)</f>
        <v>0.30523501266535319</v>
      </c>
      <c r="K5" s="83">
        <f>AVERAGE('ปกติ 1.15.1_1'!K5,'ปกติ 1.15.1_2'!K5)</f>
        <v>1.1195836297789965</v>
      </c>
      <c r="L5" s="83">
        <f>AVERAGE('ปกติ 1.15.1_1'!L5,'ปกติ 1.15.1_2'!L5)</f>
        <v>1.0958666080369934</v>
      </c>
      <c r="M5" s="83">
        <f>AVERAGE('ปกติ 1.15.1_1'!M5,'ปกติ 1.15.1_2'!M5)</f>
        <v>272.91486068111453</v>
      </c>
      <c r="N5" s="83">
        <f>AVERAGE('ปกติ 1.15.1_1'!N5,'ปกติ 1.15.1_2'!N5)</f>
        <v>0.35294117647058826</v>
      </c>
      <c r="O5" s="83">
        <f>AVERAGE('ปกติ 1.15.1_1'!O5,'ปกติ 1.15.1_2'!O5)</f>
        <v>0.3212777934140163</v>
      </c>
      <c r="P5" s="83">
        <f>AVERAGE('ปกติ 1.15.1_1'!P5,'ปกติ 1.15.1_2'!P5)</f>
        <v>0.96341120180129469</v>
      </c>
      <c r="Q5" s="83">
        <f>AVERAGE('ปกติ 1.15.1_1'!Q5,'ปกติ 1.15.1_2'!Q5)</f>
        <v>0.10859728506787331</v>
      </c>
      <c r="R5" s="83">
        <f>AVERAGE('ปกติ 1.15.1_1'!R5,'ปกติ 1.15.1_2'!R5)</f>
        <v>3.3611585382696729</v>
      </c>
      <c r="S5" s="83">
        <f>AVERAGE('ปกติ 1.15.1_1'!S5,'ปกติ 1.15.1_2'!S5)</f>
        <v>0</v>
      </c>
      <c r="T5" s="83">
        <f>AVERAGE('ปกติ 1.15.1_1'!T5,'ปกติ 1.15.1_2'!T5)</f>
        <v>8.9079650999155643E-2</v>
      </c>
      <c r="U5" s="83">
        <f>AVERAGE('ปกติ 1.15.1_1'!U5,'ปกติ 1.15.1_2'!U5)</f>
        <v>0</v>
      </c>
      <c r="V5" s="84">
        <f>AVERAGE('ปกติ 1.15.1_1'!V5,'ปกติ 1.15.1_2'!V5)</f>
        <v>1.7245989304812832</v>
      </c>
      <c r="W5" s="85">
        <f>AVERAGE('ปกติ 1.15.1_1'!W5,'ปกติ 1.15.1_2'!W5)</f>
        <v>286.41685175079004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2">
        <f>AVERAGE('ปกติ 1.15.1_1'!F6,'ปกติ 1.15.1_2'!F6)</f>
        <v>0</v>
      </c>
      <c r="G6" s="83">
        <f>AVERAGE('ปกติ 1.15.1_1'!G6,'ปกติ 1.15.1_2'!G6)</f>
        <v>0</v>
      </c>
      <c r="H6" s="83">
        <f>AVERAGE('ปกติ 1.15.1_1'!H6,'ปกติ 1.15.1_2'!H6)</f>
        <v>0</v>
      </c>
      <c r="I6" s="83">
        <f>AVERAGE('ปกติ 1.15.1_1'!I6,'ปกติ 1.15.1_2'!I6)</f>
        <v>0</v>
      </c>
      <c r="J6" s="83">
        <f>AVERAGE('ปกติ 1.15.1_1'!J6,'ปกติ 1.15.1_2'!J6)</f>
        <v>0</v>
      </c>
      <c r="K6" s="83">
        <f>AVERAGE('ปกติ 1.15.1_1'!K6,'ปกติ 1.15.1_2'!K6)</f>
        <v>0</v>
      </c>
      <c r="L6" s="83">
        <f>AVERAGE('ปกติ 1.15.1_1'!L6,'ปกติ 1.15.1_2'!L6)</f>
        <v>0</v>
      </c>
      <c r="M6" s="83">
        <f>AVERAGE('ปกติ 1.15.1_1'!M6,'ปกติ 1.15.1_2'!M6)</f>
        <v>0</v>
      </c>
      <c r="N6" s="83">
        <f>AVERAGE('ปกติ 1.15.1_1'!N6,'ปกติ 1.15.1_2'!N6)</f>
        <v>0</v>
      </c>
      <c r="O6" s="83">
        <f>AVERAGE('ปกติ 1.15.1_1'!O6,'ปกติ 1.15.1_2'!O6)</f>
        <v>0</v>
      </c>
      <c r="P6" s="83">
        <f>AVERAGE('ปกติ 1.15.1_1'!P6,'ปกติ 1.15.1_2'!P6)</f>
        <v>0</v>
      </c>
      <c r="Q6" s="83">
        <f>AVERAGE('ปกติ 1.15.1_1'!Q6,'ปกติ 1.15.1_2'!Q6)</f>
        <v>0</v>
      </c>
      <c r="R6" s="83">
        <f>AVERAGE('ปกติ 1.15.1_1'!R6,'ปกติ 1.15.1_2'!R6)</f>
        <v>0</v>
      </c>
      <c r="S6" s="83">
        <f>AVERAGE('ปกติ 1.15.1_1'!S6,'ปกติ 1.15.1_2'!S6)</f>
        <v>0</v>
      </c>
      <c r="T6" s="83">
        <f>AVERAGE('ปกติ 1.15.1_1'!T6,'ปกติ 1.15.1_2'!T6)</f>
        <v>0</v>
      </c>
      <c r="U6" s="83">
        <f>AVERAGE('ปกติ 1.15.1_1'!U6,'ปกติ 1.15.1_2'!U6)</f>
        <v>0</v>
      </c>
      <c r="V6" s="84">
        <f>AVERAGE('ปกติ 1.15.1_1'!V6,'ปกติ 1.15.1_2'!V6)</f>
        <v>0</v>
      </c>
      <c r="W6" s="85">
        <f>AVERAGE('ปกติ 1.15.1_1'!W6,'ปกติ 1.15.1_2'!W6)</f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2">
        <f>AVERAGE('ปกติ 1.15.1_1'!F7,'ปกติ 1.15.1_2'!F7)</f>
        <v>2.6106753287280671</v>
      </c>
      <c r="G7" s="83">
        <f>AVERAGE('ปกติ 1.15.1_1'!G7,'ปกติ 1.15.1_2'!G7)</f>
        <v>0.35378553335209684</v>
      </c>
      <c r="H7" s="83">
        <f>AVERAGE('ปกติ 1.15.1_1'!H7,'ปกติ 1.15.1_2'!H7)</f>
        <v>0.48277728463486974</v>
      </c>
      <c r="I7" s="83">
        <f>AVERAGE('ปกติ 1.15.1_1'!I7,'ปกติ 1.15.1_2'!I7)</f>
        <v>0.61300309597523217</v>
      </c>
      <c r="J7" s="83">
        <f>AVERAGE('ปกติ 1.15.1_1'!J7,'ปกติ 1.15.1_2'!J7)</f>
        <v>0.30523501266535319</v>
      </c>
      <c r="K7" s="83">
        <f>AVERAGE('ปกติ 1.15.1_1'!K7,'ปกติ 1.15.1_2'!K7)</f>
        <v>1.1195836297789965</v>
      </c>
      <c r="L7" s="83">
        <f>AVERAGE('ปกติ 1.15.1_1'!L7,'ปกติ 1.15.1_2'!L7)</f>
        <v>1.0958666080369934</v>
      </c>
      <c r="M7" s="83">
        <f>AVERAGE('ปกติ 1.15.1_1'!M7,'ปกติ 1.15.1_2'!M7)</f>
        <v>272.91486068111453</v>
      </c>
      <c r="N7" s="83">
        <f>AVERAGE('ปกติ 1.15.1_1'!N7,'ปกติ 1.15.1_2'!N7)</f>
        <v>0.35294117647058826</v>
      </c>
      <c r="O7" s="83">
        <f>AVERAGE('ปกติ 1.15.1_1'!O7,'ปกติ 1.15.1_2'!O7)</f>
        <v>0.3212777934140163</v>
      </c>
      <c r="P7" s="83">
        <f>AVERAGE('ปกติ 1.15.1_1'!P7,'ปกติ 1.15.1_2'!P7)</f>
        <v>0.96341120180129469</v>
      </c>
      <c r="Q7" s="83">
        <f>AVERAGE('ปกติ 1.15.1_1'!Q7,'ปกติ 1.15.1_2'!Q7)</f>
        <v>0.10859728506787331</v>
      </c>
      <c r="R7" s="83">
        <f>AVERAGE('ปกติ 1.15.1_1'!R7,'ปกติ 1.15.1_2'!R7)</f>
        <v>3.3611585382696729</v>
      </c>
      <c r="S7" s="83">
        <f>AVERAGE('ปกติ 1.15.1_1'!S7,'ปกติ 1.15.1_2'!S7)</f>
        <v>0</v>
      </c>
      <c r="T7" s="83">
        <f>AVERAGE('ปกติ 1.15.1_1'!T7,'ปกติ 1.15.1_2'!T7)</f>
        <v>8.9079650999155643E-2</v>
      </c>
      <c r="U7" s="83">
        <f>AVERAGE('ปกติ 1.15.1_1'!U7,'ปกติ 1.15.1_2'!U7)</f>
        <v>0</v>
      </c>
      <c r="V7" s="84">
        <f>AVERAGE('ปกติ 1.15.1_1'!V7,'ปกติ 1.15.1_2'!V7)</f>
        <v>1.7245989304812832</v>
      </c>
      <c r="W7" s="85">
        <f>AVERAGE('ปกติ 1.15.1_1'!W7,'ปกติ 1.15.1_2'!W7)</f>
        <v>286.41685175079004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2">
        <f>AVERAGE('ปกติ 1.15.1_1'!F8,'ปกติ 1.15.1_2'!F8)</f>
        <v>0</v>
      </c>
      <c r="G8" s="83">
        <f>AVERAGE('ปกติ 1.15.1_1'!G8,'ปกติ 1.15.1_2'!G8)</f>
        <v>0</v>
      </c>
      <c r="H8" s="83">
        <f>AVERAGE('ปกติ 1.15.1_1'!H8,'ปกติ 1.15.1_2'!H8)</f>
        <v>0</v>
      </c>
      <c r="I8" s="83">
        <f>AVERAGE('ปกติ 1.15.1_1'!I8,'ปกติ 1.15.1_2'!I8)</f>
        <v>0</v>
      </c>
      <c r="J8" s="83">
        <f>AVERAGE('ปกติ 1.15.1_1'!J8,'ปกติ 1.15.1_2'!J8)</f>
        <v>0</v>
      </c>
      <c r="K8" s="83">
        <f>AVERAGE('ปกติ 1.15.1_1'!K8,'ปกติ 1.15.1_2'!K8)</f>
        <v>0</v>
      </c>
      <c r="L8" s="83">
        <f>AVERAGE('ปกติ 1.15.1_1'!L8,'ปกติ 1.15.1_2'!L8)</f>
        <v>0</v>
      </c>
      <c r="M8" s="83">
        <f>AVERAGE('ปกติ 1.15.1_1'!M8,'ปกติ 1.15.1_2'!M8)</f>
        <v>7.666666666666667</v>
      </c>
      <c r="N8" s="83">
        <f>AVERAGE('ปกติ 1.15.1_1'!N8,'ปกติ 1.15.1_2'!N8)</f>
        <v>0</v>
      </c>
      <c r="O8" s="83">
        <f>AVERAGE('ปกติ 1.15.1_1'!O8,'ปกติ 1.15.1_2'!O8)</f>
        <v>0</v>
      </c>
      <c r="P8" s="83">
        <f>AVERAGE('ปกติ 1.15.1_1'!P8,'ปกติ 1.15.1_2'!P8)</f>
        <v>0</v>
      </c>
      <c r="Q8" s="83">
        <f>AVERAGE('ปกติ 1.15.1_1'!Q8,'ปกติ 1.15.1_2'!Q8)</f>
        <v>0</v>
      </c>
      <c r="R8" s="83">
        <f>AVERAGE('ปกติ 1.15.1_1'!R8,'ปกติ 1.15.1_2'!R8)</f>
        <v>0</v>
      </c>
      <c r="S8" s="83">
        <f>AVERAGE('ปกติ 1.15.1_1'!S8,'ปกติ 1.15.1_2'!S8)</f>
        <v>0</v>
      </c>
      <c r="T8" s="83">
        <f>AVERAGE('ปกติ 1.15.1_1'!T8,'ปกติ 1.15.1_2'!T8)</f>
        <v>0</v>
      </c>
      <c r="U8" s="83">
        <f>AVERAGE('ปกติ 1.15.1_1'!U8,'ปกติ 1.15.1_2'!U8)</f>
        <v>0</v>
      </c>
      <c r="V8" s="84">
        <f>AVERAGE('ปกติ 1.15.1_1'!V8,'ปกติ 1.15.1_2'!V8)</f>
        <v>0</v>
      </c>
      <c r="W8" s="85">
        <f>AVERAGE('ปกติ 1.15.1_1'!W8,'ปกติ 1.15.1_2'!W8)</f>
        <v>7.666666666666667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2">
        <f>AVERAGE('ปกติ 1.15.1_1'!F9,'ปกติ 1.15.1_2'!F9)</f>
        <v>0</v>
      </c>
      <c r="G9" s="83">
        <f>AVERAGE('ปกติ 1.15.1_1'!G9,'ปกติ 1.15.1_2'!G9)</f>
        <v>0</v>
      </c>
      <c r="H9" s="83">
        <f>AVERAGE('ปกติ 1.15.1_1'!H9,'ปกติ 1.15.1_2'!H9)</f>
        <v>0</v>
      </c>
      <c r="I9" s="83">
        <f>AVERAGE('ปกติ 1.15.1_1'!I9,'ปกติ 1.15.1_2'!I9)</f>
        <v>0</v>
      </c>
      <c r="J9" s="83">
        <f>AVERAGE('ปกติ 1.15.1_1'!J9,'ปกติ 1.15.1_2'!J9)</f>
        <v>0</v>
      </c>
      <c r="K9" s="83">
        <f>AVERAGE('ปกติ 1.15.1_1'!K9,'ปกติ 1.15.1_2'!K9)</f>
        <v>0</v>
      </c>
      <c r="L9" s="83">
        <f>AVERAGE('ปกติ 1.15.1_1'!L9,'ปกติ 1.15.1_2'!L9)</f>
        <v>0</v>
      </c>
      <c r="M9" s="83">
        <f>AVERAGE('ปกติ 1.15.1_1'!M9,'ปกติ 1.15.1_2'!M9)</f>
        <v>7.666666666666667</v>
      </c>
      <c r="N9" s="83">
        <f>AVERAGE('ปกติ 1.15.1_1'!N9,'ปกติ 1.15.1_2'!N9)</f>
        <v>0</v>
      </c>
      <c r="O9" s="83">
        <f>AVERAGE('ปกติ 1.15.1_1'!O9,'ปกติ 1.15.1_2'!O9)</f>
        <v>0</v>
      </c>
      <c r="P9" s="83">
        <f>AVERAGE('ปกติ 1.15.1_1'!P9,'ปกติ 1.15.1_2'!P9)</f>
        <v>0</v>
      </c>
      <c r="Q9" s="83">
        <f>AVERAGE('ปกติ 1.15.1_1'!Q9,'ปกติ 1.15.1_2'!Q9)</f>
        <v>0</v>
      </c>
      <c r="R9" s="83">
        <f>AVERAGE('ปกติ 1.15.1_1'!R9,'ปกติ 1.15.1_2'!R9)</f>
        <v>0</v>
      </c>
      <c r="S9" s="83">
        <f>AVERAGE('ปกติ 1.15.1_1'!S9,'ปกติ 1.15.1_2'!S9)</f>
        <v>0</v>
      </c>
      <c r="T9" s="83">
        <f>AVERAGE('ปกติ 1.15.1_1'!T9,'ปกติ 1.15.1_2'!T9)</f>
        <v>0</v>
      </c>
      <c r="U9" s="83">
        <f>AVERAGE('ปกติ 1.15.1_1'!U9,'ปกติ 1.15.1_2'!U9)</f>
        <v>0</v>
      </c>
      <c r="V9" s="84">
        <f>AVERAGE('ปกติ 1.15.1_1'!V9,'ปกติ 1.15.1_2'!V9)</f>
        <v>0</v>
      </c>
      <c r="W9" s="85">
        <f>AVERAGE('ปกติ 1.15.1_1'!W9,'ปกติ 1.15.1_2'!W9)</f>
        <v>7.666666666666667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2">
        <f>AVERAGE('ปกติ 1.15.1_1'!F10,'ปกติ 1.15.1_2'!F10)</f>
        <v>2.6106753287280671</v>
      </c>
      <c r="G10" s="83">
        <f>AVERAGE('ปกติ 1.15.1_1'!G10,'ปกติ 1.15.1_2'!G10)</f>
        <v>0.35378553335209684</v>
      </c>
      <c r="H10" s="83">
        <f>AVERAGE('ปกติ 1.15.1_1'!H10,'ปกติ 1.15.1_2'!H10)</f>
        <v>0.48277728463486974</v>
      </c>
      <c r="I10" s="83">
        <f>AVERAGE('ปกติ 1.15.1_1'!I10,'ปกติ 1.15.1_2'!I10)</f>
        <v>0.61300309597523217</v>
      </c>
      <c r="J10" s="83">
        <f>AVERAGE('ปกติ 1.15.1_1'!J10,'ปกติ 1.15.1_2'!J10)</f>
        <v>0.30523501266535319</v>
      </c>
      <c r="K10" s="83">
        <f>AVERAGE('ปกติ 1.15.1_1'!K10,'ปกติ 1.15.1_2'!K10)</f>
        <v>1.1195836297789965</v>
      </c>
      <c r="L10" s="83">
        <f>AVERAGE('ปกติ 1.15.1_1'!L10,'ปกติ 1.15.1_2'!L10)</f>
        <v>1.0958666080369934</v>
      </c>
      <c r="M10" s="83">
        <f>AVERAGE('ปกติ 1.15.1_1'!M10,'ปกติ 1.15.1_2'!M10)</f>
        <v>280.58152734778116</v>
      </c>
      <c r="N10" s="83">
        <f>AVERAGE('ปกติ 1.15.1_1'!N10,'ปกติ 1.15.1_2'!N10)</f>
        <v>0.35294117647058826</v>
      </c>
      <c r="O10" s="83">
        <f>AVERAGE('ปกติ 1.15.1_1'!O10,'ปกติ 1.15.1_2'!O10)</f>
        <v>0.3212777934140163</v>
      </c>
      <c r="P10" s="83">
        <f>AVERAGE('ปกติ 1.15.1_1'!P10,'ปกติ 1.15.1_2'!P10)</f>
        <v>0.96341120180129469</v>
      </c>
      <c r="Q10" s="83">
        <f>AVERAGE('ปกติ 1.15.1_1'!Q10,'ปกติ 1.15.1_2'!Q10)</f>
        <v>0.10859728506787331</v>
      </c>
      <c r="R10" s="83">
        <f>AVERAGE('ปกติ 1.15.1_1'!R10,'ปกติ 1.15.1_2'!R10)</f>
        <v>3.3611585382696729</v>
      </c>
      <c r="S10" s="83">
        <f>AVERAGE('ปกติ 1.15.1_1'!S10,'ปกติ 1.15.1_2'!S10)</f>
        <v>0</v>
      </c>
      <c r="T10" s="83">
        <f>AVERAGE('ปกติ 1.15.1_1'!T10,'ปกติ 1.15.1_2'!T10)</f>
        <v>8.9079650999155643E-2</v>
      </c>
      <c r="U10" s="83">
        <f>AVERAGE('ปกติ 1.15.1_1'!U10,'ปกติ 1.15.1_2'!U10)</f>
        <v>0</v>
      </c>
      <c r="V10" s="84">
        <f>AVERAGE('ปกติ 1.15.1_1'!V10,'ปกติ 1.15.1_2'!V10)</f>
        <v>1.7245989304812832</v>
      </c>
      <c r="W10" s="85">
        <f>AVERAGE('ปกติ 1.15.1_1'!W10,'ปกติ 1.15.1_2'!W10)</f>
        <v>294.08351841745673</v>
      </c>
      <c r="X10" s="29"/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92">
        <f>AVERAGE('ปกติ 1.15.1_1'!F11,'ปกติ 1.15.1_2'!F11)</f>
        <v>0</v>
      </c>
      <c r="G11" s="93">
        <f>AVERAGE('ปกติ 1.15.1_1'!G11,'ปกติ 1.15.1_2'!G11)</f>
        <v>0</v>
      </c>
      <c r="H11" s="93">
        <f>AVERAGE('ปกติ 1.15.1_1'!H11,'ปกติ 1.15.1_2'!H11)</f>
        <v>0</v>
      </c>
      <c r="I11" s="93">
        <f>AVERAGE('ปกติ 1.15.1_1'!I11,'ปกติ 1.15.1_2'!I11)</f>
        <v>0</v>
      </c>
      <c r="J11" s="93">
        <f>AVERAGE('ปกติ 1.15.1_1'!J11,'ปกติ 1.15.1_2'!J11)</f>
        <v>0</v>
      </c>
      <c r="K11" s="93">
        <f>AVERAGE('ปกติ 1.15.1_1'!K11,'ปกติ 1.15.1_2'!K11)</f>
        <v>0</v>
      </c>
      <c r="L11" s="93">
        <f>AVERAGE('ปกติ 1.15.1_1'!L11,'ปกติ 1.15.1_2'!L11)</f>
        <v>0</v>
      </c>
      <c r="M11" s="93">
        <f>AVERAGE('ปกติ 1.15.1_1'!M11,'ปกติ 1.15.1_2'!M11)</f>
        <v>0</v>
      </c>
      <c r="N11" s="93">
        <f>AVERAGE('ปกติ 1.15.1_1'!N11,'ปกติ 1.15.1_2'!N11)</f>
        <v>0</v>
      </c>
      <c r="O11" s="93">
        <f>AVERAGE('ปกติ 1.15.1_1'!O11,'ปกติ 1.15.1_2'!O11)</f>
        <v>0</v>
      </c>
      <c r="P11" s="93">
        <f>AVERAGE('ปกติ 1.15.1_1'!P11,'ปกติ 1.15.1_2'!P11)</f>
        <v>0</v>
      </c>
      <c r="Q11" s="93">
        <f>AVERAGE('ปกติ 1.15.1_1'!Q11,'ปกติ 1.15.1_2'!Q11)</f>
        <v>0</v>
      </c>
      <c r="R11" s="93">
        <f>AVERAGE('ปกติ 1.15.1_1'!R11,'ปกติ 1.15.1_2'!R11)</f>
        <v>0</v>
      </c>
      <c r="S11" s="93">
        <f>AVERAGE('ปกติ 1.15.1_1'!S11,'ปกติ 1.15.1_2'!S11)</f>
        <v>0</v>
      </c>
      <c r="T11" s="93">
        <f>AVERAGE('ปกติ 1.15.1_1'!T11,'ปกติ 1.15.1_2'!T11)</f>
        <v>0</v>
      </c>
      <c r="U11" s="93">
        <f>AVERAGE('ปกติ 1.15.1_1'!U11,'ปกติ 1.15.1_2'!U11)</f>
        <v>0</v>
      </c>
      <c r="V11" s="94">
        <f>AVERAGE('ปกติ 1.15.1_1'!V11,'ปกติ 1.15.1_2'!V11)</f>
        <v>0</v>
      </c>
      <c r="W11" s="95">
        <f>AVERAGE('ปกติ 1.15.1_1'!W11,'ปกติ 1.15.1_2'!W11)</f>
        <v>0</v>
      </c>
    </row>
    <row r="12" spans="1:24" ht="15" customHeight="1" x14ac:dyDescent="0.5">
      <c r="A12" s="10" t="s">
        <v>31</v>
      </c>
      <c r="B12" s="2" t="s">
        <v>34</v>
      </c>
      <c r="C12" s="33"/>
      <c r="D12" s="34"/>
      <c r="E12" s="34" t="s">
        <v>26</v>
      </c>
      <c r="F12" s="35">
        <f>AVERAGE('ปกติ 1.15.1_1'!F12,'ปกติ 1.15.1_2'!F12)</f>
        <v>0</v>
      </c>
      <c r="G12" s="36">
        <f>AVERAGE('ปกติ 1.15.1_1'!G12,'ปกติ 1.15.1_2'!G12)</f>
        <v>0</v>
      </c>
      <c r="H12" s="36">
        <f>AVERAGE('ปกติ 1.15.1_1'!H12,'ปกติ 1.15.1_2'!H12)</f>
        <v>0</v>
      </c>
      <c r="I12" s="36">
        <f>AVERAGE('ปกติ 1.15.1_1'!I12,'ปกติ 1.15.1_2'!I12)</f>
        <v>0</v>
      </c>
      <c r="J12" s="36">
        <f>AVERAGE('ปกติ 1.15.1_1'!J12,'ปกติ 1.15.1_2'!J12)</f>
        <v>0</v>
      </c>
      <c r="K12" s="36">
        <f>AVERAGE('ปกติ 1.15.1_1'!K12,'ปกติ 1.15.1_2'!K12)</f>
        <v>0</v>
      </c>
      <c r="L12" s="36">
        <f>AVERAGE('ปกติ 1.15.1_1'!L12,'ปกติ 1.15.1_2'!L12)</f>
        <v>0</v>
      </c>
      <c r="M12" s="36">
        <f>AVERAGE('ปกติ 1.15.1_1'!M12,'ปกติ 1.15.1_2'!M12)</f>
        <v>0</v>
      </c>
      <c r="N12" s="36">
        <f>AVERAGE('ปกติ 1.15.1_1'!N12,'ปกติ 1.15.1_2'!N12)</f>
        <v>0</v>
      </c>
      <c r="O12" s="36">
        <f>AVERAGE('ปกติ 1.15.1_1'!O12,'ปกติ 1.15.1_2'!O12)</f>
        <v>0</v>
      </c>
      <c r="P12" s="36">
        <f>AVERAGE('ปกติ 1.15.1_1'!P12,'ปกติ 1.15.1_2'!P12)</f>
        <v>0</v>
      </c>
      <c r="Q12" s="36">
        <f>AVERAGE('ปกติ 1.15.1_1'!Q12,'ปกติ 1.15.1_2'!Q12)</f>
        <v>0</v>
      </c>
      <c r="R12" s="36">
        <f>AVERAGE('ปกติ 1.15.1_1'!R12,'ปกติ 1.15.1_2'!R12)</f>
        <v>0</v>
      </c>
      <c r="S12" s="36">
        <f>AVERAGE('ปกติ 1.15.1_1'!S12,'ปกติ 1.15.1_2'!S12)</f>
        <v>0</v>
      </c>
      <c r="T12" s="36">
        <f>AVERAGE('ปกติ 1.15.1_1'!T12,'ปกติ 1.15.1_2'!T12)</f>
        <v>0</v>
      </c>
      <c r="U12" s="36">
        <f>AVERAGE('ปกติ 1.15.1_1'!U12,'ปกติ 1.15.1_2'!U12)</f>
        <v>0</v>
      </c>
      <c r="V12" s="37">
        <f>AVERAGE('ปกติ 1.15.1_1'!V12,'ปกติ 1.15.1_2'!V12)</f>
        <v>0</v>
      </c>
      <c r="W12" s="96">
        <f>AVERAGE('ปกติ 1.15.1_1'!W12,'ปกติ 1.15.1_2'!W12)</f>
        <v>0</v>
      </c>
    </row>
    <row r="13" spans="1:24" ht="15" customHeight="1" x14ac:dyDescent="0.5">
      <c r="C13" s="33"/>
      <c r="D13" s="34"/>
      <c r="E13" s="34" t="s">
        <v>24</v>
      </c>
      <c r="F13" s="35">
        <f>AVERAGE('ปกติ 1.15.1_1'!F13,'ปกติ 1.15.1_2'!F13)</f>
        <v>0</v>
      </c>
      <c r="G13" s="36">
        <f>AVERAGE('ปกติ 1.15.1_1'!G13,'ปกติ 1.15.1_2'!G13)</f>
        <v>0</v>
      </c>
      <c r="H13" s="36">
        <f>AVERAGE('ปกติ 1.15.1_1'!H13,'ปกติ 1.15.1_2'!H13)</f>
        <v>0</v>
      </c>
      <c r="I13" s="36">
        <f>AVERAGE('ปกติ 1.15.1_1'!I13,'ปกติ 1.15.1_2'!I13)</f>
        <v>0</v>
      </c>
      <c r="J13" s="36">
        <f>AVERAGE('ปกติ 1.15.1_1'!J13,'ปกติ 1.15.1_2'!J13)</f>
        <v>0</v>
      </c>
      <c r="K13" s="36">
        <f>AVERAGE('ปกติ 1.15.1_1'!K13,'ปกติ 1.15.1_2'!K13)</f>
        <v>0</v>
      </c>
      <c r="L13" s="36">
        <f>AVERAGE('ปกติ 1.15.1_1'!L13,'ปกติ 1.15.1_2'!L13)</f>
        <v>0</v>
      </c>
      <c r="M13" s="36">
        <f>AVERAGE('ปกติ 1.15.1_1'!M13,'ปกติ 1.15.1_2'!M13)</f>
        <v>0</v>
      </c>
      <c r="N13" s="36">
        <f>AVERAGE('ปกติ 1.15.1_1'!N13,'ปกติ 1.15.1_2'!N13)</f>
        <v>0</v>
      </c>
      <c r="O13" s="36">
        <f>AVERAGE('ปกติ 1.15.1_1'!O13,'ปกติ 1.15.1_2'!O13)</f>
        <v>0</v>
      </c>
      <c r="P13" s="36">
        <f>AVERAGE('ปกติ 1.15.1_1'!P13,'ปกติ 1.15.1_2'!P13)</f>
        <v>0</v>
      </c>
      <c r="Q13" s="36">
        <f>AVERAGE('ปกติ 1.15.1_1'!Q13,'ปกติ 1.15.1_2'!Q13)</f>
        <v>0</v>
      </c>
      <c r="R13" s="36">
        <f>AVERAGE('ปกติ 1.15.1_1'!R13,'ปกติ 1.15.1_2'!R13)</f>
        <v>0</v>
      </c>
      <c r="S13" s="36">
        <f>AVERAGE('ปกติ 1.15.1_1'!S13,'ปกติ 1.15.1_2'!S13)</f>
        <v>0</v>
      </c>
      <c r="T13" s="36">
        <f>AVERAGE('ปกติ 1.15.1_1'!T13,'ปกติ 1.15.1_2'!T13)</f>
        <v>0</v>
      </c>
      <c r="U13" s="36">
        <f>AVERAGE('ปกติ 1.15.1_1'!U13,'ปกติ 1.15.1_2'!U13)</f>
        <v>0</v>
      </c>
      <c r="V13" s="37">
        <f>AVERAGE('ปกติ 1.15.1_1'!V13,'ปกติ 1.15.1_2'!V13)</f>
        <v>0</v>
      </c>
      <c r="W13" s="96">
        <f>AVERAGE('ปกติ 1.15.1_1'!W13,'ปกติ 1.15.1_2'!W13)</f>
        <v>0</v>
      </c>
    </row>
    <row r="14" spans="1:24" ht="15" customHeight="1" x14ac:dyDescent="0.5">
      <c r="A14" s="10" t="s">
        <v>32</v>
      </c>
      <c r="B14" s="2" t="s">
        <v>34</v>
      </c>
      <c r="C14" s="33"/>
      <c r="D14" s="34" t="s">
        <v>27</v>
      </c>
      <c r="E14" s="34" t="s">
        <v>26</v>
      </c>
      <c r="F14" s="35">
        <f>AVERAGE('ปกติ 1.15.1_1'!F14,'ปกติ 1.15.1_2'!F14)</f>
        <v>0</v>
      </c>
      <c r="G14" s="36">
        <f>AVERAGE('ปกติ 1.15.1_1'!G14,'ปกติ 1.15.1_2'!G14)</f>
        <v>0</v>
      </c>
      <c r="H14" s="36">
        <f>AVERAGE('ปกติ 1.15.1_1'!H14,'ปกติ 1.15.1_2'!H14)</f>
        <v>0</v>
      </c>
      <c r="I14" s="36">
        <f>AVERAGE('ปกติ 1.15.1_1'!I14,'ปกติ 1.15.1_2'!I14)</f>
        <v>0</v>
      </c>
      <c r="J14" s="36">
        <f>AVERAGE('ปกติ 1.15.1_1'!J14,'ปกติ 1.15.1_2'!J14)</f>
        <v>0</v>
      </c>
      <c r="K14" s="36">
        <f>AVERAGE('ปกติ 1.15.1_1'!K14,'ปกติ 1.15.1_2'!K14)</f>
        <v>0</v>
      </c>
      <c r="L14" s="36">
        <f>AVERAGE('ปกติ 1.15.1_1'!L14,'ปกติ 1.15.1_2'!L14)</f>
        <v>0</v>
      </c>
      <c r="M14" s="36">
        <f>AVERAGE('ปกติ 1.15.1_1'!M14,'ปกติ 1.15.1_2'!M14)</f>
        <v>7.666666666666667</v>
      </c>
      <c r="N14" s="36">
        <f>AVERAGE('ปกติ 1.15.1_1'!N14,'ปกติ 1.15.1_2'!N14)</f>
        <v>0</v>
      </c>
      <c r="O14" s="36">
        <f>AVERAGE('ปกติ 1.15.1_1'!O14,'ปกติ 1.15.1_2'!O14)</f>
        <v>0</v>
      </c>
      <c r="P14" s="36">
        <f>AVERAGE('ปกติ 1.15.1_1'!P14,'ปกติ 1.15.1_2'!P14)</f>
        <v>0</v>
      </c>
      <c r="Q14" s="36">
        <f>AVERAGE('ปกติ 1.15.1_1'!Q14,'ปกติ 1.15.1_2'!Q14)</f>
        <v>0</v>
      </c>
      <c r="R14" s="36">
        <f>AVERAGE('ปกติ 1.15.1_1'!R14,'ปกติ 1.15.1_2'!R14)</f>
        <v>0</v>
      </c>
      <c r="S14" s="36">
        <f>AVERAGE('ปกติ 1.15.1_1'!S14,'ปกติ 1.15.1_2'!S14)</f>
        <v>0</v>
      </c>
      <c r="T14" s="36">
        <f>AVERAGE('ปกติ 1.15.1_1'!T14,'ปกติ 1.15.1_2'!T14)</f>
        <v>0</v>
      </c>
      <c r="U14" s="36">
        <f>AVERAGE('ปกติ 1.15.1_1'!U14,'ปกติ 1.15.1_2'!U14)</f>
        <v>0</v>
      </c>
      <c r="V14" s="37">
        <f>AVERAGE('ปกติ 1.15.1_1'!V14,'ปกติ 1.15.1_2'!V14)</f>
        <v>0</v>
      </c>
      <c r="W14" s="96">
        <f>AVERAGE('ปกติ 1.15.1_1'!W14,'ปกติ 1.15.1_2'!W14)</f>
        <v>7.666666666666667</v>
      </c>
    </row>
    <row r="15" spans="1:24" ht="15" customHeight="1" x14ac:dyDescent="0.5">
      <c r="C15" s="33"/>
      <c r="D15" s="34"/>
      <c r="E15" s="34" t="s">
        <v>28</v>
      </c>
      <c r="F15" s="35">
        <f>AVERAGE('ปกติ 1.15.1_1'!F15,'ปกติ 1.15.1_2'!F15)</f>
        <v>0</v>
      </c>
      <c r="G15" s="36">
        <f>AVERAGE('ปกติ 1.15.1_1'!G15,'ปกติ 1.15.1_2'!G15)</f>
        <v>0</v>
      </c>
      <c r="H15" s="36">
        <f>AVERAGE('ปกติ 1.15.1_1'!H15,'ปกติ 1.15.1_2'!H15)</f>
        <v>0</v>
      </c>
      <c r="I15" s="36">
        <f>AVERAGE('ปกติ 1.15.1_1'!I15,'ปกติ 1.15.1_2'!I15)</f>
        <v>0</v>
      </c>
      <c r="J15" s="36">
        <f>AVERAGE('ปกติ 1.15.1_1'!J15,'ปกติ 1.15.1_2'!J15)</f>
        <v>0</v>
      </c>
      <c r="K15" s="36">
        <f>AVERAGE('ปกติ 1.15.1_1'!K15,'ปกติ 1.15.1_2'!K15)</f>
        <v>0</v>
      </c>
      <c r="L15" s="36">
        <f>AVERAGE('ปกติ 1.15.1_1'!L15,'ปกติ 1.15.1_2'!L15)</f>
        <v>0</v>
      </c>
      <c r="M15" s="36">
        <f>AVERAGE('ปกติ 1.15.1_1'!M15,'ปกติ 1.15.1_2'!M15)</f>
        <v>7.666666666666667</v>
      </c>
      <c r="N15" s="36">
        <f>AVERAGE('ปกติ 1.15.1_1'!N15,'ปกติ 1.15.1_2'!N15)</f>
        <v>0</v>
      </c>
      <c r="O15" s="36">
        <f>AVERAGE('ปกติ 1.15.1_1'!O15,'ปกติ 1.15.1_2'!O15)</f>
        <v>0</v>
      </c>
      <c r="P15" s="36">
        <f>AVERAGE('ปกติ 1.15.1_1'!P15,'ปกติ 1.15.1_2'!P15)</f>
        <v>0</v>
      </c>
      <c r="Q15" s="36">
        <f>AVERAGE('ปกติ 1.15.1_1'!Q15,'ปกติ 1.15.1_2'!Q15)</f>
        <v>0</v>
      </c>
      <c r="R15" s="36">
        <f>AVERAGE('ปกติ 1.15.1_1'!R15,'ปกติ 1.15.1_2'!R15)</f>
        <v>0</v>
      </c>
      <c r="S15" s="36">
        <f>AVERAGE('ปกติ 1.15.1_1'!S15,'ปกติ 1.15.1_2'!S15)</f>
        <v>0</v>
      </c>
      <c r="T15" s="36">
        <f>AVERAGE('ปกติ 1.15.1_1'!T15,'ปกติ 1.15.1_2'!T15)</f>
        <v>0</v>
      </c>
      <c r="U15" s="36">
        <f>AVERAGE('ปกติ 1.15.1_1'!U15,'ปกติ 1.15.1_2'!U15)</f>
        <v>0</v>
      </c>
      <c r="V15" s="37">
        <f>AVERAGE('ปกติ 1.15.1_1'!V15,'ปกติ 1.15.1_2'!V15)</f>
        <v>0</v>
      </c>
      <c r="W15" s="96">
        <f>AVERAGE('ปกติ 1.15.1_1'!W15,'ปกติ 1.15.1_2'!W15)</f>
        <v>7.666666666666667</v>
      </c>
    </row>
    <row r="16" spans="1:24" ht="15" customHeight="1" x14ac:dyDescent="0.5">
      <c r="C16" s="38"/>
      <c r="D16" s="39" t="s">
        <v>29</v>
      </c>
      <c r="E16" s="39"/>
      <c r="F16" s="40">
        <f>AVERAGE('ปกติ 1.15.1_1'!F16,'ปกติ 1.15.1_2'!F16)</f>
        <v>0</v>
      </c>
      <c r="G16" s="41">
        <f>AVERAGE('ปกติ 1.15.1_1'!G16,'ปกติ 1.15.1_2'!G16)</f>
        <v>0</v>
      </c>
      <c r="H16" s="41">
        <f>AVERAGE('ปกติ 1.15.1_1'!H16,'ปกติ 1.15.1_2'!H16)</f>
        <v>0</v>
      </c>
      <c r="I16" s="41">
        <f>AVERAGE('ปกติ 1.15.1_1'!I16,'ปกติ 1.15.1_2'!I16)</f>
        <v>0</v>
      </c>
      <c r="J16" s="41">
        <f>AVERAGE('ปกติ 1.15.1_1'!J16,'ปกติ 1.15.1_2'!J16)</f>
        <v>0</v>
      </c>
      <c r="K16" s="41">
        <f>AVERAGE('ปกติ 1.15.1_1'!K16,'ปกติ 1.15.1_2'!K16)</f>
        <v>0</v>
      </c>
      <c r="L16" s="41">
        <f>AVERAGE('ปกติ 1.15.1_1'!L16,'ปกติ 1.15.1_2'!L16)</f>
        <v>0</v>
      </c>
      <c r="M16" s="41">
        <f>AVERAGE('ปกติ 1.15.1_1'!M16,'ปกติ 1.15.1_2'!M16)</f>
        <v>7.666666666666667</v>
      </c>
      <c r="N16" s="41">
        <f>AVERAGE('ปกติ 1.15.1_1'!N16,'ปกติ 1.15.1_2'!N16)</f>
        <v>0</v>
      </c>
      <c r="O16" s="41">
        <f>AVERAGE('ปกติ 1.15.1_1'!O16,'ปกติ 1.15.1_2'!O16)</f>
        <v>0</v>
      </c>
      <c r="P16" s="41">
        <f>AVERAGE('ปกติ 1.15.1_1'!P16,'ปกติ 1.15.1_2'!P16)</f>
        <v>0</v>
      </c>
      <c r="Q16" s="41">
        <f>AVERAGE('ปกติ 1.15.1_1'!Q16,'ปกติ 1.15.1_2'!Q16)</f>
        <v>0</v>
      </c>
      <c r="R16" s="41">
        <f>AVERAGE('ปกติ 1.15.1_1'!R16,'ปกติ 1.15.1_2'!R16)</f>
        <v>0</v>
      </c>
      <c r="S16" s="41">
        <f>AVERAGE('ปกติ 1.15.1_1'!S16,'ปกติ 1.15.1_2'!S16)</f>
        <v>0</v>
      </c>
      <c r="T16" s="41">
        <f>AVERAGE('ปกติ 1.15.1_1'!T16,'ปกติ 1.15.1_2'!T16)</f>
        <v>0</v>
      </c>
      <c r="U16" s="41">
        <f>AVERAGE('ปกติ 1.15.1_1'!U16,'ปกติ 1.15.1_2'!U16)</f>
        <v>0</v>
      </c>
      <c r="V16" s="42">
        <f>AVERAGE('ปกติ 1.15.1_1'!V16,'ปกติ 1.15.1_2'!V16)</f>
        <v>0</v>
      </c>
      <c r="W16" s="97">
        <f>AVERAGE('ปกติ 1.15.1_1'!W16,'ปกติ 1.15.1_2'!W16)</f>
        <v>7.666666666666667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92">
        <f>AVERAGE('ปกติ 1.15.1_1'!F17,'ปกติ 1.15.1_2'!F17)</f>
        <v>2.400608519269777</v>
      </c>
      <c r="G17" s="93">
        <f>AVERAGE('ปกติ 1.15.1_1'!G17,'ปกติ 1.15.1_2'!G17)</f>
        <v>0.29256965944272445</v>
      </c>
      <c r="H17" s="93">
        <f>AVERAGE('ปกติ 1.15.1_1'!H17,'ปกติ 1.15.1_2'!H17)</f>
        <v>0.33436532507739936</v>
      </c>
      <c r="I17" s="93">
        <f>AVERAGE('ปกติ 1.15.1_1'!I17,'ปกติ 1.15.1_2'!I17)</f>
        <v>0.4643962848297214</v>
      </c>
      <c r="J17" s="93">
        <f>AVERAGE('ปกติ 1.15.1_1'!J17,'ปกติ 1.15.1_2'!J17)</f>
        <v>0.27863777089783281</v>
      </c>
      <c r="K17" s="93">
        <f>AVERAGE('ปกติ 1.15.1_1'!K17,'ปกติ 1.15.1_2'!K17)</f>
        <v>0.96498345254617279</v>
      </c>
      <c r="L17" s="93">
        <f>AVERAGE('ปกติ 1.15.1_1'!L17,'ปกติ 1.15.1_2'!L17)</f>
        <v>0.81237322515212984</v>
      </c>
      <c r="M17" s="93">
        <f>AVERAGE('ปกติ 1.15.1_1'!M17,'ปกติ 1.15.1_2'!M17)</f>
        <v>207.45510835913311</v>
      </c>
      <c r="N17" s="93">
        <f>AVERAGE('ปกติ 1.15.1_1'!N17,'ปกติ 1.15.1_2'!N17)</f>
        <v>0.35294117647058826</v>
      </c>
      <c r="O17" s="93">
        <f>AVERAGE('ปกติ 1.15.1_1'!O17,'ปกติ 1.15.1_2'!O17)</f>
        <v>0.27863777089783281</v>
      </c>
      <c r="P17" s="93">
        <f>AVERAGE('ปกติ 1.15.1_1'!P17,'ปกติ 1.15.1_2'!P17)</f>
        <v>0.91021671826625394</v>
      </c>
      <c r="Q17" s="93">
        <f>AVERAGE('ปกติ 1.15.1_1'!Q17,'ปกติ 1.15.1_2'!Q17)</f>
        <v>8.8235294117647065E-2</v>
      </c>
      <c r="R17" s="93">
        <f>AVERAGE('ปกติ 1.15.1_1'!R17,'ปกติ 1.15.1_2'!R17)</f>
        <v>1.8678338849151275</v>
      </c>
      <c r="S17" s="93">
        <f>AVERAGE('ปกติ 1.15.1_1'!S17,'ปกติ 1.15.1_2'!S17)</f>
        <v>0</v>
      </c>
      <c r="T17" s="93">
        <f>AVERAGE('ปกติ 1.15.1_1'!T17,'ปกติ 1.15.1_2'!T17)</f>
        <v>2.7863777089783281E-2</v>
      </c>
      <c r="U17" s="93">
        <f>AVERAGE('ปกติ 1.15.1_1'!U17,'ปกติ 1.15.1_2'!U17)</f>
        <v>0</v>
      </c>
      <c r="V17" s="94">
        <f>AVERAGE('ปกติ 1.15.1_1'!V17,'ปกติ 1.15.1_2'!V17)</f>
        <v>1.588235294117647</v>
      </c>
      <c r="W17" s="95">
        <f>AVERAGE('ปกติ 1.15.1_1'!W17,'ปกติ 1.15.1_2'!W17)</f>
        <v>218.11700651222372</v>
      </c>
    </row>
    <row r="18" spans="1:23" ht="15" customHeight="1" x14ac:dyDescent="0.5">
      <c r="A18" s="10" t="s">
        <v>31</v>
      </c>
      <c r="B18" s="2" t="s">
        <v>36</v>
      </c>
      <c r="C18" s="33"/>
      <c r="D18" s="34"/>
      <c r="E18" s="34" t="s">
        <v>26</v>
      </c>
      <c r="F18" s="35">
        <f>AVERAGE('ปกติ 1.15.1_1'!F18,'ปกติ 1.15.1_2'!F18)</f>
        <v>0</v>
      </c>
      <c r="G18" s="36">
        <f>AVERAGE('ปกติ 1.15.1_1'!G18,'ปกติ 1.15.1_2'!G18)</f>
        <v>0</v>
      </c>
      <c r="H18" s="36">
        <f>AVERAGE('ปกติ 1.15.1_1'!H18,'ปกติ 1.15.1_2'!H18)</f>
        <v>0</v>
      </c>
      <c r="I18" s="36">
        <f>AVERAGE('ปกติ 1.15.1_1'!I18,'ปกติ 1.15.1_2'!I18)</f>
        <v>0</v>
      </c>
      <c r="J18" s="36">
        <f>AVERAGE('ปกติ 1.15.1_1'!J18,'ปกติ 1.15.1_2'!J18)</f>
        <v>0</v>
      </c>
      <c r="K18" s="36">
        <f>AVERAGE('ปกติ 1.15.1_1'!K18,'ปกติ 1.15.1_2'!K18)</f>
        <v>0</v>
      </c>
      <c r="L18" s="36">
        <f>AVERAGE('ปกติ 1.15.1_1'!L18,'ปกติ 1.15.1_2'!L18)</f>
        <v>0</v>
      </c>
      <c r="M18" s="36">
        <f>AVERAGE('ปกติ 1.15.1_1'!M18,'ปกติ 1.15.1_2'!M18)</f>
        <v>0</v>
      </c>
      <c r="N18" s="36">
        <f>AVERAGE('ปกติ 1.15.1_1'!N18,'ปกติ 1.15.1_2'!N18)</f>
        <v>0</v>
      </c>
      <c r="O18" s="36">
        <f>AVERAGE('ปกติ 1.15.1_1'!O18,'ปกติ 1.15.1_2'!O18)</f>
        <v>0</v>
      </c>
      <c r="P18" s="36">
        <f>AVERAGE('ปกติ 1.15.1_1'!P18,'ปกติ 1.15.1_2'!P18)</f>
        <v>0</v>
      </c>
      <c r="Q18" s="36">
        <f>AVERAGE('ปกติ 1.15.1_1'!Q18,'ปกติ 1.15.1_2'!Q18)</f>
        <v>0</v>
      </c>
      <c r="R18" s="36">
        <f>AVERAGE('ปกติ 1.15.1_1'!R18,'ปกติ 1.15.1_2'!R18)</f>
        <v>0</v>
      </c>
      <c r="S18" s="36">
        <f>AVERAGE('ปกติ 1.15.1_1'!S18,'ปกติ 1.15.1_2'!S18)</f>
        <v>0</v>
      </c>
      <c r="T18" s="36">
        <f>AVERAGE('ปกติ 1.15.1_1'!T18,'ปกติ 1.15.1_2'!T18)</f>
        <v>0</v>
      </c>
      <c r="U18" s="36">
        <f>AVERAGE('ปกติ 1.15.1_1'!U18,'ปกติ 1.15.1_2'!U18)</f>
        <v>0</v>
      </c>
      <c r="V18" s="37">
        <f>AVERAGE('ปกติ 1.15.1_1'!V18,'ปกติ 1.15.1_2'!V18)</f>
        <v>0</v>
      </c>
      <c r="W18" s="96">
        <f>AVERAGE('ปกติ 1.15.1_1'!W18,'ปกติ 1.15.1_2'!W18)</f>
        <v>0</v>
      </c>
    </row>
    <row r="19" spans="1:23" ht="15" customHeight="1" x14ac:dyDescent="0.5">
      <c r="C19" s="33"/>
      <c r="D19" s="34"/>
      <c r="E19" s="34" t="s">
        <v>24</v>
      </c>
      <c r="F19" s="35">
        <f>AVERAGE('ปกติ 1.15.1_1'!F19,'ปกติ 1.15.1_2'!F19)</f>
        <v>2.400608519269777</v>
      </c>
      <c r="G19" s="36">
        <f>AVERAGE('ปกติ 1.15.1_1'!G19,'ปกติ 1.15.1_2'!G19)</f>
        <v>0.29256965944272445</v>
      </c>
      <c r="H19" s="36">
        <f>AVERAGE('ปกติ 1.15.1_1'!H19,'ปกติ 1.15.1_2'!H19)</f>
        <v>0.33436532507739936</v>
      </c>
      <c r="I19" s="36">
        <f>AVERAGE('ปกติ 1.15.1_1'!I19,'ปกติ 1.15.1_2'!I19)</f>
        <v>0.4643962848297214</v>
      </c>
      <c r="J19" s="36">
        <f>AVERAGE('ปกติ 1.15.1_1'!J19,'ปกติ 1.15.1_2'!J19)</f>
        <v>0.27863777089783281</v>
      </c>
      <c r="K19" s="36">
        <f>AVERAGE('ปกติ 1.15.1_1'!K19,'ปกติ 1.15.1_2'!K19)</f>
        <v>0.96498345254617279</v>
      </c>
      <c r="L19" s="36">
        <f>AVERAGE('ปกติ 1.15.1_1'!L19,'ปกติ 1.15.1_2'!L19)</f>
        <v>0.81237322515212984</v>
      </c>
      <c r="M19" s="36">
        <f>AVERAGE('ปกติ 1.15.1_1'!M19,'ปกติ 1.15.1_2'!M19)</f>
        <v>207.45510835913311</v>
      </c>
      <c r="N19" s="36">
        <f>AVERAGE('ปกติ 1.15.1_1'!N19,'ปกติ 1.15.1_2'!N19)</f>
        <v>0.35294117647058826</v>
      </c>
      <c r="O19" s="36">
        <f>AVERAGE('ปกติ 1.15.1_1'!O19,'ปกติ 1.15.1_2'!O19)</f>
        <v>0.27863777089783281</v>
      </c>
      <c r="P19" s="36">
        <f>AVERAGE('ปกติ 1.15.1_1'!P19,'ปกติ 1.15.1_2'!P19)</f>
        <v>0.91021671826625394</v>
      </c>
      <c r="Q19" s="36">
        <f>AVERAGE('ปกติ 1.15.1_1'!Q19,'ปกติ 1.15.1_2'!Q19)</f>
        <v>8.8235294117647065E-2</v>
      </c>
      <c r="R19" s="36">
        <f>AVERAGE('ปกติ 1.15.1_1'!R19,'ปกติ 1.15.1_2'!R19)</f>
        <v>1.8678338849151275</v>
      </c>
      <c r="S19" s="36">
        <f>AVERAGE('ปกติ 1.15.1_1'!S19,'ปกติ 1.15.1_2'!S19)</f>
        <v>0</v>
      </c>
      <c r="T19" s="36">
        <f>AVERAGE('ปกติ 1.15.1_1'!T19,'ปกติ 1.15.1_2'!T19)</f>
        <v>2.7863777089783281E-2</v>
      </c>
      <c r="U19" s="36">
        <f>AVERAGE('ปกติ 1.15.1_1'!U19,'ปกติ 1.15.1_2'!U19)</f>
        <v>0</v>
      </c>
      <c r="V19" s="37">
        <f>AVERAGE('ปกติ 1.15.1_1'!V19,'ปกติ 1.15.1_2'!V19)</f>
        <v>1.588235294117647</v>
      </c>
      <c r="W19" s="96">
        <f>AVERAGE('ปกติ 1.15.1_1'!W19,'ปกติ 1.15.1_2'!W19)</f>
        <v>218.11700651222372</v>
      </c>
    </row>
    <row r="20" spans="1:23" ht="15" customHeight="1" x14ac:dyDescent="0.5">
      <c r="A20" s="10" t="s">
        <v>32</v>
      </c>
      <c r="B20" s="2" t="s">
        <v>36</v>
      </c>
      <c r="C20" s="33"/>
      <c r="D20" s="34" t="s">
        <v>27</v>
      </c>
      <c r="E20" s="34" t="s">
        <v>26</v>
      </c>
      <c r="F20" s="35">
        <f>AVERAGE('ปกติ 1.15.1_1'!F20,'ปกติ 1.15.1_2'!F20)</f>
        <v>0</v>
      </c>
      <c r="G20" s="36">
        <f>AVERAGE('ปกติ 1.15.1_1'!G20,'ปกติ 1.15.1_2'!G20)</f>
        <v>0</v>
      </c>
      <c r="H20" s="36">
        <f>AVERAGE('ปกติ 1.15.1_1'!H20,'ปกติ 1.15.1_2'!H20)</f>
        <v>0</v>
      </c>
      <c r="I20" s="36">
        <f>AVERAGE('ปกติ 1.15.1_1'!I20,'ปกติ 1.15.1_2'!I20)</f>
        <v>0</v>
      </c>
      <c r="J20" s="36">
        <f>AVERAGE('ปกติ 1.15.1_1'!J20,'ปกติ 1.15.1_2'!J20)</f>
        <v>0</v>
      </c>
      <c r="K20" s="36">
        <f>AVERAGE('ปกติ 1.15.1_1'!K20,'ปกติ 1.15.1_2'!K20)</f>
        <v>0</v>
      </c>
      <c r="L20" s="36">
        <f>AVERAGE('ปกติ 1.15.1_1'!L20,'ปกติ 1.15.1_2'!L20)</f>
        <v>0</v>
      </c>
      <c r="M20" s="36">
        <f>AVERAGE('ปกติ 1.15.1_1'!M20,'ปกติ 1.15.1_2'!M20)</f>
        <v>0</v>
      </c>
      <c r="N20" s="36">
        <f>AVERAGE('ปกติ 1.15.1_1'!N20,'ปกติ 1.15.1_2'!N20)</f>
        <v>0</v>
      </c>
      <c r="O20" s="36">
        <f>AVERAGE('ปกติ 1.15.1_1'!O20,'ปกติ 1.15.1_2'!O20)</f>
        <v>0</v>
      </c>
      <c r="P20" s="36">
        <f>AVERAGE('ปกติ 1.15.1_1'!P20,'ปกติ 1.15.1_2'!P20)</f>
        <v>0</v>
      </c>
      <c r="Q20" s="36">
        <f>AVERAGE('ปกติ 1.15.1_1'!Q20,'ปกติ 1.15.1_2'!Q20)</f>
        <v>0</v>
      </c>
      <c r="R20" s="36">
        <f>AVERAGE('ปกติ 1.15.1_1'!R20,'ปกติ 1.15.1_2'!R20)</f>
        <v>0</v>
      </c>
      <c r="S20" s="36">
        <f>AVERAGE('ปกติ 1.15.1_1'!S20,'ปกติ 1.15.1_2'!S20)</f>
        <v>0</v>
      </c>
      <c r="T20" s="36">
        <f>AVERAGE('ปกติ 1.15.1_1'!T20,'ปกติ 1.15.1_2'!T20)</f>
        <v>0</v>
      </c>
      <c r="U20" s="36">
        <f>AVERAGE('ปกติ 1.15.1_1'!U20,'ปกติ 1.15.1_2'!U20)</f>
        <v>0</v>
      </c>
      <c r="V20" s="37">
        <f>AVERAGE('ปกติ 1.15.1_1'!V20,'ปกติ 1.15.1_2'!V20)</f>
        <v>0</v>
      </c>
      <c r="W20" s="96">
        <f>AVERAGE('ปกติ 1.15.1_1'!W20,'ปกติ 1.15.1_2'!W20)</f>
        <v>0</v>
      </c>
    </row>
    <row r="21" spans="1:23" ht="15" customHeight="1" x14ac:dyDescent="0.5">
      <c r="C21" s="33"/>
      <c r="D21" s="34"/>
      <c r="E21" s="34" t="s">
        <v>28</v>
      </c>
      <c r="F21" s="35">
        <f>AVERAGE('ปกติ 1.15.1_1'!F21,'ปกติ 1.15.1_2'!F21)</f>
        <v>0</v>
      </c>
      <c r="G21" s="36">
        <f>AVERAGE('ปกติ 1.15.1_1'!G21,'ปกติ 1.15.1_2'!G21)</f>
        <v>0</v>
      </c>
      <c r="H21" s="36">
        <f>AVERAGE('ปกติ 1.15.1_1'!H21,'ปกติ 1.15.1_2'!H21)</f>
        <v>0</v>
      </c>
      <c r="I21" s="36">
        <f>AVERAGE('ปกติ 1.15.1_1'!I21,'ปกติ 1.15.1_2'!I21)</f>
        <v>0</v>
      </c>
      <c r="J21" s="36">
        <f>AVERAGE('ปกติ 1.15.1_1'!J21,'ปกติ 1.15.1_2'!J21)</f>
        <v>0</v>
      </c>
      <c r="K21" s="36">
        <f>AVERAGE('ปกติ 1.15.1_1'!K21,'ปกติ 1.15.1_2'!K21)</f>
        <v>0</v>
      </c>
      <c r="L21" s="36">
        <f>AVERAGE('ปกติ 1.15.1_1'!L21,'ปกติ 1.15.1_2'!L21)</f>
        <v>0</v>
      </c>
      <c r="M21" s="36">
        <f>AVERAGE('ปกติ 1.15.1_1'!M21,'ปกติ 1.15.1_2'!M21)</f>
        <v>0</v>
      </c>
      <c r="N21" s="36">
        <f>AVERAGE('ปกติ 1.15.1_1'!N21,'ปกติ 1.15.1_2'!N21)</f>
        <v>0</v>
      </c>
      <c r="O21" s="36">
        <f>AVERAGE('ปกติ 1.15.1_1'!O21,'ปกติ 1.15.1_2'!O21)</f>
        <v>0</v>
      </c>
      <c r="P21" s="36">
        <f>AVERAGE('ปกติ 1.15.1_1'!P21,'ปกติ 1.15.1_2'!P21)</f>
        <v>0</v>
      </c>
      <c r="Q21" s="36">
        <f>AVERAGE('ปกติ 1.15.1_1'!Q21,'ปกติ 1.15.1_2'!Q21)</f>
        <v>0</v>
      </c>
      <c r="R21" s="36">
        <f>AVERAGE('ปกติ 1.15.1_1'!R21,'ปกติ 1.15.1_2'!R21)</f>
        <v>0</v>
      </c>
      <c r="S21" s="36">
        <f>AVERAGE('ปกติ 1.15.1_1'!S21,'ปกติ 1.15.1_2'!S21)</f>
        <v>0</v>
      </c>
      <c r="T21" s="36">
        <f>AVERAGE('ปกติ 1.15.1_1'!T21,'ปกติ 1.15.1_2'!T21)</f>
        <v>0</v>
      </c>
      <c r="U21" s="36">
        <f>AVERAGE('ปกติ 1.15.1_1'!U21,'ปกติ 1.15.1_2'!U21)</f>
        <v>0</v>
      </c>
      <c r="V21" s="37">
        <f>AVERAGE('ปกติ 1.15.1_1'!V21,'ปกติ 1.15.1_2'!V21)</f>
        <v>0</v>
      </c>
      <c r="W21" s="96">
        <f>AVERAGE('ปกติ 1.15.1_1'!W21,'ปกติ 1.15.1_2'!W21)</f>
        <v>0</v>
      </c>
    </row>
    <row r="22" spans="1:23" ht="15" customHeight="1" x14ac:dyDescent="0.5">
      <c r="C22" s="38"/>
      <c r="D22" s="39" t="s">
        <v>29</v>
      </c>
      <c r="E22" s="39"/>
      <c r="F22" s="40">
        <f>AVERAGE('ปกติ 1.15.1_1'!F22,'ปกติ 1.15.1_2'!F22)</f>
        <v>2.400608519269777</v>
      </c>
      <c r="G22" s="41">
        <f>AVERAGE('ปกติ 1.15.1_1'!G22,'ปกติ 1.15.1_2'!G22)</f>
        <v>0.29256965944272445</v>
      </c>
      <c r="H22" s="41">
        <f>AVERAGE('ปกติ 1.15.1_1'!H22,'ปกติ 1.15.1_2'!H22)</f>
        <v>0.33436532507739936</v>
      </c>
      <c r="I22" s="41">
        <f>AVERAGE('ปกติ 1.15.1_1'!I22,'ปกติ 1.15.1_2'!I22)</f>
        <v>0.4643962848297214</v>
      </c>
      <c r="J22" s="41">
        <f>AVERAGE('ปกติ 1.15.1_1'!J22,'ปกติ 1.15.1_2'!J22)</f>
        <v>0.27863777089783281</v>
      </c>
      <c r="K22" s="41">
        <f>AVERAGE('ปกติ 1.15.1_1'!K22,'ปกติ 1.15.1_2'!K22)</f>
        <v>0.96498345254617279</v>
      </c>
      <c r="L22" s="41">
        <f>AVERAGE('ปกติ 1.15.1_1'!L22,'ปกติ 1.15.1_2'!L22)</f>
        <v>0.81237322515212984</v>
      </c>
      <c r="M22" s="41">
        <f>AVERAGE('ปกติ 1.15.1_1'!M22,'ปกติ 1.15.1_2'!M22)</f>
        <v>207.45510835913311</v>
      </c>
      <c r="N22" s="41">
        <f>AVERAGE('ปกติ 1.15.1_1'!N22,'ปกติ 1.15.1_2'!N22)</f>
        <v>0.35294117647058826</v>
      </c>
      <c r="O22" s="41">
        <f>AVERAGE('ปกติ 1.15.1_1'!O22,'ปกติ 1.15.1_2'!O22)</f>
        <v>0.27863777089783281</v>
      </c>
      <c r="P22" s="41">
        <f>AVERAGE('ปกติ 1.15.1_1'!P22,'ปกติ 1.15.1_2'!P22)</f>
        <v>0.91021671826625394</v>
      </c>
      <c r="Q22" s="41">
        <f>AVERAGE('ปกติ 1.15.1_1'!Q22,'ปกติ 1.15.1_2'!Q22)</f>
        <v>8.8235294117647065E-2</v>
      </c>
      <c r="R22" s="41">
        <f>AVERAGE('ปกติ 1.15.1_1'!R22,'ปกติ 1.15.1_2'!R22)</f>
        <v>1.8678338849151275</v>
      </c>
      <c r="S22" s="41">
        <f>AVERAGE('ปกติ 1.15.1_1'!S22,'ปกติ 1.15.1_2'!S22)</f>
        <v>0</v>
      </c>
      <c r="T22" s="41">
        <f>AVERAGE('ปกติ 1.15.1_1'!T22,'ปกติ 1.15.1_2'!T22)</f>
        <v>2.7863777089783281E-2</v>
      </c>
      <c r="U22" s="41">
        <f>AVERAGE('ปกติ 1.15.1_1'!U22,'ปกติ 1.15.1_2'!U22)</f>
        <v>0</v>
      </c>
      <c r="V22" s="42">
        <f>AVERAGE('ปกติ 1.15.1_1'!V22,'ปกติ 1.15.1_2'!V22)</f>
        <v>1.588235294117647</v>
      </c>
      <c r="W22" s="97">
        <f>AVERAGE('ปกติ 1.15.1_1'!W22,'ปกติ 1.15.1_2'!W22)</f>
        <v>218.11700651222372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92">
        <f>AVERAGE('ปกติ 1.15.1_1'!F23,'ปกติ 1.15.1_2'!F23)</f>
        <v>9.4320486815415827E-2</v>
      </c>
      <c r="G23" s="93">
        <f>AVERAGE('ปกติ 1.15.1_1'!G23,'ปกติ 1.15.1_2'!G23)</f>
        <v>9.2879256965944269E-3</v>
      </c>
      <c r="H23" s="93">
        <f>AVERAGE('ปกติ 1.15.1_1'!H23,'ปกติ 1.15.1_2'!H23)</f>
        <v>2.3219814241486069E-2</v>
      </c>
      <c r="I23" s="93">
        <f>AVERAGE('ปกติ 1.15.1_1'!I23,'ปกติ 1.15.1_2'!I23)</f>
        <v>3.7151702786377708E-2</v>
      </c>
      <c r="J23" s="93">
        <f>AVERAGE('ปกติ 1.15.1_1'!J23,'ปกติ 1.15.1_2'!J23)</f>
        <v>4.6439628482972135E-3</v>
      </c>
      <c r="K23" s="93">
        <f>AVERAGE('ปกติ 1.15.1_1'!K23,'ปกติ 1.15.1_2'!K23)</f>
        <v>2.7543503789900715E-2</v>
      </c>
      <c r="L23" s="93">
        <f>AVERAGE('ปกติ 1.15.1_1'!L23,'ปกติ 1.15.1_2'!L23)</f>
        <v>6.0851926977687626E-3</v>
      </c>
      <c r="M23" s="93">
        <f>AVERAGE('ปกติ 1.15.1_1'!M23,'ปกติ 1.15.1_2'!M23)</f>
        <v>65.445820433436538</v>
      </c>
      <c r="N23" s="93">
        <f>AVERAGE('ปกติ 1.15.1_1'!N23,'ปกติ 1.15.1_2'!N23)</f>
        <v>0</v>
      </c>
      <c r="O23" s="93">
        <f>AVERAGE('ปกติ 1.15.1_1'!O23,'ปกติ 1.15.1_2'!O23)</f>
        <v>4.6439628482972135E-3</v>
      </c>
      <c r="P23" s="93">
        <f>AVERAGE('ปกติ 1.15.1_1'!P23,'ปกติ 1.15.1_2'!P23)</f>
        <v>9.2879256965944269E-3</v>
      </c>
      <c r="Q23" s="93">
        <f>AVERAGE('ปกติ 1.15.1_1'!Q23,'ปกติ 1.15.1_2'!Q23)</f>
        <v>0</v>
      </c>
      <c r="R23" s="93">
        <f>AVERAGE('ปกติ 1.15.1_1'!R23,'ปกติ 1.15.1_2'!R23)</f>
        <v>0.35790541261876796</v>
      </c>
      <c r="S23" s="93">
        <f>AVERAGE('ปกติ 1.15.1_1'!S23,'ปกติ 1.15.1_2'!S23)</f>
        <v>0</v>
      </c>
      <c r="T23" s="93">
        <f>AVERAGE('ปกติ 1.15.1_1'!T23,'ปกติ 1.15.1_2'!T23)</f>
        <v>9.2879256965944269E-3</v>
      </c>
      <c r="U23" s="93">
        <f>AVERAGE('ปกติ 1.15.1_1'!U23,'ปกติ 1.15.1_2'!U23)</f>
        <v>0</v>
      </c>
      <c r="V23" s="94">
        <f>AVERAGE('ปกติ 1.15.1_1'!V23,'ปกติ 1.15.1_2'!V23)</f>
        <v>0</v>
      </c>
      <c r="W23" s="95">
        <f>AVERAGE('ปกติ 1.15.1_1'!W23,'ปกติ 1.15.1_2'!W23)</f>
        <v>66.029198249172637</v>
      </c>
    </row>
    <row r="24" spans="1:23" ht="15" customHeight="1" x14ac:dyDescent="0.5">
      <c r="A24" s="10" t="s">
        <v>31</v>
      </c>
      <c r="B24" s="2" t="s">
        <v>38</v>
      </c>
      <c r="C24" s="33"/>
      <c r="D24" s="34"/>
      <c r="E24" s="34" t="s">
        <v>26</v>
      </c>
      <c r="F24" s="35">
        <f>AVERAGE('ปกติ 1.15.1_1'!F24,'ปกติ 1.15.1_2'!F24)</f>
        <v>0</v>
      </c>
      <c r="G24" s="36">
        <f>AVERAGE('ปกติ 1.15.1_1'!G24,'ปกติ 1.15.1_2'!G24)</f>
        <v>0</v>
      </c>
      <c r="H24" s="36">
        <f>AVERAGE('ปกติ 1.15.1_1'!H24,'ปกติ 1.15.1_2'!H24)</f>
        <v>0</v>
      </c>
      <c r="I24" s="36">
        <f>AVERAGE('ปกติ 1.15.1_1'!I24,'ปกติ 1.15.1_2'!I24)</f>
        <v>0</v>
      </c>
      <c r="J24" s="36">
        <f>AVERAGE('ปกติ 1.15.1_1'!J24,'ปกติ 1.15.1_2'!J24)</f>
        <v>0</v>
      </c>
      <c r="K24" s="36">
        <f>AVERAGE('ปกติ 1.15.1_1'!K24,'ปกติ 1.15.1_2'!K24)</f>
        <v>0</v>
      </c>
      <c r="L24" s="36">
        <f>AVERAGE('ปกติ 1.15.1_1'!L24,'ปกติ 1.15.1_2'!L24)</f>
        <v>0</v>
      </c>
      <c r="M24" s="36">
        <f>AVERAGE('ปกติ 1.15.1_1'!M24,'ปกติ 1.15.1_2'!M24)</f>
        <v>0</v>
      </c>
      <c r="N24" s="36">
        <f>AVERAGE('ปกติ 1.15.1_1'!N24,'ปกติ 1.15.1_2'!N24)</f>
        <v>0</v>
      </c>
      <c r="O24" s="36">
        <f>AVERAGE('ปกติ 1.15.1_1'!O24,'ปกติ 1.15.1_2'!O24)</f>
        <v>0</v>
      </c>
      <c r="P24" s="36">
        <f>AVERAGE('ปกติ 1.15.1_1'!P24,'ปกติ 1.15.1_2'!P24)</f>
        <v>0</v>
      </c>
      <c r="Q24" s="36">
        <f>AVERAGE('ปกติ 1.15.1_1'!Q24,'ปกติ 1.15.1_2'!Q24)</f>
        <v>0</v>
      </c>
      <c r="R24" s="36">
        <f>AVERAGE('ปกติ 1.15.1_1'!R24,'ปกติ 1.15.1_2'!R24)</f>
        <v>0</v>
      </c>
      <c r="S24" s="36">
        <f>AVERAGE('ปกติ 1.15.1_1'!S24,'ปกติ 1.15.1_2'!S24)</f>
        <v>0</v>
      </c>
      <c r="T24" s="36">
        <f>AVERAGE('ปกติ 1.15.1_1'!T24,'ปกติ 1.15.1_2'!T24)</f>
        <v>0</v>
      </c>
      <c r="U24" s="36">
        <f>AVERAGE('ปกติ 1.15.1_1'!U24,'ปกติ 1.15.1_2'!U24)</f>
        <v>0</v>
      </c>
      <c r="V24" s="37">
        <f>AVERAGE('ปกติ 1.15.1_1'!V24,'ปกติ 1.15.1_2'!V24)</f>
        <v>0</v>
      </c>
      <c r="W24" s="96">
        <f>AVERAGE('ปกติ 1.15.1_1'!W24,'ปกติ 1.15.1_2'!W24)</f>
        <v>0</v>
      </c>
    </row>
    <row r="25" spans="1:23" ht="15" customHeight="1" x14ac:dyDescent="0.5">
      <c r="C25" s="33"/>
      <c r="D25" s="34"/>
      <c r="E25" s="34" t="s">
        <v>24</v>
      </c>
      <c r="F25" s="35">
        <f>AVERAGE('ปกติ 1.15.1_1'!F25,'ปกติ 1.15.1_2'!F25)</f>
        <v>9.4320486815415827E-2</v>
      </c>
      <c r="G25" s="36">
        <f>AVERAGE('ปกติ 1.15.1_1'!G25,'ปกติ 1.15.1_2'!G25)</f>
        <v>9.2879256965944269E-3</v>
      </c>
      <c r="H25" s="36">
        <f>AVERAGE('ปกติ 1.15.1_1'!H25,'ปกติ 1.15.1_2'!H25)</f>
        <v>2.3219814241486069E-2</v>
      </c>
      <c r="I25" s="36">
        <f>AVERAGE('ปกติ 1.15.1_1'!I25,'ปกติ 1.15.1_2'!I25)</f>
        <v>3.7151702786377708E-2</v>
      </c>
      <c r="J25" s="36">
        <f>AVERAGE('ปกติ 1.15.1_1'!J25,'ปกติ 1.15.1_2'!J25)</f>
        <v>4.6439628482972135E-3</v>
      </c>
      <c r="K25" s="36">
        <f>AVERAGE('ปกติ 1.15.1_1'!K25,'ปกติ 1.15.1_2'!K25)</f>
        <v>2.7543503789900715E-2</v>
      </c>
      <c r="L25" s="36">
        <f>AVERAGE('ปกติ 1.15.1_1'!L25,'ปกติ 1.15.1_2'!L25)</f>
        <v>6.0851926977687626E-3</v>
      </c>
      <c r="M25" s="36">
        <f>AVERAGE('ปกติ 1.15.1_1'!M25,'ปกติ 1.15.1_2'!M25)</f>
        <v>65.445820433436538</v>
      </c>
      <c r="N25" s="36">
        <f>AVERAGE('ปกติ 1.15.1_1'!N25,'ปกติ 1.15.1_2'!N25)</f>
        <v>0</v>
      </c>
      <c r="O25" s="36">
        <f>AVERAGE('ปกติ 1.15.1_1'!O25,'ปกติ 1.15.1_2'!O25)</f>
        <v>4.6439628482972135E-3</v>
      </c>
      <c r="P25" s="36">
        <f>AVERAGE('ปกติ 1.15.1_1'!P25,'ปกติ 1.15.1_2'!P25)</f>
        <v>9.2879256965944269E-3</v>
      </c>
      <c r="Q25" s="36">
        <f>AVERAGE('ปกติ 1.15.1_1'!Q25,'ปกติ 1.15.1_2'!Q25)</f>
        <v>0</v>
      </c>
      <c r="R25" s="36">
        <f>AVERAGE('ปกติ 1.15.1_1'!R25,'ปกติ 1.15.1_2'!R25)</f>
        <v>0.35790541261876796</v>
      </c>
      <c r="S25" s="36">
        <f>AVERAGE('ปกติ 1.15.1_1'!S25,'ปกติ 1.15.1_2'!S25)</f>
        <v>0</v>
      </c>
      <c r="T25" s="36">
        <f>AVERAGE('ปกติ 1.15.1_1'!T25,'ปกติ 1.15.1_2'!T25)</f>
        <v>9.2879256965944269E-3</v>
      </c>
      <c r="U25" s="36">
        <f>AVERAGE('ปกติ 1.15.1_1'!U25,'ปกติ 1.15.1_2'!U25)</f>
        <v>0</v>
      </c>
      <c r="V25" s="37">
        <f>AVERAGE('ปกติ 1.15.1_1'!V25,'ปกติ 1.15.1_2'!V25)</f>
        <v>0</v>
      </c>
      <c r="W25" s="96">
        <f>AVERAGE('ปกติ 1.15.1_1'!W25,'ปกติ 1.15.1_2'!W25)</f>
        <v>66.029198249172637</v>
      </c>
    </row>
    <row r="26" spans="1:23" ht="15" customHeight="1" x14ac:dyDescent="0.5">
      <c r="A26" s="10" t="s">
        <v>32</v>
      </c>
      <c r="B26" s="2" t="s">
        <v>38</v>
      </c>
      <c r="C26" s="33"/>
      <c r="D26" s="34" t="s">
        <v>27</v>
      </c>
      <c r="E26" s="34" t="s">
        <v>26</v>
      </c>
      <c r="F26" s="35">
        <f>AVERAGE('ปกติ 1.15.1_1'!F26,'ปกติ 1.15.1_2'!F26)</f>
        <v>0</v>
      </c>
      <c r="G26" s="36">
        <f>AVERAGE('ปกติ 1.15.1_1'!G26,'ปกติ 1.15.1_2'!G26)</f>
        <v>0</v>
      </c>
      <c r="H26" s="36">
        <f>AVERAGE('ปกติ 1.15.1_1'!H26,'ปกติ 1.15.1_2'!H26)</f>
        <v>0</v>
      </c>
      <c r="I26" s="36">
        <f>AVERAGE('ปกติ 1.15.1_1'!I26,'ปกติ 1.15.1_2'!I26)</f>
        <v>0</v>
      </c>
      <c r="J26" s="36">
        <f>AVERAGE('ปกติ 1.15.1_1'!J26,'ปกติ 1.15.1_2'!J26)</f>
        <v>0</v>
      </c>
      <c r="K26" s="36">
        <f>AVERAGE('ปกติ 1.15.1_1'!K26,'ปกติ 1.15.1_2'!K26)</f>
        <v>0</v>
      </c>
      <c r="L26" s="36">
        <f>AVERAGE('ปกติ 1.15.1_1'!L26,'ปกติ 1.15.1_2'!L26)</f>
        <v>0</v>
      </c>
      <c r="M26" s="36">
        <f>AVERAGE('ปกติ 1.15.1_1'!M26,'ปกติ 1.15.1_2'!M26)</f>
        <v>0</v>
      </c>
      <c r="N26" s="36">
        <f>AVERAGE('ปกติ 1.15.1_1'!N26,'ปกติ 1.15.1_2'!N26)</f>
        <v>0</v>
      </c>
      <c r="O26" s="36">
        <f>AVERAGE('ปกติ 1.15.1_1'!O26,'ปกติ 1.15.1_2'!O26)</f>
        <v>0</v>
      </c>
      <c r="P26" s="36">
        <f>AVERAGE('ปกติ 1.15.1_1'!P26,'ปกติ 1.15.1_2'!P26)</f>
        <v>0</v>
      </c>
      <c r="Q26" s="36">
        <f>AVERAGE('ปกติ 1.15.1_1'!Q26,'ปกติ 1.15.1_2'!Q26)</f>
        <v>0</v>
      </c>
      <c r="R26" s="36">
        <f>AVERAGE('ปกติ 1.15.1_1'!R26,'ปกติ 1.15.1_2'!R26)</f>
        <v>0</v>
      </c>
      <c r="S26" s="36">
        <f>AVERAGE('ปกติ 1.15.1_1'!S26,'ปกติ 1.15.1_2'!S26)</f>
        <v>0</v>
      </c>
      <c r="T26" s="36">
        <f>AVERAGE('ปกติ 1.15.1_1'!T26,'ปกติ 1.15.1_2'!T26)</f>
        <v>0</v>
      </c>
      <c r="U26" s="36">
        <f>AVERAGE('ปกติ 1.15.1_1'!U26,'ปกติ 1.15.1_2'!U26)</f>
        <v>0</v>
      </c>
      <c r="V26" s="37">
        <f>AVERAGE('ปกติ 1.15.1_1'!V26,'ปกติ 1.15.1_2'!V26)</f>
        <v>0</v>
      </c>
      <c r="W26" s="96">
        <f>AVERAGE('ปกติ 1.15.1_1'!W26,'ปกติ 1.15.1_2'!W26)</f>
        <v>0</v>
      </c>
    </row>
    <row r="27" spans="1:23" ht="15" customHeight="1" x14ac:dyDescent="0.5">
      <c r="C27" s="33"/>
      <c r="D27" s="34"/>
      <c r="E27" s="34" t="s">
        <v>28</v>
      </c>
      <c r="F27" s="35">
        <f>AVERAGE('ปกติ 1.15.1_1'!F27,'ปกติ 1.15.1_2'!F27)</f>
        <v>0</v>
      </c>
      <c r="G27" s="36">
        <f>AVERAGE('ปกติ 1.15.1_1'!G27,'ปกติ 1.15.1_2'!G27)</f>
        <v>0</v>
      </c>
      <c r="H27" s="36">
        <f>AVERAGE('ปกติ 1.15.1_1'!H27,'ปกติ 1.15.1_2'!H27)</f>
        <v>0</v>
      </c>
      <c r="I27" s="36">
        <f>AVERAGE('ปกติ 1.15.1_1'!I27,'ปกติ 1.15.1_2'!I27)</f>
        <v>0</v>
      </c>
      <c r="J27" s="36">
        <f>AVERAGE('ปกติ 1.15.1_1'!J27,'ปกติ 1.15.1_2'!J27)</f>
        <v>0</v>
      </c>
      <c r="K27" s="36">
        <f>AVERAGE('ปกติ 1.15.1_1'!K27,'ปกติ 1.15.1_2'!K27)</f>
        <v>0</v>
      </c>
      <c r="L27" s="36">
        <f>AVERAGE('ปกติ 1.15.1_1'!L27,'ปกติ 1.15.1_2'!L27)</f>
        <v>0</v>
      </c>
      <c r="M27" s="36">
        <f>AVERAGE('ปกติ 1.15.1_1'!M27,'ปกติ 1.15.1_2'!M27)</f>
        <v>0</v>
      </c>
      <c r="N27" s="36">
        <f>AVERAGE('ปกติ 1.15.1_1'!N27,'ปกติ 1.15.1_2'!N27)</f>
        <v>0</v>
      </c>
      <c r="O27" s="36">
        <f>AVERAGE('ปกติ 1.15.1_1'!O27,'ปกติ 1.15.1_2'!O27)</f>
        <v>0</v>
      </c>
      <c r="P27" s="36">
        <f>AVERAGE('ปกติ 1.15.1_1'!P27,'ปกติ 1.15.1_2'!P27)</f>
        <v>0</v>
      </c>
      <c r="Q27" s="36">
        <f>AVERAGE('ปกติ 1.15.1_1'!Q27,'ปกติ 1.15.1_2'!Q27)</f>
        <v>0</v>
      </c>
      <c r="R27" s="36">
        <f>AVERAGE('ปกติ 1.15.1_1'!R27,'ปกติ 1.15.1_2'!R27)</f>
        <v>0</v>
      </c>
      <c r="S27" s="36">
        <f>AVERAGE('ปกติ 1.15.1_1'!S27,'ปกติ 1.15.1_2'!S27)</f>
        <v>0</v>
      </c>
      <c r="T27" s="36">
        <f>AVERAGE('ปกติ 1.15.1_1'!T27,'ปกติ 1.15.1_2'!T27)</f>
        <v>0</v>
      </c>
      <c r="U27" s="36">
        <f>AVERAGE('ปกติ 1.15.1_1'!U27,'ปกติ 1.15.1_2'!U27)</f>
        <v>0</v>
      </c>
      <c r="V27" s="37">
        <f>AVERAGE('ปกติ 1.15.1_1'!V27,'ปกติ 1.15.1_2'!V27)</f>
        <v>0</v>
      </c>
      <c r="W27" s="96">
        <f>AVERAGE('ปกติ 1.15.1_1'!W27,'ปกติ 1.15.1_2'!W27)</f>
        <v>0</v>
      </c>
    </row>
    <row r="28" spans="1:23" ht="15" customHeight="1" x14ac:dyDescent="0.5">
      <c r="C28" s="38"/>
      <c r="D28" s="39" t="s">
        <v>29</v>
      </c>
      <c r="E28" s="39"/>
      <c r="F28" s="40">
        <f>AVERAGE('ปกติ 1.15.1_1'!F28,'ปกติ 1.15.1_2'!F28)</f>
        <v>9.4320486815415827E-2</v>
      </c>
      <c r="G28" s="41">
        <f>AVERAGE('ปกติ 1.15.1_1'!G28,'ปกติ 1.15.1_2'!G28)</f>
        <v>9.2879256965944269E-3</v>
      </c>
      <c r="H28" s="41">
        <f>AVERAGE('ปกติ 1.15.1_1'!H28,'ปกติ 1.15.1_2'!H28)</f>
        <v>2.3219814241486069E-2</v>
      </c>
      <c r="I28" s="41">
        <f>AVERAGE('ปกติ 1.15.1_1'!I28,'ปกติ 1.15.1_2'!I28)</f>
        <v>3.7151702786377708E-2</v>
      </c>
      <c r="J28" s="41">
        <f>AVERAGE('ปกติ 1.15.1_1'!J28,'ปกติ 1.15.1_2'!J28)</f>
        <v>4.6439628482972135E-3</v>
      </c>
      <c r="K28" s="41">
        <f>AVERAGE('ปกติ 1.15.1_1'!K28,'ปกติ 1.15.1_2'!K28)</f>
        <v>2.7543503789900715E-2</v>
      </c>
      <c r="L28" s="41">
        <f>AVERAGE('ปกติ 1.15.1_1'!L28,'ปกติ 1.15.1_2'!L28)</f>
        <v>6.0851926977687626E-3</v>
      </c>
      <c r="M28" s="41">
        <f>AVERAGE('ปกติ 1.15.1_1'!M28,'ปกติ 1.15.1_2'!M28)</f>
        <v>65.445820433436538</v>
      </c>
      <c r="N28" s="41">
        <f>AVERAGE('ปกติ 1.15.1_1'!N28,'ปกติ 1.15.1_2'!N28)</f>
        <v>0</v>
      </c>
      <c r="O28" s="41">
        <f>AVERAGE('ปกติ 1.15.1_1'!O28,'ปกติ 1.15.1_2'!O28)</f>
        <v>4.6439628482972135E-3</v>
      </c>
      <c r="P28" s="41">
        <f>AVERAGE('ปกติ 1.15.1_1'!P28,'ปกติ 1.15.1_2'!P28)</f>
        <v>9.2879256965944269E-3</v>
      </c>
      <c r="Q28" s="41">
        <f>AVERAGE('ปกติ 1.15.1_1'!Q28,'ปกติ 1.15.1_2'!Q28)</f>
        <v>0</v>
      </c>
      <c r="R28" s="41">
        <f>AVERAGE('ปกติ 1.15.1_1'!R28,'ปกติ 1.15.1_2'!R28)</f>
        <v>0.35790541261876796</v>
      </c>
      <c r="S28" s="41">
        <f>AVERAGE('ปกติ 1.15.1_1'!S28,'ปกติ 1.15.1_2'!S28)</f>
        <v>0</v>
      </c>
      <c r="T28" s="41">
        <f>AVERAGE('ปกติ 1.15.1_1'!T28,'ปกติ 1.15.1_2'!T28)</f>
        <v>9.2879256965944269E-3</v>
      </c>
      <c r="U28" s="41">
        <f>AVERAGE('ปกติ 1.15.1_1'!U28,'ปกติ 1.15.1_2'!U28)</f>
        <v>0</v>
      </c>
      <c r="V28" s="42">
        <f>AVERAGE('ปกติ 1.15.1_1'!V28,'ปกติ 1.15.1_2'!V28)</f>
        <v>0</v>
      </c>
      <c r="W28" s="97">
        <f>AVERAGE('ปกติ 1.15.1_1'!W28,'ปกติ 1.15.1_2'!W28)</f>
        <v>66.029198249172637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92">
        <f>AVERAGE('ปกติ 1.15.1_1'!F29,'ปกติ 1.15.1_2'!F29)</f>
        <v>1.2170385395537525E-2</v>
      </c>
      <c r="G29" s="93">
        <f>AVERAGE('ปกติ 1.15.1_1'!G29,'ปกติ 1.15.1_2'!G29)</f>
        <v>1.8575851393188854E-2</v>
      </c>
      <c r="H29" s="93">
        <f>AVERAGE('ปกติ 1.15.1_1'!H29,'ปกติ 1.15.1_2'!H29)</f>
        <v>4.6439628482972138E-2</v>
      </c>
      <c r="I29" s="93">
        <f>AVERAGE('ปกติ 1.15.1_1'!I29,'ปกติ 1.15.1_2'!I29)</f>
        <v>7.4303405572755415E-2</v>
      </c>
      <c r="J29" s="93">
        <f>AVERAGE('ปกติ 1.15.1_1'!J29,'ปกติ 1.15.1_2'!J29)</f>
        <v>9.2879256965944269E-3</v>
      </c>
      <c r="K29" s="93">
        <f>AVERAGE('ปกติ 1.15.1_1'!K29,'ปกติ 1.15.1_2'!K29)</f>
        <v>5.5087007579801429E-2</v>
      </c>
      <c r="L29" s="93">
        <f>AVERAGE('ปกติ 1.15.1_1'!L29,'ปกติ 1.15.1_2'!L29)</f>
        <v>1.2170385395537525E-2</v>
      </c>
      <c r="M29" s="93">
        <f>AVERAGE('ปกติ 1.15.1_1'!M29,'ปกติ 1.15.1_2'!M29)</f>
        <v>9.2879256965944269E-3</v>
      </c>
      <c r="N29" s="93">
        <f>AVERAGE('ปกติ 1.15.1_1'!N29,'ปกติ 1.15.1_2'!N29)</f>
        <v>0</v>
      </c>
      <c r="O29" s="93">
        <f>AVERAGE('ปกติ 1.15.1_1'!O29,'ปกติ 1.15.1_2'!O29)</f>
        <v>9.2879256965944269E-3</v>
      </c>
      <c r="P29" s="93">
        <f>AVERAGE('ปกติ 1.15.1_1'!P29,'ปกติ 1.15.1_2'!P29)</f>
        <v>1.8575851393188854E-2</v>
      </c>
      <c r="Q29" s="93">
        <f>AVERAGE('ปกติ 1.15.1_1'!Q29,'ปกติ 1.15.1_2'!Q29)</f>
        <v>0</v>
      </c>
      <c r="R29" s="93">
        <f>AVERAGE('ปกติ 1.15.1_1'!R29,'ปกติ 1.15.1_2'!R29)</f>
        <v>0.71581082523753592</v>
      </c>
      <c r="S29" s="93">
        <f>AVERAGE('ปกติ 1.15.1_1'!S29,'ปกติ 1.15.1_2'!S29)</f>
        <v>0</v>
      </c>
      <c r="T29" s="93">
        <f>AVERAGE('ปกติ 1.15.1_1'!T29,'ปกติ 1.15.1_2'!T29)</f>
        <v>1.8575851393188854E-2</v>
      </c>
      <c r="U29" s="93">
        <f>AVERAGE('ปกติ 1.15.1_1'!U29,'ปกติ 1.15.1_2'!U29)</f>
        <v>0</v>
      </c>
      <c r="V29" s="94">
        <f>AVERAGE('ปกติ 1.15.1_1'!V29,'ปกติ 1.15.1_2'!V29)</f>
        <v>0</v>
      </c>
      <c r="W29" s="95">
        <f>AVERAGE('ปกติ 1.15.1_1'!W29,'ปกติ 1.15.1_2'!W29)</f>
        <v>0.99957296893348979</v>
      </c>
    </row>
    <row r="30" spans="1:23" ht="15" customHeight="1" x14ac:dyDescent="0.5">
      <c r="A30" s="10" t="s">
        <v>31</v>
      </c>
      <c r="B30" s="2" t="s">
        <v>40</v>
      </c>
      <c r="C30" s="33"/>
      <c r="D30" s="34"/>
      <c r="E30" s="34" t="s">
        <v>26</v>
      </c>
      <c r="F30" s="35">
        <f>AVERAGE('ปกติ 1.15.1_1'!F30,'ปกติ 1.15.1_2'!F30)</f>
        <v>0</v>
      </c>
      <c r="G30" s="36">
        <f>AVERAGE('ปกติ 1.15.1_1'!G30,'ปกติ 1.15.1_2'!G30)</f>
        <v>0</v>
      </c>
      <c r="H30" s="36">
        <f>AVERAGE('ปกติ 1.15.1_1'!H30,'ปกติ 1.15.1_2'!H30)</f>
        <v>0</v>
      </c>
      <c r="I30" s="36">
        <f>AVERAGE('ปกติ 1.15.1_1'!I30,'ปกติ 1.15.1_2'!I30)</f>
        <v>0</v>
      </c>
      <c r="J30" s="36">
        <f>AVERAGE('ปกติ 1.15.1_1'!J30,'ปกติ 1.15.1_2'!J30)</f>
        <v>0</v>
      </c>
      <c r="K30" s="36">
        <f>AVERAGE('ปกติ 1.15.1_1'!K30,'ปกติ 1.15.1_2'!K30)</f>
        <v>0</v>
      </c>
      <c r="L30" s="36">
        <f>AVERAGE('ปกติ 1.15.1_1'!L30,'ปกติ 1.15.1_2'!L30)</f>
        <v>0</v>
      </c>
      <c r="M30" s="36">
        <f>AVERAGE('ปกติ 1.15.1_1'!M30,'ปกติ 1.15.1_2'!M30)</f>
        <v>0</v>
      </c>
      <c r="N30" s="36">
        <f>AVERAGE('ปกติ 1.15.1_1'!N30,'ปกติ 1.15.1_2'!N30)</f>
        <v>0</v>
      </c>
      <c r="O30" s="36">
        <f>AVERAGE('ปกติ 1.15.1_1'!O30,'ปกติ 1.15.1_2'!O30)</f>
        <v>0</v>
      </c>
      <c r="P30" s="36">
        <f>AVERAGE('ปกติ 1.15.1_1'!P30,'ปกติ 1.15.1_2'!P30)</f>
        <v>0</v>
      </c>
      <c r="Q30" s="36">
        <f>AVERAGE('ปกติ 1.15.1_1'!Q30,'ปกติ 1.15.1_2'!Q30)</f>
        <v>0</v>
      </c>
      <c r="R30" s="36">
        <f>AVERAGE('ปกติ 1.15.1_1'!R30,'ปกติ 1.15.1_2'!R30)</f>
        <v>0</v>
      </c>
      <c r="S30" s="36">
        <f>AVERAGE('ปกติ 1.15.1_1'!S30,'ปกติ 1.15.1_2'!S30)</f>
        <v>0</v>
      </c>
      <c r="T30" s="36">
        <f>AVERAGE('ปกติ 1.15.1_1'!T30,'ปกติ 1.15.1_2'!T30)</f>
        <v>0</v>
      </c>
      <c r="U30" s="36">
        <f>AVERAGE('ปกติ 1.15.1_1'!U30,'ปกติ 1.15.1_2'!U30)</f>
        <v>0</v>
      </c>
      <c r="V30" s="37">
        <f>AVERAGE('ปกติ 1.15.1_1'!V30,'ปกติ 1.15.1_2'!V30)</f>
        <v>0</v>
      </c>
      <c r="W30" s="96">
        <f>AVERAGE('ปกติ 1.15.1_1'!W30,'ปกติ 1.15.1_2'!W30)</f>
        <v>0</v>
      </c>
    </row>
    <row r="31" spans="1:23" ht="15" customHeight="1" x14ac:dyDescent="0.5">
      <c r="C31" s="33"/>
      <c r="D31" s="34"/>
      <c r="E31" s="34" t="s">
        <v>24</v>
      </c>
      <c r="F31" s="35">
        <f>AVERAGE('ปกติ 1.15.1_1'!F31,'ปกติ 1.15.1_2'!F31)</f>
        <v>1.2170385395537525E-2</v>
      </c>
      <c r="G31" s="36">
        <f>AVERAGE('ปกติ 1.15.1_1'!G31,'ปกติ 1.15.1_2'!G31)</f>
        <v>1.8575851393188854E-2</v>
      </c>
      <c r="H31" s="36">
        <f>AVERAGE('ปกติ 1.15.1_1'!H31,'ปกติ 1.15.1_2'!H31)</f>
        <v>4.6439628482972138E-2</v>
      </c>
      <c r="I31" s="36">
        <f>AVERAGE('ปกติ 1.15.1_1'!I31,'ปกติ 1.15.1_2'!I31)</f>
        <v>7.4303405572755415E-2</v>
      </c>
      <c r="J31" s="36">
        <f>AVERAGE('ปกติ 1.15.1_1'!J31,'ปกติ 1.15.1_2'!J31)</f>
        <v>9.2879256965944269E-3</v>
      </c>
      <c r="K31" s="36">
        <f>AVERAGE('ปกติ 1.15.1_1'!K31,'ปกติ 1.15.1_2'!K31)</f>
        <v>5.5087007579801429E-2</v>
      </c>
      <c r="L31" s="36">
        <f>AVERAGE('ปกติ 1.15.1_1'!L31,'ปกติ 1.15.1_2'!L31)</f>
        <v>1.2170385395537525E-2</v>
      </c>
      <c r="M31" s="36">
        <f>AVERAGE('ปกติ 1.15.1_1'!M31,'ปกติ 1.15.1_2'!M31)</f>
        <v>9.2879256965944269E-3</v>
      </c>
      <c r="N31" s="36">
        <f>AVERAGE('ปกติ 1.15.1_1'!N31,'ปกติ 1.15.1_2'!N31)</f>
        <v>0</v>
      </c>
      <c r="O31" s="36">
        <f>AVERAGE('ปกติ 1.15.1_1'!O31,'ปกติ 1.15.1_2'!O31)</f>
        <v>9.2879256965944269E-3</v>
      </c>
      <c r="P31" s="36">
        <f>AVERAGE('ปกติ 1.15.1_1'!P31,'ปกติ 1.15.1_2'!P31)</f>
        <v>1.8575851393188854E-2</v>
      </c>
      <c r="Q31" s="36">
        <f>AVERAGE('ปกติ 1.15.1_1'!Q31,'ปกติ 1.15.1_2'!Q31)</f>
        <v>0</v>
      </c>
      <c r="R31" s="36">
        <f>AVERAGE('ปกติ 1.15.1_1'!R31,'ปกติ 1.15.1_2'!R31)</f>
        <v>0.71581082523753592</v>
      </c>
      <c r="S31" s="36">
        <f>AVERAGE('ปกติ 1.15.1_1'!S31,'ปกติ 1.15.1_2'!S31)</f>
        <v>0</v>
      </c>
      <c r="T31" s="36">
        <f>AVERAGE('ปกติ 1.15.1_1'!T31,'ปกติ 1.15.1_2'!T31)</f>
        <v>1.8575851393188854E-2</v>
      </c>
      <c r="U31" s="36">
        <f>AVERAGE('ปกติ 1.15.1_1'!U31,'ปกติ 1.15.1_2'!U31)</f>
        <v>0</v>
      </c>
      <c r="V31" s="37">
        <f>AVERAGE('ปกติ 1.15.1_1'!V31,'ปกติ 1.15.1_2'!V31)</f>
        <v>0</v>
      </c>
      <c r="W31" s="96">
        <f>AVERAGE('ปกติ 1.15.1_1'!W31,'ปกติ 1.15.1_2'!W31)</f>
        <v>0.99957296893348979</v>
      </c>
    </row>
    <row r="32" spans="1:23" ht="15" customHeight="1" x14ac:dyDescent="0.5">
      <c r="A32" s="10" t="s">
        <v>32</v>
      </c>
      <c r="B32" s="2" t="s">
        <v>40</v>
      </c>
      <c r="C32" s="33"/>
      <c r="D32" s="34" t="s">
        <v>27</v>
      </c>
      <c r="E32" s="34" t="s">
        <v>26</v>
      </c>
      <c r="F32" s="35">
        <f>AVERAGE('ปกติ 1.15.1_1'!F32,'ปกติ 1.15.1_2'!F32)</f>
        <v>0</v>
      </c>
      <c r="G32" s="36">
        <f>AVERAGE('ปกติ 1.15.1_1'!G32,'ปกติ 1.15.1_2'!G32)</f>
        <v>0</v>
      </c>
      <c r="H32" s="36">
        <f>AVERAGE('ปกติ 1.15.1_1'!H32,'ปกติ 1.15.1_2'!H32)</f>
        <v>0</v>
      </c>
      <c r="I32" s="36">
        <f>AVERAGE('ปกติ 1.15.1_1'!I32,'ปกติ 1.15.1_2'!I32)</f>
        <v>0</v>
      </c>
      <c r="J32" s="36">
        <f>AVERAGE('ปกติ 1.15.1_1'!J32,'ปกติ 1.15.1_2'!J32)</f>
        <v>0</v>
      </c>
      <c r="K32" s="36">
        <f>AVERAGE('ปกติ 1.15.1_1'!K32,'ปกติ 1.15.1_2'!K32)</f>
        <v>0</v>
      </c>
      <c r="L32" s="36">
        <f>AVERAGE('ปกติ 1.15.1_1'!L32,'ปกติ 1.15.1_2'!L32)</f>
        <v>0</v>
      </c>
      <c r="M32" s="36">
        <f>AVERAGE('ปกติ 1.15.1_1'!M32,'ปกติ 1.15.1_2'!M32)</f>
        <v>0</v>
      </c>
      <c r="N32" s="36">
        <f>AVERAGE('ปกติ 1.15.1_1'!N32,'ปกติ 1.15.1_2'!N32)</f>
        <v>0</v>
      </c>
      <c r="O32" s="36">
        <f>AVERAGE('ปกติ 1.15.1_1'!O32,'ปกติ 1.15.1_2'!O32)</f>
        <v>0</v>
      </c>
      <c r="P32" s="36">
        <f>AVERAGE('ปกติ 1.15.1_1'!P32,'ปกติ 1.15.1_2'!P32)</f>
        <v>0</v>
      </c>
      <c r="Q32" s="36">
        <f>AVERAGE('ปกติ 1.15.1_1'!Q32,'ปกติ 1.15.1_2'!Q32)</f>
        <v>0</v>
      </c>
      <c r="R32" s="36">
        <f>AVERAGE('ปกติ 1.15.1_1'!R32,'ปกติ 1.15.1_2'!R32)</f>
        <v>0</v>
      </c>
      <c r="S32" s="36">
        <f>AVERAGE('ปกติ 1.15.1_1'!S32,'ปกติ 1.15.1_2'!S32)</f>
        <v>0</v>
      </c>
      <c r="T32" s="36">
        <f>AVERAGE('ปกติ 1.15.1_1'!T32,'ปกติ 1.15.1_2'!T32)</f>
        <v>0</v>
      </c>
      <c r="U32" s="36">
        <f>AVERAGE('ปกติ 1.15.1_1'!U32,'ปกติ 1.15.1_2'!U32)</f>
        <v>0</v>
      </c>
      <c r="V32" s="37">
        <f>AVERAGE('ปกติ 1.15.1_1'!V32,'ปกติ 1.15.1_2'!V32)</f>
        <v>0</v>
      </c>
      <c r="W32" s="96">
        <f>AVERAGE('ปกติ 1.15.1_1'!W32,'ปกติ 1.15.1_2'!W32)</f>
        <v>0</v>
      </c>
    </row>
    <row r="33" spans="1:23" ht="15" customHeight="1" x14ac:dyDescent="0.5">
      <c r="C33" s="33"/>
      <c r="D33" s="34"/>
      <c r="E33" s="34" t="s">
        <v>28</v>
      </c>
      <c r="F33" s="35">
        <f>AVERAGE('ปกติ 1.15.1_1'!F33,'ปกติ 1.15.1_2'!F33)</f>
        <v>0</v>
      </c>
      <c r="G33" s="36">
        <f>AVERAGE('ปกติ 1.15.1_1'!G33,'ปกติ 1.15.1_2'!G33)</f>
        <v>0</v>
      </c>
      <c r="H33" s="36">
        <f>AVERAGE('ปกติ 1.15.1_1'!H33,'ปกติ 1.15.1_2'!H33)</f>
        <v>0</v>
      </c>
      <c r="I33" s="36">
        <f>AVERAGE('ปกติ 1.15.1_1'!I33,'ปกติ 1.15.1_2'!I33)</f>
        <v>0</v>
      </c>
      <c r="J33" s="36">
        <f>AVERAGE('ปกติ 1.15.1_1'!J33,'ปกติ 1.15.1_2'!J33)</f>
        <v>0</v>
      </c>
      <c r="K33" s="36">
        <f>AVERAGE('ปกติ 1.15.1_1'!K33,'ปกติ 1.15.1_2'!K33)</f>
        <v>0</v>
      </c>
      <c r="L33" s="36">
        <f>AVERAGE('ปกติ 1.15.1_1'!L33,'ปกติ 1.15.1_2'!L33)</f>
        <v>0</v>
      </c>
      <c r="M33" s="36">
        <f>AVERAGE('ปกติ 1.15.1_1'!M33,'ปกติ 1.15.1_2'!M33)</f>
        <v>0</v>
      </c>
      <c r="N33" s="36">
        <f>AVERAGE('ปกติ 1.15.1_1'!N33,'ปกติ 1.15.1_2'!N33)</f>
        <v>0</v>
      </c>
      <c r="O33" s="36">
        <f>AVERAGE('ปกติ 1.15.1_1'!O33,'ปกติ 1.15.1_2'!O33)</f>
        <v>0</v>
      </c>
      <c r="P33" s="36">
        <f>AVERAGE('ปกติ 1.15.1_1'!P33,'ปกติ 1.15.1_2'!P33)</f>
        <v>0</v>
      </c>
      <c r="Q33" s="36">
        <f>AVERAGE('ปกติ 1.15.1_1'!Q33,'ปกติ 1.15.1_2'!Q33)</f>
        <v>0</v>
      </c>
      <c r="R33" s="36">
        <f>AVERAGE('ปกติ 1.15.1_1'!R33,'ปกติ 1.15.1_2'!R33)</f>
        <v>0</v>
      </c>
      <c r="S33" s="36">
        <f>AVERAGE('ปกติ 1.15.1_1'!S33,'ปกติ 1.15.1_2'!S33)</f>
        <v>0</v>
      </c>
      <c r="T33" s="36">
        <f>AVERAGE('ปกติ 1.15.1_1'!T33,'ปกติ 1.15.1_2'!T33)</f>
        <v>0</v>
      </c>
      <c r="U33" s="36">
        <f>AVERAGE('ปกติ 1.15.1_1'!U33,'ปกติ 1.15.1_2'!U33)</f>
        <v>0</v>
      </c>
      <c r="V33" s="37">
        <f>AVERAGE('ปกติ 1.15.1_1'!V33,'ปกติ 1.15.1_2'!V33)</f>
        <v>0</v>
      </c>
      <c r="W33" s="96">
        <f>AVERAGE('ปกติ 1.15.1_1'!W33,'ปกติ 1.15.1_2'!W33)</f>
        <v>0</v>
      </c>
    </row>
    <row r="34" spans="1:23" ht="15" customHeight="1" x14ac:dyDescent="0.5">
      <c r="C34" s="33"/>
      <c r="D34" s="43" t="s">
        <v>29</v>
      </c>
      <c r="E34" s="43"/>
      <c r="F34" s="35">
        <f>AVERAGE('ปกติ 1.15.1_1'!F34,'ปกติ 1.15.1_2'!F34)</f>
        <v>1.2170385395537525E-2</v>
      </c>
      <c r="G34" s="36">
        <f>AVERAGE('ปกติ 1.15.1_1'!G34,'ปกติ 1.15.1_2'!G34)</f>
        <v>1.8575851393188854E-2</v>
      </c>
      <c r="H34" s="36">
        <f>AVERAGE('ปกติ 1.15.1_1'!H34,'ปกติ 1.15.1_2'!H34)</f>
        <v>4.6439628482972138E-2</v>
      </c>
      <c r="I34" s="36">
        <f>AVERAGE('ปกติ 1.15.1_1'!I34,'ปกติ 1.15.1_2'!I34)</f>
        <v>7.4303405572755415E-2</v>
      </c>
      <c r="J34" s="36">
        <f>AVERAGE('ปกติ 1.15.1_1'!J34,'ปกติ 1.15.1_2'!J34)</f>
        <v>9.2879256965944269E-3</v>
      </c>
      <c r="K34" s="36">
        <f>AVERAGE('ปกติ 1.15.1_1'!K34,'ปกติ 1.15.1_2'!K34)</f>
        <v>5.5087007579801429E-2</v>
      </c>
      <c r="L34" s="36">
        <f>AVERAGE('ปกติ 1.15.1_1'!L34,'ปกติ 1.15.1_2'!L34)</f>
        <v>1.2170385395537525E-2</v>
      </c>
      <c r="M34" s="36">
        <f>AVERAGE('ปกติ 1.15.1_1'!M34,'ปกติ 1.15.1_2'!M34)</f>
        <v>9.2879256965944269E-3</v>
      </c>
      <c r="N34" s="36">
        <f>AVERAGE('ปกติ 1.15.1_1'!N34,'ปกติ 1.15.1_2'!N34)</f>
        <v>0</v>
      </c>
      <c r="O34" s="36">
        <f>AVERAGE('ปกติ 1.15.1_1'!O34,'ปกติ 1.15.1_2'!O34)</f>
        <v>9.2879256965944269E-3</v>
      </c>
      <c r="P34" s="36">
        <f>AVERAGE('ปกติ 1.15.1_1'!P34,'ปกติ 1.15.1_2'!P34)</f>
        <v>1.8575851393188854E-2</v>
      </c>
      <c r="Q34" s="36">
        <f>AVERAGE('ปกติ 1.15.1_1'!Q34,'ปกติ 1.15.1_2'!Q34)</f>
        <v>0</v>
      </c>
      <c r="R34" s="36">
        <f>AVERAGE('ปกติ 1.15.1_1'!R34,'ปกติ 1.15.1_2'!R34)</f>
        <v>0.71581082523753592</v>
      </c>
      <c r="S34" s="36">
        <f>AVERAGE('ปกติ 1.15.1_1'!S34,'ปกติ 1.15.1_2'!S34)</f>
        <v>0</v>
      </c>
      <c r="T34" s="36">
        <f>AVERAGE('ปกติ 1.15.1_1'!T34,'ปกติ 1.15.1_2'!T34)</f>
        <v>1.8575851393188854E-2</v>
      </c>
      <c r="U34" s="36">
        <f>AVERAGE('ปกติ 1.15.1_1'!U34,'ปกติ 1.15.1_2'!U34)</f>
        <v>0</v>
      </c>
      <c r="V34" s="37">
        <f>AVERAGE('ปกติ 1.15.1_1'!V34,'ปกติ 1.15.1_2'!V34)</f>
        <v>0</v>
      </c>
      <c r="W34" s="96">
        <f>AVERAGE('ปกติ 1.15.1_1'!W34,'ปกติ 1.15.1_2'!W34)</f>
        <v>0.99957296893348979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92">
        <f>AVERAGE('ปกติ 1.15.1_1'!F35,'ปกติ 1.15.1_2'!F35)</f>
        <v>0.10357593724733685</v>
      </c>
      <c r="G35" s="93">
        <f>AVERAGE('ปกติ 1.15.1_1'!G35,'ปกติ 1.15.1_2'!G35)</f>
        <v>3.3352096819589082E-2</v>
      </c>
      <c r="H35" s="93">
        <f>AVERAGE('ปกติ 1.15.1_1'!H35,'ปกติ 1.15.1_2'!H35)</f>
        <v>7.8752516833012196E-2</v>
      </c>
      <c r="I35" s="93">
        <f>AVERAGE('ปกติ 1.15.1_1'!I35,'ปกติ 1.15.1_2'!I35)</f>
        <v>3.7151702786377708E-2</v>
      </c>
      <c r="J35" s="93">
        <f>AVERAGE('ปกติ 1.15.1_1'!J35,'ปกติ 1.15.1_2'!J35)</f>
        <v>1.2665353222628765E-2</v>
      </c>
      <c r="K35" s="93">
        <f>AVERAGE('ปกติ 1.15.1_1'!K35,'ปกติ 1.15.1_2'!K35)</f>
        <v>7.1969665863121618E-2</v>
      </c>
      <c r="L35" s="93">
        <f>AVERAGE('ปกติ 1.15.1_1'!L35,'ปกติ 1.15.1_2'!L35)</f>
        <v>0.26523780479155734</v>
      </c>
      <c r="M35" s="93">
        <f>AVERAGE('ปกติ 1.15.1_1'!M35,'ปกติ 1.15.1_2'!M35)</f>
        <v>4.6439628482972135E-3</v>
      </c>
      <c r="N35" s="93">
        <f>AVERAGE('ปกติ 1.15.1_1'!N35,'ปกติ 1.15.1_2'!N35)</f>
        <v>0</v>
      </c>
      <c r="O35" s="93">
        <f>AVERAGE('ปกติ 1.15.1_1'!O35,'ปกติ 1.15.1_2'!O35)</f>
        <v>2.870813397129187E-2</v>
      </c>
      <c r="P35" s="93">
        <f>AVERAGE('ปกติ 1.15.1_1'!P35,'ปกติ 1.15.1_2'!P35)</f>
        <v>2.533070644525753E-2</v>
      </c>
      <c r="Q35" s="93">
        <f>AVERAGE('ปกติ 1.15.1_1'!Q35,'ปกติ 1.15.1_2'!Q35)</f>
        <v>2.0361990950226245E-2</v>
      </c>
      <c r="R35" s="93">
        <f>AVERAGE('ปกติ 1.15.1_1'!R35,'ปกติ 1.15.1_2'!R35)</f>
        <v>0.41960841549824146</v>
      </c>
      <c r="S35" s="93">
        <f>AVERAGE('ปกติ 1.15.1_1'!S35,'ปกติ 1.15.1_2'!S35)</f>
        <v>0</v>
      </c>
      <c r="T35" s="93">
        <f>AVERAGE('ปกติ 1.15.1_1'!T35,'ปกติ 1.15.1_2'!T35)</f>
        <v>3.3352096819589082E-2</v>
      </c>
      <c r="U35" s="93">
        <f>AVERAGE('ปกติ 1.15.1_1'!U35,'ปกติ 1.15.1_2'!U35)</f>
        <v>0</v>
      </c>
      <c r="V35" s="94">
        <f>AVERAGE('ปกติ 1.15.1_1'!V35,'ปกติ 1.15.1_2'!V35)</f>
        <v>0.13636363636363635</v>
      </c>
      <c r="W35" s="95">
        <f>AVERAGE('ปกติ 1.15.1_1'!W35,'ปกติ 1.15.1_2'!W35)</f>
        <v>1.2710740204601634</v>
      </c>
    </row>
    <row r="36" spans="1:23" ht="15" customHeight="1" x14ac:dyDescent="0.5">
      <c r="A36" s="10" t="s">
        <v>31</v>
      </c>
      <c r="B36" s="2" t="s">
        <v>42</v>
      </c>
      <c r="C36" s="33"/>
      <c r="D36" s="34"/>
      <c r="E36" s="34" t="s">
        <v>26</v>
      </c>
      <c r="F36" s="35">
        <f>AVERAGE('ปกติ 1.15.1_1'!F36,'ปกติ 1.15.1_2'!F36)</f>
        <v>0</v>
      </c>
      <c r="G36" s="36">
        <f>AVERAGE('ปกติ 1.15.1_1'!G36,'ปกติ 1.15.1_2'!G36)</f>
        <v>0</v>
      </c>
      <c r="H36" s="36">
        <f>AVERAGE('ปกติ 1.15.1_1'!H36,'ปกติ 1.15.1_2'!H36)</f>
        <v>0</v>
      </c>
      <c r="I36" s="36">
        <f>AVERAGE('ปกติ 1.15.1_1'!I36,'ปกติ 1.15.1_2'!I36)</f>
        <v>0</v>
      </c>
      <c r="J36" s="36">
        <f>AVERAGE('ปกติ 1.15.1_1'!J36,'ปกติ 1.15.1_2'!J36)</f>
        <v>0</v>
      </c>
      <c r="K36" s="36">
        <f>AVERAGE('ปกติ 1.15.1_1'!K36,'ปกติ 1.15.1_2'!K36)</f>
        <v>0</v>
      </c>
      <c r="L36" s="36">
        <f>AVERAGE('ปกติ 1.15.1_1'!L36,'ปกติ 1.15.1_2'!L36)</f>
        <v>0</v>
      </c>
      <c r="M36" s="36">
        <f>AVERAGE('ปกติ 1.15.1_1'!M36,'ปกติ 1.15.1_2'!M36)</f>
        <v>0</v>
      </c>
      <c r="N36" s="36">
        <f>AVERAGE('ปกติ 1.15.1_1'!N36,'ปกติ 1.15.1_2'!N36)</f>
        <v>0</v>
      </c>
      <c r="O36" s="36">
        <f>AVERAGE('ปกติ 1.15.1_1'!O36,'ปกติ 1.15.1_2'!O36)</f>
        <v>0</v>
      </c>
      <c r="P36" s="36">
        <f>AVERAGE('ปกติ 1.15.1_1'!P36,'ปกติ 1.15.1_2'!P36)</f>
        <v>0</v>
      </c>
      <c r="Q36" s="36">
        <f>AVERAGE('ปกติ 1.15.1_1'!Q36,'ปกติ 1.15.1_2'!Q36)</f>
        <v>0</v>
      </c>
      <c r="R36" s="36">
        <f>AVERAGE('ปกติ 1.15.1_1'!R36,'ปกติ 1.15.1_2'!R36)</f>
        <v>0</v>
      </c>
      <c r="S36" s="36">
        <f>AVERAGE('ปกติ 1.15.1_1'!S36,'ปกติ 1.15.1_2'!S36)</f>
        <v>0</v>
      </c>
      <c r="T36" s="36">
        <f>AVERAGE('ปกติ 1.15.1_1'!T36,'ปกติ 1.15.1_2'!T36)</f>
        <v>0</v>
      </c>
      <c r="U36" s="36">
        <f>AVERAGE('ปกติ 1.15.1_1'!U36,'ปกติ 1.15.1_2'!U36)</f>
        <v>0</v>
      </c>
      <c r="V36" s="37">
        <f>AVERAGE('ปกติ 1.15.1_1'!V36,'ปกติ 1.15.1_2'!V36)</f>
        <v>0</v>
      </c>
      <c r="W36" s="96">
        <f>AVERAGE('ปกติ 1.15.1_1'!W36,'ปกติ 1.15.1_2'!W36)</f>
        <v>0</v>
      </c>
    </row>
    <row r="37" spans="1:23" ht="15" customHeight="1" x14ac:dyDescent="0.5">
      <c r="C37" s="33"/>
      <c r="D37" s="34"/>
      <c r="E37" s="34" t="s">
        <v>24</v>
      </c>
      <c r="F37" s="35">
        <f>AVERAGE('ปกติ 1.15.1_1'!F37,'ปกติ 1.15.1_2'!F37)</f>
        <v>0.10357593724733685</v>
      </c>
      <c r="G37" s="36">
        <f>AVERAGE('ปกติ 1.15.1_1'!G37,'ปกติ 1.15.1_2'!G37)</f>
        <v>3.3352096819589082E-2</v>
      </c>
      <c r="H37" s="36">
        <f>AVERAGE('ปกติ 1.15.1_1'!H37,'ปกติ 1.15.1_2'!H37)</f>
        <v>7.8752516833012196E-2</v>
      </c>
      <c r="I37" s="36">
        <f>AVERAGE('ปกติ 1.15.1_1'!I37,'ปกติ 1.15.1_2'!I37)</f>
        <v>3.7151702786377708E-2</v>
      </c>
      <c r="J37" s="36">
        <f>AVERAGE('ปกติ 1.15.1_1'!J37,'ปกติ 1.15.1_2'!J37)</f>
        <v>1.2665353222628765E-2</v>
      </c>
      <c r="K37" s="36">
        <f>AVERAGE('ปกติ 1.15.1_1'!K37,'ปกติ 1.15.1_2'!K37)</f>
        <v>7.1969665863121618E-2</v>
      </c>
      <c r="L37" s="36">
        <f>AVERAGE('ปกติ 1.15.1_1'!L37,'ปกติ 1.15.1_2'!L37)</f>
        <v>0.26523780479155734</v>
      </c>
      <c r="M37" s="36">
        <f>AVERAGE('ปกติ 1.15.1_1'!M37,'ปกติ 1.15.1_2'!M37)</f>
        <v>4.6439628482972135E-3</v>
      </c>
      <c r="N37" s="36">
        <f>AVERAGE('ปกติ 1.15.1_1'!N37,'ปกติ 1.15.1_2'!N37)</f>
        <v>0</v>
      </c>
      <c r="O37" s="36">
        <f>AVERAGE('ปกติ 1.15.1_1'!O37,'ปกติ 1.15.1_2'!O37)</f>
        <v>2.870813397129187E-2</v>
      </c>
      <c r="P37" s="36">
        <f>AVERAGE('ปกติ 1.15.1_1'!P37,'ปกติ 1.15.1_2'!P37)</f>
        <v>2.533070644525753E-2</v>
      </c>
      <c r="Q37" s="36">
        <f>AVERAGE('ปกติ 1.15.1_1'!Q37,'ปกติ 1.15.1_2'!Q37)</f>
        <v>2.0361990950226245E-2</v>
      </c>
      <c r="R37" s="36">
        <f>AVERAGE('ปกติ 1.15.1_1'!R37,'ปกติ 1.15.1_2'!R37)</f>
        <v>0.41960841549824146</v>
      </c>
      <c r="S37" s="36">
        <f>AVERAGE('ปกติ 1.15.1_1'!S37,'ปกติ 1.15.1_2'!S37)</f>
        <v>0</v>
      </c>
      <c r="T37" s="36">
        <f>AVERAGE('ปกติ 1.15.1_1'!T37,'ปกติ 1.15.1_2'!T37)</f>
        <v>3.3352096819589082E-2</v>
      </c>
      <c r="U37" s="36">
        <f>AVERAGE('ปกติ 1.15.1_1'!U37,'ปกติ 1.15.1_2'!U37)</f>
        <v>0</v>
      </c>
      <c r="V37" s="37">
        <f>AVERAGE('ปกติ 1.15.1_1'!V37,'ปกติ 1.15.1_2'!V37)</f>
        <v>0.13636363636363635</v>
      </c>
      <c r="W37" s="96">
        <f>AVERAGE('ปกติ 1.15.1_1'!W37,'ปกติ 1.15.1_2'!W37)</f>
        <v>1.2710740204601634</v>
      </c>
    </row>
    <row r="38" spans="1:23" ht="15" customHeight="1" x14ac:dyDescent="0.5">
      <c r="A38" s="10" t="s">
        <v>32</v>
      </c>
      <c r="B38" s="2" t="s">
        <v>42</v>
      </c>
      <c r="C38" s="33"/>
      <c r="D38" s="34" t="s">
        <v>27</v>
      </c>
      <c r="E38" s="34" t="s">
        <v>26</v>
      </c>
      <c r="F38" s="35">
        <f>AVERAGE('ปกติ 1.15.1_1'!F38,'ปกติ 1.15.1_2'!F38)</f>
        <v>0</v>
      </c>
      <c r="G38" s="36">
        <f>AVERAGE('ปกติ 1.15.1_1'!G38,'ปกติ 1.15.1_2'!G38)</f>
        <v>0</v>
      </c>
      <c r="H38" s="36">
        <f>AVERAGE('ปกติ 1.15.1_1'!H38,'ปกติ 1.15.1_2'!H38)</f>
        <v>0</v>
      </c>
      <c r="I38" s="36">
        <f>AVERAGE('ปกติ 1.15.1_1'!I38,'ปกติ 1.15.1_2'!I38)</f>
        <v>0</v>
      </c>
      <c r="J38" s="36">
        <f>AVERAGE('ปกติ 1.15.1_1'!J38,'ปกติ 1.15.1_2'!J38)</f>
        <v>0</v>
      </c>
      <c r="K38" s="36">
        <f>AVERAGE('ปกติ 1.15.1_1'!K38,'ปกติ 1.15.1_2'!K38)</f>
        <v>0</v>
      </c>
      <c r="L38" s="36">
        <f>AVERAGE('ปกติ 1.15.1_1'!L38,'ปกติ 1.15.1_2'!L38)</f>
        <v>0</v>
      </c>
      <c r="M38" s="36">
        <f>AVERAGE('ปกติ 1.15.1_1'!M38,'ปกติ 1.15.1_2'!M38)</f>
        <v>0</v>
      </c>
      <c r="N38" s="36">
        <f>AVERAGE('ปกติ 1.15.1_1'!N38,'ปกติ 1.15.1_2'!N38)</f>
        <v>0</v>
      </c>
      <c r="O38" s="36">
        <f>AVERAGE('ปกติ 1.15.1_1'!O38,'ปกติ 1.15.1_2'!O38)</f>
        <v>0</v>
      </c>
      <c r="P38" s="36">
        <f>AVERAGE('ปกติ 1.15.1_1'!P38,'ปกติ 1.15.1_2'!P38)</f>
        <v>0</v>
      </c>
      <c r="Q38" s="36">
        <f>AVERAGE('ปกติ 1.15.1_1'!Q38,'ปกติ 1.15.1_2'!Q38)</f>
        <v>0</v>
      </c>
      <c r="R38" s="36">
        <f>AVERAGE('ปกติ 1.15.1_1'!R38,'ปกติ 1.15.1_2'!R38)</f>
        <v>0</v>
      </c>
      <c r="S38" s="36">
        <f>AVERAGE('ปกติ 1.15.1_1'!S38,'ปกติ 1.15.1_2'!S38)</f>
        <v>0</v>
      </c>
      <c r="T38" s="36">
        <f>AVERAGE('ปกติ 1.15.1_1'!T38,'ปกติ 1.15.1_2'!T38)</f>
        <v>0</v>
      </c>
      <c r="U38" s="36">
        <f>AVERAGE('ปกติ 1.15.1_1'!U38,'ปกติ 1.15.1_2'!U38)</f>
        <v>0</v>
      </c>
      <c r="V38" s="37">
        <f>AVERAGE('ปกติ 1.15.1_1'!V38,'ปกติ 1.15.1_2'!V38)</f>
        <v>0</v>
      </c>
      <c r="W38" s="96">
        <f>AVERAGE('ปกติ 1.15.1_1'!W38,'ปกติ 1.15.1_2'!W38)</f>
        <v>0</v>
      </c>
    </row>
    <row r="39" spans="1:23" ht="15" customHeight="1" x14ac:dyDescent="0.5">
      <c r="C39" s="33"/>
      <c r="D39" s="34"/>
      <c r="E39" s="34" t="s">
        <v>28</v>
      </c>
      <c r="F39" s="35">
        <f>AVERAGE('ปกติ 1.15.1_1'!F39,'ปกติ 1.15.1_2'!F39)</f>
        <v>0</v>
      </c>
      <c r="G39" s="36">
        <f>AVERAGE('ปกติ 1.15.1_1'!G39,'ปกติ 1.15.1_2'!G39)</f>
        <v>0</v>
      </c>
      <c r="H39" s="36">
        <f>AVERAGE('ปกติ 1.15.1_1'!H39,'ปกติ 1.15.1_2'!H39)</f>
        <v>0</v>
      </c>
      <c r="I39" s="36">
        <f>AVERAGE('ปกติ 1.15.1_1'!I39,'ปกติ 1.15.1_2'!I39)</f>
        <v>0</v>
      </c>
      <c r="J39" s="36">
        <f>AVERAGE('ปกติ 1.15.1_1'!J39,'ปกติ 1.15.1_2'!J39)</f>
        <v>0</v>
      </c>
      <c r="K39" s="36">
        <f>AVERAGE('ปกติ 1.15.1_1'!K39,'ปกติ 1.15.1_2'!K39)</f>
        <v>0</v>
      </c>
      <c r="L39" s="36">
        <f>AVERAGE('ปกติ 1.15.1_1'!L39,'ปกติ 1.15.1_2'!L39)</f>
        <v>0</v>
      </c>
      <c r="M39" s="36">
        <f>AVERAGE('ปกติ 1.15.1_1'!M39,'ปกติ 1.15.1_2'!M39)</f>
        <v>0</v>
      </c>
      <c r="N39" s="36">
        <f>AVERAGE('ปกติ 1.15.1_1'!N39,'ปกติ 1.15.1_2'!N39)</f>
        <v>0</v>
      </c>
      <c r="O39" s="36">
        <f>AVERAGE('ปกติ 1.15.1_1'!O39,'ปกติ 1.15.1_2'!O39)</f>
        <v>0</v>
      </c>
      <c r="P39" s="36">
        <f>AVERAGE('ปกติ 1.15.1_1'!P39,'ปกติ 1.15.1_2'!P39)</f>
        <v>0</v>
      </c>
      <c r="Q39" s="36">
        <f>AVERAGE('ปกติ 1.15.1_1'!Q39,'ปกติ 1.15.1_2'!Q39)</f>
        <v>0</v>
      </c>
      <c r="R39" s="36">
        <f>AVERAGE('ปกติ 1.15.1_1'!R39,'ปกติ 1.15.1_2'!R39)</f>
        <v>0</v>
      </c>
      <c r="S39" s="36">
        <f>AVERAGE('ปกติ 1.15.1_1'!S39,'ปกติ 1.15.1_2'!S39)</f>
        <v>0</v>
      </c>
      <c r="T39" s="36">
        <f>AVERAGE('ปกติ 1.15.1_1'!T39,'ปกติ 1.15.1_2'!T39)</f>
        <v>0</v>
      </c>
      <c r="U39" s="36">
        <f>AVERAGE('ปกติ 1.15.1_1'!U39,'ปกติ 1.15.1_2'!U39)</f>
        <v>0</v>
      </c>
      <c r="V39" s="37">
        <f>AVERAGE('ปกติ 1.15.1_1'!V39,'ปกติ 1.15.1_2'!V39)</f>
        <v>0</v>
      </c>
      <c r="W39" s="96">
        <f>AVERAGE('ปกติ 1.15.1_1'!W39,'ปกติ 1.15.1_2'!W39)</f>
        <v>0</v>
      </c>
    </row>
    <row r="40" spans="1:23" ht="15" customHeight="1" x14ac:dyDescent="0.5">
      <c r="C40" s="44"/>
      <c r="D40" s="45" t="s">
        <v>29</v>
      </c>
      <c r="E40" s="45"/>
      <c r="F40" s="46">
        <f>AVERAGE('ปกติ 1.15.1_1'!F40,'ปกติ 1.15.1_2'!F40)</f>
        <v>0.10357593724733685</v>
      </c>
      <c r="G40" s="47">
        <f>AVERAGE('ปกติ 1.15.1_1'!G40,'ปกติ 1.15.1_2'!G40)</f>
        <v>3.3352096819589082E-2</v>
      </c>
      <c r="H40" s="47">
        <f>AVERAGE('ปกติ 1.15.1_1'!H40,'ปกติ 1.15.1_2'!H40)</f>
        <v>7.8752516833012196E-2</v>
      </c>
      <c r="I40" s="47">
        <f>AVERAGE('ปกติ 1.15.1_1'!I40,'ปกติ 1.15.1_2'!I40)</f>
        <v>3.7151702786377708E-2</v>
      </c>
      <c r="J40" s="47">
        <f>AVERAGE('ปกติ 1.15.1_1'!J40,'ปกติ 1.15.1_2'!J40)</f>
        <v>1.2665353222628765E-2</v>
      </c>
      <c r="K40" s="47">
        <f>AVERAGE('ปกติ 1.15.1_1'!K40,'ปกติ 1.15.1_2'!K40)</f>
        <v>7.1969665863121618E-2</v>
      </c>
      <c r="L40" s="47">
        <f>AVERAGE('ปกติ 1.15.1_1'!L40,'ปกติ 1.15.1_2'!L40)</f>
        <v>0.26523780479155734</v>
      </c>
      <c r="M40" s="47">
        <f>AVERAGE('ปกติ 1.15.1_1'!M40,'ปกติ 1.15.1_2'!M40)</f>
        <v>4.6439628482972135E-3</v>
      </c>
      <c r="N40" s="47">
        <f>AVERAGE('ปกติ 1.15.1_1'!N40,'ปกติ 1.15.1_2'!N40)</f>
        <v>0</v>
      </c>
      <c r="O40" s="47">
        <f>AVERAGE('ปกติ 1.15.1_1'!O40,'ปกติ 1.15.1_2'!O40)</f>
        <v>2.870813397129187E-2</v>
      </c>
      <c r="P40" s="47">
        <f>AVERAGE('ปกติ 1.15.1_1'!P40,'ปกติ 1.15.1_2'!P40)</f>
        <v>2.533070644525753E-2</v>
      </c>
      <c r="Q40" s="47">
        <f>AVERAGE('ปกติ 1.15.1_1'!Q40,'ปกติ 1.15.1_2'!Q40)</f>
        <v>2.0361990950226245E-2</v>
      </c>
      <c r="R40" s="47">
        <f>AVERAGE('ปกติ 1.15.1_1'!R40,'ปกติ 1.15.1_2'!R40)</f>
        <v>0.41960841549824146</v>
      </c>
      <c r="S40" s="47">
        <f>AVERAGE('ปกติ 1.15.1_1'!S40,'ปกติ 1.15.1_2'!S40)</f>
        <v>0</v>
      </c>
      <c r="T40" s="47">
        <f>AVERAGE('ปกติ 1.15.1_1'!T40,'ปกติ 1.15.1_2'!T40)</f>
        <v>3.3352096819589082E-2</v>
      </c>
      <c r="U40" s="47">
        <f>AVERAGE('ปกติ 1.15.1_1'!U40,'ปกติ 1.15.1_2'!U40)</f>
        <v>0</v>
      </c>
      <c r="V40" s="48">
        <f>AVERAGE('ปกติ 1.15.1_1'!V40,'ปกติ 1.15.1_2'!V40)</f>
        <v>0.13636363636363635</v>
      </c>
      <c r="W40" s="98">
        <f>AVERAGE('ปกติ 1.15.1_1'!W40,'ปกติ 1.15.1_2'!W40)</f>
        <v>1.2710740204601634</v>
      </c>
    </row>
    <row r="41" spans="1:23" ht="18.95" customHeight="1" x14ac:dyDescent="0.5">
      <c r="W41" s="4"/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X41"/>
  <sheetViews>
    <sheetView showGridLines="0" topLeftCell="A13" workbookViewId="0">
      <selection activeCell="C1" sqref="C1"/>
    </sheetView>
  </sheetViews>
  <sheetFormatPr defaultRowHeight="18.95" customHeight="1" x14ac:dyDescent="0.5"/>
  <cols>
    <col min="1" max="1" width="6.7109375" style="10" customWidth="1"/>
    <col min="2" max="2" width="5" style="2" customWidth="1"/>
    <col min="3" max="3" width="25.7109375" style="2" customWidth="1"/>
    <col min="4" max="5" width="9.140625" style="2"/>
    <col min="6" max="12" width="6.7109375" style="4" customWidth="1"/>
    <col min="13" max="13" width="8.7109375" style="4" customWidth="1"/>
    <col min="14" max="19" width="6.7109375" style="4" customWidth="1"/>
    <col min="20" max="22" width="7.140625" style="4" customWidth="1"/>
    <col min="23" max="23" width="8.7109375" style="5" customWidth="1"/>
    <col min="24" max="16384" width="9.140625" style="17"/>
  </cols>
  <sheetData>
    <row r="1" spans="1:24" s="6" customFormat="1" ht="18" customHeight="1" x14ac:dyDescent="0.5">
      <c r="A1" s="1"/>
      <c r="B1" s="2"/>
      <c r="C1" s="3" t="s">
        <v>60</v>
      </c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4" s="6" customFormat="1" ht="18" customHeight="1" x14ac:dyDescent="0.5">
      <c r="A2" s="1"/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1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22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4" t="s">
        <v>20</v>
      </c>
      <c r="T4" s="24" t="s">
        <v>21</v>
      </c>
      <c r="U4" s="24" t="s">
        <v>22</v>
      </c>
      <c r="V4" s="25" t="s">
        <v>23</v>
      </c>
      <c r="W4" s="26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2">
        <v>3.6923076923076921</v>
      </c>
      <c r="G5" s="83">
        <v>0.13003095975232198</v>
      </c>
      <c r="H5" s="83">
        <v>0.42010002381519407</v>
      </c>
      <c r="I5" s="83">
        <v>0.87306501547987603</v>
      </c>
      <c r="J5" s="83">
        <v>6.5015479876160992E-2</v>
      </c>
      <c r="K5" s="83">
        <v>0.5236961181233627</v>
      </c>
      <c r="L5" s="83">
        <v>0.67873303167420818</v>
      </c>
      <c r="M5" s="83">
        <v>263.7708978328173</v>
      </c>
      <c r="N5" s="83">
        <v>0</v>
      </c>
      <c r="O5" s="83">
        <v>6.5015479876160992E-2</v>
      </c>
      <c r="P5" s="83">
        <v>0.13003095975232198</v>
      </c>
      <c r="Q5" s="83">
        <v>4.072398190045249E-2</v>
      </c>
      <c r="R5" s="83">
        <v>1.4110502500595381</v>
      </c>
      <c r="S5" s="83">
        <v>0</v>
      </c>
      <c r="T5" s="83">
        <v>0.13003095975232198</v>
      </c>
      <c r="U5" s="83">
        <v>0</v>
      </c>
      <c r="V5" s="84">
        <v>0.17647058823529413</v>
      </c>
      <c r="W5" s="85">
        <v>272.10716837342221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2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4">
        <v>0</v>
      </c>
      <c r="W6" s="85"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2">
        <v>3.6923076923076921</v>
      </c>
      <c r="G7" s="83">
        <v>0.13003095975232198</v>
      </c>
      <c r="H7" s="83">
        <v>0.42010002381519407</v>
      </c>
      <c r="I7" s="83">
        <v>0.87306501547987603</v>
      </c>
      <c r="J7" s="83">
        <v>6.5015479876160992E-2</v>
      </c>
      <c r="K7" s="83">
        <v>0.5236961181233627</v>
      </c>
      <c r="L7" s="83">
        <v>0.67873303167420818</v>
      </c>
      <c r="M7" s="83">
        <v>263.7708978328173</v>
      </c>
      <c r="N7" s="83">
        <v>0</v>
      </c>
      <c r="O7" s="83">
        <v>6.5015479876160992E-2</v>
      </c>
      <c r="P7" s="83">
        <v>0.13003095975232198</v>
      </c>
      <c r="Q7" s="83">
        <v>4.072398190045249E-2</v>
      </c>
      <c r="R7" s="83">
        <v>1.4110502500595381</v>
      </c>
      <c r="S7" s="83">
        <v>0</v>
      </c>
      <c r="T7" s="83">
        <v>0.13003095975232198</v>
      </c>
      <c r="U7" s="83">
        <v>0</v>
      </c>
      <c r="V7" s="84">
        <v>0.17647058823529413</v>
      </c>
      <c r="W7" s="85">
        <v>272.10716837342221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2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6.3333333333333339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4">
        <v>0</v>
      </c>
      <c r="W8" s="85">
        <v>6.3333333333333339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2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6.3333333333333339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4">
        <v>0</v>
      </c>
      <c r="W9" s="85">
        <v>6.3333333333333339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2">
        <v>3.6923076923076921</v>
      </c>
      <c r="G10" s="83">
        <v>0.13003095975232198</v>
      </c>
      <c r="H10" s="83">
        <v>0.42010002381519407</v>
      </c>
      <c r="I10" s="83">
        <v>0.87306501547987603</v>
      </c>
      <c r="J10" s="83">
        <v>6.5015479876160992E-2</v>
      </c>
      <c r="K10" s="83">
        <v>0.5236961181233627</v>
      </c>
      <c r="L10" s="83">
        <v>0.67873303167420818</v>
      </c>
      <c r="M10" s="83">
        <v>270.10423116615061</v>
      </c>
      <c r="N10" s="83">
        <v>0</v>
      </c>
      <c r="O10" s="83">
        <v>6.5015479876160992E-2</v>
      </c>
      <c r="P10" s="83">
        <v>0.13003095975232198</v>
      </c>
      <c r="Q10" s="83">
        <v>4.072398190045249E-2</v>
      </c>
      <c r="R10" s="83">
        <v>1.4110502500595381</v>
      </c>
      <c r="S10" s="83">
        <v>0</v>
      </c>
      <c r="T10" s="83">
        <v>0.13003095975232198</v>
      </c>
      <c r="U10" s="83">
        <v>0</v>
      </c>
      <c r="V10" s="84">
        <v>0.17647058823529413</v>
      </c>
      <c r="W10" s="85">
        <v>278.44050170675558</v>
      </c>
      <c r="X10" s="29">
        <v>283.49019607843132</v>
      </c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92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4">
        <v>0</v>
      </c>
      <c r="W11" s="95">
        <v>0</v>
      </c>
    </row>
    <row r="12" spans="1:24" ht="15" customHeight="1" x14ac:dyDescent="0.5">
      <c r="A12" s="10" t="s">
        <v>31</v>
      </c>
      <c r="B12" s="2" t="s">
        <v>34</v>
      </c>
      <c r="C12" s="33"/>
      <c r="D12" s="34"/>
      <c r="E12" s="34" t="s">
        <v>26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7">
        <v>0</v>
      </c>
      <c r="W12" s="96">
        <v>0</v>
      </c>
    </row>
    <row r="13" spans="1:24" ht="15" customHeight="1" x14ac:dyDescent="0.5">
      <c r="C13" s="33"/>
      <c r="D13" s="34"/>
      <c r="E13" s="34" t="s">
        <v>24</v>
      </c>
      <c r="F13" s="35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7">
        <v>0</v>
      </c>
      <c r="W13" s="96">
        <v>0</v>
      </c>
    </row>
    <row r="14" spans="1:24" ht="15" customHeight="1" x14ac:dyDescent="0.5">
      <c r="A14" s="10" t="s">
        <v>32</v>
      </c>
      <c r="B14" s="2" t="s">
        <v>34</v>
      </c>
      <c r="C14" s="33"/>
      <c r="D14" s="34" t="s">
        <v>27</v>
      </c>
      <c r="E14" s="34" t="s">
        <v>26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6.3333333333333339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7">
        <v>0</v>
      </c>
      <c r="W14" s="96">
        <v>6.3333333333333339</v>
      </c>
    </row>
    <row r="15" spans="1:24" ht="15" customHeight="1" x14ac:dyDescent="0.5">
      <c r="C15" s="33"/>
      <c r="D15" s="34"/>
      <c r="E15" s="34" t="s">
        <v>28</v>
      </c>
      <c r="F15" s="35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6.3333333333333339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7">
        <v>0</v>
      </c>
      <c r="W15" s="96">
        <v>6.3333333333333339</v>
      </c>
    </row>
    <row r="16" spans="1:24" ht="15" customHeight="1" x14ac:dyDescent="0.5">
      <c r="C16" s="38"/>
      <c r="D16" s="39" t="s">
        <v>29</v>
      </c>
      <c r="E16" s="39"/>
      <c r="F16" s="40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6.3333333333333339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97">
        <v>6.3333333333333339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92">
        <v>3.3529411764705883</v>
      </c>
      <c r="G17" s="93">
        <v>5.5727554179566562E-2</v>
      </c>
      <c r="H17" s="93">
        <v>0.13931888544891641</v>
      </c>
      <c r="I17" s="93">
        <v>0.57585139318885448</v>
      </c>
      <c r="J17" s="93">
        <v>2.7863777089783281E-2</v>
      </c>
      <c r="K17" s="93">
        <v>0.4086687306501548</v>
      </c>
      <c r="L17" s="93">
        <v>0.35294117647058826</v>
      </c>
      <c r="M17" s="93">
        <v>208.14551083591329</v>
      </c>
      <c r="N17" s="93">
        <v>0</v>
      </c>
      <c r="O17" s="93">
        <v>2.7863777089783281E-2</v>
      </c>
      <c r="P17" s="93">
        <v>5.5727554179566562E-2</v>
      </c>
      <c r="Q17" s="93">
        <v>0</v>
      </c>
      <c r="R17" s="93">
        <v>1.1981424148606812</v>
      </c>
      <c r="S17" s="93">
        <v>0</v>
      </c>
      <c r="T17" s="93">
        <v>5.5727554179566562E-2</v>
      </c>
      <c r="U17" s="93">
        <v>0</v>
      </c>
      <c r="V17" s="94">
        <v>0.17647058823529413</v>
      </c>
      <c r="W17" s="95">
        <v>214.57275541795661</v>
      </c>
    </row>
    <row r="18" spans="1:23" ht="15" customHeight="1" x14ac:dyDescent="0.5">
      <c r="A18" s="10" t="s">
        <v>31</v>
      </c>
      <c r="B18" s="2" t="s">
        <v>36</v>
      </c>
      <c r="C18" s="33"/>
      <c r="D18" s="34"/>
      <c r="E18" s="34" t="s">
        <v>26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7">
        <v>0</v>
      </c>
      <c r="W18" s="96">
        <v>0</v>
      </c>
    </row>
    <row r="19" spans="1:23" ht="15" customHeight="1" x14ac:dyDescent="0.5">
      <c r="C19" s="33"/>
      <c r="D19" s="34"/>
      <c r="E19" s="34" t="s">
        <v>24</v>
      </c>
      <c r="F19" s="35">
        <v>3.3529411764705883</v>
      </c>
      <c r="G19" s="36">
        <v>5.5727554179566562E-2</v>
      </c>
      <c r="H19" s="36">
        <v>0.13931888544891641</v>
      </c>
      <c r="I19" s="36">
        <v>0.57585139318885448</v>
      </c>
      <c r="J19" s="36">
        <v>2.7863777089783281E-2</v>
      </c>
      <c r="K19" s="36">
        <v>0.4086687306501548</v>
      </c>
      <c r="L19" s="36">
        <v>0.35294117647058826</v>
      </c>
      <c r="M19" s="36">
        <v>208.14551083591329</v>
      </c>
      <c r="N19" s="36">
        <v>0</v>
      </c>
      <c r="O19" s="36">
        <v>2.7863777089783281E-2</v>
      </c>
      <c r="P19" s="36">
        <v>5.5727554179566562E-2</v>
      </c>
      <c r="Q19" s="36">
        <v>0</v>
      </c>
      <c r="R19" s="36">
        <v>1.1981424148606812</v>
      </c>
      <c r="S19" s="36">
        <v>0</v>
      </c>
      <c r="T19" s="36">
        <v>5.5727554179566562E-2</v>
      </c>
      <c r="U19" s="36">
        <v>0</v>
      </c>
      <c r="V19" s="37">
        <v>0.17647058823529413</v>
      </c>
      <c r="W19" s="96">
        <v>214.57275541795661</v>
      </c>
    </row>
    <row r="20" spans="1:23" ht="15" customHeight="1" x14ac:dyDescent="0.5">
      <c r="A20" s="10" t="s">
        <v>32</v>
      </c>
      <c r="B20" s="2" t="s">
        <v>36</v>
      </c>
      <c r="C20" s="33"/>
      <c r="D20" s="34" t="s">
        <v>27</v>
      </c>
      <c r="E20" s="34" t="s">
        <v>26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7">
        <v>0</v>
      </c>
      <c r="W20" s="96">
        <v>0</v>
      </c>
    </row>
    <row r="21" spans="1:23" ht="15" customHeight="1" x14ac:dyDescent="0.5">
      <c r="C21" s="33"/>
      <c r="D21" s="34"/>
      <c r="E21" s="34" t="s">
        <v>28</v>
      </c>
      <c r="F21" s="35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7">
        <v>0</v>
      </c>
      <c r="W21" s="96">
        <v>0</v>
      </c>
    </row>
    <row r="22" spans="1:23" ht="15" customHeight="1" x14ac:dyDescent="0.5">
      <c r="C22" s="38"/>
      <c r="D22" s="39" t="s">
        <v>29</v>
      </c>
      <c r="E22" s="39"/>
      <c r="F22" s="40">
        <v>3.3529411764705883</v>
      </c>
      <c r="G22" s="41">
        <v>5.5727554179566562E-2</v>
      </c>
      <c r="H22" s="41">
        <v>0.13931888544891641</v>
      </c>
      <c r="I22" s="41">
        <v>0.57585139318885448</v>
      </c>
      <c r="J22" s="41">
        <v>2.7863777089783281E-2</v>
      </c>
      <c r="K22" s="41">
        <v>0.4086687306501548</v>
      </c>
      <c r="L22" s="41">
        <v>0.35294117647058826</v>
      </c>
      <c r="M22" s="41">
        <v>208.14551083591329</v>
      </c>
      <c r="N22" s="41">
        <v>0</v>
      </c>
      <c r="O22" s="41">
        <v>2.7863777089783281E-2</v>
      </c>
      <c r="P22" s="41">
        <v>5.5727554179566562E-2</v>
      </c>
      <c r="Q22" s="41">
        <v>0</v>
      </c>
      <c r="R22" s="41">
        <v>1.1981424148606812</v>
      </c>
      <c r="S22" s="41">
        <v>0</v>
      </c>
      <c r="T22" s="41">
        <v>5.5727554179566562E-2</v>
      </c>
      <c r="U22" s="41">
        <v>0</v>
      </c>
      <c r="V22" s="42">
        <v>0.17647058823529413</v>
      </c>
      <c r="W22" s="97">
        <v>214.57275541795661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92">
        <v>0.17647058823529413</v>
      </c>
      <c r="G23" s="93">
        <v>1.8575851393188854E-2</v>
      </c>
      <c r="H23" s="93">
        <v>4.6439628482972138E-2</v>
      </c>
      <c r="I23" s="93">
        <v>7.4303405572755415E-2</v>
      </c>
      <c r="J23" s="93">
        <v>9.2879256965944269E-3</v>
      </c>
      <c r="K23" s="93">
        <v>1.8575851393188854E-2</v>
      </c>
      <c r="L23" s="93">
        <v>0</v>
      </c>
      <c r="M23" s="93">
        <v>55.597523219814249</v>
      </c>
      <c r="N23" s="93">
        <v>0</v>
      </c>
      <c r="O23" s="93">
        <v>9.2879256965944269E-3</v>
      </c>
      <c r="P23" s="93">
        <v>1.8575851393188854E-2</v>
      </c>
      <c r="Q23" s="93">
        <v>0</v>
      </c>
      <c r="R23" s="93">
        <v>4.6439628482972131E-2</v>
      </c>
      <c r="S23" s="93">
        <v>0</v>
      </c>
      <c r="T23" s="93">
        <v>1.8575851393188854E-2</v>
      </c>
      <c r="U23" s="93">
        <v>0</v>
      </c>
      <c r="V23" s="94">
        <v>0</v>
      </c>
      <c r="W23" s="95">
        <v>56.03405572755419</v>
      </c>
    </row>
    <row r="24" spans="1:23" ht="15" customHeight="1" x14ac:dyDescent="0.5">
      <c r="A24" s="10" t="s">
        <v>31</v>
      </c>
      <c r="B24" s="2" t="s">
        <v>38</v>
      </c>
      <c r="C24" s="33"/>
      <c r="D24" s="34"/>
      <c r="E24" s="34" t="s">
        <v>26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7">
        <v>0</v>
      </c>
      <c r="W24" s="96">
        <v>0</v>
      </c>
    </row>
    <row r="25" spans="1:23" ht="15" customHeight="1" x14ac:dyDescent="0.5">
      <c r="C25" s="33"/>
      <c r="D25" s="34"/>
      <c r="E25" s="34" t="s">
        <v>24</v>
      </c>
      <c r="F25" s="35">
        <v>0.17647058823529413</v>
      </c>
      <c r="G25" s="36">
        <v>1.8575851393188854E-2</v>
      </c>
      <c r="H25" s="36">
        <v>4.6439628482972138E-2</v>
      </c>
      <c r="I25" s="36">
        <v>7.4303405572755415E-2</v>
      </c>
      <c r="J25" s="36">
        <v>9.2879256965944269E-3</v>
      </c>
      <c r="K25" s="36">
        <v>1.8575851393188854E-2</v>
      </c>
      <c r="L25" s="36">
        <v>0</v>
      </c>
      <c r="M25" s="36">
        <v>55.597523219814249</v>
      </c>
      <c r="N25" s="36">
        <v>0</v>
      </c>
      <c r="O25" s="36">
        <v>9.2879256965944269E-3</v>
      </c>
      <c r="P25" s="36">
        <v>1.8575851393188854E-2</v>
      </c>
      <c r="Q25" s="36">
        <v>0</v>
      </c>
      <c r="R25" s="36">
        <v>4.6439628482972131E-2</v>
      </c>
      <c r="S25" s="36">
        <v>0</v>
      </c>
      <c r="T25" s="36">
        <v>1.8575851393188854E-2</v>
      </c>
      <c r="U25" s="36">
        <v>0</v>
      </c>
      <c r="V25" s="37">
        <v>0</v>
      </c>
      <c r="W25" s="96">
        <v>56.03405572755419</v>
      </c>
    </row>
    <row r="26" spans="1:23" ht="15" customHeight="1" x14ac:dyDescent="0.5">
      <c r="A26" s="10" t="s">
        <v>32</v>
      </c>
      <c r="B26" s="2" t="s">
        <v>38</v>
      </c>
      <c r="C26" s="33"/>
      <c r="D26" s="34" t="s">
        <v>27</v>
      </c>
      <c r="E26" s="34" t="s">
        <v>26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7">
        <v>0</v>
      </c>
      <c r="W26" s="96">
        <v>0</v>
      </c>
    </row>
    <row r="27" spans="1:23" ht="15" customHeight="1" x14ac:dyDescent="0.5">
      <c r="C27" s="33"/>
      <c r="D27" s="34"/>
      <c r="E27" s="34" t="s">
        <v>28</v>
      </c>
      <c r="F27" s="35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7">
        <v>0</v>
      </c>
      <c r="W27" s="96">
        <v>0</v>
      </c>
    </row>
    <row r="28" spans="1:23" ht="15" customHeight="1" x14ac:dyDescent="0.5">
      <c r="C28" s="38"/>
      <c r="D28" s="39" t="s">
        <v>29</v>
      </c>
      <c r="E28" s="39"/>
      <c r="F28" s="40">
        <v>0.17647058823529413</v>
      </c>
      <c r="G28" s="41">
        <v>1.8575851393188854E-2</v>
      </c>
      <c r="H28" s="41">
        <v>4.6439628482972138E-2</v>
      </c>
      <c r="I28" s="41">
        <v>7.4303405572755415E-2</v>
      </c>
      <c r="J28" s="41">
        <v>9.2879256965944269E-3</v>
      </c>
      <c r="K28" s="41">
        <v>1.8575851393188854E-2</v>
      </c>
      <c r="L28" s="41">
        <v>0</v>
      </c>
      <c r="M28" s="41">
        <v>55.597523219814249</v>
      </c>
      <c r="N28" s="41">
        <v>0</v>
      </c>
      <c r="O28" s="41">
        <v>9.2879256965944269E-3</v>
      </c>
      <c r="P28" s="41">
        <v>1.8575851393188854E-2</v>
      </c>
      <c r="Q28" s="41">
        <v>0</v>
      </c>
      <c r="R28" s="41">
        <v>4.6439628482972131E-2</v>
      </c>
      <c r="S28" s="41">
        <v>0</v>
      </c>
      <c r="T28" s="41">
        <v>1.8575851393188854E-2</v>
      </c>
      <c r="U28" s="41">
        <v>0</v>
      </c>
      <c r="V28" s="42">
        <v>0</v>
      </c>
      <c r="W28" s="97">
        <v>56.03405572755419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92">
        <v>0</v>
      </c>
      <c r="G29" s="93">
        <v>3.7151702786377708E-2</v>
      </c>
      <c r="H29" s="93">
        <v>9.2879256965944276E-2</v>
      </c>
      <c r="I29" s="93">
        <v>0.14860681114551083</v>
      </c>
      <c r="J29" s="93">
        <v>1.8575851393188854E-2</v>
      </c>
      <c r="K29" s="93">
        <v>3.7151702786377708E-2</v>
      </c>
      <c r="L29" s="93">
        <v>0</v>
      </c>
      <c r="M29" s="93">
        <v>1.8575851393188854E-2</v>
      </c>
      <c r="N29" s="93">
        <v>0</v>
      </c>
      <c r="O29" s="93">
        <v>1.8575851393188854E-2</v>
      </c>
      <c r="P29" s="93">
        <v>3.7151702786377708E-2</v>
      </c>
      <c r="Q29" s="93">
        <v>0</v>
      </c>
      <c r="R29" s="93">
        <v>9.2879256965944262E-2</v>
      </c>
      <c r="S29" s="93">
        <v>0</v>
      </c>
      <c r="T29" s="93">
        <v>3.7151702786377708E-2</v>
      </c>
      <c r="U29" s="93">
        <v>0</v>
      </c>
      <c r="V29" s="94">
        <v>0</v>
      </c>
      <c r="W29" s="95">
        <v>0.53869969040247667</v>
      </c>
    </row>
    <row r="30" spans="1:23" ht="15" customHeight="1" x14ac:dyDescent="0.5">
      <c r="A30" s="10" t="s">
        <v>31</v>
      </c>
      <c r="B30" s="2" t="s">
        <v>40</v>
      </c>
      <c r="C30" s="33"/>
      <c r="D30" s="34"/>
      <c r="E30" s="34" t="s">
        <v>26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7">
        <v>0</v>
      </c>
      <c r="W30" s="96">
        <v>0</v>
      </c>
    </row>
    <row r="31" spans="1:23" ht="15" customHeight="1" x14ac:dyDescent="0.5">
      <c r="C31" s="33"/>
      <c r="D31" s="34"/>
      <c r="E31" s="34" t="s">
        <v>24</v>
      </c>
      <c r="F31" s="35">
        <v>0</v>
      </c>
      <c r="G31" s="36">
        <v>3.7151702786377708E-2</v>
      </c>
      <c r="H31" s="36">
        <v>9.2879256965944276E-2</v>
      </c>
      <c r="I31" s="36">
        <v>0.14860681114551083</v>
      </c>
      <c r="J31" s="36">
        <v>1.8575851393188854E-2</v>
      </c>
      <c r="K31" s="36">
        <v>3.7151702786377708E-2</v>
      </c>
      <c r="L31" s="36">
        <v>0</v>
      </c>
      <c r="M31" s="36">
        <v>1.8575851393188854E-2</v>
      </c>
      <c r="N31" s="36">
        <v>0</v>
      </c>
      <c r="O31" s="36">
        <v>1.8575851393188854E-2</v>
      </c>
      <c r="P31" s="36">
        <v>3.7151702786377708E-2</v>
      </c>
      <c r="Q31" s="36">
        <v>0</v>
      </c>
      <c r="R31" s="36">
        <v>9.2879256965944262E-2</v>
      </c>
      <c r="S31" s="36">
        <v>0</v>
      </c>
      <c r="T31" s="36">
        <v>3.7151702786377708E-2</v>
      </c>
      <c r="U31" s="36">
        <v>0</v>
      </c>
      <c r="V31" s="37">
        <v>0</v>
      </c>
      <c r="W31" s="96">
        <v>0.53869969040247667</v>
      </c>
    </row>
    <row r="32" spans="1:23" ht="15" customHeight="1" x14ac:dyDescent="0.5">
      <c r="A32" s="10" t="s">
        <v>32</v>
      </c>
      <c r="B32" s="2" t="s">
        <v>40</v>
      </c>
      <c r="C32" s="33"/>
      <c r="D32" s="34" t="s">
        <v>27</v>
      </c>
      <c r="E32" s="34" t="s">
        <v>26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7">
        <v>0</v>
      </c>
      <c r="W32" s="96">
        <v>0</v>
      </c>
    </row>
    <row r="33" spans="1:23" ht="15" customHeight="1" x14ac:dyDescent="0.5">
      <c r="C33" s="33"/>
      <c r="D33" s="34"/>
      <c r="E33" s="34" t="s">
        <v>28</v>
      </c>
      <c r="F33" s="35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7">
        <v>0</v>
      </c>
      <c r="W33" s="96">
        <v>0</v>
      </c>
    </row>
    <row r="34" spans="1:23" ht="15" customHeight="1" x14ac:dyDescent="0.5">
      <c r="C34" s="33"/>
      <c r="D34" s="43" t="s">
        <v>29</v>
      </c>
      <c r="E34" s="43"/>
      <c r="F34" s="35">
        <v>0</v>
      </c>
      <c r="G34" s="36">
        <v>3.7151702786377708E-2</v>
      </c>
      <c r="H34" s="36">
        <v>9.2879256965944276E-2</v>
      </c>
      <c r="I34" s="36">
        <v>0.14860681114551083</v>
      </c>
      <c r="J34" s="36">
        <v>1.8575851393188854E-2</v>
      </c>
      <c r="K34" s="36">
        <v>3.7151702786377708E-2</v>
      </c>
      <c r="L34" s="36">
        <v>0</v>
      </c>
      <c r="M34" s="36">
        <v>1.8575851393188854E-2</v>
      </c>
      <c r="N34" s="36">
        <v>0</v>
      </c>
      <c r="O34" s="36">
        <v>1.8575851393188854E-2</v>
      </c>
      <c r="P34" s="36">
        <v>3.7151702786377708E-2</v>
      </c>
      <c r="Q34" s="36">
        <v>0</v>
      </c>
      <c r="R34" s="36">
        <v>9.2879256965944262E-2</v>
      </c>
      <c r="S34" s="36">
        <v>0</v>
      </c>
      <c r="T34" s="36">
        <v>3.7151702786377708E-2</v>
      </c>
      <c r="U34" s="36">
        <v>0</v>
      </c>
      <c r="V34" s="37">
        <v>0</v>
      </c>
      <c r="W34" s="96">
        <v>0.53869969040247667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92">
        <v>0.16289592760180996</v>
      </c>
      <c r="G35" s="93">
        <v>1.8575851393188854E-2</v>
      </c>
      <c r="H35" s="93">
        <v>0.14146225291736128</v>
      </c>
      <c r="I35" s="93">
        <v>7.4303405572755415E-2</v>
      </c>
      <c r="J35" s="93">
        <v>9.2879256965944269E-3</v>
      </c>
      <c r="K35" s="93">
        <v>5.9299833293641344E-2</v>
      </c>
      <c r="L35" s="93">
        <v>0.32579185520361992</v>
      </c>
      <c r="M35" s="93">
        <v>9.2879256965944269E-3</v>
      </c>
      <c r="N35" s="93">
        <v>0</v>
      </c>
      <c r="O35" s="93">
        <v>9.2879256965944269E-3</v>
      </c>
      <c r="P35" s="93">
        <v>1.8575851393188854E-2</v>
      </c>
      <c r="Q35" s="93">
        <v>4.072398190045249E-2</v>
      </c>
      <c r="R35" s="93">
        <v>7.3588949749940458E-2</v>
      </c>
      <c r="S35" s="93">
        <v>0</v>
      </c>
      <c r="T35" s="93">
        <v>1.8575851393188854E-2</v>
      </c>
      <c r="U35" s="93">
        <v>0</v>
      </c>
      <c r="V35" s="94">
        <v>0</v>
      </c>
      <c r="W35" s="95">
        <v>0.96165753750893068</v>
      </c>
    </row>
    <row r="36" spans="1:23" ht="15" customHeight="1" x14ac:dyDescent="0.5">
      <c r="A36" s="10" t="s">
        <v>31</v>
      </c>
      <c r="B36" s="2" t="s">
        <v>42</v>
      </c>
      <c r="C36" s="33"/>
      <c r="D36" s="34"/>
      <c r="E36" s="34" t="s">
        <v>26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7">
        <v>0</v>
      </c>
      <c r="W36" s="96">
        <v>0</v>
      </c>
    </row>
    <row r="37" spans="1:23" ht="15" customHeight="1" x14ac:dyDescent="0.5">
      <c r="C37" s="33"/>
      <c r="D37" s="34"/>
      <c r="E37" s="34" t="s">
        <v>24</v>
      </c>
      <c r="F37" s="35">
        <v>0.16289592760180996</v>
      </c>
      <c r="G37" s="36">
        <v>1.8575851393188854E-2</v>
      </c>
      <c r="H37" s="36">
        <v>0.14146225291736128</v>
      </c>
      <c r="I37" s="36">
        <v>7.4303405572755415E-2</v>
      </c>
      <c r="J37" s="36">
        <v>9.2879256965944269E-3</v>
      </c>
      <c r="K37" s="36">
        <v>5.9299833293641344E-2</v>
      </c>
      <c r="L37" s="36">
        <v>0.32579185520361992</v>
      </c>
      <c r="M37" s="36">
        <v>9.2879256965944269E-3</v>
      </c>
      <c r="N37" s="36">
        <v>0</v>
      </c>
      <c r="O37" s="36">
        <v>9.2879256965944269E-3</v>
      </c>
      <c r="P37" s="36">
        <v>1.8575851393188854E-2</v>
      </c>
      <c r="Q37" s="36">
        <v>4.072398190045249E-2</v>
      </c>
      <c r="R37" s="36">
        <v>7.3588949749940458E-2</v>
      </c>
      <c r="S37" s="36">
        <v>0</v>
      </c>
      <c r="T37" s="36">
        <v>1.8575851393188854E-2</v>
      </c>
      <c r="U37" s="36">
        <v>0</v>
      </c>
      <c r="V37" s="37">
        <v>0</v>
      </c>
      <c r="W37" s="96">
        <v>0.96165753750893068</v>
      </c>
    </row>
    <row r="38" spans="1:23" ht="15" customHeight="1" x14ac:dyDescent="0.5">
      <c r="A38" s="10" t="s">
        <v>32</v>
      </c>
      <c r="B38" s="2" t="s">
        <v>42</v>
      </c>
      <c r="C38" s="33"/>
      <c r="D38" s="34" t="s">
        <v>27</v>
      </c>
      <c r="E38" s="34" t="s">
        <v>26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7">
        <v>0</v>
      </c>
      <c r="W38" s="96">
        <v>0</v>
      </c>
    </row>
    <row r="39" spans="1:23" ht="15" customHeight="1" x14ac:dyDescent="0.5">
      <c r="C39" s="33"/>
      <c r="D39" s="34"/>
      <c r="E39" s="34" t="s">
        <v>28</v>
      </c>
      <c r="F39" s="35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7">
        <v>0</v>
      </c>
      <c r="W39" s="96">
        <v>0</v>
      </c>
    </row>
    <row r="40" spans="1:23" ht="15" customHeight="1" x14ac:dyDescent="0.5">
      <c r="C40" s="44"/>
      <c r="D40" s="45" t="s">
        <v>29</v>
      </c>
      <c r="E40" s="45"/>
      <c r="F40" s="46">
        <v>0.16289592760180996</v>
      </c>
      <c r="G40" s="47">
        <v>1.8575851393188854E-2</v>
      </c>
      <c r="H40" s="47">
        <v>0.14146225291736128</v>
      </c>
      <c r="I40" s="47">
        <v>7.4303405572755415E-2</v>
      </c>
      <c r="J40" s="47">
        <v>9.2879256965944269E-3</v>
      </c>
      <c r="K40" s="47">
        <v>5.9299833293641344E-2</v>
      </c>
      <c r="L40" s="47">
        <v>0.32579185520361992</v>
      </c>
      <c r="M40" s="47">
        <v>9.2879256965944269E-3</v>
      </c>
      <c r="N40" s="47">
        <v>0</v>
      </c>
      <c r="O40" s="47">
        <v>9.2879256965944269E-3</v>
      </c>
      <c r="P40" s="47">
        <v>1.8575851393188854E-2</v>
      </c>
      <c r="Q40" s="47">
        <v>4.072398190045249E-2</v>
      </c>
      <c r="R40" s="47">
        <v>7.3588949749940458E-2</v>
      </c>
      <c r="S40" s="47">
        <v>0</v>
      </c>
      <c r="T40" s="47">
        <v>1.8575851393188854E-2</v>
      </c>
      <c r="U40" s="47">
        <v>0</v>
      </c>
      <c r="V40" s="48">
        <v>0</v>
      </c>
      <c r="W40" s="98">
        <v>0.96165753750893068</v>
      </c>
    </row>
    <row r="41" spans="1:23" ht="18.95" customHeight="1" x14ac:dyDescent="0.5">
      <c r="W41" s="4"/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41"/>
  <sheetViews>
    <sheetView showGridLines="0" workbookViewId="0">
      <selection activeCell="C1" sqref="C1"/>
    </sheetView>
  </sheetViews>
  <sheetFormatPr defaultRowHeight="18.95" customHeight="1" x14ac:dyDescent="0.5"/>
  <cols>
    <col min="1" max="1" width="6.7109375" style="10" customWidth="1"/>
    <col min="2" max="2" width="5" style="49" customWidth="1"/>
    <col min="3" max="3" width="25.7109375" style="49" customWidth="1"/>
    <col min="4" max="5" width="9.140625" style="49"/>
    <col min="6" max="12" width="6.7109375" style="50" customWidth="1"/>
    <col min="13" max="13" width="8.7109375" style="50" customWidth="1"/>
    <col min="14" max="19" width="6.7109375" style="50" customWidth="1"/>
    <col min="20" max="22" width="7.140625" style="50" customWidth="1"/>
    <col min="23" max="23" width="8.7109375" style="51" customWidth="1"/>
    <col min="24" max="16384" width="9.140625" style="17"/>
  </cols>
  <sheetData>
    <row r="1" spans="1:24" s="6" customFormat="1" ht="18" customHeight="1" x14ac:dyDescent="0.5">
      <c r="A1" s="1"/>
      <c r="B1" s="49"/>
      <c r="C1" s="3" t="s">
        <v>59</v>
      </c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1:24" s="6" customFormat="1" ht="18" customHeight="1" x14ac:dyDescent="0.5">
      <c r="A2" s="1"/>
      <c r="B2" s="7"/>
      <c r="C2" s="8"/>
      <c r="D2" s="8"/>
      <c r="E2" s="8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53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57" t="s">
        <v>7</v>
      </c>
      <c r="G4" s="58" t="s">
        <v>8</v>
      </c>
      <c r="H4" s="58" t="s">
        <v>9</v>
      </c>
      <c r="I4" s="58" t="s">
        <v>10</v>
      </c>
      <c r="J4" s="58" t="s">
        <v>11</v>
      </c>
      <c r="K4" s="58" t="s">
        <v>12</v>
      </c>
      <c r="L4" s="58" t="s">
        <v>13</v>
      </c>
      <c r="M4" s="58" t="s">
        <v>14</v>
      </c>
      <c r="N4" s="58" t="s">
        <v>15</v>
      </c>
      <c r="O4" s="58" t="s">
        <v>16</v>
      </c>
      <c r="P4" s="58" t="s">
        <v>17</v>
      </c>
      <c r="Q4" s="58" t="s">
        <v>18</v>
      </c>
      <c r="R4" s="58" t="s">
        <v>19</v>
      </c>
      <c r="S4" s="59" t="s">
        <v>20</v>
      </c>
      <c r="T4" s="59" t="s">
        <v>21</v>
      </c>
      <c r="U4" s="59" t="s">
        <v>22</v>
      </c>
      <c r="V4" s="60" t="s">
        <v>23</v>
      </c>
      <c r="W4" s="61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8">
        <v>1.5290429651484418</v>
      </c>
      <c r="G5" s="89">
        <v>0.57754010695187163</v>
      </c>
      <c r="H5" s="89">
        <v>0.54545454545454541</v>
      </c>
      <c r="I5" s="89">
        <v>0.35294117647058826</v>
      </c>
      <c r="J5" s="89">
        <v>0.54545454545454541</v>
      </c>
      <c r="K5" s="89">
        <v>1.7154711414346302</v>
      </c>
      <c r="L5" s="89">
        <v>1.5130001843997787</v>
      </c>
      <c r="M5" s="89">
        <v>282.05882352941177</v>
      </c>
      <c r="N5" s="89">
        <v>0.70588235294117652</v>
      </c>
      <c r="O5" s="89">
        <v>0.57754010695187163</v>
      </c>
      <c r="P5" s="89">
        <v>1.7967914438502675</v>
      </c>
      <c r="Q5" s="89">
        <v>0.17647058823529413</v>
      </c>
      <c r="R5" s="89">
        <v>5.311266826479808</v>
      </c>
      <c r="S5" s="89">
        <v>0</v>
      </c>
      <c r="T5" s="89">
        <v>4.812834224598931E-2</v>
      </c>
      <c r="U5" s="89">
        <v>0</v>
      </c>
      <c r="V5" s="90">
        <v>3.2727272727272725</v>
      </c>
      <c r="W5" s="91">
        <v>300.72653512815788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8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90">
        <v>0</v>
      </c>
      <c r="W6" s="91"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8">
        <v>1.5290429651484418</v>
      </c>
      <c r="G7" s="89">
        <v>0.57754010695187163</v>
      </c>
      <c r="H7" s="89">
        <v>0.54545454545454541</v>
      </c>
      <c r="I7" s="89">
        <v>0.35294117647058826</v>
      </c>
      <c r="J7" s="89">
        <v>0.54545454545454541</v>
      </c>
      <c r="K7" s="89">
        <v>1.7154711414346302</v>
      </c>
      <c r="L7" s="89">
        <v>1.5130001843997787</v>
      </c>
      <c r="M7" s="89">
        <v>282.05882352941177</v>
      </c>
      <c r="N7" s="89">
        <v>0.70588235294117652</v>
      </c>
      <c r="O7" s="89">
        <v>0.57754010695187163</v>
      </c>
      <c r="P7" s="89">
        <v>1.7967914438502675</v>
      </c>
      <c r="Q7" s="89">
        <v>0.17647058823529413</v>
      </c>
      <c r="R7" s="89">
        <v>5.311266826479808</v>
      </c>
      <c r="S7" s="89">
        <v>0</v>
      </c>
      <c r="T7" s="89">
        <v>4.812834224598931E-2</v>
      </c>
      <c r="U7" s="89">
        <v>0</v>
      </c>
      <c r="V7" s="90">
        <v>3.2727272727272725</v>
      </c>
      <c r="W7" s="91">
        <v>300.72653512815788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8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9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90">
        <v>0</v>
      </c>
      <c r="W8" s="91">
        <v>9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8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9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v>0</v>
      </c>
      <c r="W9" s="91">
        <v>9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8">
        <v>1.5290429651484418</v>
      </c>
      <c r="G10" s="89">
        <v>0.57754010695187163</v>
      </c>
      <c r="H10" s="89">
        <v>0.54545454545454541</v>
      </c>
      <c r="I10" s="89">
        <v>0.35294117647058826</v>
      </c>
      <c r="J10" s="89">
        <v>0.54545454545454541</v>
      </c>
      <c r="K10" s="89">
        <v>1.7154711414346302</v>
      </c>
      <c r="L10" s="89">
        <v>1.5130001843997787</v>
      </c>
      <c r="M10" s="89">
        <v>291.05882352941177</v>
      </c>
      <c r="N10" s="89">
        <v>0.70588235294117652</v>
      </c>
      <c r="O10" s="89">
        <v>0.57754010695187163</v>
      </c>
      <c r="P10" s="89">
        <v>1.7967914438502675</v>
      </c>
      <c r="Q10" s="89">
        <v>0.17647058823529413</v>
      </c>
      <c r="R10" s="89">
        <v>5.311266826479808</v>
      </c>
      <c r="S10" s="89">
        <v>0</v>
      </c>
      <c r="T10" s="89">
        <v>4.812834224598931E-2</v>
      </c>
      <c r="U10" s="89">
        <v>0</v>
      </c>
      <c r="V10" s="90">
        <v>3.2727272727272725</v>
      </c>
      <c r="W10" s="91">
        <v>309.72653512815788</v>
      </c>
      <c r="X10" s="29">
        <v>312.58189158016143</v>
      </c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62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4">
        <v>0</v>
      </c>
      <c r="W11" s="65">
        <v>0</v>
      </c>
    </row>
    <row r="12" spans="1:24" ht="15" customHeight="1" x14ac:dyDescent="0.5">
      <c r="A12" s="10" t="s">
        <v>31</v>
      </c>
      <c r="B12" s="49" t="s">
        <v>34</v>
      </c>
      <c r="C12" s="66"/>
      <c r="D12" s="34"/>
      <c r="E12" s="34" t="s">
        <v>26</v>
      </c>
      <c r="F12" s="67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9">
        <v>0</v>
      </c>
      <c r="W12" s="70">
        <v>0</v>
      </c>
    </row>
    <row r="13" spans="1:24" ht="15" customHeight="1" x14ac:dyDescent="0.5">
      <c r="C13" s="66"/>
      <c r="D13" s="34"/>
      <c r="E13" s="34" t="s">
        <v>24</v>
      </c>
      <c r="F13" s="67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9">
        <v>0</v>
      </c>
      <c r="W13" s="70">
        <v>0</v>
      </c>
    </row>
    <row r="14" spans="1:24" ht="15" customHeight="1" x14ac:dyDescent="0.5">
      <c r="A14" s="10" t="s">
        <v>32</v>
      </c>
      <c r="B14" s="49" t="s">
        <v>34</v>
      </c>
      <c r="C14" s="66"/>
      <c r="D14" s="34" t="s">
        <v>27</v>
      </c>
      <c r="E14" s="34" t="s">
        <v>26</v>
      </c>
      <c r="F14" s="67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9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9">
        <v>0</v>
      </c>
      <c r="W14" s="70">
        <v>9</v>
      </c>
    </row>
    <row r="15" spans="1:24" ht="15" customHeight="1" x14ac:dyDescent="0.5">
      <c r="C15" s="66"/>
      <c r="D15" s="34"/>
      <c r="E15" s="34" t="s">
        <v>28</v>
      </c>
      <c r="F15" s="67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9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9">
        <v>0</v>
      </c>
      <c r="W15" s="70">
        <v>9</v>
      </c>
    </row>
    <row r="16" spans="1:24" ht="15" customHeight="1" x14ac:dyDescent="0.5">
      <c r="C16" s="71"/>
      <c r="D16" s="39" t="s">
        <v>29</v>
      </c>
      <c r="E16" s="39"/>
      <c r="F16" s="72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9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4">
        <v>0</v>
      </c>
      <c r="W16" s="75">
        <v>9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62">
        <v>1.4482758620689655</v>
      </c>
      <c r="G17" s="63">
        <v>0.52941176470588236</v>
      </c>
      <c r="H17" s="63">
        <v>0.52941176470588236</v>
      </c>
      <c r="I17" s="63">
        <v>0.35294117647058826</v>
      </c>
      <c r="J17" s="63">
        <v>0.52941176470588236</v>
      </c>
      <c r="K17" s="63">
        <v>1.5212981744421907</v>
      </c>
      <c r="L17" s="63">
        <v>1.2718052738336714</v>
      </c>
      <c r="M17" s="63">
        <v>206.76470588235293</v>
      </c>
      <c r="N17" s="63">
        <v>0.70588235294117652</v>
      </c>
      <c r="O17" s="63">
        <v>0.52941176470588236</v>
      </c>
      <c r="P17" s="63">
        <v>1.7647058823529413</v>
      </c>
      <c r="Q17" s="63">
        <v>0.17647058823529413</v>
      </c>
      <c r="R17" s="63">
        <v>2.5375253549695738</v>
      </c>
      <c r="S17" s="63">
        <v>0</v>
      </c>
      <c r="T17" s="63">
        <v>0</v>
      </c>
      <c r="U17" s="63">
        <v>0</v>
      </c>
      <c r="V17" s="64">
        <v>3</v>
      </c>
      <c r="W17" s="65">
        <v>221.66125760649086</v>
      </c>
    </row>
    <row r="18" spans="1:23" ht="15" customHeight="1" x14ac:dyDescent="0.5">
      <c r="A18" s="10" t="s">
        <v>31</v>
      </c>
      <c r="B18" s="49" t="s">
        <v>36</v>
      </c>
      <c r="C18" s="66"/>
      <c r="D18" s="34"/>
      <c r="E18" s="34" t="s">
        <v>26</v>
      </c>
      <c r="F18" s="67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9">
        <v>0</v>
      </c>
      <c r="W18" s="70">
        <v>0</v>
      </c>
    </row>
    <row r="19" spans="1:23" ht="15" customHeight="1" x14ac:dyDescent="0.5">
      <c r="C19" s="66"/>
      <c r="D19" s="34"/>
      <c r="E19" s="34" t="s">
        <v>24</v>
      </c>
      <c r="F19" s="67">
        <v>1.4482758620689655</v>
      </c>
      <c r="G19" s="68">
        <v>0.52941176470588236</v>
      </c>
      <c r="H19" s="68">
        <v>0.52941176470588236</v>
      </c>
      <c r="I19" s="68">
        <v>0.35294117647058826</v>
      </c>
      <c r="J19" s="68">
        <v>0.52941176470588236</v>
      </c>
      <c r="K19" s="68">
        <v>1.5212981744421907</v>
      </c>
      <c r="L19" s="68">
        <v>1.2718052738336714</v>
      </c>
      <c r="M19" s="68">
        <v>206.76470588235293</v>
      </c>
      <c r="N19" s="68">
        <v>0.70588235294117652</v>
      </c>
      <c r="O19" s="68">
        <v>0.52941176470588236</v>
      </c>
      <c r="P19" s="68">
        <v>1.7647058823529413</v>
      </c>
      <c r="Q19" s="68">
        <v>0.17647058823529413</v>
      </c>
      <c r="R19" s="68">
        <v>2.5375253549695738</v>
      </c>
      <c r="S19" s="68">
        <v>0</v>
      </c>
      <c r="T19" s="68">
        <v>0</v>
      </c>
      <c r="U19" s="68">
        <v>0</v>
      </c>
      <c r="V19" s="69">
        <v>3</v>
      </c>
      <c r="W19" s="70">
        <v>221.66125760649086</v>
      </c>
    </row>
    <row r="20" spans="1:23" ht="15" customHeight="1" x14ac:dyDescent="0.5">
      <c r="A20" s="10" t="s">
        <v>32</v>
      </c>
      <c r="B20" s="49" t="s">
        <v>36</v>
      </c>
      <c r="C20" s="66"/>
      <c r="D20" s="34" t="s">
        <v>27</v>
      </c>
      <c r="E20" s="34" t="s">
        <v>26</v>
      </c>
      <c r="F20" s="67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9">
        <v>0</v>
      </c>
      <c r="W20" s="70">
        <v>0</v>
      </c>
    </row>
    <row r="21" spans="1:23" ht="15" customHeight="1" x14ac:dyDescent="0.5">
      <c r="C21" s="66"/>
      <c r="D21" s="34"/>
      <c r="E21" s="34" t="s">
        <v>28</v>
      </c>
      <c r="F21" s="67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9">
        <v>0</v>
      </c>
      <c r="W21" s="70">
        <v>0</v>
      </c>
    </row>
    <row r="22" spans="1:23" ht="15" customHeight="1" x14ac:dyDescent="0.5">
      <c r="C22" s="71"/>
      <c r="D22" s="39" t="s">
        <v>29</v>
      </c>
      <c r="E22" s="39"/>
      <c r="F22" s="72">
        <v>1.4482758620689655</v>
      </c>
      <c r="G22" s="73">
        <v>0.52941176470588236</v>
      </c>
      <c r="H22" s="73">
        <v>0.52941176470588236</v>
      </c>
      <c r="I22" s="73">
        <v>0.35294117647058826</v>
      </c>
      <c r="J22" s="73">
        <v>0.52941176470588236</v>
      </c>
      <c r="K22" s="73">
        <v>1.5212981744421907</v>
      </c>
      <c r="L22" s="73">
        <v>1.2718052738336714</v>
      </c>
      <c r="M22" s="73">
        <v>206.76470588235293</v>
      </c>
      <c r="N22" s="73">
        <v>0.70588235294117652</v>
      </c>
      <c r="O22" s="73">
        <v>0.52941176470588236</v>
      </c>
      <c r="P22" s="73">
        <v>1.7647058823529413</v>
      </c>
      <c r="Q22" s="73">
        <v>0.17647058823529413</v>
      </c>
      <c r="R22" s="73">
        <v>2.5375253549695738</v>
      </c>
      <c r="S22" s="73">
        <v>0</v>
      </c>
      <c r="T22" s="73">
        <v>0</v>
      </c>
      <c r="U22" s="73">
        <v>0</v>
      </c>
      <c r="V22" s="74">
        <v>3</v>
      </c>
      <c r="W22" s="75">
        <v>221.66125760649086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62">
        <v>1.2170385395537525E-2</v>
      </c>
      <c r="G23" s="63">
        <v>0</v>
      </c>
      <c r="H23" s="63">
        <v>0</v>
      </c>
      <c r="I23" s="63">
        <v>0</v>
      </c>
      <c r="J23" s="63">
        <v>0</v>
      </c>
      <c r="K23" s="63">
        <v>3.6511156186612576E-2</v>
      </c>
      <c r="L23" s="63">
        <v>1.2170385395537525E-2</v>
      </c>
      <c r="M23" s="63">
        <v>75.294117647058826</v>
      </c>
      <c r="N23" s="63">
        <v>0</v>
      </c>
      <c r="O23" s="63">
        <v>0</v>
      </c>
      <c r="P23" s="63">
        <v>0</v>
      </c>
      <c r="Q23" s="63">
        <v>0</v>
      </c>
      <c r="R23" s="63">
        <v>0.6693711967545638</v>
      </c>
      <c r="S23" s="63">
        <v>0</v>
      </c>
      <c r="T23" s="63">
        <v>0</v>
      </c>
      <c r="U23" s="63">
        <v>0</v>
      </c>
      <c r="V23" s="64">
        <v>0</v>
      </c>
      <c r="W23" s="65">
        <v>76.024340770791085</v>
      </c>
    </row>
    <row r="24" spans="1:23" ht="15" customHeight="1" x14ac:dyDescent="0.5">
      <c r="A24" s="10" t="s">
        <v>31</v>
      </c>
      <c r="B24" s="49" t="s">
        <v>38</v>
      </c>
      <c r="C24" s="66"/>
      <c r="D24" s="34"/>
      <c r="E24" s="34" t="s">
        <v>26</v>
      </c>
      <c r="F24" s="67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9">
        <v>0</v>
      </c>
      <c r="W24" s="70">
        <v>0</v>
      </c>
    </row>
    <row r="25" spans="1:23" ht="15" customHeight="1" x14ac:dyDescent="0.5">
      <c r="C25" s="66"/>
      <c r="D25" s="34"/>
      <c r="E25" s="34" t="s">
        <v>24</v>
      </c>
      <c r="F25" s="67">
        <v>1.2170385395537525E-2</v>
      </c>
      <c r="G25" s="68">
        <v>0</v>
      </c>
      <c r="H25" s="68">
        <v>0</v>
      </c>
      <c r="I25" s="68">
        <v>0</v>
      </c>
      <c r="J25" s="68">
        <v>0</v>
      </c>
      <c r="K25" s="68">
        <v>3.6511156186612576E-2</v>
      </c>
      <c r="L25" s="68">
        <v>1.2170385395537525E-2</v>
      </c>
      <c r="M25" s="68">
        <v>75.294117647058826</v>
      </c>
      <c r="N25" s="68">
        <v>0</v>
      </c>
      <c r="O25" s="68">
        <v>0</v>
      </c>
      <c r="P25" s="68">
        <v>0</v>
      </c>
      <c r="Q25" s="68">
        <v>0</v>
      </c>
      <c r="R25" s="68">
        <v>0.6693711967545638</v>
      </c>
      <c r="S25" s="68">
        <v>0</v>
      </c>
      <c r="T25" s="68">
        <v>0</v>
      </c>
      <c r="U25" s="68">
        <v>0</v>
      </c>
      <c r="V25" s="69">
        <v>0</v>
      </c>
      <c r="W25" s="70">
        <v>76.024340770791085</v>
      </c>
    </row>
    <row r="26" spans="1:23" ht="15" customHeight="1" x14ac:dyDescent="0.5">
      <c r="A26" s="10" t="s">
        <v>32</v>
      </c>
      <c r="B26" s="49" t="s">
        <v>38</v>
      </c>
      <c r="C26" s="66"/>
      <c r="D26" s="34" t="s">
        <v>27</v>
      </c>
      <c r="E26" s="34" t="s">
        <v>26</v>
      </c>
      <c r="F26" s="67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9">
        <v>0</v>
      </c>
      <c r="W26" s="70">
        <v>0</v>
      </c>
    </row>
    <row r="27" spans="1:23" ht="15" customHeight="1" x14ac:dyDescent="0.5">
      <c r="C27" s="66"/>
      <c r="D27" s="34"/>
      <c r="E27" s="34" t="s">
        <v>28</v>
      </c>
      <c r="F27" s="67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9">
        <v>0</v>
      </c>
      <c r="W27" s="70">
        <v>0</v>
      </c>
    </row>
    <row r="28" spans="1:23" ht="15" customHeight="1" x14ac:dyDescent="0.5">
      <c r="C28" s="71"/>
      <c r="D28" s="39" t="s">
        <v>29</v>
      </c>
      <c r="E28" s="39"/>
      <c r="F28" s="72">
        <v>1.2170385395537525E-2</v>
      </c>
      <c r="G28" s="73">
        <v>0</v>
      </c>
      <c r="H28" s="73">
        <v>0</v>
      </c>
      <c r="I28" s="73">
        <v>0</v>
      </c>
      <c r="J28" s="73">
        <v>0</v>
      </c>
      <c r="K28" s="73">
        <v>3.6511156186612576E-2</v>
      </c>
      <c r="L28" s="73">
        <v>1.2170385395537525E-2</v>
      </c>
      <c r="M28" s="73">
        <v>75.294117647058826</v>
      </c>
      <c r="N28" s="73">
        <v>0</v>
      </c>
      <c r="O28" s="73">
        <v>0</v>
      </c>
      <c r="P28" s="73">
        <v>0</v>
      </c>
      <c r="Q28" s="73">
        <v>0</v>
      </c>
      <c r="R28" s="73">
        <v>0.6693711967545638</v>
      </c>
      <c r="S28" s="73">
        <v>0</v>
      </c>
      <c r="T28" s="73">
        <v>0</v>
      </c>
      <c r="U28" s="73">
        <v>0</v>
      </c>
      <c r="V28" s="74">
        <v>0</v>
      </c>
      <c r="W28" s="75">
        <v>76.024340770791085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62">
        <v>2.434077079107505E-2</v>
      </c>
      <c r="G29" s="63">
        <v>0</v>
      </c>
      <c r="H29" s="63">
        <v>0</v>
      </c>
      <c r="I29" s="63">
        <v>0</v>
      </c>
      <c r="J29" s="63">
        <v>0</v>
      </c>
      <c r="K29" s="63">
        <v>7.3022312373225151E-2</v>
      </c>
      <c r="L29" s="63">
        <v>2.434077079107505E-2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1.3387423935091276</v>
      </c>
      <c r="S29" s="63">
        <v>0</v>
      </c>
      <c r="T29" s="63">
        <v>0</v>
      </c>
      <c r="U29" s="63">
        <v>0</v>
      </c>
      <c r="V29" s="64">
        <v>0</v>
      </c>
      <c r="W29" s="65">
        <v>1.4604462474645028</v>
      </c>
    </row>
    <row r="30" spans="1:23" ht="15" customHeight="1" x14ac:dyDescent="0.5">
      <c r="A30" s="10" t="s">
        <v>31</v>
      </c>
      <c r="B30" s="49" t="s">
        <v>40</v>
      </c>
      <c r="C30" s="66"/>
      <c r="D30" s="34"/>
      <c r="E30" s="34" t="s">
        <v>26</v>
      </c>
      <c r="F30" s="67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9">
        <v>0</v>
      </c>
      <c r="W30" s="70">
        <v>0</v>
      </c>
    </row>
    <row r="31" spans="1:23" ht="15" customHeight="1" x14ac:dyDescent="0.5">
      <c r="C31" s="66"/>
      <c r="D31" s="34"/>
      <c r="E31" s="34" t="s">
        <v>24</v>
      </c>
      <c r="F31" s="67">
        <v>2.434077079107505E-2</v>
      </c>
      <c r="G31" s="68">
        <v>0</v>
      </c>
      <c r="H31" s="68">
        <v>0</v>
      </c>
      <c r="I31" s="68">
        <v>0</v>
      </c>
      <c r="J31" s="68">
        <v>0</v>
      </c>
      <c r="K31" s="68">
        <v>7.3022312373225151E-2</v>
      </c>
      <c r="L31" s="68">
        <v>2.434077079107505E-2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1.3387423935091276</v>
      </c>
      <c r="S31" s="68">
        <v>0</v>
      </c>
      <c r="T31" s="68">
        <v>0</v>
      </c>
      <c r="U31" s="68">
        <v>0</v>
      </c>
      <c r="V31" s="69">
        <v>0</v>
      </c>
      <c r="W31" s="70">
        <v>1.4604462474645028</v>
      </c>
    </row>
    <row r="32" spans="1:23" ht="15" customHeight="1" x14ac:dyDescent="0.5">
      <c r="A32" s="10" t="s">
        <v>32</v>
      </c>
      <c r="B32" s="49" t="s">
        <v>40</v>
      </c>
      <c r="C32" s="66"/>
      <c r="D32" s="34" t="s">
        <v>27</v>
      </c>
      <c r="E32" s="34" t="s">
        <v>26</v>
      </c>
      <c r="F32" s="67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9">
        <v>0</v>
      </c>
      <c r="W32" s="70">
        <v>0</v>
      </c>
    </row>
    <row r="33" spans="1:23" ht="15" customHeight="1" x14ac:dyDescent="0.5">
      <c r="C33" s="66"/>
      <c r="D33" s="34"/>
      <c r="E33" s="34" t="s">
        <v>28</v>
      </c>
      <c r="F33" s="67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9">
        <v>0</v>
      </c>
      <c r="W33" s="70">
        <v>0</v>
      </c>
    </row>
    <row r="34" spans="1:23" ht="15" customHeight="1" x14ac:dyDescent="0.5">
      <c r="C34" s="66"/>
      <c r="D34" s="43" t="s">
        <v>29</v>
      </c>
      <c r="E34" s="43"/>
      <c r="F34" s="67">
        <v>2.434077079107505E-2</v>
      </c>
      <c r="G34" s="68">
        <v>0</v>
      </c>
      <c r="H34" s="68">
        <v>0</v>
      </c>
      <c r="I34" s="68">
        <v>0</v>
      </c>
      <c r="J34" s="68">
        <v>0</v>
      </c>
      <c r="K34" s="68">
        <v>7.3022312373225151E-2</v>
      </c>
      <c r="L34" s="68">
        <v>2.434077079107505E-2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1.3387423935091276</v>
      </c>
      <c r="S34" s="68">
        <v>0</v>
      </c>
      <c r="T34" s="68">
        <v>0</v>
      </c>
      <c r="U34" s="68">
        <v>0</v>
      </c>
      <c r="V34" s="69">
        <v>0</v>
      </c>
      <c r="W34" s="70">
        <v>1.4604462474645028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62">
        <v>4.4255946892863732E-2</v>
      </c>
      <c r="G35" s="63">
        <v>4.812834224598931E-2</v>
      </c>
      <c r="H35" s="63">
        <v>1.6042780748663103E-2</v>
      </c>
      <c r="I35" s="63">
        <v>0</v>
      </c>
      <c r="J35" s="63">
        <v>1.6042780748663103E-2</v>
      </c>
      <c r="K35" s="63">
        <v>8.4639498432601878E-2</v>
      </c>
      <c r="L35" s="63">
        <v>0.20468375437949476</v>
      </c>
      <c r="M35" s="63">
        <v>0</v>
      </c>
      <c r="N35" s="63">
        <v>0</v>
      </c>
      <c r="O35" s="63">
        <v>4.812834224598931E-2</v>
      </c>
      <c r="P35" s="63">
        <v>3.2085561497326207E-2</v>
      </c>
      <c r="Q35" s="63">
        <v>0</v>
      </c>
      <c r="R35" s="63">
        <v>0.76562788124654246</v>
      </c>
      <c r="S35" s="63">
        <v>0</v>
      </c>
      <c r="T35" s="63">
        <v>4.812834224598931E-2</v>
      </c>
      <c r="U35" s="63">
        <v>0</v>
      </c>
      <c r="V35" s="64">
        <v>0.27272727272727271</v>
      </c>
      <c r="W35" s="65">
        <v>1.5804905034113959</v>
      </c>
    </row>
    <row r="36" spans="1:23" ht="15" customHeight="1" x14ac:dyDescent="0.5">
      <c r="A36" s="10" t="s">
        <v>31</v>
      </c>
      <c r="B36" s="49" t="s">
        <v>42</v>
      </c>
      <c r="C36" s="66"/>
      <c r="D36" s="34"/>
      <c r="E36" s="34" t="s">
        <v>26</v>
      </c>
      <c r="F36" s="67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9">
        <v>0</v>
      </c>
      <c r="W36" s="70">
        <v>0</v>
      </c>
    </row>
    <row r="37" spans="1:23" ht="15" customHeight="1" x14ac:dyDescent="0.5">
      <c r="C37" s="66"/>
      <c r="D37" s="34"/>
      <c r="E37" s="34" t="s">
        <v>24</v>
      </c>
      <c r="F37" s="67">
        <v>4.4255946892863732E-2</v>
      </c>
      <c r="G37" s="68">
        <v>4.812834224598931E-2</v>
      </c>
      <c r="H37" s="68">
        <v>1.6042780748663103E-2</v>
      </c>
      <c r="I37" s="68">
        <v>0</v>
      </c>
      <c r="J37" s="68">
        <v>1.6042780748663103E-2</v>
      </c>
      <c r="K37" s="68">
        <v>8.4639498432601878E-2</v>
      </c>
      <c r="L37" s="68">
        <v>0.20468375437949476</v>
      </c>
      <c r="M37" s="68">
        <v>0</v>
      </c>
      <c r="N37" s="68">
        <v>0</v>
      </c>
      <c r="O37" s="68">
        <v>4.812834224598931E-2</v>
      </c>
      <c r="P37" s="68">
        <v>3.2085561497326207E-2</v>
      </c>
      <c r="Q37" s="68">
        <v>0</v>
      </c>
      <c r="R37" s="68">
        <v>0.76562788124654246</v>
      </c>
      <c r="S37" s="68">
        <v>0</v>
      </c>
      <c r="T37" s="68">
        <v>4.812834224598931E-2</v>
      </c>
      <c r="U37" s="68">
        <v>0</v>
      </c>
      <c r="V37" s="69">
        <v>0.27272727272727271</v>
      </c>
      <c r="W37" s="70">
        <v>1.5804905034113959</v>
      </c>
    </row>
    <row r="38" spans="1:23" ht="15" customHeight="1" x14ac:dyDescent="0.5">
      <c r="A38" s="10" t="s">
        <v>32</v>
      </c>
      <c r="B38" s="49" t="s">
        <v>42</v>
      </c>
      <c r="C38" s="66"/>
      <c r="D38" s="34" t="s">
        <v>27</v>
      </c>
      <c r="E38" s="34" t="s">
        <v>26</v>
      </c>
      <c r="F38" s="67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9">
        <v>0</v>
      </c>
      <c r="W38" s="70">
        <v>0</v>
      </c>
    </row>
    <row r="39" spans="1:23" ht="15" customHeight="1" x14ac:dyDescent="0.5">
      <c r="C39" s="66"/>
      <c r="D39" s="34"/>
      <c r="E39" s="34" t="s">
        <v>28</v>
      </c>
      <c r="F39" s="67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9">
        <v>0</v>
      </c>
      <c r="W39" s="70">
        <v>0</v>
      </c>
    </row>
    <row r="40" spans="1:23" ht="15" customHeight="1" x14ac:dyDescent="0.5">
      <c r="C40" s="76"/>
      <c r="D40" s="45" t="s">
        <v>29</v>
      </c>
      <c r="E40" s="45"/>
      <c r="F40" s="77">
        <v>4.4255946892863732E-2</v>
      </c>
      <c r="G40" s="78">
        <v>4.812834224598931E-2</v>
      </c>
      <c r="H40" s="78">
        <v>1.6042780748663103E-2</v>
      </c>
      <c r="I40" s="78">
        <v>0</v>
      </c>
      <c r="J40" s="78">
        <v>1.6042780748663103E-2</v>
      </c>
      <c r="K40" s="78">
        <v>8.4639498432601878E-2</v>
      </c>
      <c r="L40" s="78">
        <v>0.20468375437949476</v>
      </c>
      <c r="M40" s="78">
        <v>0</v>
      </c>
      <c r="N40" s="78">
        <v>0</v>
      </c>
      <c r="O40" s="78">
        <v>4.812834224598931E-2</v>
      </c>
      <c r="P40" s="78">
        <v>3.2085561497326207E-2</v>
      </c>
      <c r="Q40" s="78">
        <v>0</v>
      </c>
      <c r="R40" s="78">
        <v>0.76562788124654246</v>
      </c>
      <c r="S40" s="78">
        <v>0</v>
      </c>
      <c r="T40" s="78">
        <v>4.812834224598931E-2</v>
      </c>
      <c r="U40" s="78">
        <v>0</v>
      </c>
      <c r="V40" s="79">
        <v>0.27272727272727271</v>
      </c>
      <c r="W40" s="80">
        <v>1.5804905034113959</v>
      </c>
    </row>
    <row r="41" spans="1:23" ht="18.95" customHeight="1" x14ac:dyDescent="0.5">
      <c r="W41" s="50"/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41"/>
  <sheetViews>
    <sheetView showGridLines="0" topLeftCell="C1" workbookViewId="0">
      <selection activeCell="C1" sqref="C1"/>
    </sheetView>
  </sheetViews>
  <sheetFormatPr defaultRowHeight="18.95" customHeight="1" x14ac:dyDescent="0.5"/>
  <cols>
    <col min="1" max="1" width="6.7109375" style="10" hidden="1" customWidth="1"/>
    <col min="2" max="2" width="3.85546875" style="2" hidden="1" customWidth="1"/>
    <col min="3" max="3" width="25.7109375" style="2" customWidth="1"/>
    <col min="4" max="5" width="9.140625" style="2"/>
    <col min="6" max="12" width="6.7109375" style="4" customWidth="1"/>
    <col min="13" max="13" width="8.7109375" style="4" customWidth="1"/>
    <col min="14" max="19" width="6.7109375" style="4" customWidth="1"/>
    <col min="20" max="22" width="7.140625" style="4" customWidth="1"/>
    <col min="23" max="23" width="8.7109375" style="5" customWidth="1"/>
    <col min="24" max="16384" width="9.140625" style="17"/>
  </cols>
  <sheetData>
    <row r="1" spans="1:24" s="6" customFormat="1" ht="18" customHeight="1" x14ac:dyDescent="0.5">
      <c r="A1" s="1"/>
      <c r="B1" s="2"/>
      <c r="C1" s="3" t="s">
        <v>58</v>
      </c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4" s="6" customFormat="1" ht="18" customHeight="1" x14ac:dyDescent="0.5">
      <c r="A2" s="1"/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1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22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4" t="s">
        <v>20</v>
      </c>
      <c r="T4" s="24" t="s">
        <v>21</v>
      </c>
      <c r="U4" s="24" t="s">
        <v>22</v>
      </c>
      <c r="V4" s="25" t="s">
        <v>23</v>
      </c>
      <c r="W4" s="26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2">
        <f>AVERAGE('พิเศษ 1.15.2_1'!F5,'พิเศษ 1.15.2_2'!F5)</f>
        <v>0</v>
      </c>
      <c r="G5" s="83">
        <f>AVERAGE('พิเศษ 1.15.2_1'!G5,'พิเศษ 1.15.2_2'!G5)</f>
        <v>0</v>
      </c>
      <c r="H5" s="83">
        <f>AVERAGE('พิเศษ 1.15.2_1'!H5,'พิเศษ 1.15.2_2'!H5)</f>
        <v>0</v>
      </c>
      <c r="I5" s="83">
        <f>AVERAGE('พิเศษ 1.15.2_1'!I5,'พิเศษ 1.15.2_2'!I5)</f>
        <v>0</v>
      </c>
      <c r="J5" s="83">
        <f>AVERAGE('พิเศษ 1.15.2_1'!J5,'พิเศษ 1.15.2_2'!J5)</f>
        <v>0</v>
      </c>
      <c r="K5" s="83">
        <f>AVERAGE('พิเศษ 1.15.2_1'!K5,'พิเศษ 1.15.2_2'!K5)</f>
        <v>0</v>
      </c>
      <c r="L5" s="83">
        <f>AVERAGE('พิเศษ 1.15.2_1'!L5,'พิเศษ 1.15.2_2'!L5)</f>
        <v>0</v>
      </c>
      <c r="M5" s="83">
        <f>AVERAGE('พิเศษ 1.15.2_1'!M5,'พิเศษ 1.15.2_2'!M5)</f>
        <v>0</v>
      </c>
      <c r="N5" s="83">
        <f>AVERAGE('พิเศษ 1.15.2_1'!N5,'พิเศษ 1.15.2_2'!N5)</f>
        <v>0</v>
      </c>
      <c r="O5" s="83">
        <f>AVERAGE('พิเศษ 1.15.2_1'!O5,'พิเศษ 1.15.2_2'!O5)</f>
        <v>0</v>
      </c>
      <c r="P5" s="83">
        <f>AVERAGE('พิเศษ 1.15.2_1'!P5,'พิเศษ 1.15.2_2'!P5)</f>
        <v>0</v>
      </c>
      <c r="Q5" s="83">
        <f>AVERAGE('พิเศษ 1.15.2_1'!Q5,'พิเศษ 1.15.2_2'!Q5)</f>
        <v>0</v>
      </c>
      <c r="R5" s="83">
        <f>AVERAGE('พิเศษ 1.15.2_1'!R5,'พิเศษ 1.15.2_2'!R5)</f>
        <v>2.0020283975659225</v>
      </c>
      <c r="S5" s="83">
        <f>AVERAGE('พิเศษ 1.15.2_1'!S5,'พิเศษ 1.15.2_2'!S5)</f>
        <v>0</v>
      </c>
      <c r="T5" s="83">
        <f>AVERAGE('พิเศษ 1.15.2_1'!T5,'พิเศษ 1.15.2_2'!T5)</f>
        <v>0</v>
      </c>
      <c r="U5" s="83">
        <f>AVERAGE('พิเศษ 1.15.2_1'!U5,'พิเศษ 1.15.2_2'!U5)</f>
        <v>0</v>
      </c>
      <c r="V5" s="84">
        <f>AVERAGE('พิเศษ 1.15.2_1'!V5,'พิเศษ 1.15.2_2'!V5)</f>
        <v>0</v>
      </c>
      <c r="W5" s="85">
        <f>AVERAGE('พิเศษ 1.15.2_1'!W5,'พิเศษ 1.15.2_2'!W5)</f>
        <v>2.0020283975659225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2">
        <f>AVERAGE('พิเศษ 1.15.2_1'!F6,'พิเศษ 1.15.2_2'!F6)</f>
        <v>0</v>
      </c>
      <c r="G6" s="83">
        <f>AVERAGE('พิเศษ 1.15.2_1'!G6,'พิเศษ 1.15.2_2'!G6)</f>
        <v>0</v>
      </c>
      <c r="H6" s="83">
        <f>AVERAGE('พิเศษ 1.15.2_1'!H6,'พิเศษ 1.15.2_2'!H6)</f>
        <v>0</v>
      </c>
      <c r="I6" s="83">
        <f>AVERAGE('พิเศษ 1.15.2_1'!I6,'พิเศษ 1.15.2_2'!I6)</f>
        <v>0</v>
      </c>
      <c r="J6" s="83">
        <f>AVERAGE('พิเศษ 1.15.2_1'!J6,'พิเศษ 1.15.2_2'!J6)</f>
        <v>0</v>
      </c>
      <c r="K6" s="83">
        <f>AVERAGE('พิเศษ 1.15.2_1'!K6,'พิเศษ 1.15.2_2'!K6)</f>
        <v>0</v>
      </c>
      <c r="L6" s="83">
        <f>AVERAGE('พิเศษ 1.15.2_1'!L6,'พิเศษ 1.15.2_2'!L6)</f>
        <v>0</v>
      </c>
      <c r="M6" s="83">
        <f>AVERAGE('พิเศษ 1.15.2_1'!M6,'พิเศษ 1.15.2_2'!M6)</f>
        <v>0</v>
      </c>
      <c r="N6" s="83">
        <f>AVERAGE('พิเศษ 1.15.2_1'!N6,'พิเศษ 1.15.2_2'!N6)</f>
        <v>0</v>
      </c>
      <c r="O6" s="83">
        <f>AVERAGE('พิเศษ 1.15.2_1'!O6,'พิเศษ 1.15.2_2'!O6)</f>
        <v>0</v>
      </c>
      <c r="P6" s="83">
        <f>AVERAGE('พิเศษ 1.15.2_1'!P6,'พิเศษ 1.15.2_2'!P6)</f>
        <v>0</v>
      </c>
      <c r="Q6" s="83">
        <f>AVERAGE('พิเศษ 1.15.2_1'!Q6,'พิเศษ 1.15.2_2'!Q6)</f>
        <v>0</v>
      </c>
      <c r="R6" s="83">
        <f>AVERAGE('พิเศษ 1.15.2_1'!R6,'พิเศษ 1.15.2_2'!R6)</f>
        <v>0</v>
      </c>
      <c r="S6" s="83">
        <f>AVERAGE('พิเศษ 1.15.2_1'!S6,'พิเศษ 1.15.2_2'!S6)</f>
        <v>0</v>
      </c>
      <c r="T6" s="83">
        <f>AVERAGE('พิเศษ 1.15.2_1'!T6,'พิเศษ 1.15.2_2'!T6)</f>
        <v>0</v>
      </c>
      <c r="U6" s="83">
        <f>AVERAGE('พิเศษ 1.15.2_1'!U6,'พิเศษ 1.15.2_2'!U6)</f>
        <v>0</v>
      </c>
      <c r="V6" s="84">
        <f>AVERAGE('พิเศษ 1.15.2_1'!V6,'พิเศษ 1.15.2_2'!V6)</f>
        <v>0</v>
      </c>
      <c r="W6" s="85">
        <f>AVERAGE('พิเศษ 1.15.2_1'!W6,'พิเศษ 1.15.2_2'!W6)</f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2">
        <f>AVERAGE('พิเศษ 1.15.2_1'!F7,'พิเศษ 1.15.2_2'!F7)</f>
        <v>0</v>
      </c>
      <c r="G7" s="83">
        <f>AVERAGE('พิเศษ 1.15.2_1'!G7,'พิเศษ 1.15.2_2'!G7)</f>
        <v>0</v>
      </c>
      <c r="H7" s="83">
        <f>AVERAGE('พิเศษ 1.15.2_1'!H7,'พิเศษ 1.15.2_2'!H7)</f>
        <v>0</v>
      </c>
      <c r="I7" s="83">
        <f>AVERAGE('พิเศษ 1.15.2_1'!I7,'พิเศษ 1.15.2_2'!I7)</f>
        <v>0</v>
      </c>
      <c r="J7" s="83">
        <f>AVERAGE('พิเศษ 1.15.2_1'!J7,'พิเศษ 1.15.2_2'!J7)</f>
        <v>0</v>
      </c>
      <c r="K7" s="83">
        <f>AVERAGE('พิเศษ 1.15.2_1'!K7,'พิเศษ 1.15.2_2'!K7)</f>
        <v>0</v>
      </c>
      <c r="L7" s="83">
        <f>AVERAGE('พิเศษ 1.15.2_1'!L7,'พิเศษ 1.15.2_2'!L7)</f>
        <v>0</v>
      </c>
      <c r="M7" s="83">
        <f>AVERAGE('พิเศษ 1.15.2_1'!M7,'พิเศษ 1.15.2_2'!M7)</f>
        <v>0</v>
      </c>
      <c r="N7" s="83">
        <f>AVERAGE('พิเศษ 1.15.2_1'!N7,'พิเศษ 1.15.2_2'!N7)</f>
        <v>0</v>
      </c>
      <c r="O7" s="83">
        <f>AVERAGE('พิเศษ 1.15.2_1'!O7,'พิเศษ 1.15.2_2'!O7)</f>
        <v>0</v>
      </c>
      <c r="P7" s="83">
        <f>AVERAGE('พิเศษ 1.15.2_1'!P7,'พิเศษ 1.15.2_2'!P7)</f>
        <v>0</v>
      </c>
      <c r="Q7" s="83">
        <f>AVERAGE('พิเศษ 1.15.2_1'!Q7,'พิเศษ 1.15.2_2'!Q7)</f>
        <v>0</v>
      </c>
      <c r="R7" s="83">
        <f>AVERAGE('พิเศษ 1.15.2_1'!R7,'พิเศษ 1.15.2_2'!R7)</f>
        <v>2.0020283975659225</v>
      </c>
      <c r="S7" s="83">
        <f>AVERAGE('พิเศษ 1.15.2_1'!S7,'พิเศษ 1.15.2_2'!S7)</f>
        <v>0</v>
      </c>
      <c r="T7" s="83">
        <f>AVERAGE('พิเศษ 1.15.2_1'!T7,'พิเศษ 1.15.2_2'!T7)</f>
        <v>0</v>
      </c>
      <c r="U7" s="83">
        <f>AVERAGE('พิเศษ 1.15.2_1'!U7,'พิเศษ 1.15.2_2'!U7)</f>
        <v>0</v>
      </c>
      <c r="V7" s="84">
        <f>AVERAGE('พิเศษ 1.15.2_1'!V7,'พิเศษ 1.15.2_2'!V7)</f>
        <v>0</v>
      </c>
      <c r="W7" s="85">
        <f>AVERAGE('พิเศษ 1.15.2_1'!W7,'พิเศษ 1.15.2_2'!W7)</f>
        <v>2.0020283975659225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2">
        <f>AVERAGE('พิเศษ 1.15.2_1'!F8,'พิเศษ 1.15.2_2'!F8)</f>
        <v>0</v>
      </c>
      <c r="G8" s="83">
        <f>AVERAGE('พิเศษ 1.15.2_1'!G8,'พิเศษ 1.15.2_2'!G8)</f>
        <v>0</v>
      </c>
      <c r="H8" s="83">
        <f>AVERAGE('พิเศษ 1.15.2_1'!H8,'พิเศษ 1.15.2_2'!H8)</f>
        <v>0</v>
      </c>
      <c r="I8" s="83">
        <f>AVERAGE('พิเศษ 1.15.2_1'!I8,'พิเศษ 1.15.2_2'!I8)</f>
        <v>0</v>
      </c>
      <c r="J8" s="83">
        <f>AVERAGE('พิเศษ 1.15.2_1'!J8,'พิเศษ 1.15.2_2'!J8)</f>
        <v>0</v>
      </c>
      <c r="K8" s="83">
        <f>AVERAGE('พิเศษ 1.15.2_1'!K8,'พิเศษ 1.15.2_2'!K8)</f>
        <v>0</v>
      </c>
      <c r="L8" s="83">
        <f>AVERAGE('พิเศษ 1.15.2_1'!L8,'พิเศษ 1.15.2_2'!L8)</f>
        <v>0</v>
      </c>
      <c r="M8" s="83">
        <f>AVERAGE('พิเศษ 1.15.2_1'!M8,'พิเศษ 1.15.2_2'!M8)</f>
        <v>32.541666666666664</v>
      </c>
      <c r="N8" s="83">
        <f>AVERAGE('พิเศษ 1.15.2_1'!N8,'พิเศษ 1.15.2_2'!N8)</f>
        <v>0</v>
      </c>
      <c r="O8" s="83">
        <f>AVERAGE('พิเศษ 1.15.2_1'!O8,'พิเศษ 1.15.2_2'!O8)</f>
        <v>0</v>
      </c>
      <c r="P8" s="83">
        <f>AVERAGE('พิเศษ 1.15.2_1'!P8,'พิเศษ 1.15.2_2'!P8)</f>
        <v>0</v>
      </c>
      <c r="Q8" s="83">
        <f>AVERAGE('พิเศษ 1.15.2_1'!Q8,'พิเศษ 1.15.2_2'!Q8)</f>
        <v>0</v>
      </c>
      <c r="R8" s="83">
        <f>AVERAGE('พิเศษ 1.15.2_1'!R8,'พิเศษ 1.15.2_2'!R8)</f>
        <v>0</v>
      </c>
      <c r="S8" s="83">
        <f>AVERAGE('พิเศษ 1.15.2_1'!S8,'พิเศษ 1.15.2_2'!S8)</f>
        <v>0</v>
      </c>
      <c r="T8" s="83">
        <f>AVERAGE('พิเศษ 1.15.2_1'!T8,'พิเศษ 1.15.2_2'!T8)</f>
        <v>0</v>
      </c>
      <c r="U8" s="83">
        <f>AVERAGE('พิเศษ 1.15.2_1'!U8,'พิเศษ 1.15.2_2'!U8)</f>
        <v>0</v>
      </c>
      <c r="V8" s="84">
        <f>AVERAGE('พิเศษ 1.15.2_1'!V8,'พิเศษ 1.15.2_2'!V8)</f>
        <v>0</v>
      </c>
      <c r="W8" s="85">
        <f>AVERAGE('พิเศษ 1.15.2_1'!W8,'พิเศษ 1.15.2_2'!W8)</f>
        <v>32.541666666666664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2">
        <f>AVERAGE('พิเศษ 1.15.2_1'!F9,'พิเศษ 1.15.2_2'!F9)</f>
        <v>0</v>
      </c>
      <c r="G9" s="83">
        <f>AVERAGE('พิเศษ 1.15.2_1'!G9,'พิเศษ 1.15.2_2'!G9)</f>
        <v>0</v>
      </c>
      <c r="H9" s="83">
        <f>AVERAGE('พิเศษ 1.15.2_1'!H9,'พิเศษ 1.15.2_2'!H9)</f>
        <v>0</v>
      </c>
      <c r="I9" s="83">
        <f>AVERAGE('พิเศษ 1.15.2_1'!I9,'พิเศษ 1.15.2_2'!I9)</f>
        <v>0</v>
      </c>
      <c r="J9" s="83">
        <f>AVERAGE('พิเศษ 1.15.2_1'!J9,'พิเศษ 1.15.2_2'!J9)</f>
        <v>0</v>
      </c>
      <c r="K9" s="83">
        <f>AVERAGE('พิเศษ 1.15.2_1'!K9,'พิเศษ 1.15.2_2'!K9)</f>
        <v>0</v>
      </c>
      <c r="L9" s="83">
        <f>AVERAGE('พิเศษ 1.15.2_1'!L9,'พิเศษ 1.15.2_2'!L9)</f>
        <v>0</v>
      </c>
      <c r="M9" s="83">
        <f>AVERAGE('พิเศษ 1.15.2_1'!M9,'พิเศษ 1.15.2_2'!M9)</f>
        <v>32.541666666666664</v>
      </c>
      <c r="N9" s="83">
        <f>AVERAGE('พิเศษ 1.15.2_1'!N9,'พิเศษ 1.15.2_2'!N9)</f>
        <v>0</v>
      </c>
      <c r="O9" s="83">
        <f>AVERAGE('พิเศษ 1.15.2_1'!O9,'พิเศษ 1.15.2_2'!O9)</f>
        <v>0</v>
      </c>
      <c r="P9" s="83">
        <f>AVERAGE('พิเศษ 1.15.2_1'!P9,'พิเศษ 1.15.2_2'!P9)</f>
        <v>0</v>
      </c>
      <c r="Q9" s="83">
        <f>AVERAGE('พิเศษ 1.15.2_1'!Q9,'พิเศษ 1.15.2_2'!Q9)</f>
        <v>0</v>
      </c>
      <c r="R9" s="83">
        <f>AVERAGE('พิเศษ 1.15.2_1'!R9,'พิเศษ 1.15.2_2'!R9)</f>
        <v>0</v>
      </c>
      <c r="S9" s="83">
        <f>AVERAGE('พิเศษ 1.15.2_1'!S9,'พิเศษ 1.15.2_2'!S9)</f>
        <v>0</v>
      </c>
      <c r="T9" s="83">
        <f>AVERAGE('พิเศษ 1.15.2_1'!T9,'พิเศษ 1.15.2_2'!T9)</f>
        <v>0</v>
      </c>
      <c r="U9" s="83">
        <f>AVERAGE('พิเศษ 1.15.2_1'!U9,'พิเศษ 1.15.2_2'!U9)</f>
        <v>0</v>
      </c>
      <c r="V9" s="84">
        <f>AVERAGE('พิเศษ 1.15.2_1'!V9,'พิเศษ 1.15.2_2'!V9)</f>
        <v>0</v>
      </c>
      <c r="W9" s="85">
        <f>AVERAGE('พิเศษ 1.15.2_1'!W9,'พิเศษ 1.15.2_2'!W9)</f>
        <v>32.541666666666664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2">
        <f>AVERAGE('พิเศษ 1.15.2_1'!F10,'พิเศษ 1.15.2_2'!F10)</f>
        <v>0</v>
      </c>
      <c r="G10" s="83">
        <f>AVERAGE('พิเศษ 1.15.2_1'!G10,'พิเศษ 1.15.2_2'!G10)</f>
        <v>0</v>
      </c>
      <c r="H10" s="83">
        <f>AVERAGE('พิเศษ 1.15.2_1'!H10,'พิเศษ 1.15.2_2'!H10)</f>
        <v>0</v>
      </c>
      <c r="I10" s="83">
        <f>AVERAGE('พิเศษ 1.15.2_1'!I10,'พิเศษ 1.15.2_2'!I10)</f>
        <v>0</v>
      </c>
      <c r="J10" s="83">
        <f>AVERAGE('พิเศษ 1.15.2_1'!J10,'พิเศษ 1.15.2_2'!J10)</f>
        <v>0</v>
      </c>
      <c r="K10" s="83">
        <f>AVERAGE('พิเศษ 1.15.2_1'!K10,'พิเศษ 1.15.2_2'!K10)</f>
        <v>0</v>
      </c>
      <c r="L10" s="83">
        <f>AVERAGE('พิเศษ 1.15.2_1'!L10,'พิเศษ 1.15.2_2'!L10)</f>
        <v>0</v>
      </c>
      <c r="M10" s="83">
        <f>AVERAGE('พิเศษ 1.15.2_1'!M10,'พิเศษ 1.15.2_2'!M10)</f>
        <v>32.541666666666664</v>
      </c>
      <c r="N10" s="83">
        <f>AVERAGE('พิเศษ 1.15.2_1'!N10,'พิเศษ 1.15.2_2'!N10)</f>
        <v>0</v>
      </c>
      <c r="O10" s="83">
        <f>AVERAGE('พิเศษ 1.15.2_1'!O10,'พิเศษ 1.15.2_2'!O10)</f>
        <v>0</v>
      </c>
      <c r="P10" s="83">
        <f>AVERAGE('พิเศษ 1.15.2_1'!P10,'พิเศษ 1.15.2_2'!P10)</f>
        <v>0</v>
      </c>
      <c r="Q10" s="83">
        <f>AVERAGE('พิเศษ 1.15.2_1'!Q10,'พิเศษ 1.15.2_2'!Q10)</f>
        <v>0</v>
      </c>
      <c r="R10" s="83">
        <f>AVERAGE('พิเศษ 1.15.2_1'!R10,'พิเศษ 1.15.2_2'!R10)</f>
        <v>2.0020283975659225</v>
      </c>
      <c r="S10" s="83">
        <f>AVERAGE('พิเศษ 1.15.2_1'!S10,'พิเศษ 1.15.2_2'!S10)</f>
        <v>0</v>
      </c>
      <c r="T10" s="83">
        <f>AVERAGE('พิเศษ 1.15.2_1'!T10,'พิเศษ 1.15.2_2'!T10)</f>
        <v>0</v>
      </c>
      <c r="U10" s="83">
        <f>AVERAGE('พิเศษ 1.15.2_1'!U10,'พิเศษ 1.15.2_2'!U10)</f>
        <v>0</v>
      </c>
      <c r="V10" s="84">
        <f>AVERAGE('พิเศษ 1.15.2_1'!V10,'พิเศษ 1.15.2_2'!V10)</f>
        <v>0</v>
      </c>
      <c r="W10" s="85">
        <f>AVERAGE('พิเศษ 1.15.2_1'!W10,'พิเศษ 1.15.2_2'!W10)</f>
        <v>34.543695064232587</v>
      </c>
      <c r="X10" s="29"/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92">
        <f>AVERAGE('พิเศษ 1.15.2_1'!F11,'พิเศษ 1.15.2_2'!F11)</f>
        <v>0</v>
      </c>
      <c r="G11" s="93">
        <f>AVERAGE('พิเศษ 1.15.2_1'!G11,'พิเศษ 1.15.2_2'!G11)</f>
        <v>0</v>
      </c>
      <c r="H11" s="93">
        <f>AVERAGE('พิเศษ 1.15.2_1'!H11,'พิเศษ 1.15.2_2'!H11)</f>
        <v>0</v>
      </c>
      <c r="I11" s="93">
        <f>AVERAGE('พิเศษ 1.15.2_1'!I11,'พิเศษ 1.15.2_2'!I11)</f>
        <v>0</v>
      </c>
      <c r="J11" s="93">
        <f>AVERAGE('พิเศษ 1.15.2_1'!J11,'พิเศษ 1.15.2_2'!J11)</f>
        <v>0</v>
      </c>
      <c r="K11" s="93">
        <f>AVERAGE('พิเศษ 1.15.2_1'!K11,'พิเศษ 1.15.2_2'!K11)</f>
        <v>0</v>
      </c>
      <c r="L11" s="93">
        <f>AVERAGE('พิเศษ 1.15.2_1'!L11,'พิเศษ 1.15.2_2'!L11)</f>
        <v>0</v>
      </c>
      <c r="M11" s="93">
        <f>AVERAGE('พิเศษ 1.15.2_1'!M11,'พิเศษ 1.15.2_2'!M11)</f>
        <v>0</v>
      </c>
      <c r="N11" s="93">
        <f>AVERAGE('พิเศษ 1.15.2_1'!N11,'พิเศษ 1.15.2_2'!N11)</f>
        <v>0</v>
      </c>
      <c r="O11" s="93">
        <f>AVERAGE('พิเศษ 1.15.2_1'!O11,'พิเศษ 1.15.2_2'!O11)</f>
        <v>0</v>
      </c>
      <c r="P11" s="93">
        <f>AVERAGE('พิเศษ 1.15.2_1'!P11,'พิเศษ 1.15.2_2'!P11)</f>
        <v>0</v>
      </c>
      <c r="Q11" s="93">
        <f>AVERAGE('พิเศษ 1.15.2_1'!Q11,'พิเศษ 1.15.2_2'!Q11)</f>
        <v>0</v>
      </c>
      <c r="R11" s="93">
        <f>AVERAGE('พิเศษ 1.15.2_1'!R11,'พิเศษ 1.15.2_2'!R11)</f>
        <v>0</v>
      </c>
      <c r="S11" s="93">
        <f>AVERAGE('พิเศษ 1.15.2_1'!S11,'พิเศษ 1.15.2_2'!S11)</f>
        <v>0</v>
      </c>
      <c r="T11" s="93">
        <f>AVERAGE('พิเศษ 1.15.2_1'!T11,'พิเศษ 1.15.2_2'!T11)</f>
        <v>0</v>
      </c>
      <c r="U11" s="93">
        <f>AVERAGE('พิเศษ 1.15.2_1'!U11,'พิเศษ 1.15.2_2'!U11)</f>
        <v>0</v>
      </c>
      <c r="V11" s="94">
        <f>AVERAGE('พิเศษ 1.15.2_1'!V11,'พิเศษ 1.15.2_2'!V11)</f>
        <v>0</v>
      </c>
      <c r="W11" s="95">
        <f>AVERAGE('พิเศษ 1.15.2_1'!W11,'พิเศษ 1.15.2_2'!W11)</f>
        <v>0</v>
      </c>
    </row>
    <row r="12" spans="1:24" ht="15" customHeight="1" x14ac:dyDescent="0.5">
      <c r="A12" s="10" t="s">
        <v>31</v>
      </c>
      <c r="B12" s="2" t="s">
        <v>34</v>
      </c>
      <c r="C12" s="33"/>
      <c r="D12" s="34"/>
      <c r="E12" s="34" t="s">
        <v>26</v>
      </c>
      <c r="F12" s="35">
        <f>AVERAGE('พิเศษ 1.15.2_1'!F12,'พิเศษ 1.15.2_2'!F12)</f>
        <v>0</v>
      </c>
      <c r="G12" s="36">
        <f>AVERAGE('พิเศษ 1.15.2_1'!G12,'พิเศษ 1.15.2_2'!G12)</f>
        <v>0</v>
      </c>
      <c r="H12" s="36">
        <f>AVERAGE('พิเศษ 1.15.2_1'!H12,'พิเศษ 1.15.2_2'!H12)</f>
        <v>0</v>
      </c>
      <c r="I12" s="36">
        <f>AVERAGE('พิเศษ 1.15.2_1'!I12,'พิเศษ 1.15.2_2'!I12)</f>
        <v>0</v>
      </c>
      <c r="J12" s="36">
        <f>AVERAGE('พิเศษ 1.15.2_1'!J12,'พิเศษ 1.15.2_2'!J12)</f>
        <v>0</v>
      </c>
      <c r="K12" s="36">
        <f>AVERAGE('พิเศษ 1.15.2_1'!K12,'พิเศษ 1.15.2_2'!K12)</f>
        <v>0</v>
      </c>
      <c r="L12" s="36">
        <f>AVERAGE('พิเศษ 1.15.2_1'!L12,'พิเศษ 1.15.2_2'!L12)</f>
        <v>0</v>
      </c>
      <c r="M12" s="36">
        <f>AVERAGE('พิเศษ 1.15.2_1'!M12,'พิเศษ 1.15.2_2'!M12)</f>
        <v>0</v>
      </c>
      <c r="N12" s="36">
        <f>AVERAGE('พิเศษ 1.15.2_1'!N12,'พิเศษ 1.15.2_2'!N12)</f>
        <v>0</v>
      </c>
      <c r="O12" s="36">
        <f>AVERAGE('พิเศษ 1.15.2_1'!O12,'พิเศษ 1.15.2_2'!O12)</f>
        <v>0</v>
      </c>
      <c r="P12" s="36">
        <f>AVERAGE('พิเศษ 1.15.2_1'!P12,'พิเศษ 1.15.2_2'!P12)</f>
        <v>0</v>
      </c>
      <c r="Q12" s="36">
        <f>AVERAGE('พิเศษ 1.15.2_1'!Q12,'พิเศษ 1.15.2_2'!Q12)</f>
        <v>0</v>
      </c>
      <c r="R12" s="36">
        <f>AVERAGE('พิเศษ 1.15.2_1'!R12,'พิเศษ 1.15.2_2'!R12)</f>
        <v>0</v>
      </c>
      <c r="S12" s="36">
        <f>AVERAGE('พิเศษ 1.15.2_1'!S12,'พิเศษ 1.15.2_2'!S12)</f>
        <v>0</v>
      </c>
      <c r="T12" s="36">
        <f>AVERAGE('พิเศษ 1.15.2_1'!T12,'พิเศษ 1.15.2_2'!T12)</f>
        <v>0</v>
      </c>
      <c r="U12" s="36">
        <f>AVERAGE('พิเศษ 1.15.2_1'!U12,'พิเศษ 1.15.2_2'!U12)</f>
        <v>0</v>
      </c>
      <c r="V12" s="37">
        <f>AVERAGE('พิเศษ 1.15.2_1'!V12,'พิเศษ 1.15.2_2'!V12)</f>
        <v>0</v>
      </c>
      <c r="W12" s="96">
        <f>AVERAGE('พิเศษ 1.15.2_1'!W12,'พิเศษ 1.15.2_2'!W12)</f>
        <v>0</v>
      </c>
    </row>
    <row r="13" spans="1:24" ht="15" customHeight="1" x14ac:dyDescent="0.5">
      <c r="C13" s="33"/>
      <c r="D13" s="34"/>
      <c r="E13" s="34" t="s">
        <v>24</v>
      </c>
      <c r="F13" s="35">
        <f>AVERAGE('พิเศษ 1.15.2_1'!F13,'พิเศษ 1.15.2_2'!F13)</f>
        <v>0</v>
      </c>
      <c r="G13" s="36">
        <f>AVERAGE('พิเศษ 1.15.2_1'!G13,'พิเศษ 1.15.2_2'!G13)</f>
        <v>0</v>
      </c>
      <c r="H13" s="36">
        <f>AVERAGE('พิเศษ 1.15.2_1'!H13,'พิเศษ 1.15.2_2'!H13)</f>
        <v>0</v>
      </c>
      <c r="I13" s="36">
        <f>AVERAGE('พิเศษ 1.15.2_1'!I13,'พิเศษ 1.15.2_2'!I13)</f>
        <v>0</v>
      </c>
      <c r="J13" s="36">
        <f>AVERAGE('พิเศษ 1.15.2_1'!J13,'พิเศษ 1.15.2_2'!J13)</f>
        <v>0</v>
      </c>
      <c r="K13" s="36">
        <f>AVERAGE('พิเศษ 1.15.2_1'!K13,'พิเศษ 1.15.2_2'!K13)</f>
        <v>0</v>
      </c>
      <c r="L13" s="36">
        <f>AVERAGE('พิเศษ 1.15.2_1'!L13,'พิเศษ 1.15.2_2'!L13)</f>
        <v>0</v>
      </c>
      <c r="M13" s="36">
        <f>AVERAGE('พิเศษ 1.15.2_1'!M13,'พิเศษ 1.15.2_2'!M13)</f>
        <v>0</v>
      </c>
      <c r="N13" s="36">
        <f>AVERAGE('พิเศษ 1.15.2_1'!N13,'พิเศษ 1.15.2_2'!N13)</f>
        <v>0</v>
      </c>
      <c r="O13" s="36">
        <f>AVERAGE('พิเศษ 1.15.2_1'!O13,'พิเศษ 1.15.2_2'!O13)</f>
        <v>0</v>
      </c>
      <c r="P13" s="36">
        <f>AVERAGE('พิเศษ 1.15.2_1'!P13,'พิเศษ 1.15.2_2'!P13)</f>
        <v>0</v>
      </c>
      <c r="Q13" s="36">
        <f>AVERAGE('พิเศษ 1.15.2_1'!Q13,'พิเศษ 1.15.2_2'!Q13)</f>
        <v>0</v>
      </c>
      <c r="R13" s="36">
        <f>AVERAGE('พิเศษ 1.15.2_1'!R13,'พิเศษ 1.15.2_2'!R13)</f>
        <v>0</v>
      </c>
      <c r="S13" s="36">
        <f>AVERAGE('พิเศษ 1.15.2_1'!S13,'พิเศษ 1.15.2_2'!S13)</f>
        <v>0</v>
      </c>
      <c r="T13" s="36">
        <f>AVERAGE('พิเศษ 1.15.2_1'!T13,'พิเศษ 1.15.2_2'!T13)</f>
        <v>0</v>
      </c>
      <c r="U13" s="36">
        <f>AVERAGE('พิเศษ 1.15.2_1'!U13,'พิเศษ 1.15.2_2'!U13)</f>
        <v>0</v>
      </c>
      <c r="V13" s="37">
        <f>AVERAGE('พิเศษ 1.15.2_1'!V13,'พิเศษ 1.15.2_2'!V13)</f>
        <v>0</v>
      </c>
      <c r="W13" s="96">
        <f>AVERAGE('พิเศษ 1.15.2_1'!W13,'พิเศษ 1.15.2_2'!W13)</f>
        <v>0</v>
      </c>
    </row>
    <row r="14" spans="1:24" ht="15" customHeight="1" x14ac:dyDescent="0.5">
      <c r="A14" s="10" t="s">
        <v>32</v>
      </c>
      <c r="B14" s="2" t="s">
        <v>34</v>
      </c>
      <c r="C14" s="33"/>
      <c r="D14" s="34" t="s">
        <v>27</v>
      </c>
      <c r="E14" s="34" t="s">
        <v>26</v>
      </c>
      <c r="F14" s="35">
        <f>AVERAGE('พิเศษ 1.15.2_1'!F14,'พิเศษ 1.15.2_2'!F14)</f>
        <v>0</v>
      </c>
      <c r="G14" s="36">
        <f>AVERAGE('พิเศษ 1.15.2_1'!G14,'พิเศษ 1.15.2_2'!G14)</f>
        <v>0</v>
      </c>
      <c r="H14" s="36">
        <f>AVERAGE('พิเศษ 1.15.2_1'!H14,'พิเศษ 1.15.2_2'!H14)</f>
        <v>0</v>
      </c>
      <c r="I14" s="36">
        <f>AVERAGE('พิเศษ 1.15.2_1'!I14,'พิเศษ 1.15.2_2'!I14)</f>
        <v>0</v>
      </c>
      <c r="J14" s="36">
        <f>AVERAGE('พิเศษ 1.15.2_1'!J14,'พิเศษ 1.15.2_2'!J14)</f>
        <v>0</v>
      </c>
      <c r="K14" s="36">
        <f>AVERAGE('พิเศษ 1.15.2_1'!K14,'พิเศษ 1.15.2_2'!K14)</f>
        <v>0</v>
      </c>
      <c r="L14" s="36">
        <f>AVERAGE('พิเศษ 1.15.2_1'!L14,'พิเศษ 1.15.2_2'!L14)</f>
        <v>0</v>
      </c>
      <c r="M14" s="36">
        <f>AVERAGE('พิเศษ 1.15.2_1'!M14,'พิเศษ 1.15.2_2'!M14)</f>
        <v>0</v>
      </c>
      <c r="N14" s="36">
        <f>AVERAGE('พิเศษ 1.15.2_1'!N14,'พิเศษ 1.15.2_2'!N14)</f>
        <v>0</v>
      </c>
      <c r="O14" s="36">
        <f>AVERAGE('พิเศษ 1.15.2_1'!O14,'พิเศษ 1.15.2_2'!O14)</f>
        <v>0</v>
      </c>
      <c r="P14" s="36">
        <f>AVERAGE('พิเศษ 1.15.2_1'!P14,'พิเศษ 1.15.2_2'!P14)</f>
        <v>0</v>
      </c>
      <c r="Q14" s="36">
        <f>AVERAGE('พิเศษ 1.15.2_1'!Q14,'พิเศษ 1.15.2_2'!Q14)</f>
        <v>0</v>
      </c>
      <c r="R14" s="36">
        <f>AVERAGE('พิเศษ 1.15.2_1'!R14,'พิเศษ 1.15.2_2'!R14)</f>
        <v>0</v>
      </c>
      <c r="S14" s="36">
        <f>AVERAGE('พิเศษ 1.15.2_1'!S14,'พิเศษ 1.15.2_2'!S14)</f>
        <v>0</v>
      </c>
      <c r="T14" s="36">
        <f>AVERAGE('พิเศษ 1.15.2_1'!T14,'พิเศษ 1.15.2_2'!T14)</f>
        <v>0</v>
      </c>
      <c r="U14" s="36">
        <f>AVERAGE('พิเศษ 1.15.2_1'!U14,'พิเศษ 1.15.2_2'!U14)</f>
        <v>0</v>
      </c>
      <c r="V14" s="37">
        <f>AVERAGE('พิเศษ 1.15.2_1'!V14,'พิเศษ 1.15.2_2'!V14)</f>
        <v>0</v>
      </c>
      <c r="W14" s="96">
        <f>AVERAGE('พิเศษ 1.15.2_1'!W14,'พิเศษ 1.15.2_2'!W14)</f>
        <v>0</v>
      </c>
    </row>
    <row r="15" spans="1:24" ht="15" customHeight="1" x14ac:dyDescent="0.5">
      <c r="C15" s="33"/>
      <c r="D15" s="34"/>
      <c r="E15" s="34" t="s">
        <v>28</v>
      </c>
      <c r="F15" s="35">
        <f>AVERAGE('พิเศษ 1.15.2_1'!F15,'พิเศษ 1.15.2_2'!F15)</f>
        <v>0</v>
      </c>
      <c r="G15" s="36">
        <f>AVERAGE('พิเศษ 1.15.2_1'!G15,'พิเศษ 1.15.2_2'!G15)</f>
        <v>0</v>
      </c>
      <c r="H15" s="36">
        <f>AVERAGE('พิเศษ 1.15.2_1'!H15,'พิเศษ 1.15.2_2'!H15)</f>
        <v>0</v>
      </c>
      <c r="I15" s="36">
        <f>AVERAGE('พิเศษ 1.15.2_1'!I15,'พิเศษ 1.15.2_2'!I15)</f>
        <v>0</v>
      </c>
      <c r="J15" s="36">
        <f>AVERAGE('พิเศษ 1.15.2_1'!J15,'พิเศษ 1.15.2_2'!J15)</f>
        <v>0</v>
      </c>
      <c r="K15" s="36">
        <f>AVERAGE('พิเศษ 1.15.2_1'!K15,'พิเศษ 1.15.2_2'!K15)</f>
        <v>0</v>
      </c>
      <c r="L15" s="36">
        <f>AVERAGE('พิเศษ 1.15.2_1'!L15,'พิเศษ 1.15.2_2'!L15)</f>
        <v>0</v>
      </c>
      <c r="M15" s="36">
        <f>AVERAGE('พิเศษ 1.15.2_1'!M15,'พิเศษ 1.15.2_2'!M15)</f>
        <v>0</v>
      </c>
      <c r="N15" s="36">
        <f>AVERAGE('พิเศษ 1.15.2_1'!N15,'พิเศษ 1.15.2_2'!N15)</f>
        <v>0</v>
      </c>
      <c r="O15" s="36">
        <f>AVERAGE('พิเศษ 1.15.2_1'!O15,'พิเศษ 1.15.2_2'!O15)</f>
        <v>0</v>
      </c>
      <c r="P15" s="36">
        <f>AVERAGE('พิเศษ 1.15.2_1'!P15,'พิเศษ 1.15.2_2'!P15)</f>
        <v>0</v>
      </c>
      <c r="Q15" s="36">
        <f>AVERAGE('พิเศษ 1.15.2_1'!Q15,'พิเศษ 1.15.2_2'!Q15)</f>
        <v>0</v>
      </c>
      <c r="R15" s="36">
        <f>AVERAGE('พิเศษ 1.15.2_1'!R15,'พิเศษ 1.15.2_2'!R15)</f>
        <v>0</v>
      </c>
      <c r="S15" s="36">
        <f>AVERAGE('พิเศษ 1.15.2_1'!S15,'พิเศษ 1.15.2_2'!S15)</f>
        <v>0</v>
      </c>
      <c r="T15" s="36">
        <f>AVERAGE('พิเศษ 1.15.2_1'!T15,'พิเศษ 1.15.2_2'!T15)</f>
        <v>0</v>
      </c>
      <c r="U15" s="36">
        <f>AVERAGE('พิเศษ 1.15.2_1'!U15,'พิเศษ 1.15.2_2'!U15)</f>
        <v>0</v>
      </c>
      <c r="V15" s="37">
        <f>AVERAGE('พิเศษ 1.15.2_1'!V15,'พิเศษ 1.15.2_2'!V15)</f>
        <v>0</v>
      </c>
      <c r="W15" s="96">
        <f>AVERAGE('พิเศษ 1.15.2_1'!W15,'พิเศษ 1.15.2_2'!W15)</f>
        <v>0</v>
      </c>
    </row>
    <row r="16" spans="1:24" ht="15" customHeight="1" x14ac:dyDescent="0.5">
      <c r="C16" s="38"/>
      <c r="D16" s="39" t="s">
        <v>29</v>
      </c>
      <c r="E16" s="39"/>
      <c r="F16" s="40">
        <f>AVERAGE('พิเศษ 1.15.2_1'!F16,'พิเศษ 1.15.2_2'!F16)</f>
        <v>0</v>
      </c>
      <c r="G16" s="41">
        <f>AVERAGE('พิเศษ 1.15.2_1'!G16,'พิเศษ 1.15.2_2'!G16)</f>
        <v>0</v>
      </c>
      <c r="H16" s="41">
        <f>AVERAGE('พิเศษ 1.15.2_1'!H16,'พิเศษ 1.15.2_2'!H16)</f>
        <v>0</v>
      </c>
      <c r="I16" s="41">
        <f>AVERAGE('พิเศษ 1.15.2_1'!I16,'พิเศษ 1.15.2_2'!I16)</f>
        <v>0</v>
      </c>
      <c r="J16" s="41">
        <f>AVERAGE('พิเศษ 1.15.2_1'!J16,'พิเศษ 1.15.2_2'!J16)</f>
        <v>0</v>
      </c>
      <c r="K16" s="41">
        <f>AVERAGE('พิเศษ 1.15.2_1'!K16,'พิเศษ 1.15.2_2'!K16)</f>
        <v>0</v>
      </c>
      <c r="L16" s="41">
        <f>AVERAGE('พิเศษ 1.15.2_1'!L16,'พิเศษ 1.15.2_2'!L16)</f>
        <v>0</v>
      </c>
      <c r="M16" s="41">
        <f>AVERAGE('พิเศษ 1.15.2_1'!M16,'พิเศษ 1.15.2_2'!M16)</f>
        <v>0</v>
      </c>
      <c r="N16" s="41">
        <f>AVERAGE('พิเศษ 1.15.2_1'!N16,'พิเศษ 1.15.2_2'!N16)</f>
        <v>0</v>
      </c>
      <c r="O16" s="41">
        <f>AVERAGE('พิเศษ 1.15.2_1'!O16,'พิเศษ 1.15.2_2'!O16)</f>
        <v>0</v>
      </c>
      <c r="P16" s="41">
        <f>AVERAGE('พิเศษ 1.15.2_1'!P16,'พิเศษ 1.15.2_2'!P16)</f>
        <v>0</v>
      </c>
      <c r="Q16" s="41">
        <f>AVERAGE('พิเศษ 1.15.2_1'!Q16,'พิเศษ 1.15.2_2'!Q16)</f>
        <v>0</v>
      </c>
      <c r="R16" s="41">
        <f>AVERAGE('พิเศษ 1.15.2_1'!R16,'พิเศษ 1.15.2_2'!R16)</f>
        <v>0</v>
      </c>
      <c r="S16" s="41">
        <f>AVERAGE('พิเศษ 1.15.2_1'!S16,'พิเศษ 1.15.2_2'!S16)</f>
        <v>0</v>
      </c>
      <c r="T16" s="41">
        <f>AVERAGE('พิเศษ 1.15.2_1'!T16,'พิเศษ 1.15.2_2'!T16)</f>
        <v>0</v>
      </c>
      <c r="U16" s="41">
        <f>AVERAGE('พิเศษ 1.15.2_1'!U16,'พิเศษ 1.15.2_2'!U16)</f>
        <v>0</v>
      </c>
      <c r="V16" s="42">
        <f>AVERAGE('พิเศษ 1.15.2_1'!V16,'พิเศษ 1.15.2_2'!V16)</f>
        <v>0</v>
      </c>
      <c r="W16" s="97">
        <f>AVERAGE('พิเศษ 1.15.2_1'!W16,'พิเศษ 1.15.2_2'!W16)</f>
        <v>0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92">
        <f>AVERAGE('พิเศษ 1.15.2_1'!F17,'พิเศษ 1.15.2_2'!F17)</f>
        <v>0</v>
      </c>
      <c r="G17" s="93">
        <f>AVERAGE('พิเศษ 1.15.2_1'!G17,'พิเศษ 1.15.2_2'!G17)</f>
        <v>0</v>
      </c>
      <c r="H17" s="93">
        <f>AVERAGE('พิเศษ 1.15.2_1'!H17,'พิเศษ 1.15.2_2'!H17)</f>
        <v>0</v>
      </c>
      <c r="I17" s="93">
        <f>AVERAGE('พิเศษ 1.15.2_1'!I17,'พิเศษ 1.15.2_2'!I17)</f>
        <v>0</v>
      </c>
      <c r="J17" s="93">
        <f>AVERAGE('พิเศษ 1.15.2_1'!J17,'พิเศษ 1.15.2_2'!J17)</f>
        <v>0</v>
      </c>
      <c r="K17" s="93">
        <f>AVERAGE('พิเศษ 1.15.2_1'!K17,'พิเศษ 1.15.2_2'!K17)</f>
        <v>0</v>
      </c>
      <c r="L17" s="93">
        <f>AVERAGE('พิเศษ 1.15.2_1'!L17,'พิเศษ 1.15.2_2'!L17)</f>
        <v>0</v>
      </c>
      <c r="M17" s="93">
        <f>AVERAGE('พิเศษ 1.15.2_1'!M17,'พิเศษ 1.15.2_2'!M17)</f>
        <v>0</v>
      </c>
      <c r="N17" s="93">
        <f>AVERAGE('พิเศษ 1.15.2_1'!N17,'พิเศษ 1.15.2_2'!N17)</f>
        <v>0</v>
      </c>
      <c r="O17" s="93">
        <f>AVERAGE('พิเศษ 1.15.2_1'!O17,'พิเศษ 1.15.2_2'!O17)</f>
        <v>0</v>
      </c>
      <c r="P17" s="93">
        <f>AVERAGE('พิเศษ 1.15.2_1'!P17,'พิเศษ 1.15.2_2'!P17)</f>
        <v>0</v>
      </c>
      <c r="Q17" s="93">
        <f>AVERAGE('พิเศษ 1.15.2_1'!Q17,'พิเศษ 1.15.2_2'!Q17)</f>
        <v>0</v>
      </c>
      <c r="R17" s="93">
        <f>AVERAGE('พิเศษ 1.15.2_1'!R17,'พิเศษ 1.15.2_2'!R17)</f>
        <v>0.85801217038539546</v>
      </c>
      <c r="S17" s="93">
        <f>AVERAGE('พิเศษ 1.15.2_1'!S17,'พิเศษ 1.15.2_2'!S17)</f>
        <v>0</v>
      </c>
      <c r="T17" s="93">
        <f>AVERAGE('พิเศษ 1.15.2_1'!T17,'พิเศษ 1.15.2_2'!T17)</f>
        <v>0</v>
      </c>
      <c r="U17" s="93">
        <f>AVERAGE('พิเศษ 1.15.2_1'!U17,'พิเศษ 1.15.2_2'!U17)</f>
        <v>0</v>
      </c>
      <c r="V17" s="94">
        <f>AVERAGE('พิเศษ 1.15.2_1'!V17,'พิเศษ 1.15.2_2'!V17)</f>
        <v>0</v>
      </c>
      <c r="W17" s="95">
        <f>AVERAGE('พิเศษ 1.15.2_1'!W17,'พิเศษ 1.15.2_2'!W17)</f>
        <v>0.85801217038539546</v>
      </c>
    </row>
    <row r="18" spans="1:23" ht="15" customHeight="1" x14ac:dyDescent="0.5">
      <c r="A18" s="10" t="s">
        <v>31</v>
      </c>
      <c r="B18" s="2" t="s">
        <v>36</v>
      </c>
      <c r="C18" s="33"/>
      <c r="D18" s="34"/>
      <c r="E18" s="34" t="s">
        <v>26</v>
      </c>
      <c r="F18" s="35">
        <f>AVERAGE('พิเศษ 1.15.2_1'!F18,'พิเศษ 1.15.2_2'!F18)</f>
        <v>0</v>
      </c>
      <c r="G18" s="36">
        <f>AVERAGE('พิเศษ 1.15.2_1'!G18,'พิเศษ 1.15.2_2'!G18)</f>
        <v>0</v>
      </c>
      <c r="H18" s="36">
        <f>AVERAGE('พิเศษ 1.15.2_1'!H18,'พิเศษ 1.15.2_2'!H18)</f>
        <v>0</v>
      </c>
      <c r="I18" s="36">
        <f>AVERAGE('พิเศษ 1.15.2_1'!I18,'พิเศษ 1.15.2_2'!I18)</f>
        <v>0</v>
      </c>
      <c r="J18" s="36">
        <f>AVERAGE('พิเศษ 1.15.2_1'!J18,'พิเศษ 1.15.2_2'!J18)</f>
        <v>0</v>
      </c>
      <c r="K18" s="36">
        <f>AVERAGE('พิเศษ 1.15.2_1'!K18,'พิเศษ 1.15.2_2'!K18)</f>
        <v>0</v>
      </c>
      <c r="L18" s="36">
        <f>AVERAGE('พิเศษ 1.15.2_1'!L18,'พิเศษ 1.15.2_2'!L18)</f>
        <v>0</v>
      </c>
      <c r="M18" s="36">
        <f>AVERAGE('พิเศษ 1.15.2_1'!M18,'พิเศษ 1.15.2_2'!M18)</f>
        <v>0</v>
      </c>
      <c r="N18" s="36">
        <f>AVERAGE('พิเศษ 1.15.2_1'!N18,'พิเศษ 1.15.2_2'!N18)</f>
        <v>0</v>
      </c>
      <c r="O18" s="36">
        <f>AVERAGE('พิเศษ 1.15.2_1'!O18,'พิเศษ 1.15.2_2'!O18)</f>
        <v>0</v>
      </c>
      <c r="P18" s="36">
        <f>AVERAGE('พิเศษ 1.15.2_1'!P18,'พิเศษ 1.15.2_2'!P18)</f>
        <v>0</v>
      </c>
      <c r="Q18" s="36">
        <f>AVERAGE('พิเศษ 1.15.2_1'!Q18,'พิเศษ 1.15.2_2'!Q18)</f>
        <v>0</v>
      </c>
      <c r="R18" s="36">
        <f>AVERAGE('พิเศษ 1.15.2_1'!R18,'พิเศษ 1.15.2_2'!R18)</f>
        <v>0</v>
      </c>
      <c r="S18" s="36">
        <f>AVERAGE('พิเศษ 1.15.2_1'!S18,'พิเศษ 1.15.2_2'!S18)</f>
        <v>0</v>
      </c>
      <c r="T18" s="36">
        <f>AVERAGE('พิเศษ 1.15.2_1'!T18,'พิเศษ 1.15.2_2'!T18)</f>
        <v>0</v>
      </c>
      <c r="U18" s="36">
        <f>AVERAGE('พิเศษ 1.15.2_1'!U18,'พิเศษ 1.15.2_2'!U18)</f>
        <v>0</v>
      </c>
      <c r="V18" s="37">
        <f>AVERAGE('พิเศษ 1.15.2_1'!V18,'พิเศษ 1.15.2_2'!V18)</f>
        <v>0</v>
      </c>
      <c r="W18" s="96">
        <f>AVERAGE('พิเศษ 1.15.2_1'!W18,'พิเศษ 1.15.2_2'!W18)</f>
        <v>0</v>
      </c>
    </row>
    <row r="19" spans="1:23" ht="15" customHeight="1" x14ac:dyDescent="0.5">
      <c r="C19" s="33"/>
      <c r="D19" s="34"/>
      <c r="E19" s="34" t="s">
        <v>24</v>
      </c>
      <c r="F19" s="35">
        <f>AVERAGE('พิเศษ 1.15.2_1'!F19,'พิเศษ 1.15.2_2'!F19)</f>
        <v>0</v>
      </c>
      <c r="G19" s="36">
        <f>AVERAGE('พิเศษ 1.15.2_1'!G19,'พิเศษ 1.15.2_2'!G19)</f>
        <v>0</v>
      </c>
      <c r="H19" s="36">
        <f>AVERAGE('พิเศษ 1.15.2_1'!H19,'พิเศษ 1.15.2_2'!H19)</f>
        <v>0</v>
      </c>
      <c r="I19" s="36">
        <f>AVERAGE('พิเศษ 1.15.2_1'!I19,'พิเศษ 1.15.2_2'!I19)</f>
        <v>0</v>
      </c>
      <c r="J19" s="36">
        <f>AVERAGE('พิเศษ 1.15.2_1'!J19,'พิเศษ 1.15.2_2'!J19)</f>
        <v>0</v>
      </c>
      <c r="K19" s="36">
        <f>AVERAGE('พิเศษ 1.15.2_1'!K19,'พิเศษ 1.15.2_2'!K19)</f>
        <v>0</v>
      </c>
      <c r="L19" s="36">
        <f>AVERAGE('พิเศษ 1.15.2_1'!L19,'พิเศษ 1.15.2_2'!L19)</f>
        <v>0</v>
      </c>
      <c r="M19" s="36">
        <f>AVERAGE('พิเศษ 1.15.2_1'!M19,'พิเศษ 1.15.2_2'!M19)</f>
        <v>0</v>
      </c>
      <c r="N19" s="36">
        <f>AVERAGE('พิเศษ 1.15.2_1'!N19,'พิเศษ 1.15.2_2'!N19)</f>
        <v>0</v>
      </c>
      <c r="O19" s="36">
        <f>AVERAGE('พิเศษ 1.15.2_1'!O19,'พิเศษ 1.15.2_2'!O19)</f>
        <v>0</v>
      </c>
      <c r="P19" s="36">
        <f>AVERAGE('พิเศษ 1.15.2_1'!P19,'พิเศษ 1.15.2_2'!P19)</f>
        <v>0</v>
      </c>
      <c r="Q19" s="36">
        <f>AVERAGE('พิเศษ 1.15.2_1'!Q19,'พิเศษ 1.15.2_2'!Q19)</f>
        <v>0</v>
      </c>
      <c r="R19" s="36">
        <f>AVERAGE('พิเศษ 1.15.2_1'!R19,'พิเศษ 1.15.2_2'!R19)</f>
        <v>0.85801217038539546</v>
      </c>
      <c r="S19" s="36">
        <f>AVERAGE('พิเศษ 1.15.2_1'!S19,'พิเศษ 1.15.2_2'!S19)</f>
        <v>0</v>
      </c>
      <c r="T19" s="36">
        <f>AVERAGE('พิเศษ 1.15.2_1'!T19,'พิเศษ 1.15.2_2'!T19)</f>
        <v>0</v>
      </c>
      <c r="U19" s="36">
        <f>AVERAGE('พิเศษ 1.15.2_1'!U19,'พิเศษ 1.15.2_2'!U19)</f>
        <v>0</v>
      </c>
      <c r="V19" s="37">
        <f>AVERAGE('พิเศษ 1.15.2_1'!V19,'พิเศษ 1.15.2_2'!V19)</f>
        <v>0</v>
      </c>
      <c r="W19" s="96">
        <f>AVERAGE('พิเศษ 1.15.2_1'!W19,'พิเศษ 1.15.2_2'!W19)</f>
        <v>0.85801217038539546</v>
      </c>
    </row>
    <row r="20" spans="1:23" ht="15" customHeight="1" x14ac:dyDescent="0.5">
      <c r="A20" s="10" t="s">
        <v>32</v>
      </c>
      <c r="B20" s="2" t="s">
        <v>36</v>
      </c>
      <c r="C20" s="33"/>
      <c r="D20" s="34" t="s">
        <v>27</v>
      </c>
      <c r="E20" s="34" t="s">
        <v>26</v>
      </c>
      <c r="F20" s="35">
        <f>AVERAGE('พิเศษ 1.15.2_1'!F20,'พิเศษ 1.15.2_2'!F20)</f>
        <v>0</v>
      </c>
      <c r="G20" s="36">
        <f>AVERAGE('พิเศษ 1.15.2_1'!G20,'พิเศษ 1.15.2_2'!G20)</f>
        <v>0</v>
      </c>
      <c r="H20" s="36">
        <f>AVERAGE('พิเศษ 1.15.2_1'!H20,'พิเศษ 1.15.2_2'!H20)</f>
        <v>0</v>
      </c>
      <c r="I20" s="36">
        <f>AVERAGE('พิเศษ 1.15.2_1'!I20,'พิเศษ 1.15.2_2'!I20)</f>
        <v>0</v>
      </c>
      <c r="J20" s="36">
        <f>AVERAGE('พิเศษ 1.15.2_1'!J20,'พิเศษ 1.15.2_2'!J20)</f>
        <v>0</v>
      </c>
      <c r="K20" s="36">
        <f>AVERAGE('พิเศษ 1.15.2_1'!K20,'พิเศษ 1.15.2_2'!K20)</f>
        <v>0</v>
      </c>
      <c r="L20" s="36">
        <f>AVERAGE('พิเศษ 1.15.2_1'!L20,'พิเศษ 1.15.2_2'!L20)</f>
        <v>0</v>
      </c>
      <c r="M20" s="36">
        <f>AVERAGE('พิเศษ 1.15.2_1'!M20,'พิเศษ 1.15.2_2'!M20)</f>
        <v>0</v>
      </c>
      <c r="N20" s="36">
        <f>AVERAGE('พิเศษ 1.15.2_1'!N20,'พิเศษ 1.15.2_2'!N20)</f>
        <v>0</v>
      </c>
      <c r="O20" s="36">
        <f>AVERAGE('พิเศษ 1.15.2_1'!O20,'พิเศษ 1.15.2_2'!O20)</f>
        <v>0</v>
      </c>
      <c r="P20" s="36">
        <f>AVERAGE('พิเศษ 1.15.2_1'!P20,'พิเศษ 1.15.2_2'!P20)</f>
        <v>0</v>
      </c>
      <c r="Q20" s="36">
        <f>AVERAGE('พิเศษ 1.15.2_1'!Q20,'พิเศษ 1.15.2_2'!Q20)</f>
        <v>0</v>
      </c>
      <c r="R20" s="36">
        <f>AVERAGE('พิเศษ 1.15.2_1'!R20,'พิเศษ 1.15.2_2'!R20)</f>
        <v>0</v>
      </c>
      <c r="S20" s="36">
        <f>AVERAGE('พิเศษ 1.15.2_1'!S20,'พิเศษ 1.15.2_2'!S20)</f>
        <v>0</v>
      </c>
      <c r="T20" s="36">
        <f>AVERAGE('พิเศษ 1.15.2_1'!T20,'พิเศษ 1.15.2_2'!T20)</f>
        <v>0</v>
      </c>
      <c r="U20" s="36">
        <f>AVERAGE('พิเศษ 1.15.2_1'!U20,'พิเศษ 1.15.2_2'!U20)</f>
        <v>0</v>
      </c>
      <c r="V20" s="37">
        <f>AVERAGE('พิเศษ 1.15.2_1'!V20,'พิเศษ 1.15.2_2'!V20)</f>
        <v>0</v>
      </c>
      <c r="W20" s="96">
        <f>AVERAGE('พิเศษ 1.15.2_1'!W20,'พิเศษ 1.15.2_2'!W20)</f>
        <v>0</v>
      </c>
    </row>
    <row r="21" spans="1:23" ht="15" customHeight="1" x14ac:dyDescent="0.5">
      <c r="C21" s="33"/>
      <c r="D21" s="34"/>
      <c r="E21" s="34" t="s">
        <v>28</v>
      </c>
      <c r="F21" s="35">
        <f>AVERAGE('พิเศษ 1.15.2_1'!F21,'พิเศษ 1.15.2_2'!F21)</f>
        <v>0</v>
      </c>
      <c r="G21" s="36">
        <f>AVERAGE('พิเศษ 1.15.2_1'!G21,'พิเศษ 1.15.2_2'!G21)</f>
        <v>0</v>
      </c>
      <c r="H21" s="36">
        <f>AVERAGE('พิเศษ 1.15.2_1'!H21,'พิเศษ 1.15.2_2'!H21)</f>
        <v>0</v>
      </c>
      <c r="I21" s="36">
        <f>AVERAGE('พิเศษ 1.15.2_1'!I21,'พิเศษ 1.15.2_2'!I21)</f>
        <v>0</v>
      </c>
      <c r="J21" s="36">
        <f>AVERAGE('พิเศษ 1.15.2_1'!J21,'พิเศษ 1.15.2_2'!J21)</f>
        <v>0</v>
      </c>
      <c r="K21" s="36">
        <f>AVERAGE('พิเศษ 1.15.2_1'!K21,'พิเศษ 1.15.2_2'!K21)</f>
        <v>0</v>
      </c>
      <c r="L21" s="36">
        <f>AVERAGE('พิเศษ 1.15.2_1'!L21,'พิเศษ 1.15.2_2'!L21)</f>
        <v>0</v>
      </c>
      <c r="M21" s="36">
        <f>AVERAGE('พิเศษ 1.15.2_1'!M21,'พิเศษ 1.15.2_2'!M21)</f>
        <v>0</v>
      </c>
      <c r="N21" s="36">
        <f>AVERAGE('พิเศษ 1.15.2_1'!N21,'พิเศษ 1.15.2_2'!N21)</f>
        <v>0</v>
      </c>
      <c r="O21" s="36">
        <f>AVERAGE('พิเศษ 1.15.2_1'!O21,'พิเศษ 1.15.2_2'!O21)</f>
        <v>0</v>
      </c>
      <c r="P21" s="36">
        <f>AVERAGE('พิเศษ 1.15.2_1'!P21,'พิเศษ 1.15.2_2'!P21)</f>
        <v>0</v>
      </c>
      <c r="Q21" s="36">
        <f>AVERAGE('พิเศษ 1.15.2_1'!Q21,'พิเศษ 1.15.2_2'!Q21)</f>
        <v>0</v>
      </c>
      <c r="R21" s="36">
        <f>AVERAGE('พิเศษ 1.15.2_1'!R21,'พิเศษ 1.15.2_2'!R21)</f>
        <v>0</v>
      </c>
      <c r="S21" s="36">
        <f>AVERAGE('พิเศษ 1.15.2_1'!S21,'พิเศษ 1.15.2_2'!S21)</f>
        <v>0</v>
      </c>
      <c r="T21" s="36">
        <f>AVERAGE('พิเศษ 1.15.2_1'!T21,'พิเศษ 1.15.2_2'!T21)</f>
        <v>0</v>
      </c>
      <c r="U21" s="36">
        <f>AVERAGE('พิเศษ 1.15.2_1'!U21,'พิเศษ 1.15.2_2'!U21)</f>
        <v>0</v>
      </c>
      <c r="V21" s="37">
        <f>AVERAGE('พิเศษ 1.15.2_1'!V21,'พิเศษ 1.15.2_2'!V21)</f>
        <v>0</v>
      </c>
      <c r="W21" s="96">
        <f>AVERAGE('พิเศษ 1.15.2_1'!W21,'พิเศษ 1.15.2_2'!W21)</f>
        <v>0</v>
      </c>
    </row>
    <row r="22" spans="1:23" ht="15" customHeight="1" x14ac:dyDescent="0.5">
      <c r="C22" s="38"/>
      <c r="D22" s="39" t="s">
        <v>29</v>
      </c>
      <c r="E22" s="39"/>
      <c r="F22" s="40">
        <f>AVERAGE('พิเศษ 1.15.2_1'!F22,'พิเศษ 1.15.2_2'!F22)</f>
        <v>0</v>
      </c>
      <c r="G22" s="41">
        <f>AVERAGE('พิเศษ 1.15.2_1'!G22,'พิเศษ 1.15.2_2'!G22)</f>
        <v>0</v>
      </c>
      <c r="H22" s="41">
        <f>AVERAGE('พิเศษ 1.15.2_1'!H22,'พิเศษ 1.15.2_2'!H22)</f>
        <v>0</v>
      </c>
      <c r="I22" s="41">
        <f>AVERAGE('พิเศษ 1.15.2_1'!I22,'พิเศษ 1.15.2_2'!I22)</f>
        <v>0</v>
      </c>
      <c r="J22" s="41">
        <f>AVERAGE('พิเศษ 1.15.2_1'!J22,'พิเศษ 1.15.2_2'!J22)</f>
        <v>0</v>
      </c>
      <c r="K22" s="41">
        <f>AVERAGE('พิเศษ 1.15.2_1'!K22,'พิเศษ 1.15.2_2'!K22)</f>
        <v>0</v>
      </c>
      <c r="L22" s="41">
        <f>AVERAGE('พิเศษ 1.15.2_1'!L22,'พิเศษ 1.15.2_2'!L22)</f>
        <v>0</v>
      </c>
      <c r="M22" s="41">
        <f>AVERAGE('พิเศษ 1.15.2_1'!M22,'พิเศษ 1.15.2_2'!M22)</f>
        <v>0</v>
      </c>
      <c r="N22" s="41">
        <f>AVERAGE('พิเศษ 1.15.2_1'!N22,'พิเศษ 1.15.2_2'!N22)</f>
        <v>0</v>
      </c>
      <c r="O22" s="41">
        <f>AVERAGE('พิเศษ 1.15.2_1'!O22,'พิเศษ 1.15.2_2'!O22)</f>
        <v>0</v>
      </c>
      <c r="P22" s="41">
        <f>AVERAGE('พิเศษ 1.15.2_1'!P22,'พิเศษ 1.15.2_2'!P22)</f>
        <v>0</v>
      </c>
      <c r="Q22" s="41">
        <f>AVERAGE('พิเศษ 1.15.2_1'!Q22,'พิเศษ 1.15.2_2'!Q22)</f>
        <v>0</v>
      </c>
      <c r="R22" s="41">
        <f>AVERAGE('พิเศษ 1.15.2_1'!R22,'พิเศษ 1.15.2_2'!R22)</f>
        <v>0.85801217038539546</v>
      </c>
      <c r="S22" s="41">
        <f>AVERAGE('พิเศษ 1.15.2_1'!S22,'พิเศษ 1.15.2_2'!S22)</f>
        <v>0</v>
      </c>
      <c r="T22" s="41">
        <f>AVERAGE('พิเศษ 1.15.2_1'!T22,'พิเศษ 1.15.2_2'!T22)</f>
        <v>0</v>
      </c>
      <c r="U22" s="41">
        <f>AVERAGE('พิเศษ 1.15.2_1'!U22,'พิเศษ 1.15.2_2'!U22)</f>
        <v>0</v>
      </c>
      <c r="V22" s="42">
        <f>AVERAGE('พิเศษ 1.15.2_1'!V22,'พิเศษ 1.15.2_2'!V22)</f>
        <v>0</v>
      </c>
      <c r="W22" s="97">
        <f>AVERAGE('พิเศษ 1.15.2_1'!W22,'พิเศษ 1.15.2_2'!W22)</f>
        <v>0.85801217038539546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92">
        <f>AVERAGE('พิเศษ 1.15.2_1'!F23,'พิเศษ 1.15.2_2'!F23)</f>
        <v>0</v>
      </c>
      <c r="G23" s="93">
        <f>AVERAGE('พิเศษ 1.15.2_1'!G23,'พิเศษ 1.15.2_2'!G23)</f>
        <v>0</v>
      </c>
      <c r="H23" s="93">
        <f>AVERAGE('พิเศษ 1.15.2_1'!H23,'พิเศษ 1.15.2_2'!H23)</f>
        <v>0</v>
      </c>
      <c r="I23" s="93">
        <f>AVERAGE('พิเศษ 1.15.2_1'!I23,'พิเศษ 1.15.2_2'!I23)</f>
        <v>0</v>
      </c>
      <c r="J23" s="93">
        <f>AVERAGE('พิเศษ 1.15.2_1'!J23,'พิเศษ 1.15.2_2'!J23)</f>
        <v>0</v>
      </c>
      <c r="K23" s="93">
        <f>AVERAGE('พิเศษ 1.15.2_1'!K23,'พิเศษ 1.15.2_2'!K23)</f>
        <v>0</v>
      </c>
      <c r="L23" s="93">
        <f>AVERAGE('พิเศษ 1.15.2_1'!L23,'พิเศษ 1.15.2_2'!L23)</f>
        <v>0</v>
      </c>
      <c r="M23" s="93">
        <f>AVERAGE('พิเศษ 1.15.2_1'!M23,'พิเศษ 1.15.2_2'!M23)</f>
        <v>0</v>
      </c>
      <c r="N23" s="93">
        <f>AVERAGE('พิเศษ 1.15.2_1'!N23,'พิเศษ 1.15.2_2'!N23)</f>
        <v>0</v>
      </c>
      <c r="O23" s="93">
        <f>AVERAGE('พิเศษ 1.15.2_1'!O23,'พิเศษ 1.15.2_2'!O23)</f>
        <v>0</v>
      </c>
      <c r="P23" s="93">
        <f>AVERAGE('พิเศษ 1.15.2_1'!P23,'พิเศษ 1.15.2_2'!P23)</f>
        <v>0</v>
      </c>
      <c r="Q23" s="93">
        <f>AVERAGE('พิเศษ 1.15.2_1'!Q23,'พิเศษ 1.15.2_2'!Q23)</f>
        <v>0</v>
      </c>
      <c r="R23" s="93">
        <f>AVERAGE('พิเศษ 1.15.2_1'!R23,'พิเศษ 1.15.2_2'!R23)</f>
        <v>0.2860040567951318</v>
      </c>
      <c r="S23" s="93">
        <f>AVERAGE('พิเศษ 1.15.2_1'!S23,'พิเศษ 1.15.2_2'!S23)</f>
        <v>0</v>
      </c>
      <c r="T23" s="93">
        <f>AVERAGE('พิเศษ 1.15.2_1'!T23,'พิเศษ 1.15.2_2'!T23)</f>
        <v>0</v>
      </c>
      <c r="U23" s="93">
        <f>AVERAGE('พิเศษ 1.15.2_1'!U23,'พิเศษ 1.15.2_2'!U23)</f>
        <v>0</v>
      </c>
      <c r="V23" s="94">
        <f>AVERAGE('พิเศษ 1.15.2_1'!V23,'พิเศษ 1.15.2_2'!V23)</f>
        <v>0</v>
      </c>
      <c r="W23" s="95">
        <f>AVERAGE('พิเศษ 1.15.2_1'!W23,'พิเศษ 1.15.2_2'!W23)</f>
        <v>0.2860040567951318</v>
      </c>
    </row>
    <row r="24" spans="1:23" ht="15" customHeight="1" x14ac:dyDescent="0.5">
      <c r="A24" s="10" t="s">
        <v>31</v>
      </c>
      <c r="B24" s="2" t="s">
        <v>38</v>
      </c>
      <c r="C24" s="33"/>
      <c r="D24" s="34"/>
      <c r="E24" s="34" t="s">
        <v>26</v>
      </c>
      <c r="F24" s="35">
        <f>AVERAGE('พิเศษ 1.15.2_1'!F24,'พิเศษ 1.15.2_2'!F24)</f>
        <v>0</v>
      </c>
      <c r="G24" s="36">
        <f>AVERAGE('พิเศษ 1.15.2_1'!G24,'พิเศษ 1.15.2_2'!G24)</f>
        <v>0</v>
      </c>
      <c r="H24" s="36">
        <f>AVERAGE('พิเศษ 1.15.2_1'!H24,'พิเศษ 1.15.2_2'!H24)</f>
        <v>0</v>
      </c>
      <c r="I24" s="36">
        <f>AVERAGE('พิเศษ 1.15.2_1'!I24,'พิเศษ 1.15.2_2'!I24)</f>
        <v>0</v>
      </c>
      <c r="J24" s="36">
        <f>AVERAGE('พิเศษ 1.15.2_1'!J24,'พิเศษ 1.15.2_2'!J24)</f>
        <v>0</v>
      </c>
      <c r="K24" s="36">
        <f>AVERAGE('พิเศษ 1.15.2_1'!K24,'พิเศษ 1.15.2_2'!K24)</f>
        <v>0</v>
      </c>
      <c r="L24" s="36">
        <f>AVERAGE('พิเศษ 1.15.2_1'!L24,'พิเศษ 1.15.2_2'!L24)</f>
        <v>0</v>
      </c>
      <c r="M24" s="36">
        <f>AVERAGE('พิเศษ 1.15.2_1'!M24,'พิเศษ 1.15.2_2'!M24)</f>
        <v>0</v>
      </c>
      <c r="N24" s="36">
        <f>AVERAGE('พิเศษ 1.15.2_1'!N24,'พิเศษ 1.15.2_2'!N24)</f>
        <v>0</v>
      </c>
      <c r="O24" s="36">
        <f>AVERAGE('พิเศษ 1.15.2_1'!O24,'พิเศษ 1.15.2_2'!O24)</f>
        <v>0</v>
      </c>
      <c r="P24" s="36">
        <f>AVERAGE('พิเศษ 1.15.2_1'!P24,'พิเศษ 1.15.2_2'!P24)</f>
        <v>0</v>
      </c>
      <c r="Q24" s="36">
        <f>AVERAGE('พิเศษ 1.15.2_1'!Q24,'พิเศษ 1.15.2_2'!Q24)</f>
        <v>0</v>
      </c>
      <c r="R24" s="36">
        <f>AVERAGE('พิเศษ 1.15.2_1'!R24,'พิเศษ 1.15.2_2'!R24)</f>
        <v>0</v>
      </c>
      <c r="S24" s="36">
        <f>AVERAGE('พิเศษ 1.15.2_1'!S24,'พิเศษ 1.15.2_2'!S24)</f>
        <v>0</v>
      </c>
      <c r="T24" s="36">
        <f>AVERAGE('พิเศษ 1.15.2_1'!T24,'พิเศษ 1.15.2_2'!T24)</f>
        <v>0</v>
      </c>
      <c r="U24" s="36">
        <f>AVERAGE('พิเศษ 1.15.2_1'!U24,'พิเศษ 1.15.2_2'!U24)</f>
        <v>0</v>
      </c>
      <c r="V24" s="37">
        <f>AVERAGE('พิเศษ 1.15.2_1'!V24,'พิเศษ 1.15.2_2'!V24)</f>
        <v>0</v>
      </c>
      <c r="W24" s="96">
        <f>AVERAGE('พิเศษ 1.15.2_1'!W24,'พิเศษ 1.15.2_2'!W24)</f>
        <v>0</v>
      </c>
    </row>
    <row r="25" spans="1:23" ht="15" customHeight="1" x14ac:dyDescent="0.5">
      <c r="C25" s="33"/>
      <c r="D25" s="34"/>
      <c r="E25" s="34" t="s">
        <v>24</v>
      </c>
      <c r="F25" s="35">
        <f>AVERAGE('พิเศษ 1.15.2_1'!F25,'พิเศษ 1.15.2_2'!F25)</f>
        <v>0</v>
      </c>
      <c r="G25" s="36">
        <f>AVERAGE('พิเศษ 1.15.2_1'!G25,'พิเศษ 1.15.2_2'!G25)</f>
        <v>0</v>
      </c>
      <c r="H25" s="36">
        <f>AVERAGE('พิเศษ 1.15.2_1'!H25,'พิเศษ 1.15.2_2'!H25)</f>
        <v>0</v>
      </c>
      <c r="I25" s="36">
        <f>AVERAGE('พิเศษ 1.15.2_1'!I25,'พิเศษ 1.15.2_2'!I25)</f>
        <v>0</v>
      </c>
      <c r="J25" s="36">
        <f>AVERAGE('พิเศษ 1.15.2_1'!J25,'พิเศษ 1.15.2_2'!J25)</f>
        <v>0</v>
      </c>
      <c r="K25" s="36">
        <f>AVERAGE('พิเศษ 1.15.2_1'!K25,'พิเศษ 1.15.2_2'!K25)</f>
        <v>0</v>
      </c>
      <c r="L25" s="36">
        <f>AVERAGE('พิเศษ 1.15.2_1'!L25,'พิเศษ 1.15.2_2'!L25)</f>
        <v>0</v>
      </c>
      <c r="M25" s="36">
        <f>AVERAGE('พิเศษ 1.15.2_1'!M25,'พิเศษ 1.15.2_2'!M25)</f>
        <v>0</v>
      </c>
      <c r="N25" s="36">
        <f>AVERAGE('พิเศษ 1.15.2_1'!N25,'พิเศษ 1.15.2_2'!N25)</f>
        <v>0</v>
      </c>
      <c r="O25" s="36">
        <f>AVERAGE('พิเศษ 1.15.2_1'!O25,'พิเศษ 1.15.2_2'!O25)</f>
        <v>0</v>
      </c>
      <c r="P25" s="36">
        <f>AVERAGE('พิเศษ 1.15.2_1'!P25,'พิเศษ 1.15.2_2'!P25)</f>
        <v>0</v>
      </c>
      <c r="Q25" s="36">
        <f>AVERAGE('พิเศษ 1.15.2_1'!Q25,'พิเศษ 1.15.2_2'!Q25)</f>
        <v>0</v>
      </c>
      <c r="R25" s="36">
        <f>AVERAGE('พิเศษ 1.15.2_1'!R25,'พิเศษ 1.15.2_2'!R25)</f>
        <v>0.2860040567951318</v>
      </c>
      <c r="S25" s="36">
        <f>AVERAGE('พิเศษ 1.15.2_1'!S25,'พิเศษ 1.15.2_2'!S25)</f>
        <v>0</v>
      </c>
      <c r="T25" s="36">
        <f>AVERAGE('พิเศษ 1.15.2_1'!T25,'พิเศษ 1.15.2_2'!T25)</f>
        <v>0</v>
      </c>
      <c r="U25" s="36">
        <f>AVERAGE('พิเศษ 1.15.2_1'!U25,'พิเศษ 1.15.2_2'!U25)</f>
        <v>0</v>
      </c>
      <c r="V25" s="37">
        <f>AVERAGE('พิเศษ 1.15.2_1'!V25,'พิเศษ 1.15.2_2'!V25)</f>
        <v>0</v>
      </c>
      <c r="W25" s="96">
        <f>AVERAGE('พิเศษ 1.15.2_1'!W25,'พิเศษ 1.15.2_2'!W25)</f>
        <v>0.2860040567951318</v>
      </c>
    </row>
    <row r="26" spans="1:23" ht="15" customHeight="1" x14ac:dyDescent="0.5">
      <c r="A26" s="10" t="s">
        <v>32</v>
      </c>
      <c r="B26" s="2" t="s">
        <v>38</v>
      </c>
      <c r="C26" s="33"/>
      <c r="D26" s="34" t="s">
        <v>27</v>
      </c>
      <c r="E26" s="34" t="s">
        <v>26</v>
      </c>
      <c r="F26" s="35">
        <f>AVERAGE('พิเศษ 1.15.2_1'!F26,'พิเศษ 1.15.2_2'!F26)</f>
        <v>0</v>
      </c>
      <c r="G26" s="36">
        <f>AVERAGE('พิเศษ 1.15.2_1'!G26,'พิเศษ 1.15.2_2'!G26)</f>
        <v>0</v>
      </c>
      <c r="H26" s="36">
        <f>AVERAGE('พิเศษ 1.15.2_1'!H26,'พิเศษ 1.15.2_2'!H26)</f>
        <v>0</v>
      </c>
      <c r="I26" s="36">
        <f>AVERAGE('พิเศษ 1.15.2_1'!I26,'พิเศษ 1.15.2_2'!I26)</f>
        <v>0</v>
      </c>
      <c r="J26" s="36">
        <f>AVERAGE('พิเศษ 1.15.2_1'!J26,'พิเศษ 1.15.2_2'!J26)</f>
        <v>0</v>
      </c>
      <c r="K26" s="36">
        <f>AVERAGE('พิเศษ 1.15.2_1'!K26,'พิเศษ 1.15.2_2'!K26)</f>
        <v>0</v>
      </c>
      <c r="L26" s="36">
        <f>AVERAGE('พิเศษ 1.15.2_1'!L26,'พิเศษ 1.15.2_2'!L26)</f>
        <v>0</v>
      </c>
      <c r="M26" s="36">
        <f>AVERAGE('พิเศษ 1.15.2_1'!M26,'พิเศษ 1.15.2_2'!M26)</f>
        <v>0</v>
      </c>
      <c r="N26" s="36">
        <f>AVERAGE('พิเศษ 1.15.2_1'!N26,'พิเศษ 1.15.2_2'!N26)</f>
        <v>0</v>
      </c>
      <c r="O26" s="36">
        <f>AVERAGE('พิเศษ 1.15.2_1'!O26,'พิเศษ 1.15.2_2'!O26)</f>
        <v>0</v>
      </c>
      <c r="P26" s="36">
        <f>AVERAGE('พิเศษ 1.15.2_1'!P26,'พิเศษ 1.15.2_2'!P26)</f>
        <v>0</v>
      </c>
      <c r="Q26" s="36">
        <f>AVERAGE('พิเศษ 1.15.2_1'!Q26,'พิเศษ 1.15.2_2'!Q26)</f>
        <v>0</v>
      </c>
      <c r="R26" s="36">
        <f>AVERAGE('พิเศษ 1.15.2_1'!R26,'พิเศษ 1.15.2_2'!R26)</f>
        <v>0</v>
      </c>
      <c r="S26" s="36">
        <f>AVERAGE('พิเศษ 1.15.2_1'!S26,'พิเศษ 1.15.2_2'!S26)</f>
        <v>0</v>
      </c>
      <c r="T26" s="36">
        <f>AVERAGE('พิเศษ 1.15.2_1'!T26,'พิเศษ 1.15.2_2'!T26)</f>
        <v>0</v>
      </c>
      <c r="U26" s="36">
        <f>AVERAGE('พิเศษ 1.15.2_1'!U26,'พิเศษ 1.15.2_2'!U26)</f>
        <v>0</v>
      </c>
      <c r="V26" s="37">
        <f>AVERAGE('พิเศษ 1.15.2_1'!V26,'พิเศษ 1.15.2_2'!V26)</f>
        <v>0</v>
      </c>
      <c r="W26" s="96">
        <f>AVERAGE('พิเศษ 1.15.2_1'!W26,'พิเศษ 1.15.2_2'!W26)</f>
        <v>0</v>
      </c>
    </row>
    <row r="27" spans="1:23" ht="15" customHeight="1" x14ac:dyDescent="0.5">
      <c r="C27" s="33"/>
      <c r="D27" s="34"/>
      <c r="E27" s="34" t="s">
        <v>28</v>
      </c>
      <c r="F27" s="35">
        <f>AVERAGE('พิเศษ 1.15.2_1'!F27,'พิเศษ 1.15.2_2'!F27)</f>
        <v>0</v>
      </c>
      <c r="G27" s="36">
        <f>AVERAGE('พิเศษ 1.15.2_1'!G27,'พิเศษ 1.15.2_2'!G27)</f>
        <v>0</v>
      </c>
      <c r="H27" s="36">
        <f>AVERAGE('พิเศษ 1.15.2_1'!H27,'พิเศษ 1.15.2_2'!H27)</f>
        <v>0</v>
      </c>
      <c r="I27" s="36">
        <f>AVERAGE('พิเศษ 1.15.2_1'!I27,'พิเศษ 1.15.2_2'!I27)</f>
        <v>0</v>
      </c>
      <c r="J27" s="36">
        <f>AVERAGE('พิเศษ 1.15.2_1'!J27,'พิเศษ 1.15.2_2'!J27)</f>
        <v>0</v>
      </c>
      <c r="K27" s="36">
        <f>AVERAGE('พิเศษ 1.15.2_1'!K27,'พิเศษ 1.15.2_2'!K27)</f>
        <v>0</v>
      </c>
      <c r="L27" s="36">
        <f>AVERAGE('พิเศษ 1.15.2_1'!L27,'พิเศษ 1.15.2_2'!L27)</f>
        <v>0</v>
      </c>
      <c r="M27" s="36">
        <f>AVERAGE('พิเศษ 1.15.2_1'!M27,'พิเศษ 1.15.2_2'!M27)</f>
        <v>0</v>
      </c>
      <c r="N27" s="36">
        <f>AVERAGE('พิเศษ 1.15.2_1'!N27,'พิเศษ 1.15.2_2'!N27)</f>
        <v>0</v>
      </c>
      <c r="O27" s="36">
        <f>AVERAGE('พิเศษ 1.15.2_1'!O27,'พิเศษ 1.15.2_2'!O27)</f>
        <v>0</v>
      </c>
      <c r="P27" s="36">
        <f>AVERAGE('พิเศษ 1.15.2_1'!P27,'พิเศษ 1.15.2_2'!P27)</f>
        <v>0</v>
      </c>
      <c r="Q27" s="36">
        <f>AVERAGE('พิเศษ 1.15.2_1'!Q27,'พิเศษ 1.15.2_2'!Q27)</f>
        <v>0</v>
      </c>
      <c r="R27" s="36">
        <f>AVERAGE('พิเศษ 1.15.2_1'!R27,'พิเศษ 1.15.2_2'!R27)</f>
        <v>0</v>
      </c>
      <c r="S27" s="36">
        <f>AVERAGE('พิเศษ 1.15.2_1'!S27,'พิเศษ 1.15.2_2'!S27)</f>
        <v>0</v>
      </c>
      <c r="T27" s="36">
        <f>AVERAGE('พิเศษ 1.15.2_1'!T27,'พิเศษ 1.15.2_2'!T27)</f>
        <v>0</v>
      </c>
      <c r="U27" s="36">
        <f>AVERAGE('พิเศษ 1.15.2_1'!U27,'พิเศษ 1.15.2_2'!U27)</f>
        <v>0</v>
      </c>
      <c r="V27" s="37">
        <f>AVERAGE('พิเศษ 1.15.2_1'!V27,'พิเศษ 1.15.2_2'!V27)</f>
        <v>0</v>
      </c>
      <c r="W27" s="96">
        <f>AVERAGE('พิเศษ 1.15.2_1'!W27,'พิเศษ 1.15.2_2'!W27)</f>
        <v>0</v>
      </c>
    </row>
    <row r="28" spans="1:23" ht="15" customHeight="1" x14ac:dyDescent="0.5">
      <c r="C28" s="38"/>
      <c r="D28" s="39" t="s">
        <v>29</v>
      </c>
      <c r="E28" s="39"/>
      <c r="F28" s="40">
        <f>AVERAGE('พิเศษ 1.15.2_1'!F28,'พิเศษ 1.15.2_2'!F28)</f>
        <v>0</v>
      </c>
      <c r="G28" s="41">
        <f>AVERAGE('พิเศษ 1.15.2_1'!G28,'พิเศษ 1.15.2_2'!G28)</f>
        <v>0</v>
      </c>
      <c r="H28" s="41">
        <f>AVERAGE('พิเศษ 1.15.2_1'!H28,'พิเศษ 1.15.2_2'!H28)</f>
        <v>0</v>
      </c>
      <c r="I28" s="41">
        <f>AVERAGE('พิเศษ 1.15.2_1'!I28,'พิเศษ 1.15.2_2'!I28)</f>
        <v>0</v>
      </c>
      <c r="J28" s="41">
        <f>AVERAGE('พิเศษ 1.15.2_1'!J28,'พิเศษ 1.15.2_2'!J28)</f>
        <v>0</v>
      </c>
      <c r="K28" s="41">
        <f>AVERAGE('พิเศษ 1.15.2_1'!K28,'พิเศษ 1.15.2_2'!K28)</f>
        <v>0</v>
      </c>
      <c r="L28" s="41">
        <f>AVERAGE('พิเศษ 1.15.2_1'!L28,'พิเศษ 1.15.2_2'!L28)</f>
        <v>0</v>
      </c>
      <c r="M28" s="41">
        <f>AVERAGE('พิเศษ 1.15.2_1'!M28,'พิเศษ 1.15.2_2'!M28)</f>
        <v>0</v>
      </c>
      <c r="N28" s="41">
        <f>AVERAGE('พิเศษ 1.15.2_1'!N28,'พิเศษ 1.15.2_2'!N28)</f>
        <v>0</v>
      </c>
      <c r="O28" s="41">
        <f>AVERAGE('พิเศษ 1.15.2_1'!O28,'พิเศษ 1.15.2_2'!O28)</f>
        <v>0</v>
      </c>
      <c r="P28" s="41">
        <f>AVERAGE('พิเศษ 1.15.2_1'!P28,'พิเศษ 1.15.2_2'!P28)</f>
        <v>0</v>
      </c>
      <c r="Q28" s="41">
        <f>AVERAGE('พิเศษ 1.15.2_1'!Q28,'พิเศษ 1.15.2_2'!Q28)</f>
        <v>0</v>
      </c>
      <c r="R28" s="41">
        <f>AVERAGE('พิเศษ 1.15.2_1'!R28,'พิเศษ 1.15.2_2'!R28)</f>
        <v>0.2860040567951318</v>
      </c>
      <c r="S28" s="41">
        <f>AVERAGE('พิเศษ 1.15.2_1'!S28,'พิเศษ 1.15.2_2'!S28)</f>
        <v>0</v>
      </c>
      <c r="T28" s="41">
        <f>AVERAGE('พิเศษ 1.15.2_1'!T28,'พิเศษ 1.15.2_2'!T28)</f>
        <v>0</v>
      </c>
      <c r="U28" s="41">
        <f>AVERAGE('พิเศษ 1.15.2_1'!U28,'พิเศษ 1.15.2_2'!U28)</f>
        <v>0</v>
      </c>
      <c r="V28" s="42">
        <f>AVERAGE('พิเศษ 1.15.2_1'!V28,'พิเศษ 1.15.2_2'!V28)</f>
        <v>0</v>
      </c>
      <c r="W28" s="97">
        <f>AVERAGE('พิเศษ 1.15.2_1'!W28,'พิเศษ 1.15.2_2'!W28)</f>
        <v>0.2860040567951318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92">
        <f>AVERAGE('พิเศษ 1.15.2_1'!F29,'พิเศษ 1.15.2_2'!F29)</f>
        <v>0</v>
      </c>
      <c r="G29" s="93">
        <f>AVERAGE('พิเศษ 1.15.2_1'!G29,'พิเศษ 1.15.2_2'!G29)</f>
        <v>0</v>
      </c>
      <c r="H29" s="93">
        <f>AVERAGE('พิเศษ 1.15.2_1'!H29,'พิเศษ 1.15.2_2'!H29)</f>
        <v>0</v>
      </c>
      <c r="I29" s="93">
        <f>AVERAGE('พิเศษ 1.15.2_1'!I29,'พิเศษ 1.15.2_2'!I29)</f>
        <v>0</v>
      </c>
      <c r="J29" s="93">
        <f>AVERAGE('พิเศษ 1.15.2_1'!J29,'พิเศษ 1.15.2_2'!J29)</f>
        <v>0</v>
      </c>
      <c r="K29" s="93">
        <f>AVERAGE('พิเศษ 1.15.2_1'!K29,'พิเศษ 1.15.2_2'!K29)</f>
        <v>0</v>
      </c>
      <c r="L29" s="93">
        <f>AVERAGE('พิเศษ 1.15.2_1'!L29,'พิเศษ 1.15.2_2'!L29)</f>
        <v>0</v>
      </c>
      <c r="M29" s="93">
        <f>AVERAGE('พิเศษ 1.15.2_1'!M29,'พิเศษ 1.15.2_2'!M29)</f>
        <v>0</v>
      </c>
      <c r="N29" s="93">
        <f>AVERAGE('พิเศษ 1.15.2_1'!N29,'พิเศษ 1.15.2_2'!N29)</f>
        <v>0</v>
      </c>
      <c r="O29" s="93">
        <f>AVERAGE('พิเศษ 1.15.2_1'!O29,'พิเศษ 1.15.2_2'!O29)</f>
        <v>0</v>
      </c>
      <c r="P29" s="93">
        <f>AVERAGE('พิเศษ 1.15.2_1'!P29,'พิเศษ 1.15.2_2'!P29)</f>
        <v>0</v>
      </c>
      <c r="Q29" s="93">
        <f>AVERAGE('พิเศษ 1.15.2_1'!Q29,'พิเศษ 1.15.2_2'!Q29)</f>
        <v>0</v>
      </c>
      <c r="R29" s="93">
        <f>AVERAGE('พิเศษ 1.15.2_1'!R29,'พิเศษ 1.15.2_2'!R29)</f>
        <v>0.5720081135902636</v>
      </c>
      <c r="S29" s="93">
        <f>AVERAGE('พิเศษ 1.15.2_1'!S29,'พิเศษ 1.15.2_2'!S29)</f>
        <v>0</v>
      </c>
      <c r="T29" s="93">
        <f>AVERAGE('พิเศษ 1.15.2_1'!T29,'พิเศษ 1.15.2_2'!T29)</f>
        <v>0</v>
      </c>
      <c r="U29" s="93">
        <f>AVERAGE('พิเศษ 1.15.2_1'!U29,'พิเศษ 1.15.2_2'!U29)</f>
        <v>0</v>
      </c>
      <c r="V29" s="94">
        <f>AVERAGE('พิเศษ 1.15.2_1'!V29,'พิเศษ 1.15.2_2'!V29)</f>
        <v>0</v>
      </c>
      <c r="W29" s="95">
        <f>AVERAGE('พิเศษ 1.15.2_1'!W29,'พิเศษ 1.15.2_2'!W29)</f>
        <v>0.5720081135902636</v>
      </c>
    </row>
    <row r="30" spans="1:23" ht="15" customHeight="1" x14ac:dyDescent="0.5">
      <c r="A30" s="10" t="s">
        <v>31</v>
      </c>
      <c r="B30" s="2" t="s">
        <v>40</v>
      </c>
      <c r="C30" s="33"/>
      <c r="D30" s="34"/>
      <c r="E30" s="34" t="s">
        <v>26</v>
      </c>
      <c r="F30" s="35">
        <f>AVERAGE('พิเศษ 1.15.2_1'!F30,'พิเศษ 1.15.2_2'!F30)</f>
        <v>0</v>
      </c>
      <c r="G30" s="36">
        <f>AVERAGE('พิเศษ 1.15.2_1'!G30,'พิเศษ 1.15.2_2'!G30)</f>
        <v>0</v>
      </c>
      <c r="H30" s="36">
        <f>AVERAGE('พิเศษ 1.15.2_1'!H30,'พิเศษ 1.15.2_2'!H30)</f>
        <v>0</v>
      </c>
      <c r="I30" s="36">
        <f>AVERAGE('พิเศษ 1.15.2_1'!I30,'พิเศษ 1.15.2_2'!I30)</f>
        <v>0</v>
      </c>
      <c r="J30" s="36">
        <f>AVERAGE('พิเศษ 1.15.2_1'!J30,'พิเศษ 1.15.2_2'!J30)</f>
        <v>0</v>
      </c>
      <c r="K30" s="36">
        <f>AVERAGE('พิเศษ 1.15.2_1'!K30,'พิเศษ 1.15.2_2'!K30)</f>
        <v>0</v>
      </c>
      <c r="L30" s="36">
        <f>AVERAGE('พิเศษ 1.15.2_1'!L30,'พิเศษ 1.15.2_2'!L30)</f>
        <v>0</v>
      </c>
      <c r="M30" s="36">
        <f>AVERAGE('พิเศษ 1.15.2_1'!M30,'พิเศษ 1.15.2_2'!M30)</f>
        <v>0</v>
      </c>
      <c r="N30" s="36">
        <f>AVERAGE('พิเศษ 1.15.2_1'!N30,'พิเศษ 1.15.2_2'!N30)</f>
        <v>0</v>
      </c>
      <c r="O30" s="36">
        <f>AVERAGE('พิเศษ 1.15.2_1'!O30,'พิเศษ 1.15.2_2'!O30)</f>
        <v>0</v>
      </c>
      <c r="P30" s="36">
        <f>AVERAGE('พิเศษ 1.15.2_1'!P30,'พิเศษ 1.15.2_2'!P30)</f>
        <v>0</v>
      </c>
      <c r="Q30" s="36">
        <f>AVERAGE('พิเศษ 1.15.2_1'!Q30,'พิเศษ 1.15.2_2'!Q30)</f>
        <v>0</v>
      </c>
      <c r="R30" s="36">
        <f>AVERAGE('พิเศษ 1.15.2_1'!R30,'พิเศษ 1.15.2_2'!R30)</f>
        <v>0</v>
      </c>
      <c r="S30" s="36">
        <f>AVERAGE('พิเศษ 1.15.2_1'!S30,'พิเศษ 1.15.2_2'!S30)</f>
        <v>0</v>
      </c>
      <c r="T30" s="36">
        <f>AVERAGE('พิเศษ 1.15.2_1'!T30,'พิเศษ 1.15.2_2'!T30)</f>
        <v>0</v>
      </c>
      <c r="U30" s="36">
        <f>AVERAGE('พิเศษ 1.15.2_1'!U30,'พิเศษ 1.15.2_2'!U30)</f>
        <v>0</v>
      </c>
      <c r="V30" s="37">
        <f>AVERAGE('พิเศษ 1.15.2_1'!V30,'พิเศษ 1.15.2_2'!V30)</f>
        <v>0</v>
      </c>
      <c r="W30" s="96">
        <f>AVERAGE('พิเศษ 1.15.2_1'!W30,'พิเศษ 1.15.2_2'!W30)</f>
        <v>0</v>
      </c>
    </row>
    <row r="31" spans="1:23" ht="15" customHeight="1" x14ac:dyDescent="0.5">
      <c r="C31" s="33"/>
      <c r="D31" s="34"/>
      <c r="E31" s="34" t="s">
        <v>24</v>
      </c>
      <c r="F31" s="35">
        <f>AVERAGE('พิเศษ 1.15.2_1'!F31,'พิเศษ 1.15.2_2'!F31)</f>
        <v>0</v>
      </c>
      <c r="G31" s="36">
        <f>AVERAGE('พิเศษ 1.15.2_1'!G31,'พิเศษ 1.15.2_2'!G31)</f>
        <v>0</v>
      </c>
      <c r="H31" s="36">
        <f>AVERAGE('พิเศษ 1.15.2_1'!H31,'พิเศษ 1.15.2_2'!H31)</f>
        <v>0</v>
      </c>
      <c r="I31" s="36">
        <f>AVERAGE('พิเศษ 1.15.2_1'!I31,'พิเศษ 1.15.2_2'!I31)</f>
        <v>0</v>
      </c>
      <c r="J31" s="36">
        <f>AVERAGE('พิเศษ 1.15.2_1'!J31,'พิเศษ 1.15.2_2'!J31)</f>
        <v>0</v>
      </c>
      <c r="K31" s="36">
        <f>AVERAGE('พิเศษ 1.15.2_1'!K31,'พิเศษ 1.15.2_2'!K31)</f>
        <v>0</v>
      </c>
      <c r="L31" s="36">
        <f>AVERAGE('พิเศษ 1.15.2_1'!L31,'พิเศษ 1.15.2_2'!L31)</f>
        <v>0</v>
      </c>
      <c r="M31" s="36">
        <f>AVERAGE('พิเศษ 1.15.2_1'!M31,'พิเศษ 1.15.2_2'!M31)</f>
        <v>0</v>
      </c>
      <c r="N31" s="36">
        <f>AVERAGE('พิเศษ 1.15.2_1'!N31,'พิเศษ 1.15.2_2'!N31)</f>
        <v>0</v>
      </c>
      <c r="O31" s="36">
        <f>AVERAGE('พิเศษ 1.15.2_1'!O31,'พิเศษ 1.15.2_2'!O31)</f>
        <v>0</v>
      </c>
      <c r="P31" s="36">
        <f>AVERAGE('พิเศษ 1.15.2_1'!P31,'พิเศษ 1.15.2_2'!P31)</f>
        <v>0</v>
      </c>
      <c r="Q31" s="36">
        <f>AVERAGE('พิเศษ 1.15.2_1'!Q31,'พิเศษ 1.15.2_2'!Q31)</f>
        <v>0</v>
      </c>
      <c r="R31" s="36">
        <f>AVERAGE('พิเศษ 1.15.2_1'!R31,'พิเศษ 1.15.2_2'!R31)</f>
        <v>0.5720081135902636</v>
      </c>
      <c r="S31" s="36">
        <f>AVERAGE('พิเศษ 1.15.2_1'!S31,'พิเศษ 1.15.2_2'!S31)</f>
        <v>0</v>
      </c>
      <c r="T31" s="36">
        <f>AVERAGE('พิเศษ 1.15.2_1'!T31,'พิเศษ 1.15.2_2'!T31)</f>
        <v>0</v>
      </c>
      <c r="U31" s="36">
        <f>AVERAGE('พิเศษ 1.15.2_1'!U31,'พิเศษ 1.15.2_2'!U31)</f>
        <v>0</v>
      </c>
      <c r="V31" s="37">
        <f>AVERAGE('พิเศษ 1.15.2_1'!V31,'พิเศษ 1.15.2_2'!V31)</f>
        <v>0</v>
      </c>
      <c r="W31" s="96">
        <f>AVERAGE('พิเศษ 1.15.2_1'!W31,'พิเศษ 1.15.2_2'!W31)</f>
        <v>0.5720081135902636</v>
      </c>
    </row>
    <row r="32" spans="1:23" ht="15" customHeight="1" x14ac:dyDescent="0.5">
      <c r="A32" s="10" t="s">
        <v>32</v>
      </c>
      <c r="B32" s="2" t="s">
        <v>40</v>
      </c>
      <c r="C32" s="33"/>
      <c r="D32" s="34" t="s">
        <v>27</v>
      </c>
      <c r="E32" s="34" t="s">
        <v>26</v>
      </c>
      <c r="F32" s="35">
        <f>AVERAGE('พิเศษ 1.15.2_1'!F32,'พิเศษ 1.15.2_2'!F32)</f>
        <v>0</v>
      </c>
      <c r="G32" s="36">
        <f>AVERAGE('พิเศษ 1.15.2_1'!G32,'พิเศษ 1.15.2_2'!G32)</f>
        <v>0</v>
      </c>
      <c r="H32" s="36">
        <f>AVERAGE('พิเศษ 1.15.2_1'!H32,'พิเศษ 1.15.2_2'!H32)</f>
        <v>0</v>
      </c>
      <c r="I32" s="36">
        <f>AVERAGE('พิเศษ 1.15.2_1'!I32,'พิเศษ 1.15.2_2'!I32)</f>
        <v>0</v>
      </c>
      <c r="J32" s="36">
        <f>AVERAGE('พิเศษ 1.15.2_1'!J32,'พิเศษ 1.15.2_2'!J32)</f>
        <v>0</v>
      </c>
      <c r="K32" s="36">
        <f>AVERAGE('พิเศษ 1.15.2_1'!K32,'พิเศษ 1.15.2_2'!K32)</f>
        <v>0</v>
      </c>
      <c r="L32" s="36">
        <f>AVERAGE('พิเศษ 1.15.2_1'!L32,'พิเศษ 1.15.2_2'!L32)</f>
        <v>0</v>
      </c>
      <c r="M32" s="36">
        <f>AVERAGE('พิเศษ 1.15.2_1'!M32,'พิเศษ 1.15.2_2'!M32)</f>
        <v>3.791666666666667</v>
      </c>
      <c r="N32" s="36">
        <f>AVERAGE('พิเศษ 1.15.2_1'!N32,'พิเศษ 1.15.2_2'!N32)</f>
        <v>0</v>
      </c>
      <c r="O32" s="36">
        <f>AVERAGE('พิเศษ 1.15.2_1'!O32,'พิเศษ 1.15.2_2'!O32)</f>
        <v>0</v>
      </c>
      <c r="P32" s="36">
        <f>AVERAGE('พิเศษ 1.15.2_1'!P32,'พิเศษ 1.15.2_2'!P32)</f>
        <v>0</v>
      </c>
      <c r="Q32" s="36">
        <f>AVERAGE('พิเศษ 1.15.2_1'!Q32,'พิเศษ 1.15.2_2'!Q32)</f>
        <v>0</v>
      </c>
      <c r="R32" s="36">
        <f>AVERAGE('พิเศษ 1.15.2_1'!R32,'พิเศษ 1.15.2_2'!R32)</f>
        <v>0</v>
      </c>
      <c r="S32" s="36">
        <f>AVERAGE('พิเศษ 1.15.2_1'!S32,'พิเศษ 1.15.2_2'!S32)</f>
        <v>0</v>
      </c>
      <c r="T32" s="36">
        <f>AVERAGE('พิเศษ 1.15.2_1'!T32,'พิเศษ 1.15.2_2'!T32)</f>
        <v>0</v>
      </c>
      <c r="U32" s="36">
        <f>AVERAGE('พิเศษ 1.15.2_1'!U32,'พิเศษ 1.15.2_2'!U32)</f>
        <v>0</v>
      </c>
      <c r="V32" s="37">
        <f>AVERAGE('พิเศษ 1.15.2_1'!V32,'พิเศษ 1.15.2_2'!V32)</f>
        <v>0</v>
      </c>
      <c r="W32" s="96">
        <f>AVERAGE('พิเศษ 1.15.2_1'!W32,'พิเศษ 1.15.2_2'!W32)</f>
        <v>3.791666666666667</v>
      </c>
    </row>
    <row r="33" spans="1:23" ht="15" customHeight="1" x14ac:dyDescent="0.5">
      <c r="C33" s="33"/>
      <c r="D33" s="34"/>
      <c r="E33" s="34" t="s">
        <v>28</v>
      </c>
      <c r="F33" s="35">
        <f>AVERAGE('พิเศษ 1.15.2_1'!F33,'พิเศษ 1.15.2_2'!F33)</f>
        <v>0</v>
      </c>
      <c r="G33" s="36">
        <f>AVERAGE('พิเศษ 1.15.2_1'!G33,'พิเศษ 1.15.2_2'!G33)</f>
        <v>0</v>
      </c>
      <c r="H33" s="36">
        <f>AVERAGE('พิเศษ 1.15.2_1'!H33,'พิเศษ 1.15.2_2'!H33)</f>
        <v>0</v>
      </c>
      <c r="I33" s="36">
        <f>AVERAGE('พิเศษ 1.15.2_1'!I33,'พิเศษ 1.15.2_2'!I33)</f>
        <v>0</v>
      </c>
      <c r="J33" s="36">
        <f>AVERAGE('พิเศษ 1.15.2_1'!J33,'พิเศษ 1.15.2_2'!J33)</f>
        <v>0</v>
      </c>
      <c r="K33" s="36">
        <f>AVERAGE('พิเศษ 1.15.2_1'!K33,'พิเศษ 1.15.2_2'!K33)</f>
        <v>0</v>
      </c>
      <c r="L33" s="36">
        <f>AVERAGE('พิเศษ 1.15.2_1'!L33,'พิเศษ 1.15.2_2'!L33)</f>
        <v>0</v>
      </c>
      <c r="M33" s="36">
        <f>AVERAGE('พิเศษ 1.15.2_1'!M33,'พิเศษ 1.15.2_2'!M33)</f>
        <v>3.791666666666667</v>
      </c>
      <c r="N33" s="36">
        <f>AVERAGE('พิเศษ 1.15.2_1'!N33,'พิเศษ 1.15.2_2'!N33)</f>
        <v>0</v>
      </c>
      <c r="O33" s="36">
        <f>AVERAGE('พิเศษ 1.15.2_1'!O33,'พิเศษ 1.15.2_2'!O33)</f>
        <v>0</v>
      </c>
      <c r="P33" s="36">
        <f>AVERAGE('พิเศษ 1.15.2_1'!P33,'พิเศษ 1.15.2_2'!P33)</f>
        <v>0</v>
      </c>
      <c r="Q33" s="36">
        <f>AVERAGE('พิเศษ 1.15.2_1'!Q33,'พิเศษ 1.15.2_2'!Q33)</f>
        <v>0</v>
      </c>
      <c r="R33" s="36">
        <f>AVERAGE('พิเศษ 1.15.2_1'!R33,'พิเศษ 1.15.2_2'!R33)</f>
        <v>0</v>
      </c>
      <c r="S33" s="36">
        <f>AVERAGE('พิเศษ 1.15.2_1'!S33,'พิเศษ 1.15.2_2'!S33)</f>
        <v>0</v>
      </c>
      <c r="T33" s="36">
        <f>AVERAGE('พิเศษ 1.15.2_1'!T33,'พิเศษ 1.15.2_2'!T33)</f>
        <v>0</v>
      </c>
      <c r="U33" s="36">
        <f>AVERAGE('พิเศษ 1.15.2_1'!U33,'พิเศษ 1.15.2_2'!U33)</f>
        <v>0</v>
      </c>
      <c r="V33" s="37">
        <f>AVERAGE('พิเศษ 1.15.2_1'!V33,'พิเศษ 1.15.2_2'!V33)</f>
        <v>0</v>
      </c>
      <c r="W33" s="96">
        <f>AVERAGE('พิเศษ 1.15.2_1'!W33,'พิเศษ 1.15.2_2'!W33)</f>
        <v>3.791666666666667</v>
      </c>
    </row>
    <row r="34" spans="1:23" ht="15" customHeight="1" x14ac:dyDescent="0.5">
      <c r="C34" s="33"/>
      <c r="D34" s="43" t="s">
        <v>29</v>
      </c>
      <c r="E34" s="43"/>
      <c r="F34" s="35">
        <f>AVERAGE('พิเศษ 1.15.2_1'!F34,'พิเศษ 1.15.2_2'!F34)</f>
        <v>0</v>
      </c>
      <c r="G34" s="36">
        <f>AVERAGE('พิเศษ 1.15.2_1'!G34,'พิเศษ 1.15.2_2'!G34)</f>
        <v>0</v>
      </c>
      <c r="H34" s="36">
        <f>AVERAGE('พิเศษ 1.15.2_1'!H34,'พิเศษ 1.15.2_2'!H34)</f>
        <v>0</v>
      </c>
      <c r="I34" s="36">
        <f>AVERAGE('พิเศษ 1.15.2_1'!I34,'พิเศษ 1.15.2_2'!I34)</f>
        <v>0</v>
      </c>
      <c r="J34" s="36">
        <f>AVERAGE('พิเศษ 1.15.2_1'!J34,'พิเศษ 1.15.2_2'!J34)</f>
        <v>0</v>
      </c>
      <c r="K34" s="36">
        <f>AVERAGE('พิเศษ 1.15.2_1'!K34,'พิเศษ 1.15.2_2'!K34)</f>
        <v>0</v>
      </c>
      <c r="L34" s="36">
        <f>AVERAGE('พิเศษ 1.15.2_1'!L34,'พิเศษ 1.15.2_2'!L34)</f>
        <v>0</v>
      </c>
      <c r="M34" s="36">
        <f>AVERAGE('พิเศษ 1.15.2_1'!M34,'พิเศษ 1.15.2_2'!M34)</f>
        <v>3.791666666666667</v>
      </c>
      <c r="N34" s="36">
        <f>AVERAGE('พิเศษ 1.15.2_1'!N34,'พิเศษ 1.15.2_2'!N34)</f>
        <v>0</v>
      </c>
      <c r="O34" s="36">
        <f>AVERAGE('พิเศษ 1.15.2_1'!O34,'พิเศษ 1.15.2_2'!O34)</f>
        <v>0</v>
      </c>
      <c r="P34" s="36">
        <f>AVERAGE('พิเศษ 1.15.2_1'!P34,'พิเศษ 1.15.2_2'!P34)</f>
        <v>0</v>
      </c>
      <c r="Q34" s="36">
        <f>AVERAGE('พิเศษ 1.15.2_1'!Q34,'พิเศษ 1.15.2_2'!Q34)</f>
        <v>0</v>
      </c>
      <c r="R34" s="36">
        <f>AVERAGE('พิเศษ 1.15.2_1'!R34,'พิเศษ 1.15.2_2'!R34)</f>
        <v>0.5720081135902636</v>
      </c>
      <c r="S34" s="36">
        <f>AVERAGE('พิเศษ 1.15.2_1'!S34,'พิเศษ 1.15.2_2'!S34)</f>
        <v>0</v>
      </c>
      <c r="T34" s="36">
        <f>AVERAGE('พิเศษ 1.15.2_1'!T34,'พิเศษ 1.15.2_2'!T34)</f>
        <v>0</v>
      </c>
      <c r="U34" s="36">
        <f>AVERAGE('พิเศษ 1.15.2_1'!U34,'พิเศษ 1.15.2_2'!U34)</f>
        <v>0</v>
      </c>
      <c r="V34" s="37">
        <f>AVERAGE('พิเศษ 1.15.2_1'!V34,'พิเศษ 1.15.2_2'!V34)</f>
        <v>0</v>
      </c>
      <c r="W34" s="96">
        <f>AVERAGE('พิเศษ 1.15.2_1'!W34,'พิเศษ 1.15.2_2'!W34)</f>
        <v>4.3636747802569307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92">
        <f>AVERAGE('พิเศษ 1.15.2_1'!F35,'พิเศษ 1.15.2_2'!F35)</f>
        <v>0</v>
      </c>
      <c r="G35" s="93">
        <f>AVERAGE('พิเศษ 1.15.2_1'!G35,'พิเศษ 1.15.2_2'!G35)</f>
        <v>0</v>
      </c>
      <c r="H35" s="93">
        <f>AVERAGE('พิเศษ 1.15.2_1'!H35,'พิเศษ 1.15.2_2'!H35)</f>
        <v>0</v>
      </c>
      <c r="I35" s="93">
        <f>AVERAGE('พิเศษ 1.15.2_1'!I35,'พิเศษ 1.15.2_2'!I35)</f>
        <v>0</v>
      </c>
      <c r="J35" s="93">
        <f>AVERAGE('พิเศษ 1.15.2_1'!J35,'พิเศษ 1.15.2_2'!J35)</f>
        <v>0</v>
      </c>
      <c r="K35" s="93">
        <f>AVERAGE('พิเศษ 1.15.2_1'!K35,'พิเศษ 1.15.2_2'!K35)</f>
        <v>0</v>
      </c>
      <c r="L35" s="93">
        <f>AVERAGE('พิเศษ 1.15.2_1'!L35,'พิเศษ 1.15.2_2'!L35)</f>
        <v>0</v>
      </c>
      <c r="M35" s="93">
        <f>AVERAGE('พิเศษ 1.15.2_1'!M35,'พิเศษ 1.15.2_2'!M35)</f>
        <v>0</v>
      </c>
      <c r="N35" s="93">
        <f>AVERAGE('พิเศษ 1.15.2_1'!N35,'พิเศษ 1.15.2_2'!N35)</f>
        <v>0</v>
      </c>
      <c r="O35" s="93">
        <f>AVERAGE('พิเศษ 1.15.2_1'!O35,'พิเศษ 1.15.2_2'!O35)</f>
        <v>0</v>
      </c>
      <c r="P35" s="93">
        <f>AVERAGE('พิเศษ 1.15.2_1'!P35,'พิเศษ 1.15.2_2'!P35)</f>
        <v>0</v>
      </c>
      <c r="Q35" s="93">
        <f>AVERAGE('พิเศษ 1.15.2_1'!Q35,'พิเศษ 1.15.2_2'!Q35)</f>
        <v>0</v>
      </c>
      <c r="R35" s="93">
        <f>AVERAGE('พิเศษ 1.15.2_1'!R35,'พิเศษ 1.15.2_2'!R35)</f>
        <v>0.2860040567951318</v>
      </c>
      <c r="S35" s="93">
        <f>AVERAGE('พิเศษ 1.15.2_1'!S35,'พิเศษ 1.15.2_2'!S35)</f>
        <v>0</v>
      </c>
      <c r="T35" s="93">
        <f>AVERAGE('พิเศษ 1.15.2_1'!T35,'พิเศษ 1.15.2_2'!T35)</f>
        <v>0</v>
      </c>
      <c r="U35" s="93">
        <f>AVERAGE('พิเศษ 1.15.2_1'!U35,'พิเศษ 1.15.2_2'!U35)</f>
        <v>0</v>
      </c>
      <c r="V35" s="94">
        <f>AVERAGE('พิเศษ 1.15.2_1'!V35,'พิเศษ 1.15.2_2'!V35)</f>
        <v>0</v>
      </c>
      <c r="W35" s="95">
        <f>AVERAGE('พิเศษ 1.15.2_1'!W35,'พิเศษ 1.15.2_2'!W35)</f>
        <v>0.2860040567951318</v>
      </c>
    </row>
    <row r="36" spans="1:23" ht="15" customHeight="1" x14ac:dyDescent="0.5">
      <c r="A36" s="10" t="s">
        <v>31</v>
      </c>
      <c r="B36" s="2" t="s">
        <v>42</v>
      </c>
      <c r="C36" s="33"/>
      <c r="D36" s="34"/>
      <c r="E36" s="34" t="s">
        <v>26</v>
      </c>
      <c r="F36" s="35">
        <f>AVERAGE('พิเศษ 1.15.2_1'!F36,'พิเศษ 1.15.2_2'!F36)</f>
        <v>0</v>
      </c>
      <c r="G36" s="36">
        <f>AVERAGE('พิเศษ 1.15.2_1'!G36,'พิเศษ 1.15.2_2'!G36)</f>
        <v>0</v>
      </c>
      <c r="H36" s="36">
        <f>AVERAGE('พิเศษ 1.15.2_1'!H36,'พิเศษ 1.15.2_2'!H36)</f>
        <v>0</v>
      </c>
      <c r="I36" s="36">
        <f>AVERAGE('พิเศษ 1.15.2_1'!I36,'พิเศษ 1.15.2_2'!I36)</f>
        <v>0</v>
      </c>
      <c r="J36" s="36">
        <f>AVERAGE('พิเศษ 1.15.2_1'!J36,'พิเศษ 1.15.2_2'!J36)</f>
        <v>0</v>
      </c>
      <c r="K36" s="36">
        <f>AVERAGE('พิเศษ 1.15.2_1'!K36,'พิเศษ 1.15.2_2'!K36)</f>
        <v>0</v>
      </c>
      <c r="L36" s="36">
        <f>AVERAGE('พิเศษ 1.15.2_1'!L36,'พิเศษ 1.15.2_2'!L36)</f>
        <v>0</v>
      </c>
      <c r="M36" s="36">
        <f>AVERAGE('พิเศษ 1.15.2_1'!M36,'พิเศษ 1.15.2_2'!M36)</f>
        <v>0</v>
      </c>
      <c r="N36" s="36">
        <f>AVERAGE('พิเศษ 1.15.2_1'!N36,'พิเศษ 1.15.2_2'!N36)</f>
        <v>0</v>
      </c>
      <c r="O36" s="36">
        <f>AVERAGE('พิเศษ 1.15.2_1'!O36,'พิเศษ 1.15.2_2'!O36)</f>
        <v>0</v>
      </c>
      <c r="P36" s="36">
        <f>AVERAGE('พิเศษ 1.15.2_1'!P36,'พิเศษ 1.15.2_2'!P36)</f>
        <v>0</v>
      </c>
      <c r="Q36" s="36">
        <f>AVERAGE('พิเศษ 1.15.2_1'!Q36,'พิเศษ 1.15.2_2'!Q36)</f>
        <v>0</v>
      </c>
      <c r="R36" s="36">
        <f>AVERAGE('พิเศษ 1.15.2_1'!R36,'พิเศษ 1.15.2_2'!R36)</f>
        <v>0</v>
      </c>
      <c r="S36" s="36">
        <f>AVERAGE('พิเศษ 1.15.2_1'!S36,'พิเศษ 1.15.2_2'!S36)</f>
        <v>0</v>
      </c>
      <c r="T36" s="36">
        <f>AVERAGE('พิเศษ 1.15.2_1'!T36,'พิเศษ 1.15.2_2'!T36)</f>
        <v>0</v>
      </c>
      <c r="U36" s="36">
        <f>AVERAGE('พิเศษ 1.15.2_1'!U36,'พิเศษ 1.15.2_2'!U36)</f>
        <v>0</v>
      </c>
      <c r="V36" s="37">
        <f>AVERAGE('พิเศษ 1.15.2_1'!V36,'พิเศษ 1.15.2_2'!V36)</f>
        <v>0</v>
      </c>
      <c r="W36" s="96">
        <f>AVERAGE('พิเศษ 1.15.2_1'!W36,'พิเศษ 1.15.2_2'!W36)</f>
        <v>0</v>
      </c>
    </row>
    <row r="37" spans="1:23" ht="15" customHeight="1" x14ac:dyDescent="0.5">
      <c r="C37" s="33"/>
      <c r="D37" s="34"/>
      <c r="E37" s="34" t="s">
        <v>24</v>
      </c>
      <c r="F37" s="35">
        <f>AVERAGE('พิเศษ 1.15.2_1'!F37,'พิเศษ 1.15.2_2'!F37)</f>
        <v>0</v>
      </c>
      <c r="G37" s="36">
        <f>AVERAGE('พิเศษ 1.15.2_1'!G37,'พิเศษ 1.15.2_2'!G37)</f>
        <v>0</v>
      </c>
      <c r="H37" s="36">
        <f>AVERAGE('พิเศษ 1.15.2_1'!H37,'พิเศษ 1.15.2_2'!H37)</f>
        <v>0</v>
      </c>
      <c r="I37" s="36">
        <f>AVERAGE('พิเศษ 1.15.2_1'!I37,'พิเศษ 1.15.2_2'!I37)</f>
        <v>0</v>
      </c>
      <c r="J37" s="36">
        <f>AVERAGE('พิเศษ 1.15.2_1'!J37,'พิเศษ 1.15.2_2'!J37)</f>
        <v>0</v>
      </c>
      <c r="K37" s="36">
        <f>AVERAGE('พิเศษ 1.15.2_1'!K37,'พิเศษ 1.15.2_2'!K37)</f>
        <v>0</v>
      </c>
      <c r="L37" s="36">
        <f>AVERAGE('พิเศษ 1.15.2_1'!L37,'พิเศษ 1.15.2_2'!L37)</f>
        <v>0</v>
      </c>
      <c r="M37" s="36">
        <f>AVERAGE('พิเศษ 1.15.2_1'!M37,'พิเศษ 1.15.2_2'!M37)</f>
        <v>0</v>
      </c>
      <c r="N37" s="36">
        <f>AVERAGE('พิเศษ 1.15.2_1'!N37,'พิเศษ 1.15.2_2'!N37)</f>
        <v>0</v>
      </c>
      <c r="O37" s="36">
        <f>AVERAGE('พิเศษ 1.15.2_1'!O37,'พิเศษ 1.15.2_2'!O37)</f>
        <v>0</v>
      </c>
      <c r="P37" s="36">
        <f>AVERAGE('พิเศษ 1.15.2_1'!P37,'พิเศษ 1.15.2_2'!P37)</f>
        <v>0</v>
      </c>
      <c r="Q37" s="36">
        <f>AVERAGE('พิเศษ 1.15.2_1'!Q37,'พิเศษ 1.15.2_2'!Q37)</f>
        <v>0</v>
      </c>
      <c r="R37" s="36">
        <f>AVERAGE('พิเศษ 1.15.2_1'!R37,'พิเศษ 1.15.2_2'!R37)</f>
        <v>0.2860040567951318</v>
      </c>
      <c r="S37" s="36">
        <f>AVERAGE('พิเศษ 1.15.2_1'!S37,'พิเศษ 1.15.2_2'!S37)</f>
        <v>0</v>
      </c>
      <c r="T37" s="36">
        <f>AVERAGE('พิเศษ 1.15.2_1'!T37,'พิเศษ 1.15.2_2'!T37)</f>
        <v>0</v>
      </c>
      <c r="U37" s="36">
        <f>AVERAGE('พิเศษ 1.15.2_1'!U37,'พิเศษ 1.15.2_2'!U37)</f>
        <v>0</v>
      </c>
      <c r="V37" s="37">
        <f>AVERAGE('พิเศษ 1.15.2_1'!V37,'พิเศษ 1.15.2_2'!V37)</f>
        <v>0</v>
      </c>
      <c r="W37" s="96">
        <f>AVERAGE('พิเศษ 1.15.2_1'!W37,'พิเศษ 1.15.2_2'!W37)</f>
        <v>0.2860040567951318</v>
      </c>
    </row>
    <row r="38" spans="1:23" ht="15" customHeight="1" x14ac:dyDescent="0.5">
      <c r="A38" s="10" t="s">
        <v>32</v>
      </c>
      <c r="B38" s="2" t="s">
        <v>42</v>
      </c>
      <c r="C38" s="33"/>
      <c r="D38" s="34" t="s">
        <v>27</v>
      </c>
      <c r="E38" s="34" t="s">
        <v>26</v>
      </c>
      <c r="F38" s="35">
        <f>AVERAGE('พิเศษ 1.15.2_1'!F38,'พิเศษ 1.15.2_2'!F38)</f>
        <v>0</v>
      </c>
      <c r="G38" s="36">
        <f>AVERAGE('พิเศษ 1.15.2_1'!G38,'พิเศษ 1.15.2_2'!G38)</f>
        <v>0</v>
      </c>
      <c r="H38" s="36">
        <f>AVERAGE('พิเศษ 1.15.2_1'!H38,'พิเศษ 1.15.2_2'!H38)</f>
        <v>0</v>
      </c>
      <c r="I38" s="36">
        <f>AVERAGE('พิเศษ 1.15.2_1'!I38,'พิเศษ 1.15.2_2'!I38)</f>
        <v>0</v>
      </c>
      <c r="J38" s="36">
        <f>AVERAGE('พิเศษ 1.15.2_1'!J38,'พิเศษ 1.15.2_2'!J38)</f>
        <v>0</v>
      </c>
      <c r="K38" s="36">
        <f>AVERAGE('พิเศษ 1.15.2_1'!K38,'พิเศษ 1.15.2_2'!K38)</f>
        <v>0</v>
      </c>
      <c r="L38" s="36">
        <f>AVERAGE('พิเศษ 1.15.2_1'!L38,'พิเศษ 1.15.2_2'!L38)</f>
        <v>0</v>
      </c>
      <c r="M38" s="36">
        <f>AVERAGE('พิเศษ 1.15.2_1'!M38,'พิเศษ 1.15.2_2'!M38)</f>
        <v>28.75</v>
      </c>
      <c r="N38" s="36">
        <f>AVERAGE('พิเศษ 1.15.2_1'!N38,'พิเศษ 1.15.2_2'!N38)</f>
        <v>0</v>
      </c>
      <c r="O38" s="36">
        <f>AVERAGE('พิเศษ 1.15.2_1'!O38,'พิเศษ 1.15.2_2'!O38)</f>
        <v>0</v>
      </c>
      <c r="P38" s="36">
        <f>AVERAGE('พิเศษ 1.15.2_1'!P38,'พิเศษ 1.15.2_2'!P38)</f>
        <v>0</v>
      </c>
      <c r="Q38" s="36">
        <f>AVERAGE('พิเศษ 1.15.2_1'!Q38,'พิเศษ 1.15.2_2'!Q38)</f>
        <v>0</v>
      </c>
      <c r="R38" s="36">
        <f>AVERAGE('พิเศษ 1.15.2_1'!R38,'พิเศษ 1.15.2_2'!R38)</f>
        <v>0</v>
      </c>
      <c r="S38" s="36">
        <f>AVERAGE('พิเศษ 1.15.2_1'!S38,'พิเศษ 1.15.2_2'!S38)</f>
        <v>0</v>
      </c>
      <c r="T38" s="36">
        <f>AVERAGE('พิเศษ 1.15.2_1'!T38,'พิเศษ 1.15.2_2'!T38)</f>
        <v>0</v>
      </c>
      <c r="U38" s="36">
        <f>AVERAGE('พิเศษ 1.15.2_1'!U38,'พิเศษ 1.15.2_2'!U38)</f>
        <v>0</v>
      </c>
      <c r="V38" s="37">
        <f>AVERAGE('พิเศษ 1.15.2_1'!V38,'พิเศษ 1.15.2_2'!V38)</f>
        <v>0</v>
      </c>
      <c r="W38" s="96">
        <f>AVERAGE('พิเศษ 1.15.2_1'!W38,'พิเศษ 1.15.2_2'!W38)</f>
        <v>28.75</v>
      </c>
    </row>
    <row r="39" spans="1:23" ht="15" customHeight="1" x14ac:dyDescent="0.5">
      <c r="C39" s="33"/>
      <c r="D39" s="34"/>
      <c r="E39" s="34" t="s">
        <v>28</v>
      </c>
      <c r="F39" s="35">
        <f>AVERAGE('พิเศษ 1.15.2_1'!F39,'พิเศษ 1.15.2_2'!F39)</f>
        <v>0</v>
      </c>
      <c r="G39" s="36">
        <f>AVERAGE('พิเศษ 1.15.2_1'!G39,'พิเศษ 1.15.2_2'!G39)</f>
        <v>0</v>
      </c>
      <c r="H39" s="36">
        <f>AVERAGE('พิเศษ 1.15.2_1'!H39,'พิเศษ 1.15.2_2'!H39)</f>
        <v>0</v>
      </c>
      <c r="I39" s="36">
        <f>AVERAGE('พิเศษ 1.15.2_1'!I39,'พิเศษ 1.15.2_2'!I39)</f>
        <v>0</v>
      </c>
      <c r="J39" s="36">
        <f>AVERAGE('พิเศษ 1.15.2_1'!J39,'พิเศษ 1.15.2_2'!J39)</f>
        <v>0</v>
      </c>
      <c r="K39" s="36">
        <f>AVERAGE('พิเศษ 1.15.2_1'!K39,'พิเศษ 1.15.2_2'!K39)</f>
        <v>0</v>
      </c>
      <c r="L39" s="36">
        <f>AVERAGE('พิเศษ 1.15.2_1'!L39,'พิเศษ 1.15.2_2'!L39)</f>
        <v>0</v>
      </c>
      <c r="M39" s="36">
        <f>AVERAGE('พิเศษ 1.15.2_1'!M39,'พิเศษ 1.15.2_2'!M39)</f>
        <v>28.75</v>
      </c>
      <c r="N39" s="36">
        <f>AVERAGE('พิเศษ 1.15.2_1'!N39,'พิเศษ 1.15.2_2'!N39)</f>
        <v>0</v>
      </c>
      <c r="O39" s="36">
        <f>AVERAGE('พิเศษ 1.15.2_1'!O39,'พิเศษ 1.15.2_2'!O39)</f>
        <v>0</v>
      </c>
      <c r="P39" s="36">
        <f>AVERAGE('พิเศษ 1.15.2_1'!P39,'พิเศษ 1.15.2_2'!P39)</f>
        <v>0</v>
      </c>
      <c r="Q39" s="36">
        <f>AVERAGE('พิเศษ 1.15.2_1'!Q39,'พิเศษ 1.15.2_2'!Q39)</f>
        <v>0</v>
      </c>
      <c r="R39" s="36">
        <f>AVERAGE('พิเศษ 1.15.2_1'!R39,'พิเศษ 1.15.2_2'!R39)</f>
        <v>0</v>
      </c>
      <c r="S39" s="36">
        <f>AVERAGE('พิเศษ 1.15.2_1'!S39,'พิเศษ 1.15.2_2'!S39)</f>
        <v>0</v>
      </c>
      <c r="T39" s="36">
        <f>AVERAGE('พิเศษ 1.15.2_1'!T39,'พิเศษ 1.15.2_2'!T39)</f>
        <v>0</v>
      </c>
      <c r="U39" s="36">
        <f>AVERAGE('พิเศษ 1.15.2_1'!U39,'พิเศษ 1.15.2_2'!U39)</f>
        <v>0</v>
      </c>
      <c r="V39" s="37">
        <f>AVERAGE('พิเศษ 1.15.2_1'!V39,'พิเศษ 1.15.2_2'!V39)</f>
        <v>0</v>
      </c>
      <c r="W39" s="96">
        <f>AVERAGE('พิเศษ 1.15.2_1'!W39,'พิเศษ 1.15.2_2'!W39)</f>
        <v>28.75</v>
      </c>
    </row>
    <row r="40" spans="1:23" ht="15" customHeight="1" x14ac:dyDescent="0.5">
      <c r="C40" s="44"/>
      <c r="D40" s="45" t="s">
        <v>29</v>
      </c>
      <c r="E40" s="45"/>
      <c r="F40" s="46">
        <f>AVERAGE('พิเศษ 1.15.2_1'!F40,'พิเศษ 1.15.2_2'!F40)</f>
        <v>0</v>
      </c>
      <c r="G40" s="47">
        <f>AVERAGE('พิเศษ 1.15.2_1'!G40,'พิเศษ 1.15.2_2'!G40)</f>
        <v>0</v>
      </c>
      <c r="H40" s="47">
        <f>AVERAGE('พิเศษ 1.15.2_1'!H40,'พิเศษ 1.15.2_2'!H40)</f>
        <v>0</v>
      </c>
      <c r="I40" s="47">
        <f>AVERAGE('พิเศษ 1.15.2_1'!I40,'พิเศษ 1.15.2_2'!I40)</f>
        <v>0</v>
      </c>
      <c r="J40" s="47">
        <f>AVERAGE('พิเศษ 1.15.2_1'!J40,'พิเศษ 1.15.2_2'!J40)</f>
        <v>0</v>
      </c>
      <c r="K40" s="47">
        <f>AVERAGE('พิเศษ 1.15.2_1'!K40,'พิเศษ 1.15.2_2'!K40)</f>
        <v>0</v>
      </c>
      <c r="L40" s="47">
        <f>AVERAGE('พิเศษ 1.15.2_1'!L40,'พิเศษ 1.15.2_2'!L40)</f>
        <v>0</v>
      </c>
      <c r="M40" s="47">
        <f>AVERAGE('พิเศษ 1.15.2_1'!M40,'พิเศษ 1.15.2_2'!M40)</f>
        <v>28.75</v>
      </c>
      <c r="N40" s="47">
        <f>AVERAGE('พิเศษ 1.15.2_1'!N40,'พิเศษ 1.15.2_2'!N40)</f>
        <v>0</v>
      </c>
      <c r="O40" s="47">
        <f>AVERAGE('พิเศษ 1.15.2_1'!O40,'พิเศษ 1.15.2_2'!O40)</f>
        <v>0</v>
      </c>
      <c r="P40" s="47">
        <f>AVERAGE('พิเศษ 1.15.2_1'!P40,'พิเศษ 1.15.2_2'!P40)</f>
        <v>0</v>
      </c>
      <c r="Q40" s="47">
        <f>AVERAGE('พิเศษ 1.15.2_1'!Q40,'พิเศษ 1.15.2_2'!Q40)</f>
        <v>0</v>
      </c>
      <c r="R40" s="47">
        <f>AVERAGE('พิเศษ 1.15.2_1'!R40,'พิเศษ 1.15.2_2'!R40)</f>
        <v>0.2860040567951318</v>
      </c>
      <c r="S40" s="47">
        <f>AVERAGE('พิเศษ 1.15.2_1'!S40,'พิเศษ 1.15.2_2'!S40)</f>
        <v>0</v>
      </c>
      <c r="T40" s="47">
        <f>AVERAGE('พิเศษ 1.15.2_1'!T40,'พิเศษ 1.15.2_2'!T40)</f>
        <v>0</v>
      </c>
      <c r="U40" s="47">
        <f>AVERAGE('พิเศษ 1.15.2_1'!U40,'พิเศษ 1.15.2_2'!U40)</f>
        <v>0</v>
      </c>
      <c r="V40" s="48">
        <f>AVERAGE('พิเศษ 1.15.2_1'!V40,'พิเศษ 1.15.2_2'!V40)</f>
        <v>0</v>
      </c>
      <c r="W40" s="98">
        <f>AVERAGE('พิเศษ 1.15.2_1'!W40,'พิเศษ 1.15.2_2'!W40)</f>
        <v>29.036004056795129</v>
      </c>
    </row>
    <row r="41" spans="1:23" ht="18.95" customHeight="1" x14ac:dyDescent="0.5">
      <c r="W41" s="4"/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X41"/>
  <sheetViews>
    <sheetView showGridLines="0" workbookViewId="0">
      <selection activeCell="C1" sqref="C1"/>
    </sheetView>
  </sheetViews>
  <sheetFormatPr defaultRowHeight="18.95" customHeight="1" x14ac:dyDescent="0.5"/>
  <cols>
    <col min="1" max="1" width="6.7109375" style="10" customWidth="1"/>
    <col min="2" max="2" width="3.85546875" style="2" customWidth="1"/>
    <col min="3" max="3" width="25.7109375" style="2" customWidth="1"/>
    <col min="4" max="5" width="9.140625" style="2"/>
    <col min="6" max="12" width="6.7109375" style="4" customWidth="1"/>
    <col min="13" max="13" width="8.7109375" style="4" customWidth="1"/>
    <col min="14" max="19" width="6.7109375" style="4" customWidth="1"/>
    <col min="20" max="22" width="7.140625" style="4" customWidth="1"/>
    <col min="23" max="23" width="8.7109375" style="5" customWidth="1"/>
    <col min="24" max="16384" width="9.140625" style="17"/>
  </cols>
  <sheetData>
    <row r="1" spans="1:24" s="6" customFormat="1" ht="18" customHeight="1" x14ac:dyDescent="0.5">
      <c r="A1" s="1"/>
      <c r="B1" s="2"/>
      <c r="C1" s="3" t="s">
        <v>57</v>
      </c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4" s="6" customFormat="1" ht="18" customHeight="1" x14ac:dyDescent="0.5">
      <c r="A2" s="1"/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21.75" x14ac:dyDescent="0.5">
      <c r="B3" s="8"/>
      <c r="C3" s="11" t="s">
        <v>0</v>
      </c>
      <c r="D3" s="12" t="s">
        <v>5</v>
      </c>
      <c r="E3" s="11" t="s">
        <v>6</v>
      </c>
      <c r="F3" s="1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6" t="s">
        <v>4</v>
      </c>
    </row>
    <row r="4" spans="1:24" ht="21.75" x14ac:dyDescent="0.5">
      <c r="B4" s="18"/>
      <c r="C4" s="19"/>
      <c r="D4" s="20" t="s">
        <v>1</v>
      </c>
      <c r="E4" s="21" t="s">
        <v>2</v>
      </c>
      <c r="F4" s="22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4" t="s">
        <v>20</v>
      </c>
      <c r="T4" s="24" t="s">
        <v>21</v>
      </c>
      <c r="U4" s="24" t="s">
        <v>22</v>
      </c>
      <c r="V4" s="25" t="s">
        <v>23</v>
      </c>
      <c r="W4" s="26" t="s">
        <v>24</v>
      </c>
    </row>
    <row r="5" spans="1:24" s="28" customFormat="1" ht="18" customHeight="1" x14ac:dyDescent="0.5">
      <c r="A5" s="27"/>
      <c r="B5" s="18"/>
      <c r="C5" s="81" t="s">
        <v>33</v>
      </c>
      <c r="D5" s="81" t="s">
        <v>25</v>
      </c>
      <c r="E5" s="81" t="s">
        <v>25</v>
      </c>
      <c r="F5" s="82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4">
        <v>0</v>
      </c>
      <c r="W5" s="85">
        <v>0</v>
      </c>
    </row>
    <row r="6" spans="1:24" s="28" customFormat="1" ht="18" customHeight="1" x14ac:dyDescent="0.5">
      <c r="A6" s="27"/>
      <c r="B6" s="18"/>
      <c r="C6" s="86"/>
      <c r="D6" s="81"/>
      <c r="E6" s="81" t="s">
        <v>26</v>
      </c>
      <c r="F6" s="82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4">
        <v>0</v>
      </c>
      <c r="W6" s="85">
        <v>0</v>
      </c>
    </row>
    <row r="7" spans="1:24" s="28" customFormat="1" ht="18" customHeight="1" x14ac:dyDescent="0.5">
      <c r="A7" s="27"/>
      <c r="B7" s="18"/>
      <c r="C7" s="86"/>
      <c r="D7" s="81"/>
      <c r="E7" s="81" t="s">
        <v>24</v>
      </c>
      <c r="F7" s="82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4">
        <v>0</v>
      </c>
      <c r="W7" s="85">
        <v>0</v>
      </c>
    </row>
    <row r="8" spans="1:24" s="28" customFormat="1" ht="18" customHeight="1" x14ac:dyDescent="0.5">
      <c r="A8" s="27"/>
      <c r="B8" s="18"/>
      <c r="C8" s="86"/>
      <c r="D8" s="81" t="s">
        <v>27</v>
      </c>
      <c r="E8" s="81" t="s">
        <v>26</v>
      </c>
      <c r="F8" s="82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32.666666666666664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4">
        <v>0</v>
      </c>
      <c r="W8" s="85">
        <v>32.666666666666664</v>
      </c>
    </row>
    <row r="9" spans="1:24" s="28" customFormat="1" ht="18" customHeight="1" x14ac:dyDescent="0.5">
      <c r="A9" s="27"/>
      <c r="B9" s="18"/>
      <c r="C9" s="86"/>
      <c r="D9" s="81"/>
      <c r="E9" s="81" t="s">
        <v>28</v>
      </c>
      <c r="F9" s="82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32.666666666666664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4">
        <v>0</v>
      </c>
      <c r="W9" s="85">
        <v>32.666666666666664</v>
      </c>
    </row>
    <row r="10" spans="1:24" s="28" customFormat="1" ht="18" customHeight="1" x14ac:dyDescent="0.5">
      <c r="A10" s="27"/>
      <c r="B10" s="18"/>
      <c r="C10" s="86"/>
      <c r="D10" s="87" t="s">
        <v>29</v>
      </c>
      <c r="E10" s="87"/>
      <c r="F10" s="82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32.666666666666664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4">
        <v>0</v>
      </c>
      <c r="W10" s="85">
        <v>32.666666666666664</v>
      </c>
      <c r="X10" s="29">
        <v>45.5</v>
      </c>
    </row>
    <row r="11" spans="1:24" ht="15" customHeight="1" x14ac:dyDescent="0.5">
      <c r="A11" s="10" t="s">
        <v>30</v>
      </c>
      <c r="B11" s="30" t="s">
        <v>34</v>
      </c>
      <c r="C11" s="31" t="s">
        <v>35</v>
      </c>
      <c r="D11" s="32" t="s">
        <v>25</v>
      </c>
      <c r="E11" s="32" t="s">
        <v>25</v>
      </c>
      <c r="F11" s="92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4">
        <v>0</v>
      </c>
      <c r="W11" s="95">
        <v>0</v>
      </c>
    </row>
    <row r="12" spans="1:24" ht="15" customHeight="1" x14ac:dyDescent="0.5">
      <c r="A12" s="10" t="s">
        <v>31</v>
      </c>
      <c r="B12" s="2" t="s">
        <v>34</v>
      </c>
      <c r="C12" s="33"/>
      <c r="D12" s="34"/>
      <c r="E12" s="34" t="s">
        <v>26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7">
        <v>0</v>
      </c>
      <c r="W12" s="96">
        <v>0</v>
      </c>
    </row>
    <row r="13" spans="1:24" ht="15" customHeight="1" x14ac:dyDescent="0.5">
      <c r="C13" s="33"/>
      <c r="D13" s="34"/>
      <c r="E13" s="34" t="s">
        <v>24</v>
      </c>
      <c r="F13" s="35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7">
        <v>0</v>
      </c>
      <c r="W13" s="96">
        <v>0</v>
      </c>
    </row>
    <row r="14" spans="1:24" ht="15" customHeight="1" x14ac:dyDescent="0.5">
      <c r="A14" s="10" t="s">
        <v>32</v>
      </c>
      <c r="B14" s="2" t="s">
        <v>34</v>
      </c>
      <c r="C14" s="33"/>
      <c r="D14" s="34" t="s">
        <v>27</v>
      </c>
      <c r="E14" s="34" t="s">
        <v>26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7">
        <v>0</v>
      </c>
      <c r="W14" s="96">
        <v>0</v>
      </c>
    </row>
    <row r="15" spans="1:24" ht="15" customHeight="1" x14ac:dyDescent="0.5">
      <c r="C15" s="33"/>
      <c r="D15" s="34"/>
      <c r="E15" s="34" t="s">
        <v>28</v>
      </c>
      <c r="F15" s="35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7">
        <v>0</v>
      </c>
      <c r="W15" s="96">
        <v>0</v>
      </c>
    </row>
    <row r="16" spans="1:24" ht="15" customHeight="1" x14ac:dyDescent="0.5">
      <c r="C16" s="38"/>
      <c r="D16" s="39" t="s">
        <v>29</v>
      </c>
      <c r="E16" s="39"/>
      <c r="F16" s="40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97">
        <v>0</v>
      </c>
    </row>
    <row r="17" spans="1:23" ht="15" customHeight="1" x14ac:dyDescent="0.5">
      <c r="A17" s="10" t="s">
        <v>30</v>
      </c>
      <c r="B17" s="30" t="s">
        <v>36</v>
      </c>
      <c r="C17" s="31" t="s">
        <v>37</v>
      </c>
      <c r="D17" s="32" t="s">
        <v>25</v>
      </c>
      <c r="E17" s="32" t="s">
        <v>25</v>
      </c>
      <c r="F17" s="92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4">
        <v>0</v>
      </c>
      <c r="W17" s="95">
        <v>0</v>
      </c>
    </row>
    <row r="18" spans="1:23" ht="15" customHeight="1" x14ac:dyDescent="0.5">
      <c r="A18" s="10" t="s">
        <v>31</v>
      </c>
      <c r="B18" s="2" t="s">
        <v>36</v>
      </c>
      <c r="C18" s="33"/>
      <c r="D18" s="34"/>
      <c r="E18" s="34" t="s">
        <v>26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7">
        <v>0</v>
      </c>
      <c r="W18" s="96">
        <v>0</v>
      </c>
    </row>
    <row r="19" spans="1:23" ht="15" customHeight="1" x14ac:dyDescent="0.5">
      <c r="C19" s="33"/>
      <c r="D19" s="34"/>
      <c r="E19" s="34" t="s">
        <v>24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7">
        <v>0</v>
      </c>
      <c r="W19" s="96">
        <v>0</v>
      </c>
    </row>
    <row r="20" spans="1:23" ht="15" customHeight="1" x14ac:dyDescent="0.5">
      <c r="A20" s="10" t="s">
        <v>32</v>
      </c>
      <c r="B20" s="2" t="s">
        <v>36</v>
      </c>
      <c r="C20" s="33"/>
      <c r="D20" s="34" t="s">
        <v>27</v>
      </c>
      <c r="E20" s="34" t="s">
        <v>26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7">
        <v>0</v>
      </c>
      <c r="W20" s="96">
        <v>0</v>
      </c>
    </row>
    <row r="21" spans="1:23" ht="15" customHeight="1" x14ac:dyDescent="0.5">
      <c r="C21" s="33"/>
      <c r="D21" s="34"/>
      <c r="E21" s="34" t="s">
        <v>28</v>
      </c>
      <c r="F21" s="35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7">
        <v>0</v>
      </c>
      <c r="W21" s="96">
        <v>0</v>
      </c>
    </row>
    <row r="22" spans="1:23" ht="15" customHeight="1" x14ac:dyDescent="0.5">
      <c r="C22" s="38"/>
      <c r="D22" s="39" t="s">
        <v>29</v>
      </c>
      <c r="E22" s="39"/>
      <c r="F22" s="40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97">
        <v>0</v>
      </c>
    </row>
    <row r="23" spans="1:23" ht="15" customHeight="1" x14ac:dyDescent="0.5">
      <c r="A23" s="10" t="s">
        <v>30</v>
      </c>
      <c r="B23" s="30" t="s">
        <v>38</v>
      </c>
      <c r="C23" s="31" t="s">
        <v>39</v>
      </c>
      <c r="D23" s="32" t="s">
        <v>25</v>
      </c>
      <c r="E23" s="32" t="s">
        <v>25</v>
      </c>
      <c r="F23" s="92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4">
        <v>0</v>
      </c>
      <c r="W23" s="95">
        <v>0</v>
      </c>
    </row>
    <row r="24" spans="1:23" ht="15" customHeight="1" x14ac:dyDescent="0.5">
      <c r="A24" s="10" t="s">
        <v>31</v>
      </c>
      <c r="B24" s="2" t="s">
        <v>38</v>
      </c>
      <c r="C24" s="33"/>
      <c r="D24" s="34"/>
      <c r="E24" s="34" t="s">
        <v>26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7">
        <v>0</v>
      </c>
      <c r="W24" s="96">
        <v>0</v>
      </c>
    </row>
    <row r="25" spans="1:23" ht="15" customHeight="1" x14ac:dyDescent="0.5">
      <c r="C25" s="33"/>
      <c r="D25" s="34"/>
      <c r="E25" s="34" t="s">
        <v>24</v>
      </c>
      <c r="F25" s="35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7">
        <v>0</v>
      </c>
      <c r="W25" s="96">
        <v>0</v>
      </c>
    </row>
    <row r="26" spans="1:23" ht="15" customHeight="1" x14ac:dyDescent="0.5">
      <c r="A26" s="10" t="s">
        <v>32</v>
      </c>
      <c r="B26" s="2" t="s">
        <v>38</v>
      </c>
      <c r="C26" s="33"/>
      <c r="D26" s="34" t="s">
        <v>27</v>
      </c>
      <c r="E26" s="34" t="s">
        <v>26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7">
        <v>0</v>
      </c>
      <c r="W26" s="96">
        <v>0</v>
      </c>
    </row>
    <row r="27" spans="1:23" ht="15" customHeight="1" x14ac:dyDescent="0.5">
      <c r="C27" s="33"/>
      <c r="D27" s="34"/>
      <c r="E27" s="34" t="s">
        <v>28</v>
      </c>
      <c r="F27" s="35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7">
        <v>0</v>
      </c>
      <c r="W27" s="96">
        <v>0</v>
      </c>
    </row>
    <row r="28" spans="1:23" ht="15" customHeight="1" x14ac:dyDescent="0.5">
      <c r="C28" s="38"/>
      <c r="D28" s="39" t="s">
        <v>29</v>
      </c>
      <c r="E28" s="39"/>
      <c r="F28" s="40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2">
        <v>0</v>
      </c>
      <c r="W28" s="97">
        <v>0</v>
      </c>
    </row>
    <row r="29" spans="1:23" ht="15" customHeight="1" x14ac:dyDescent="0.5">
      <c r="A29" s="10" t="s">
        <v>30</v>
      </c>
      <c r="B29" s="30" t="s">
        <v>40</v>
      </c>
      <c r="C29" s="31" t="s">
        <v>41</v>
      </c>
      <c r="D29" s="32" t="s">
        <v>25</v>
      </c>
      <c r="E29" s="32" t="s">
        <v>25</v>
      </c>
      <c r="F29" s="92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4">
        <v>0</v>
      </c>
      <c r="W29" s="95">
        <v>0</v>
      </c>
    </row>
    <row r="30" spans="1:23" ht="15" customHeight="1" x14ac:dyDescent="0.5">
      <c r="A30" s="10" t="s">
        <v>31</v>
      </c>
      <c r="B30" s="2" t="s">
        <v>40</v>
      </c>
      <c r="C30" s="33"/>
      <c r="D30" s="34"/>
      <c r="E30" s="34" t="s">
        <v>26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7">
        <v>0</v>
      </c>
      <c r="W30" s="96">
        <v>0</v>
      </c>
    </row>
    <row r="31" spans="1:23" ht="15" customHeight="1" x14ac:dyDescent="0.5">
      <c r="C31" s="33"/>
      <c r="D31" s="34"/>
      <c r="E31" s="34" t="s">
        <v>24</v>
      </c>
      <c r="F31" s="35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7">
        <v>0</v>
      </c>
      <c r="W31" s="96">
        <v>0</v>
      </c>
    </row>
    <row r="32" spans="1:23" ht="15" customHeight="1" x14ac:dyDescent="0.5">
      <c r="A32" s="10" t="s">
        <v>32</v>
      </c>
      <c r="B32" s="2" t="s">
        <v>40</v>
      </c>
      <c r="C32" s="33"/>
      <c r="D32" s="34" t="s">
        <v>27</v>
      </c>
      <c r="E32" s="34" t="s">
        <v>26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3.3333333333333335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7">
        <v>0</v>
      </c>
      <c r="W32" s="96">
        <v>3.3333333333333335</v>
      </c>
    </row>
    <row r="33" spans="1:23" ht="15" customHeight="1" x14ac:dyDescent="0.5">
      <c r="C33" s="33"/>
      <c r="D33" s="34"/>
      <c r="E33" s="34" t="s">
        <v>28</v>
      </c>
      <c r="F33" s="35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3.3333333333333335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7">
        <v>0</v>
      </c>
      <c r="W33" s="96">
        <v>3.3333333333333335</v>
      </c>
    </row>
    <row r="34" spans="1:23" ht="15" customHeight="1" x14ac:dyDescent="0.5">
      <c r="C34" s="33"/>
      <c r="D34" s="43" t="s">
        <v>29</v>
      </c>
      <c r="E34" s="43"/>
      <c r="F34" s="35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3.3333333333333335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7">
        <v>0</v>
      </c>
      <c r="W34" s="96">
        <v>3.3333333333333335</v>
      </c>
    </row>
    <row r="35" spans="1:23" ht="15" customHeight="1" x14ac:dyDescent="0.5">
      <c r="A35" s="10" t="s">
        <v>30</v>
      </c>
      <c r="B35" s="30" t="s">
        <v>42</v>
      </c>
      <c r="C35" s="31" t="s">
        <v>43</v>
      </c>
      <c r="D35" s="32" t="s">
        <v>25</v>
      </c>
      <c r="E35" s="32" t="s">
        <v>25</v>
      </c>
      <c r="F35" s="92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4">
        <v>0</v>
      </c>
      <c r="W35" s="95">
        <v>0</v>
      </c>
    </row>
    <row r="36" spans="1:23" ht="15" customHeight="1" x14ac:dyDescent="0.5">
      <c r="A36" s="10" t="s">
        <v>31</v>
      </c>
      <c r="B36" s="2" t="s">
        <v>42</v>
      </c>
      <c r="C36" s="33"/>
      <c r="D36" s="34"/>
      <c r="E36" s="34" t="s">
        <v>26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7">
        <v>0</v>
      </c>
      <c r="W36" s="96">
        <v>0</v>
      </c>
    </row>
    <row r="37" spans="1:23" ht="15" customHeight="1" x14ac:dyDescent="0.5">
      <c r="C37" s="33"/>
      <c r="D37" s="34"/>
      <c r="E37" s="34" t="s">
        <v>24</v>
      </c>
      <c r="F37" s="35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7">
        <v>0</v>
      </c>
      <c r="W37" s="96">
        <v>0</v>
      </c>
    </row>
    <row r="38" spans="1:23" ht="15" customHeight="1" x14ac:dyDescent="0.5">
      <c r="A38" s="10" t="s">
        <v>32</v>
      </c>
      <c r="B38" s="2" t="s">
        <v>42</v>
      </c>
      <c r="C38" s="33"/>
      <c r="D38" s="34" t="s">
        <v>27</v>
      </c>
      <c r="E38" s="34" t="s">
        <v>26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29.333333333333332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7">
        <v>0</v>
      </c>
      <c r="W38" s="96">
        <v>29.333333333333332</v>
      </c>
    </row>
    <row r="39" spans="1:23" ht="15" customHeight="1" x14ac:dyDescent="0.5">
      <c r="C39" s="33"/>
      <c r="D39" s="34"/>
      <c r="E39" s="34" t="s">
        <v>28</v>
      </c>
      <c r="F39" s="35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29.333333333333332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7">
        <v>0</v>
      </c>
      <c r="W39" s="96">
        <v>29.333333333333332</v>
      </c>
    </row>
    <row r="40" spans="1:23" ht="15" customHeight="1" x14ac:dyDescent="0.5">
      <c r="C40" s="44"/>
      <c r="D40" s="45" t="s">
        <v>29</v>
      </c>
      <c r="E40" s="45"/>
      <c r="F40" s="46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29.333333333333332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8">
        <v>0</v>
      </c>
      <c r="W40" s="98">
        <v>29.333333333333332</v>
      </c>
    </row>
    <row r="41" spans="1:23" ht="18.95" customHeight="1" x14ac:dyDescent="0.5">
      <c r="W41" s="4"/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20</vt:i4>
      </vt:variant>
    </vt:vector>
  </HeadingPairs>
  <TitlesOfParts>
    <vt:vector size="31" baseType="lpstr">
      <vt:lpstr>Table1.15 สถาปัตย์</vt:lpstr>
      <vt:lpstr>Table 1.15</vt:lpstr>
      <vt:lpstr>Table 1.15_1</vt:lpstr>
      <vt:lpstr>Table 1.15_2</vt:lpstr>
      <vt:lpstr>ปกติ 1.15.1</vt:lpstr>
      <vt:lpstr>ปกติ 1.15.1_1</vt:lpstr>
      <vt:lpstr>ปกติ 1.15.1_2</vt:lpstr>
      <vt:lpstr>พิเศษ 1.15.2</vt:lpstr>
      <vt:lpstr>พิเศษ 1.15.2_1</vt:lpstr>
      <vt:lpstr>พิเศษ 1.15.2_2</vt:lpstr>
      <vt:lpstr>Sheet1</vt:lpstr>
      <vt:lpstr>'Table 1.15'!Print_Area</vt:lpstr>
      <vt:lpstr>'Table 1.15_1'!Print_Area</vt:lpstr>
      <vt:lpstr>'Table 1.15_2'!Print_Area</vt:lpstr>
      <vt:lpstr>'Table1.15 สถาปัตย์'!Print_Area</vt:lpstr>
      <vt:lpstr>'ปกติ 1.15.1'!Print_Area</vt:lpstr>
      <vt:lpstr>'ปกติ 1.15.1_1'!Print_Area</vt:lpstr>
      <vt:lpstr>'ปกติ 1.15.1_2'!Print_Area</vt:lpstr>
      <vt:lpstr>'พิเศษ 1.15.2'!Print_Area</vt:lpstr>
      <vt:lpstr>'พิเศษ 1.15.2_1'!Print_Area</vt:lpstr>
      <vt:lpstr>'พิเศษ 1.15.2_2'!Print_Area</vt:lpstr>
      <vt:lpstr>'Table 1.15'!Print_Titles</vt:lpstr>
      <vt:lpstr>'Table 1.15_1'!Print_Titles</vt:lpstr>
      <vt:lpstr>'Table 1.15_2'!Print_Titles</vt:lpstr>
      <vt:lpstr>'Table1.15 สถาปัตย์'!Print_Titles</vt:lpstr>
      <vt:lpstr>'ปกติ 1.15.1'!Print_Titles</vt:lpstr>
      <vt:lpstr>'ปกติ 1.15.1_1'!Print_Titles</vt:lpstr>
      <vt:lpstr>'ปกติ 1.15.1_2'!Print_Titles</vt:lpstr>
      <vt:lpstr>'พิเศษ 1.15.2'!Print_Titles</vt:lpstr>
      <vt:lpstr>'พิเศษ 1.15.2_1'!Print_Titles</vt:lpstr>
      <vt:lpstr>'พิเศษ 1.15.2_2'!Print_Titles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2016-03-15T06:46:57Z</cp:lastPrinted>
  <dcterms:created xsi:type="dcterms:W3CDTF">2010-10-22T06:52:07Z</dcterms:created>
  <dcterms:modified xsi:type="dcterms:W3CDTF">2016-03-15T06:47:05Z</dcterms:modified>
</cp:coreProperties>
</file>