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ประเมินคุณภาพ\การประเมินคุณภาพ 2561-2567\ประเมินคุณภาพ 68\"/>
    </mc:Choice>
  </mc:AlternateContent>
  <xr:revisionPtr revIDLastSave="0" documentId="8_{F7AEE755-24C4-462A-B9C5-273E84D6AB6F}" xr6:coauthVersionLast="47" xr6:coauthVersionMax="47" xr10:uidLastSave="{00000000-0000-0000-0000-000000000000}"/>
  <bookViews>
    <workbookView xWindow="-108" yWindow="-108" windowWidth="23256" windowHeight="12456" xr2:uid="{06CB4F81-4ECB-4A2C-95E6-D62104F6F9D3}"/>
  </bookViews>
  <sheets>
    <sheet name="1.1 FTES67_Ucl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aa" localSheetId="0">#REF!</definedName>
    <definedName name="aaa">#REF!</definedName>
    <definedName name="ADMIT_TYPE" localSheetId="0">#REF!</definedName>
    <definedName name="ADMIT_TYPE">#REF!</definedName>
    <definedName name="Country_List">[3]Country_List!$A$1:$A$196</definedName>
    <definedName name="dbo_fulltime_Query" localSheetId="0">#REF!</definedName>
    <definedName name="dbo_fulltime_Query">#REF!</definedName>
    <definedName name="_xlnm.Print_Area" localSheetId="0">'1.1 FTES67_Uclas'!$A$1:$J$46</definedName>
    <definedName name="_xlnm.Print_Titles" localSheetId="0">'1.1 FTES67_Uclas'!$3:$3</definedName>
    <definedName name="REF_CURR" localSheetId="0">#REF!</definedName>
    <definedName name="REF_CURR">#REF!</definedName>
    <definedName name="REF_CURR_LANG" localSheetId="0">#REF!</definedName>
    <definedName name="REF_CURR_LANG">#REF!</definedName>
    <definedName name="REF_FAC" localSheetId="0">#REF!</definedName>
    <definedName name="REF_FAC">#REF!</definedName>
    <definedName name="REF_GENDER" localSheetId="0">#REF!</definedName>
    <definedName name="REF_GENDER">#REF!</definedName>
    <definedName name="REF_ISCED" localSheetId="0">#REF!</definedName>
    <definedName name="REF_ISCED">#REF!</definedName>
    <definedName name="REF_LEV" localSheetId="0">#REF!</definedName>
    <definedName name="REF_LEV">#REF!</definedName>
    <definedName name="REF_POSITION" localSheetId="0">'[4]10.REF_POSITION'!#REF!</definedName>
    <definedName name="REF_POSITION">'[4]10.REF_POSITION'!#REF!</definedName>
    <definedName name="REF_POSTYPE" localSheetId="0">#REF!</definedName>
    <definedName name="REF_POSTYPE">#REF!</definedName>
    <definedName name="REF_PROGRAM" localSheetId="0">#REF!</definedName>
    <definedName name="REF_PROGRAM">#REF!</definedName>
    <definedName name="REF_PROGRAM_53" localSheetId="0">#REF!</definedName>
    <definedName name="REF_PROGRAM_53">#REF!</definedName>
    <definedName name="REF_RELIGION" localSheetId="0">#REF!</definedName>
    <definedName name="REF_RELIGION">#REF!</definedName>
    <definedName name="REF_STUDY_TYPE" localSheetId="0">#REF!</definedName>
    <definedName name="REF_STUDY_TYPE">#REF!</definedName>
    <definedName name="REF_UNIV" localSheetId="0">#REF!</definedName>
    <definedName name="REF_UNIV">#REF!</definedName>
    <definedName name="REF_ZIPCODE" localSheetId="0">#REF!</definedName>
    <definedName name="REF_ZIPCODE">#REF!</definedName>
    <definedName name="S_G50_51" localSheetId="0">[5]data50_ตรี!#REF!</definedName>
    <definedName name="S_G50_51">[5]data50_ตรี!#REF!</definedName>
    <definedName name="tbl_main" localSheetId="0">#REF!</definedName>
    <definedName name="tbl_main">#REF!</definedName>
    <definedName name="ข้อมูลตรีเพื่อตรวจสอบฐานภาวะหางานทำ_พี่แมว" localSheetId="0">#REF!</definedName>
    <definedName name="ข้อมูลตรีเพื่อตรวจสอบฐานภาวะหางานทำ_พี่แมว">#REF!</definedName>
    <definedName name="ตรี_กพรปี2557">[6]ตรี_กพรปี2557!$A$1:$Z$16</definedName>
    <definedName name="สายงาน">[7]สายงาน!$B$2:$B$3</definedName>
    <definedName name="องค์ประกอบและค่าร้อยละวิชาเฉพาะ_Admissions_ใหม่__FORM_List" localSheetId="0">#REF!</definedName>
    <definedName name="องค์ประกอบและค่าร้อยละวิชาเฉพาะ_Admissions_ใหม่__FORM_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I45" i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<sst xmlns="http://schemas.openxmlformats.org/spreadsheetml/2006/main" count="93" uniqueCount="59">
  <si>
    <t>ตาราง 1.1 ข้อมูลจำนวนนิสิตเต็มเวลา (FTES) ของมหาวิทยาลัยเกษตรศาสตร์ ปีการศึกษา 2567  แยกตามกลุ่มสาขา/ระดับปริญญา</t>
  </si>
  <si>
    <t>หน่วยงานเจ้าของข้อมูล</t>
  </si>
  <si>
    <t>กลุ่มสาขา</t>
  </si>
  <si>
    <t>FTES ระดับอนุปริญญา</t>
  </si>
  <si>
    <t>FTES ระดับปริญญาตรี</t>
  </si>
  <si>
    <t>FTES ระดับ ป.บัณฑิต(ปรับค่าแล้ว)</t>
  </si>
  <si>
    <t>FTES ระดับปริญญาโท (ปรับค่าแล้ว)</t>
  </si>
  <si>
    <t>FTES ระดับ ป.บัณฑิตขั้นสูง(ปรับค่าแล้ว)</t>
  </si>
  <si>
    <t>FTES ระดับปริญญาเอก(ปรับค่าแล้ว)</t>
  </si>
  <si>
    <t>รวมจำนวนนิสิตเต็มเวลาเทียบเท่า</t>
  </si>
  <si>
    <t xml:space="preserve">วิทยาเขตบางเขน คณะเกษตร </t>
  </si>
  <si>
    <t>กลุ่มสาขาเกษตร ป่าไม้ และประมง</t>
  </si>
  <si>
    <t xml:space="preserve">วิทยาเขตบางเขน คณะเทคนิคการสัตวแพทย์ </t>
  </si>
  <si>
    <t>กลุ่มสาขาวิทยาศาสตร์สุขภาพ</t>
  </si>
  <si>
    <t xml:space="preserve">วิทยาเขตบางเขน คณะบริหารธุรกิจ </t>
  </si>
  <si>
    <t>กลุ่มสาขาบริหารธุรกิจ พาณิชยศาสตร์ บัญชี การจัดการ การท่องเที่ยว เศรษฐศาสตร์</t>
  </si>
  <si>
    <t xml:space="preserve">วิทยาเขตบางเขน คณะประมง </t>
  </si>
  <si>
    <t xml:space="preserve">วิทยาเขตบางเขน คณะมนุษยศาสตร์ </t>
  </si>
  <si>
    <t>กลุ่มสาขามนุษยศาสตร์และสังคมศาสตร์</t>
  </si>
  <si>
    <t xml:space="preserve">วิทยาเขตบางเขน คณะวนศาสตร์ </t>
  </si>
  <si>
    <t xml:space="preserve">วิทยาเขตบางเขน คณะวิทยาศาสตร์ </t>
  </si>
  <si>
    <t>กลุ่มสาขาวิทยาศาสตร์กายภาพ</t>
  </si>
  <si>
    <t xml:space="preserve">วิทยาเขตบางเขน คณะวิศวกรรมศาสตร์ </t>
  </si>
  <si>
    <t>กลุ่มสาขาวิศวกรรมศาสตร์</t>
  </si>
  <si>
    <t xml:space="preserve">วิทยาเขตบางเขน คณะศึกษาศาสตร์ </t>
  </si>
  <si>
    <t>กลุ่มสาขาครุศาสตร์/ศึกษาศาสตร์</t>
  </si>
  <si>
    <t xml:space="preserve">วิทยาเขตบางเขน คณะเศรษฐศาสตร์ </t>
  </si>
  <si>
    <t xml:space="preserve">วิทยาเขตบางเขน คณะสถาปัตยกรรมศาสตร์ </t>
  </si>
  <si>
    <t>กลุ่มสาขาสถาปัตยกรรมศาสตร์และการผังเมือง</t>
  </si>
  <si>
    <t xml:space="preserve">วิทยาเขตบางเขน คณะสังคมศาสตร์ </t>
  </si>
  <si>
    <t>กลุ่มสาขานิติศาสตร์</t>
  </si>
  <si>
    <t xml:space="preserve">วิทยาเขตบางเขน คณะสัตวแพทยศาสตร์ </t>
  </si>
  <si>
    <t xml:space="preserve">วิทยาเขตบางเขน คณะสิ่งแวดล้อม </t>
  </si>
  <si>
    <t xml:space="preserve">วิทยาเขตบางเขน คณะอุตสาหกรรมเกษตร </t>
  </si>
  <si>
    <t>วิทยาเขตบางเขน วิทยาลัยบูรณาการศาสตร์</t>
  </si>
  <si>
    <t xml:space="preserve">วิทยาเขตบางเขน บัณฑิตวิทยาลัย </t>
  </si>
  <si>
    <t>วิทยาเขตบางเขน คณะแพทยศาสตร์</t>
  </si>
  <si>
    <t>วิทยาเขตบางเขน คณะสหวิทยการจัดการและเทคโนโลยี</t>
  </si>
  <si>
    <t xml:space="preserve">วิทยาเขตกำแพงแสน คณะเกษตร กำแพงแสน </t>
  </si>
  <si>
    <t xml:space="preserve">วิทยาเขตกำแพงแสน คณะประมง </t>
  </si>
  <si>
    <t xml:space="preserve">วิทยาเขตกำแพงแสน คณะวิทยาศาสตร์การกีฬา </t>
  </si>
  <si>
    <t xml:space="preserve">วิทยาเขตกำแพงแสน คณะวิศวกรรมศาสตร์ กำแพงแสน </t>
  </si>
  <si>
    <t xml:space="preserve">วิทยาเขตกำแพงแสน คณะศิลปศาสตร์และวิทยาศาสตร์ </t>
  </si>
  <si>
    <t xml:space="preserve">วิทยาเขตกำแพงแสน คณะศึกษาศาสตร์และพัฒนศาสตร์ </t>
  </si>
  <si>
    <t xml:space="preserve">วิทยาเขตกำแพงแสน คณะสัตวแพทยศาสตร์ </t>
  </si>
  <si>
    <t xml:space="preserve">วิทยาเขตกำแพงแสน คณะสิ่งแวดล้อม </t>
  </si>
  <si>
    <t>วิทยาเขตกำแพงแสน คณะอุตสาหกรรมบริการ</t>
  </si>
  <si>
    <t xml:space="preserve">วิทยาเขตกำแพงแสน บัณฑิตวิทยาลัย </t>
  </si>
  <si>
    <t>กลุ่มสาขาวิทยาศาสตร์ภายภาพ</t>
  </si>
  <si>
    <t xml:space="preserve">วิทยาเขตศรีราชา คณะพาณิชยนาวีนานาชาติ </t>
  </si>
  <si>
    <t xml:space="preserve">วิทยาเขตศรีราชา คณะวิทยาการจัดการ </t>
  </si>
  <si>
    <t xml:space="preserve">วิทยาเขตศรีราชา คณะวิทยาศาสตร์ ศรีราชา </t>
  </si>
  <si>
    <t xml:space="preserve">วิทยาเขตศรีราชา คณะวิศวกรรมศาสตร์ ศรีราชา </t>
  </si>
  <si>
    <t xml:space="preserve">วิทยาเขตศรีราชา คณะเศรษฐศาสตร์ ศรีราชา </t>
  </si>
  <si>
    <t xml:space="preserve">วิทยาเขตเฉลิมพระเกียรติ จังหวัดสกลนคร คณะทรัพยากรธรรมชาติและอุตสาหกรรมเกษตร </t>
  </si>
  <si>
    <t xml:space="preserve">วิทยาเขตเฉลิมพระเกียรติ จังหวัดสกลนคร คณะวิทยาศาสตร์และวิศวกรรมศาสตร์ </t>
  </si>
  <si>
    <t xml:space="preserve">วิทยาเขตเฉลิมพระเกียรติ จังหวัดสกลนคร คณะศิลปศาสตร์และวิทยาการจัดการ </t>
  </si>
  <si>
    <t xml:space="preserve">วิทยาเขตเฉลิมพระเกียรติ จังหวัดสกลนคร คณะสาธารณสุขศาสตร์ 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</si>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</sst>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color rgb="FF0000FF"/>
      <name val="Cordia New"/>
      <family val="2"/>
      <charset val="222"/>
    </font>
    <font>
      <sz val="16"/>
      <color theme="1"/>
      <name val="Cordia New"/>
      <family val="2"/>
      <charset val="222"/>
    </font>
    <font>
      <sz val="14"/>
      <color theme="0"/>
      <name val="Cordia New"/>
      <family val="2"/>
      <charset val="222"/>
    </font>
    <font>
      <sz val="14"/>
      <color theme="1"/>
      <name val="Cordia New"/>
      <family val="2"/>
      <charset val="222"/>
    </font>
    <font>
      <b/>
      <sz val="14"/>
      <color rgb="FF0000FF"/>
      <name val="Cordia New"/>
      <family val="2"/>
      <charset val="222"/>
    </font>
    <font>
      <b/>
      <sz val="14"/>
      <color theme="0"/>
      <name val="Cordia New"/>
      <family val="2"/>
      <charset val="222"/>
    </font>
    <font>
      <b/>
      <sz val="14"/>
      <color theme="3" tint="-0.249977111117893"/>
      <name val="Cordia New"/>
      <family val="2"/>
      <charset val="222"/>
    </font>
    <font>
      <sz val="10"/>
      <name val="Arial"/>
      <family val="2"/>
    </font>
    <font>
      <b/>
      <sz val="14"/>
      <color rgb="FF002060"/>
      <name val="Cordia New"/>
      <family val="2"/>
      <charset val="222"/>
    </font>
    <font>
      <sz val="11"/>
      <name val="Calibri"/>
      <family val="2"/>
    </font>
    <font>
      <sz val="14"/>
      <name val="Cordia New"/>
      <family val="2"/>
      <charset val="222"/>
    </font>
    <font>
      <sz val="14"/>
      <color rgb="FFFF0000"/>
      <name val="Cordia New"/>
      <family val="2"/>
      <charset val="222"/>
    </font>
    <font>
      <i/>
      <sz val="14"/>
      <color rgb="FFC00000"/>
      <name val="Cordia New"/>
      <family val="2"/>
      <charset val="222"/>
    </font>
    <font>
      <b/>
      <sz val="14"/>
      <color rgb="FFFF0000"/>
      <name val="Cordia New"/>
      <family val="2"/>
      <charset val="222"/>
    </font>
    <font>
      <i/>
      <sz val="14"/>
      <color rgb="FFFF0000"/>
      <name val="Cordia New"/>
      <family val="2"/>
      <charset val="222"/>
    </font>
    <font>
      <i/>
      <sz val="14"/>
      <color rgb="FF0070C0"/>
      <name val="Cordia New"/>
      <family val="2"/>
      <charset val="222"/>
    </font>
    <font>
      <i/>
      <sz val="14"/>
      <color theme="1"/>
      <name val="Cordia New"/>
      <family val="2"/>
      <charset val="222"/>
    </font>
    <font>
      <i/>
      <sz val="14"/>
      <color rgb="FF002060"/>
      <name val="Cordia New"/>
      <family val="2"/>
      <charset val="222"/>
    </font>
    <font>
      <sz val="14"/>
      <color rgb="FF002060"/>
      <name val="Cordia New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rgb="FFC00000"/>
      </left>
      <right style="thin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thin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thin">
        <color rgb="FFC00000"/>
      </right>
      <top style="hair">
        <color indexed="64"/>
      </top>
      <bottom/>
      <diagonal/>
    </border>
    <border>
      <left style="thin">
        <color rgb="FFC00000"/>
      </left>
      <right style="medium">
        <color rgb="FFC00000"/>
      </right>
      <top style="hair">
        <color indexed="64"/>
      </top>
      <bottom/>
      <diagonal/>
    </border>
    <border>
      <left/>
      <right style="thin">
        <color rgb="FFC00000"/>
      </right>
      <top style="hair">
        <color indexed="64"/>
      </top>
      <bottom/>
      <diagonal/>
    </border>
    <border>
      <left style="thin">
        <color rgb="FFC00000"/>
      </left>
      <right style="thin">
        <color rgb="FFC00000"/>
      </right>
      <top style="hair">
        <color indexed="64"/>
      </top>
      <bottom/>
      <diagonal/>
    </border>
    <border>
      <left style="medium">
        <color rgb="FFC00000"/>
      </left>
      <right style="thin">
        <color rgb="FFC00000"/>
      </right>
      <top style="hair">
        <color rgb="FFC00000"/>
      </top>
      <bottom style="hair">
        <color rgb="FFC00000"/>
      </bottom>
      <diagonal/>
    </border>
    <border>
      <left style="thin">
        <color rgb="FFC00000"/>
      </left>
      <right style="medium">
        <color rgb="FFC00000"/>
      </right>
      <top style="hair">
        <color rgb="FFC00000"/>
      </top>
      <bottom style="hair">
        <color rgb="FFC00000"/>
      </bottom>
      <diagonal/>
    </border>
    <border>
      <left/>
      <right style="thin">
        <color rgb="FFC00000"/>
      </right>
      <top style="hair">
        <color rgb="FFC00000"/>
      </top>
      <bottom style="hair">
        <color rgb="FFC00000"/>
      </bottom>
      <diagonal/>
    </border>
    <border>
      <left style="thin">
        <color rgb="FFC00000"/>
      </left>
      <right style="thin">
        <color rgb="FFC00000"/>
      </right>
      <top style="hair">
        <color rgb="FFC00000"/>
      </top>
      <bottom style="hair">
        <color rgb="FFC00000"/>
      </bottom>
      <diagonal/>
    </border>
    <border>
      <left style="medium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medium">
        <color rgb="FFC00000"/>
      </right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double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double">
        <color rgb="FFC00000"/>
      </bottom>
      <diagonal/>
    </border>
    <border>
      <left/>
      <right style="thin">
        <color rgb="FFC00000"/>
      </right>
      <top style="thin">
        <color rgb="FFC00000"/>
      </top>
      <bottom style="double">
        <color rgb="FFC00000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2" applyFont="1" applyAlignment="1">
      <alignment vertical="center"/>
    </xf>
    <xf numFmtId="0" fontId="3" fillId="0" borderId="0" xfId="3" applyFont="1" applyAlignment="1">
      <alignment vertical="center"/>
    </xf>
    <xf numFmtId="0" fontId="4" fillId="0" borderId="0" xfId="3" applyFont="1"/>
    <xf numFmtId="0" fontId="3" fillId="0" borderId="0" xfId="3" applyFont="1"/>
    <xf numFmtId="0" fontId="5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7" fillId="0" borderId="0" xfId="3" applyFont="1"/>
    <xf numFmtId="0" fontId="6" fillId="0" borderId="0" xfId="3" applyFont="1"/>
    <xf numFmtId="0" fontId="8" fillId="0" borderId="0" xfId="3" applyFont="1" applyAlignment="1">
      <alignment vertical="center" wrapText="1"/>
    </xf>
    <xf numFmtId="0" fontId="9" fillId="2" borderId="1" xfId="3" applyFont="1" applyFill="1" applyBorder="1" applyAlignment="1">
      <alignment vertical="center" wrapText="1"/>
    </xf>
    <xf numFmtId="0" fontId="9" fillId="2" borderId="2" xfId="3" applyFont="1" applyFill="1" applyBorder="1" applyAlignment="1">
      <alignment vertical="center" wrapText="1"/>
    </xf>
    <xf numFmtId="43" fontId="11" fillId="3" borderId="3" xfId="4" applyFont="1" applyFill="1" applyBorder="1" applyAlignment="1">
      <alignment horizontal="right" vertical="top" wrapText="1" shrinkToFit="1"/>
    </xf>
    <xf numFmtId="43" fontId="11" fillId="2" borderId="4" xfId="4" applyFont="1" applyFill="1" applyBorder="1" applyAlignment="1">
      <alignment horizontal="right" vertical="top" wrapText="1" shrinkToFit="1"/>
    </xf>
    <xf numFmtId="43" fontId="11" fillId="3" borderId="4" xfId="4" applyFont="1" applyFill="1" applyBorder="1" applyAlignment="1">
      <alignment horizontal="right" vertical="top" wrapText="1" shrinkToFit="1"/>
    </xf>
    <xf numFmtId="43" fontId="9" fillId="4" borderId="2" xfId="4" applyFont="1" applyFill="1" applyBorder="1" applyAlignment="1">
      <alignment horizontal="right" vertical="top" wrapText="1" shrinkToFit="1"/>
    </xf>
    <xf numFmtId="0" fontId="5" fillId="0" borderId="0" xfId="5" applyFont="1" applyAlignment="1">
      <alignment vertical="center" wrapText="1"/>
    </xf>
    <xf numFmtId="0" fontId="13" fillId="0" borderId="5" xfId="5" applyFont="1" applyBorder="1" applyAlignment="1">
      <alignment vertical="center" wrapText="1"/>
    </xf>
    <xf numFmtId="0" fontId="13" fillId="0" borderId="6" xfId="5" applyFont="1" applyBorder="1" applyAlignment="1">
      <alignment vertical="center" wrapText="1" shrinkToFit="1"/>
    </xf>
    <xf numFmtId="43" fontId="13" fillId="0" borderId="7" xfId="6" applyFont="1" applyFill="1" applyBorder="1" applyAlignment="1">
      <alignment vertical="center" wrapText="1"/>
    </xf>
    <xf numFmtId="43" fontId="13" fillId="0" borderId="8" xfId="6" applyFont="1" applyFill="1" applyBorder="1" applyAlignment="1">
      <alignment vertical="center" wrapText="1"/>
    </xf>
    <xf numFmtId="43" fontId="13" fillId="0" borderId="6" xfId="6" applyFont="1" applyFill="1" applyBorder="1" applyAlignment="1">
      <alignment vertical="center" wrapText="1"/>
    </xf>
    <xf numFmtId="43" fontId="14" fillId="0" borderId="0" xfId="1" applyFont="1" applyFill="1"/>
    <xf numFmtId="0" fontId="13" fillId="0" borderId="0" xfId="3" applyFont="1"/>
    <xf numFmtId="0" fontId="13" fillId="0" borderId="9" xfId="5" applyFont="1" applyBorder="1" applyAlignment="1">
      <alignment vertical="center" wrapText="1"/>
    </xf>
    <xf numFmtId="0" fontId="13" fillId="0" borderId="10" xfId="5" applyFont="1" applyBorder="1" applyAlignment="1">
      <alignment vertical="center" wrapText="1" shrinkToFit="1"/>
    </xf>
    <xf numFmtId="43" fontId="13" fillId="0" borderId="11" xfId="6" applyFont="1" applyFill="1" applyBorder="1" applyAlignment="1">
      <alignment vertical="center" wrapText="1"/>
    </xf>
    <xf numFmtId="43" fontId="13" fillId="0" borderId="12" xfId="6" applyFont="1" applyFill="1" applyBorder="1" applyAlignment="1">
      <alignment vertical="center" wrapText="1"/>
    </xf>
    <xf numFmtId="43" fontId="13" fillId="0" borderId="10" xfId="6" applyFont="1" applyFill="1" applyBorder="1" applyAlignment="1">
      <alignment vertical="center" wrapText="1"/>
    </xf>
    <xf numFmtId="0" fontId="13" fillId="0" borderId="13" xfId="5" applyFont="1" applyBorder="1" applyAlignment="1">
      <alignment vertical="center" wrapText="1"/>
    </xf>
    <xf numFmtId="0" fontId="13" fillId="0" borderId="14" xfId="5" applyFont="1" applyBorder="1" applyAlignment="1">
      <alignment vertical="center" wrapText="1" shrinkToFit="1"/>
    </xf>
    <xf numFmtId="43" fontId="13" fillId="0" borderId="15" xfId="6" applyFont="1" applyFill="1" applyBorder="1" applyAlignment="1">
      <alignment vertical="center" wrapText="1"/>
    </xf>
    <xf numFmtId="43" fontId="13" fillId="0" borderId="16" xfId="6" applyFont="1" applyFill="1" applyBorder="1" applyAlignment="1">
      <alignment vertical="center" wrapText="1"/>
    </xf>
    <xf numFmtId="43" fontId="13" fillId="0" borderId="14" xfId="6" applyFont="1" applyFill="1" applyBorder="1" applyAlignment="1">
      <alignment vertical="center" wrapText="1"/>
    </xf>
    <xf numFmtId="0" fontId="15" fillId="0" borderId="0" xfId="3" applyFont="1" applyAlignment="1">
      <alignment vertical="center"/>
    </xf>
    <xf numFmtId="0" fontId="16" fillId="5" borderId="17" xfId="3" applyFont="1" applyFill="1" applyBorder="1" applyAlignment="1">
      <alignment vertical="center"/>
    </xf>
    <xf numFmtId="0" fontId="16" fillId="5" borderId="18" xfId="3" applyFont="1" applyFill="1" applyBorder="1" applyAlignment="1">
      <alignment vertical="center"/>
    </xf>
    <xf numFmtId="43" fontId="16" fillId="5" borderId="19" xfId="6" applyFont="1" applyFill="1" applyBorder="1" applyAlignment="1">
      <alignment vertical="center"/>
    </xf>
    <xf numFmtId="0" fontId="17" fillId="0" borderId="0" xfId="3" applyFont="1" applyAlignment="1">
      <alignment vertical="center"/>
    </xf>
    <xf numFmtId="43" fontId="18" fillId="0" borderId="0" xfId="3" applyNumberFormat="1" applyFont="1" applyAlignment="1">
      <alignment vertical="center"/>
    </xf>
    <xf numFmtId="0" fontId="19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16" fillId="0" borderId="0" xfId="3" applyFont="1"/>
    <xf numFmtId="0" fontId="21" fillId="0" borderId="0" xfId="3" applyFont="1" applyAlignment="1">
      <alignment vertical="center"/>
    </xf>
  </cellXfs>
  <cellStyles count="7">
    <cellStyle name="Normal 5" xfId="5" xr:uid="{5DB36183-3957-47C2-9467-032E7CDC5086}"/>
    <cellStyle name="เครื่องหมายจุลภาค 2 2 2" xfId="4" xr:uid="{F38BF07D-53D6-43AC-A25B-042F93E449B7}"/>
    <cellStyle name="จุลภาค" xfId="1" builtinId="3"/>
    <cellStyle name="จุลภาค 2 3 2" xfId="6" xr:uid="{E5078DE7-2E65-4D0B-92E0-6BBE9CFD5624}"/>
    <cellStyle name="ปกติ" xfId="0" builtinId="0"/>
    <cellStyle name="ปกติ 3" xfId="3" xr:uid="{52C382CD-D810-4CD8-B4EA-9818405D04D2}"/>
    <cellStyle name="ปกติ_นิสิตเต็มเวลา_บางเขน_462" xfId="2" xr:uid="{6E634F93-5552-476F-83C2-826327C96E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34;&#3609;&#3611;&#3619;&#3632;&#3592;&#3635;\FTES%20&#3611;&#3619;&#3632;&#3585;&#3633;&#3609;&#3588;&#3640;&#3603;&#3616;&#3634;&#3614;\ftes67%20for&#3611;&#3619;&#3632;&#3585;&#3633;&#3609;&#3588;&#3640;&#3603;&#3616;&#3634;&#3614;\2.FTES2567%20&#3626;&#3641;&#3605;&#3619;&#3611;&#3619;&#3632;&#3585;&#3633;&#3609;&#3588;&#3640;&#3603;&#3616;&#3634;&#3614;.xlsx" TargetMode="External"/><Relationship Id="rId1" Type="http://schemas.openxmlformats.org/officeDocument/2006/relationships/externalLinkPath" Target="/&#3591;&#3634;&#3609;&#3611;&#3619;&#3632;&#3592;&#3635;/FTES%20&#3611;&#3619;&#3632;&#3585;&#3633;&#3609;&#3588;&#3640;&#3603;&#3616;&#3634;&#3614;/ftes67%20for&#3611;&#3619;&#3632;&#3585;&#3633;&#3609;&#3588;&#3640;&#3603;&#3616;&#3634;&#3614;/2.FTES2567%20&#3626;&#3641;&#3605;&#3619;&#3611;&#3619;&#3632;&#3585;&#3633;&#3609;&#3588;&#3640;&#3603;&#3616;&#3634;&#3614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34;&#3609;&#3611;&#3619;&#3632;&#3648;&#3617;&#3636;&#3609;&#3588;&#3640;&#3603;&#3616;&#3634;&#3614;\&#3585;&#3634;&#3619;&#3611;&#3619;&#3632;&#3648;&#3617;&#3636;&#3609;&#3588;&#3640;&#3603;&#3616;&#3634;&#3614;%202561-2567\&#3611;&#3619;&#3632;&#3648;&#3617;&#3636;&#3609;&#3588;&#3640;&#3603;&#3616;&#3634;&#3614;%2068\&#3619;&#3634;&#3618;&#3591;&#3634;&#3609;&#3611;&#3619;&#3632;&#3585;&#3633;&#3609;&#3588;&#3640;&#3603;&#3616;&#3634;&#3614;%202568.xlsx" TargetMode="External"/><Relationship Id="rId1" Type="http://schemas.openxmlformats.org/officeDocument/2006/relationships/externalLinkPath" Target="&#3619;&#3634;&#3618;&#3591;&#3634;&#3609;&#3611;&#3619;&#3632;&#3585;&#3633;&#3609;&#3588;&#3640;&#3603;&#3616;&#3634;&#3614;%20256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365ku-my.sharepoint.com/Work-Kom/Facts%20and%20Figures/Facts%202564/&#3627;&#3609;&#3633;&#3591;&#3626;&#3639;&#3629;&#3586;&#3629;&#3586;&#3657;&#3629;&#3617;&#3641;&#3621;/Draft-FormFact64-New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365ku-my.sharepoint.com/Panida/&#3591;&#3634;&#3609;&#3611;&#3619;&#3632;&#3592;&#3635;&#3627;&#3621;&#3633;&#3585;/&#3616;&#3634;&#3623;&#3632;&#3627;&#3634;&#3591;&#3634;&#3609;&#3607;&#3635;/&#3616;&#3634;&#3623;&#3632;&#3627;&#3634;&#3591;&#3634;&#3609;&#3607;&#3635;51/&#3585;&#3634;&#3619;&#3605;&#3636;&#3604;&#3605;&#3634;&#3617;&#3585;&#3634;&#3619;&#3652;&#3604;&#3657;&#3591;&#3634;&#3609;&#3607;&#3635;%20&#3619;&#3629;&#3610;2/data/Table_code%20questionaire5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93\My%20Documents\&#3652;&#3615;&#3621;&#3660;&#3607;&#3637;&#3656;&#3652;&#3604;&#3657;&#3619;&#3633;&#3610;&#3586;&#3629;&#3591;&#3593;&#3633;&#3609;\&#3616;&#3634;&#3623;&#3632;&#3627;&#3634;&#3591;&#3634;&#3609;&#3607;&#3635;50\&#3605;&#3634;&#3619;&#3634;&#3591;&#3626;&#3619;&#3640;&#3611;\&#3650;&#3588;&#3619;&#3591;&#3585;&#3634;&#3619;&#3605;&#3636;&#3604;&#3605;&#3634;&#3617;&#3626;&#3606;&#3634;&#3609;&#3616;&#3634;&#3614;%20&#3619;&#3640;&#3656;&#3609;5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365ku-my.sharepoint.com/Panida/&#3591;&#3634;&#3609;&#3611;&#3619;&#3632;&#3592;&#3635;&#3627;&#3621;&#3633;&#3585;/&#3616;&#3634;&#3623;&#3632;&#3627;&#3634;&#3591;&#3634;&#3609;&#3607;&#3635;/&#3616;&#3634;&#3623;&#3632;&#3627;&#3634;&#3591;&#3634;&#3609;&#3607;&#3635;%2058%20(&#3605;.&#3588;.%2059)/&#3600;&#3634;&#3609;&#3586;&#3657;&#3629;&#3617;&#3641;&#3621;%20&#3626;&#3585;&#3629;/&#3600;&#3634;&#3609;%20&#3626;&#3585;&#3629;%20&#3611;&#3637;2558/&#3586;&#3657;&#3629;&#3617;&#3641;&#3621;&#3612;&#3641;&#3657;&#3626;&#3635;&#3648;&#3619;&#3655;&#3592;&#3585;&#3634;&#3619;&#3624;&#3638;&#3585;&#3625;&#3634;%202558/Finish2557%20&#3610;&#3633;&#3609;&#3607;&#3638;&#3585;&#3605;&#3619;&#3623;&#3592;&#3626;&#3629;&#361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365ku-my.sharepoint.com/Work-Kom/Facts%20and%20Figures/Facts%202562/&#3627;&#3609;&#3633;&#3591;&#3626;&#3639;&#3629;&#3586;&#3629;&#3586;&#3657;&#3629;&#3617;&#3641;&#3621;62/FormFact62&#3607;&#3640;&#3609;&#3610;&#3640;&#3588;&#3621;&#3634;&#3585;&#3619;&#3651;&#3627;&#3617;&#36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1 FTES67"/>
      <sheetName val="pre uclass"/>
      <sheetName val="KU2567_คณะ"/>
      <sheetName val="สรุป KU2567"/>
      <sheetName val="หน่วยกิตมาตรฐาน"/>
      <sheetName val="T1 sch B67"/>
      <sheetName val="T1 สรุปB67"/>
      <sheetName val="T1 FTES B67"/>
      <sheetName val="T1 FTES B67_QA"/>
      <sheetName val="T2 sch K67"/>
      <sheetName val="T2สรุปK67"/>
      <sheetName val="T2 FTES K67"/>
      <sheetName val="T2 FTES K67_QA"/>
      <sheetName val="T3 สรุป S67"/>
      <sheetName val="T3 sch S67"/>
      <sheetName val="T3 FTES S67"/>
      <sheetName val="T3 FTES S67_QA"/>
      <sheetName val="T4 สรุปC67"/>
      <sheetName val="T4 sch C67"/>
      <sheetName val="T4 FTES C67"/>
      <sheetName val="T4 FTES C67_Q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ารางประจำปี"/>
      <sheetName val="มคอ.7_รุ่น66"/>
      <sheetName val="มคอ.7รุ่น65"/>
      <sheetName val="Global500"/>
      <sheetName val="ประกอบตัวชี้วัด6ที่ทำงาน"/>
      <sheetName val="ตัวชี้วัด3 รายได้63"/>
      <sheetName val="ตัวชี้วัด3 รายได้64"/>
      <sheetName val="ตัวชี้วัด3 รายได้65"/>
      <sheetName val="ตัวชี้วัด73รุ่น63"/>
      <sheetName val="ตัวชี้วัด73รุ่น64"/>
      <sheetName val="ตัวชี้วัด73รุ่น65"/>
      <sheetName val="1.1 FTES67_Uclas"/>
      <sheetName val="1.1 FTES66_Uclas"/>
      <sheetName val="2.5 อาชีพอิสระ5ปี"/>
      <sheetName val="3.5ทำงานในภูมิภาค"/>
      <sheetName val="5.5ร้อยละการได้งาน"/>
      <sheetName val="5.6อุตสาหกรรมมูลค่าเพิ่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ชื่อแบบฟอร์มBackUp"/>
      <sheetName val="รายชื่อแบบฟอร์ม"/>
      <sheetName val="เอกสารหมายเลข1.1"/>
      <sheetName val="เอกสารหมายเลข1.2"/>
      <sheetName val="เอกสารหมายเลข1.3"/>
      <sheetName val="เอกสารหมายเลข1.4"/>
      <sheetName val="เอกสารหมายเลข1.5"/>
      <sheetName val="เอกสารหมายเลข1.6"/>
      <sheetName val="เอกสารหมายเลข1.7"/>
      <sheetName val="เอกสารหมายเลข2.1"/>
      <sheetName val="เอกสารหมายเลข2.2"/>
      <sheetName val="เอกสารหมายเลข3.1"/>
      <sheetName val="เอกสารหมายเลข3.2Prnt"/>
      <sheetName val="เอกสารหมายเลข3.2"/>
      <sheetName val="64-เอกสารหมายเลข4.1"/>
      <sheetName val="64-เอกสารหมายเลข4.2"/>
      <sheetName val="64-เอกสารหมายเลข4.3"/>
      <sheetName val="ไม่ใช้-วิจัยแยกสขา"/>
      <sheetName val="ไม่ใช่-มแห่งชาติ"/>
      <sheetName val="เอกสารหมายเลข5"/>
      <sheetName val="Newเอกสารหมายเลข5.2"/>
      <sheetName val="Country_List"/>
      <sheetName val="ทุนประชุมต่างประเทศ5.2"/>
      <sheetName val="ทุนฝึกอบรมต่างประเทศ5.3"/>
      <sheetName val="เอกสารหมายเล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Country</v>
          </cell>
        </row>
        <row r="2">
          <cell r="A2" t="str">
            <v>Afghanistan</v>
          </cell>
        </row>
        <row r="3">
          <cell r="A3" t="str">
            <v>Albania</v>
          </cell>
        </row>
        <row r="4">
          <cell r="A4" t="str">
            <v>Algeria</v>
          </cell>
        </row>
        <row r="5">
          <cell r="A5" t="str">
            <v>Andorra</v>
          </cell>
        </row>
        <row r="6">
          <cell r="A6" t="str">
            <v>Angola</v>
          </cell>
        </row>
        <row r="7">
          <cell r="A7" t="str">
            <v>Antigua and Barbuda</v>
          </cell>
        </row>
        <row r="8">
          <cell r="A8" t="str">
            <v>Argentina</v>
          </cell>
        </row>
        <row r="9">
          <cell r="A9" t="str">
            <v>Armenia</v>
          </cell>
        </row>
        <row r="10">
          <cell r="A10" t="str">
            <v>Australia</v>
          </cell>
        </row>
        <row r="11">
          <cell r="A11" t="str">
            <v>Austria</v>
          </cell>
        </row>
        <row r="12">
          <cell r="A12" t="str">
            <v>Azerbaijan</v>
          </cell>
        </row>
        <row r="13">
          <cell r="A13" t="str">
            <v>Bahamas</v>
          </cell>
        </row>
        <row r="14">
          <cell r="A14" t="str">
            <v>Bahrain</v>
          </cell>
        </row>
        <row r="15">
          <cell r="A15" t="str">
            <v>Bangladesh</v>
          </cell>
        </row>
        <row r="16">
          <cell r="A16" t="str">
            <v>Barbados</v>
          </cell>
        </row>
        <row r="17">
          <cell r="A17" t="str">
            <v>Belarus</v>
          </cell>
        </row>
        <row r="18">
          <cell r="A18" t="str">
            <v>Belgium</v>
          </cell>
        </row>
        <row r="19">
          <cell r="A19" t="str">
            <v>Belize</v>
          </cell>
        </row>
        <row r="20">
          <cell r="A20" t="str">
            <v>Benin</v>
          </cell>
        </row>
        <row r="21">
          <cell r="A21" t="str">
            <v>Bhutan</v>
          </cell>
        </row>
        <row r="22">
          <cell r="A22" t="str">
            <v>Bolivia</v>
          </cell>
        </row>
        <row r="23">
          <cell r="A23" t="str">
            <v>Bosnia and Herzegovina</v>
          </cell>
        </row>
        <row r="24">
          <cell r="A24" t="str">
            <v>Botswana</v>
          </cell>
        </row>
        <row r="25">
          <cell r="A25" t="str">
            <v>Brazil</v>
          </cell>
        </row>
        <row r="26">
          <cell r="A26" t="str">
            <v>Brunei</v>
          </cell>
        </row>
        <row r="27">
          <cell r="A27" t="str">
            <v>Bulgaria</v>
          </cell>
        </row>
        <row r="28">
          <cell r="A28" t="str">
            <v>Burkina Faso</v>
          </cell>
        </row>
        <row r="29">
          <cell r="A29" t="str">
            <v>Burundi</v>
          </cell>
        </row>
        <row r="30">
          <cell r="A30" t="str">
            <v>Côte d'Ivoire</v>
          </cell>
        </row>
        <row r="31">
          <cell r="A31" t="str">
            <v>Cabo Verde</v>
          </cell>
        </row>
        <row r="32">
          <cell r="A32" t="str">
            <v>Cambodia</v>
          </cell>
        </row>
        <row r="33">
          <cell r="A33" t="str">
            <v>Cameroon</v>
          </cell>
        </row>
        <row r="34">
          <cell r="A34" t="str">
            <v>Canada</v>
          </cell>
        </row>
        <row r="35">
          <cell r="A35" t="str">
            <v>Central African Republic</v>
          </cell>
        </row>
        <row r="36">
          <cell r="A36" t="str">
            <v>Chad</v>
          </cell>
        </row>
        <row r="37">
          <cell r="A37" t="str">
            <v>Chile</v>
          </cell>
        </row>
        <row r="38">
          <cell r="A38" t="str">
            <v>China</v>
          </cell>
        </row>
        <row r="39">
          <cell r="A39" t="str">
            <v>Colombia</v>
          </cell>
        </row>
        <row r="40">
          <cell r="A40" t="str">
            <v>Comoros</v>
          </cell>
        </row>
        <row r="41">
          <cell r="A41" t="str">
            <v>Congo (Congo-Brazzaville)</v>
          </cell>
        </row>
        <row r="42">
          <cell r="A42" t="str">
            <v>Costa Rica</v>
          </cell>
        </row>
        <row r="43">
          <cell r="A43" t="str">
            <v>Croatia</v>
          </cell>
        </row>
        <row r="44">
          <cell r="A44" t="str">
            <v>Cuba</v>
          </cell>
        </row>
        <row r="45">
          <cell r="A45" t="str">
            <v>Cyprus</v>
          </cell>
        </row>
        <row r="46">
          <cell r="A46" t="str">
            <v>Czechia (Czech Republic)</v>
          </cell>
        </row>
        <row r="47">
          <cell r="A47" t="str">
            <v>Democratic Republic of the Congo</v>
          </cell>
        </row>
        <row r="48">
          <cell r="A48" t="str">
            <v>Denmark</v>
          </cell>
        </row>
        <row r="49">
          <cell r="A49" t="str">
            <v>Djibouti</v>
          </cell>
        </row>
        <row r="50">
          <cell r="A50" t="str">
            <v>Dominica</v>
          </cell>
        </row>
        <row r="51">
          <cell r="A51" t="str">
            <v>Dominican Republic</v>
          </cell>
        </row>
        <row r="52">
          <cell r="A52" t="str">
            <v>Ecuador</v>
          </cell>
        </row>
        <row r="53">
          <cell r="A53" t="str">
            <v>Egypt</v>
          </cell>
        </row>
        <row r="54">
          <cell r="A54" t="str">
            <v>El Salvador</v>
          </cell>
        </row>
        <row r="55">
          <cell r="A55" t="str">
            <v>Equatorial Guinea</v>
          </cell>
        </row>
        <row r="56">
          <cell r="A56" t="str">
            <v>Eritrea</v>
          </cell>
        </row>
        <row r="57">
          <cell r="A57" t="str">
            <v>Estonia</v>
          </cell>
        </row>
        <row r="58">
          <cell r="A58" t="str">
            <v>Eswatini (fmr. "Swaziland")</v>
          </cell>
        </row>
        <row r="59">
          <cell r="A59" t="str">
            <v>Ethiopia</v>
          </cell>
        </row>
        <row r="60">
          <cell r="A60" t="str">
            <v>Fiji</v>
          </cell>
        </row>
        <row r="61">
          <cell r="A61" t="str">
            <v>Finland</v>
          </cell>
        </row>
        <row r="62">
          <cell r="A62" t="str">
            <v>France</v>
          </cell>
        </row>
        <row r="63">
          <cell r="A63" t="str">
            <v>Gabon</v>
          </cell>
        </row>
        <row r="64">
          <cell r="A64" t="str">
            <v>Gambia</v>
          </cell>
        </row>
        <row r="65">
          <cell r="A65" t="str">
            <v>Georgia</v>
          </cell>
        </row>
        <row r="66">
          <cell r="A66" t="str">
            <v>Germany</v>
          </cell>
        </row>
        <row r="67">
          <cell r="A67" t="str">
            <v>Ghana</v>
          </cell>
        </row>
        <row r="68">
          <cell r="A68" t="str">
            <v>Greece</v>
          </cell>
        </row>
        <row r="69">
          <cell r="A69" t="str">
            <v>Grenada</v>
          </cell>
        </row>
        <row r="70">
          <cell r="A70" t="str">
            <v>Guatemala</v>
          </cell>
        </row>
        <row r="71">
          <cell r="A71" t="str">
            <v>Guinea</v>
          </cell>
        </row>
        <row r="72">
          <cell r="A72" t="str">
            <v>Guinea-Bissau</v>
          </cell>
        </row>
        <row r="73">
          <cell r="A73" t="str">
            <v>Guyana</v>
          </cell>
        </row>
        <row r="74">
          <cell r="A74" t="str">
            <v>Haiti</v>
          </cell>
        </row>
        <row r="75">
          <cell r="A75" t="str">
            <v>Holy See</v>
          </cell>
        </row>
        <row r="76">
          <cell r="A76" t="str">
            <v>Honduras</v>
          </cell>
        </row>
        <row r="77">
          <cell r="A77" t="str">
            <v>Hungary</v>
          </cell>
        </row>
        <row r="78">
          <cell r="A78" t="str">
            <v>Iceland</v>
          </cell>
        </row>
        <row r="79">
          <cell r="A79" t="str">
            <v>India</v>
          </cell>
        </row>
        <row r="80">
          <cell r="A80" t="str">
            <v>Indonesia</v>
          </cell>
        </row>
        <row r="81">
          <cell r="A81" t="str">
            <v>Iran</v>
          </cell>
        </row>
        <row r="82">
          <cell r="A82" t="str">
            <v>Iraq</v>
          </cell>
        </row>
        <row r="83">
          <cell r="A83" t="str">
            <v>Ireland</v>
          </cell>
        </row>
        <row r="84">
          <cell r="A84" t="str">
            <v>Israel</v>
          </cell>
        </row>
        <row r="85">
          <cell r="A85" t="str">
            <v>Italy</v>
          </cell>
        </row>
        <row r="86">
          <cell r="A86" t="str">
            <v>Jamaica</v>
          </cell>
        </row>
        <row r="87">
          <cell r="A87" t="str">
            <v>Japan</v>
          </cell>
        </row>
        <row r="88">
          <cell r="A88" t="str">
            <v>Jordan</v>
          </cell>
        </row>
        <row r="89">
          <cell r="A89" t="str">
            <v>Kazakhstan</v>
          </cell>
        </row>
        <row r="90">
          <cell r="A90" t="str">
            <v>Kenya</v>
          </cell>
        </row>
        <row r="91">
          <cell r="A91" t="str">
            <v>Kiribati</v>
          </cell>
        </row>
        <row r="92">
          <cell r="A92" t="str">
            <v>Kuwait</v>
          </cell>
        </row>
        <row r="93">
          <cell r="A93" t="str">
            <v>Kyrgyzstan</v>
          </cell>
        </row>
        <row r="94">
          <cell r="A94" t="str">
            <v>Laos</v>
          </cell>
        </row>
        <row r="95">
          <cell r="A95" t="str">
            <v>Latvia</v>
          </cell>
        </row>
        <row r="96">
          <cell r="A96" t="str">
            <v>Lebanon</v>
          </cell>
        </row>
        <row r="97">
          <cell r="A97" t="str">
            <v>Lesotho</v>
          </cell>
        </row>
        <row r="98">
          <cell r="A98" t="str">
            <v>Liberia</v>
          </cell>
        </row>
        <row r="99">
          <cell r="A99" t="str">
            <v>Libya</v>
          </cell>
        </row>
        <row r="100">
          <cell r="A100" t="str">
            <v>Liechtenstein</v>
          </cell>
        </row>
        <row r="101">
          <cell r="A101" t="str">
            <v>Lithuania</v>
          </cell>
        </row>
        <row r="102">
          <cell r="A102" t="str">
            <v>Luxembourg</v>
          </cell>
        </row>
        <row r="103">
          <cell r="A103" t="str">
            <v>Madagascar</v>
          </cell>
        </row>
        <row r="104">
          <cell r="A104" t="str">
            <v>Malawi</v>
          </cell>
        </row>
        <row r="105">
          <cell r="A105" t="str">
            <v>Malaysia</v>
          </cell>
        </row>
        <row r="106">
          <cell r="A106" t="str">
            <v>Maldives</v>
          </cell>
        </row>
        <row r="107">
          <cell r="A107" t="str">
            <v>Mali</v>
          </cell>
        </row>
        <row r="108">
          <cell r="A108" t="str">
            <v>Malta</v>
          </cell>
        </row>
        <row r="109">
          <cell r="A109" t="str">
            <v>Marshall Islands</v>
          </cell>
        </row>
        <row r="110">
          <cell r="A110" t="str">
            <v>Mauritania</v>
          </cell>
        </row>
        <row r="111">
          <cell r="A111" t="str">
            <v>Mauritius</v>
          </cell>
        </row>
        <row r="112">
          <cell r="A112" t="str">
            <v>Mexico</v>
          </cell>
        </row>
        <row r="113">
          <cell r="A113" t="str">
            <v>Micronesia</v>
          </cell>
        </row>
        <row r="114">
          <cell r="A114" t="str">
            <v>Moldova</v>
          </cell>
        </row>
        <row r="115">
          <cell r="A115" t="str">
            <v>Monaco</v>
          </cell>
        </row>
        <row r="116">
          <cell r="A116" t="str">
            <v>Mongolia</v>
          </cell>
        </row>
        <row r="117">
          <cell r="A117" t="str">
            <v>Montenegro</v>
          </cell>
        </row>
        <row r="118">
          <cell r="A118" t="str">
            <v>Morocco</v>
          </cell>
        </row>
        <row r="119">
          <cell r="A119" t="str">
            <v>Mozambique</v>
          </cell>
        </row>
        <row r="120">
          <cell r="A120" t="str">
            <v>Myanmar (formerly Burma)</v>
          </cell>
        </row>
        <row r="121">
          <cell r="A121" t="str">
            <v>Namibia</v>
          </cell>
        </row>
        <row r="122">
          <cell r="A122" t="str">
            <v>Nauru</v>
          </cell>
        </row>
        <row r="123">
          <cell r="A123" t="str">
            <v>Nepal</v>
          </cell>
        </row>
        <row r="124">
          <cell r="A124" t="str">
            <v>Netherlands</v>
          </cell>
        </row>
        <row r="125">
          <cell r="A125" t="str">
            <v>New Zealand</v>
          </cell>
        </row>
        <row r="126">
          <cell r="A126" t="str">
            <v>Nicaragua</v>
          </cell>
        </row>
        <row r="127">
          <cell r="A127" t="str">
            <v>Niger</v>
          </cell>
        </row>
        <row r="128">
          <cell r="A128" t="str">
            <v>Nigeria</v>
          </cell>
        </row>
        <row r="129">
          <cell r="A129" t="str">
            <v>North Korea</v>
          </cell>
        </row>
        <row r="130">
          <cell r="A130" t="str">
            <v>North Macedonia</v>
          </cell>
        </row>
        <row r="131">
          <cell r="A131" t="str">
            <v>Norway</v>
          </cell>
        </row>
        <row r="132">
          <cell r="A132" t="str">
            <v>Oman</v>
          </cell>
        </row>
        <row r="133">
          <cell r="A133" t="str">
            <v>Pakistan</v>
          </cell>
        </row>
        <row r="134">
          <cell r="A134" t="str">
            <v>Palau</v>
          </cell>
        </row>
        <row r="135">
          <cell r="A135" t="str">
            <v>Palestine State</v>
          </cell>
        </row>
        <row r="136">
          <cell r="A136" t="str">
            <v>Panama</v>
          </cell>
        </row>
        <row r="137">
          <cell r="A137" t="str">
            <v>Papua New Guinea</v>
          </cell>
        </row>
        <row r="138">
          <cell r="A138" t="str">
            <v>Paraguay</v>
          </cell>
        </row>
        <row r="139">
          <cell r="A139" t="str">
            <v>Peru</v>
          </cell>
        </row>
        <row r="140">
          <cell r="A140" t="str">
            <v>Philippines</v>
          </cell>
        </row>
        <row r="141">
          <cell r="A141" t="str">
            <v>Poland</v>
          </cell>
        </row>
        <row r="142">
          <cell r="A142" t="str">
            <v>Portugal</v>
          </cell>
        </row>
        <row r="143">
          <cell r="A143" t="str">
            <v>Qatar</v>
          </cell>
        </row>
        <row r="144">
          <cell r="A144" t="str">
            <v>Romania</v>
          </cell>
        </row>
        <row r="145">
          <cell r="A145" t="str">
            <v>Russia</v>
          </cell>
        </row>
        <row r="146">
          <cell r="A146" t="str">
            <v>Rwanda</v>
          </cell>
        </row>
        <row r="147">
          <cell r="A147" t="str">
            <v>Saint Kitts and Nevis</v>
          </cell>
        </row>
        <row r="148">
          <cell r="A148" t="str">
            <v>Saint Lucia</v>
          </cell>
        </row>
        <row r="149">
          <cell r="A149" t="str">
            <v>Saint Vincent and the Grenadines</v>
          </cell>
        </row>
        <row r="150">
          <cell r="A150" t="str">
            <v>Samoa</v>
          </cell>
        </row>
        <row r="151">
          <cell r="A151" t="str">
            <v>San Marino</v>
          </cell>
        </row>
        <row r="152">
          <cell r="A152" t="str">
            <v>Sao Tome and Principe</v>
          </cell>
        </row>
        <row r="153">
          <cell r="A153" t="str">
            <v>Saudi Arabia</v>
          </cell>
        </row>
        <row r="154">
          <cell r="A154" t="str">
            <v>Senegal</v>
          </cell>
        </row>
        <row r="155">
          <cell r="A155" t="str">
            <v>Serbia</v>
          </cell>
        </row>
        <row r="156">
          <cell r="A156" t="str">
            <v>Seychelles</v>
          </cell>
        </row>
        <row r="157">
          <cell r="A157" t="str">
            <v>Sierra Leone</v>
          </cell>
        </row>
        <row r="158">
          <cell r="A158" t="str">
            <v>Singapore</v>
          </cell>
        </row>
        <row r="159">
          <cell r="A159" t="str">
            <v>Slovakia</v>
          </cell>
        </row>
        <row r="160">
          <cell r="A160" t="str">
            <v>Slovenia</v>
          </cell>
        </row>
        <row r="161">
          <cell r="A161" t="str">
            <v>Solomon Islands</v>
          </cell>
        </row>
        <row r="162">
          <cell r="A162" t="str">
            <v>Somalia</v>
          </cell>
        </row>
        <row r="163">
          <cell r="A163" t="str">
            <v>South Africa</v>
          </cell>
        </row>
        <row r="164">
          <cell r="A164" t="str">
            <v>South Korea</v>
          </cell>
        </row>
        <row r="165">
          <cell r="A165" t="str">
            <v>South Sudan</v>
          </cell>
        </row>
        <row r="166">
          <cell r="A166" t="str">
            <v>Spain</v>
          </cell>
        </row>
        <row r="167">
          <cell r="A167" t="str">
            <v>Sri Lanka</v>
          </cell>
        </row>
        <row r="168">
          <cell r="A168" t="str">
            <v>Sudan</v>
          </cell>
        </row>
        <row r="169">
          <cell r="A169" t="str">
            <v>Suriname</v>
          </cell>
        </row>
        <row r="170">
          <cell r="A170" t="str">
            <v>Sweden</v>
          </cell>
        </row>
        <row r="171">
          <cell r="A171" t="str">
            <v>Switzerland</v>
          </cell>
        </row>
        <row r="172">
          <cell r="A172" t="str">
            <v>Syria</v>
          </cell>
        </row>
        <row r="173">
          <cell r="A173" t="str">
            <v>Tajikistan</v>
          </cell>
        </row>
        <row r="174">
          <cell r="A174" t="str">
            <v>Tanzania</v>
          </cell>
        </row>
        <row r="175">
          <cell r="A175" t="str">
            <v>Thailand</v>
          </cell>
        </row>
        <row r="176">
          <cell r="A176" t="str">
            <v>Timor-Leste</v>
          </cell>
        </row>
        <row r="177">
          <cell r="A177" t="str">
            <v>Togo</v>
          </cell>
        </row>
        <row r="178">
          <cell r="A178" t="str">
            <v>Tonga</v>
          </cell>
        </row>
        <row r="179">
          <cell r="A179" t="str">
            <v>Trinidad and Tobago</v>
          </cell>
        </row>
        <row r="180">
          <cell r="A180" t="str">
            <v>Tunisia</v>
          </cell>
        </row>
        <row r="181">
          <cell r="A181" t="str">
            <v>Turkey</v>
          </cell>
        </row>
        <row r="182">
          <cell r="A182" t="str">
            <v>Turkmenistan</v>
          </cell>
        </row>
        <row r="183">
          <cell r="A183" t="str">
            <v>Tuvalu</v>
          </cell>
        </row>
        <row r="184">
          <cell r="A184" t="str">
            <v>Uganda</v>
          </cell>
        </row>
        <row r="185">
          <cell r="A185" t="str">
            <v>Ukraine</v>
          </cell>
        </row>
        <row r="186">
          <cell r="A186" t="str">
            <v>United Arab Emirates</v>
          </cell>
        </row>
        <row r="187">
          <cell r="A187" t="str">
            <v>United Kingdom</v>
          </cell>
        </row>
        <row r="188">
          <cell r="A188" t="str">
            <v>United States of America</v>
          </cell>
        </row>
        <row r="189">
          <cell r="A189" t="str">
            <v>Uruguay</v>
          </cell>
        </row>
        <row r="190">
          <cell r="A190" t="str">
            <v>Uzbekistan</v>
          </cell>
        </row>
        <row r="191">
          <cell r="A191" t="str">
            <v>Vanuatu</v>
          </cell>
        </row>
        <row r="192">
          <cell r="A192" t="str">
            <v>Venezuela</v>
          </cell>
        </row>
        <row r="193">
          <cell r="A193" t="str">
            <v>Vietnam</v>
          </cell>
        </row>
        <row r="194">
          <cell r="A194" t="str">
            <v>Yemen</v>
          </cell>
        </row>
        <row r="195">
          <cell r="A195" t="str">
            <v>Zambia</v>
          </cell>
        </row>
        <row r="196">
          <cell r="A196" t="str">
            <v>Zimbabwe</v>
          </cell>
        </row>
      </sheetData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หัสทางไกล"/>
      <sheetName val="UOC_STD"/>
      <sheetName val="Questionaire"/>
      <sheetName val="4.REF_STATUS"/>
      <sheetName val="5.REF_OCCuP"/>
      <sheetName val="7.REF_QN_TALENT"/>
      <sheetName val="9.REF_POSTYPE"/>
      <sheetName val="10.REF_POSITION"/>
      <sheetName val="20.REF_PROVINCE"/>
      <sheetName val="21.REF_ZIPCODE"/>
      <sheetName val="26.REF_Work_Satisfy"/>
      <sheetName val="28.REF_Time_Finework"/>
      <sheetName val="30.APPLY_ID"/>
      <sheetName val="31.CAUSE_NoWork"/>
      <sheetName val="33.REF_Prob_FindWork"/>
      <sheetName val="36.LEV_edu"/>
      <sheetName val="38.REF_PROGRAM"/>
      <sheetName val="39.Type_UNiV"/>
      <sheetName val="40.CAUSE_EDU"/>
      <sheetName val="42.REF_Prob_EDu"/>
      <sheetName val="REF_UNIV"/>
      <sheetName val="REF_FAC (มก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ป้าหมาย49-51"/>
      <sheetName val="เป้าหมาย51"/>
      <sheetName val="ตารางweb ตรี"/>
      <sheetName val="data50_ตรี"/>
      <sheetName val="งปม."/>
      <sheetName val="งปม. (2)"/>
      <sheetName val="ฟอร์ม50"/>
      <sheetName val="บันทึกจ่าย"/>
      <sheetName val="ค่าจ้างโทร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58 ตรี"/>
      <sheetName val="ตรี_กพรปี2557"/>
      <sheetName val="เช็ค ปชช"/>
    </sheetNames>
    <sheetDataSet>
      <sheetData sheetId="0"/>
      <sheetData sheetId="1">
        <row r="1">
          <cell r="A1" t="str">
            <v>CAMPUS_ID</v>
          </cell>
          <cell r="B1" t="str">
            <v>CAMPUS_NAME</v>
          </cell>
          <cell r="C1" t="str">
            <v>MAJOR_ID</v>
          </cell>
          <cell r="D1" t="str">
            <v>DATAGRADUATION</v>
          </cell>
          <cell r="E1" t="str">
            <v>STD_ID</v>
          </cell>
          <cell r="F1">
            <v>0</v>
          </cell>
          <cell r="G1">
            <v>0</v>
          </cell>
          <cell r="H1" t="str">
            <v>PREFIX_NAME</v>
          </cell>
          <cell r="I1" t="str">
            <v>STD_FNAME</v>
          </cell>
          <cell r="J1" t="str">
            <v>STD_LNAME</v>
          </cell>
          <cell r="K1" t="str">
            <v>CITIZEN_ID</v>
          </cell>
          <cell r="L1" t="str">
            <v>BIRTHDAY</v>
          </cell>
          <cell r="M1" t="str">
            <v>HOUSE_NO</v>
          </cell>
          <cell r="N1" t="str">
            <v>HOUSEADD_NAME</v>
          </cell>
          <cell r="O1" t="str">
            <v>MOO</v>
          </cell>
          <cell r="P1" t="str">
            <v>SOI</v>
          </cell>
          <cell r="Q1" t="str">
            <v>STREET</v>
          </cell>
          <cell r="R1" t="str">
            <v>TUMBON</v>
          </cell>
          <cell r="S1" t="str">
            <v>SUB_DISTRICT_ID</v>
          </cell>
          <cell r="T1" t="str">
            <v>CODE_AMPH</v>
          </cell>
          <cell r="U1" t="str">
            <v>PROVINCE</v>
          </cell>
          <cell r="V1" t="str">
            <v>CODE_PROV</v>
          </cell>
          <cell r="W1" t="str">
            <v>ZIPCODE</v>
          </cell>
          <cell r="X1" t="str">
            <v>RACE_NAME</v>
          </cell>
          <cell r="Y1" t="str">
            <v>RELIGION_NAME</v>
          </cell>
          <cell r="Z1" t="str">
            <v>NO</v>
          </cell>
        </row>
        <row r="2">
          <cell r="A2" t="str">
            <v>B</v>
          </cell>
          <cell r="B2" t="str">
            <v>บางเขน</v>
          </cell>
          <cell r="C2" t="str">
            <v>C01</v>
          </cell>
          <cell r="D2" t="str">
            <v>22/12/2557</v>
          </cell>
          <cell r="E2" t="str">
            <v>50031293</v>
          </cell>
          <cell r="F2" t="str">
            <v>B_1203</v>
          </cell>
          <cell r="G2" t="str">
            <v>**</v>
          </cell>
          <cell r="H2" t="str">
            <v>นางสาว</v>
          </cell>
          <cell r="I2" t="str">
            <v>พิชามญชุ์</v>
          </cell>
          <cell r="J2" t="str">
            <v>นาคสมบูรณ์</v>
          </cell>
          <cell r="K2" t="str">
            <v>1250400137433</v>
          </cell>
          <cell r="L2" t="str">
            <v>12/04/2531</v>
          </cell>
          <cell r="M2" t="str">
            <v>533/1754</v>
          </cell>
          <cell r="O2" t="str">
            <v>-</v>
          </cell>
          <cell r="P2" t="str">
            <v>-</v>
          </cell>
          <cell r="R2" t="str">
            <v>สีกัน</v>
          </cell>
          <cell r="T2" t="str">
            <v>ดอนเมือง</v>
          </cell>
          <cell r="U2" t="str">
            <v>กรุงเทพมหานคร</v>
          </cell>
          <cell r="W2">
            <v>10210</v>
          </cell>
          <cell r="X2" t="str">
            <v>ไทย</v>
          </cell>
          <cell r="Y2" t="str">
            <v>พุทธ</v>
          </cell>
          <cell r="Z2">
            <v>15</v>
          </cell>
        </row>
        <row r="3">
          <cell r="A3" t="str">
            <v>B</v>
          </cell>
          <cell r="B3" t="str">
            <v>บางเขน</v>
          </cell>
          <cell r="C3" t="str">
            <v>L73</v>
          </cell>
          <cell r="D3" t="str">
            <v>25/05/2558</v>
          </cell>
          <cell r="E3" t="str">
            <v>5411100852</v>
          </cell>
          <cell r="F3" t="str">
            <v>B_1435</v>
          </cell>
          <cell r="G3" t="str">
            <v>**</v>
          </cell>
          <cell r="H3" t="str">
            <v>นาย</v>
          </cell>
          <cell r="I3" t="str">
            <v>เมธัส</v>
          </cell>
          <cell r="J3" t="str">
            <v>คงคา</v>
          </cell>
          <cell r="K3" t="str">
            <v>1309900766607</v>
          </cell>
          <cell r="L3" t="str">
            <v>03/07/2535</v>
          </cell>
          <cell r="M3" t="str">
            <v>78/38 หมู่</v>
          </cell>
          <cell r="N3" t="str">
            <v>78/38 หมู่บ้านบุศรินทร์</v>
          </cell>
          <cell r="P3" t="str">
            <v>พหลโยธิน 54/1 แยก4-47</v>
          </cell>
          <cell r="R3" t="str">
            <v>สายไหม</v>
          </cell>
          <cell r="U3" t="str">
            <v>กรุงเทพฯ</v>
          </cell>
          <cell r="W3">
            <v>10220</v>
          </cell>
          <cell r="X3" t="str">
            <v>ไทย</v>
          </cell>
          <cell r="Y3" t="str">
            <v>พุทธ</v>
          </cell>
          <cell r="Z3">
            <v>6142</v>
          </cell>
        </row>
        <row r="4">
          <cell r="A4" t="str">
            <v>B</v>
          </cell>
          <cell r="B4" t="str">
            <v>บางเขน</v>
          </cell>
          <cell r="C4" t="str">
            <v>E01</v>
          </cell>
          <cell r="D4" t="str">
            <v>22/12/2557</v>
          </cell>
          <cell r="E4" t="str">
            <v>50051671</v>
          </cell>
          <cell r="F4" t="str">
            <v>B_3117</v>
          </cell>
          <cell r="G4" t="str">
            <v>**</v>
          </cell>
          <cell r="H4" t="str">
            <v>นาย</v>
          </cell>
          <cell r="I4" t="str">
            <v>จารุภพ</v>
          </cell>
          <cell r="J4" t="str">
            <v>เรืองสุวรรณ</v>
          </cell>
          <cell r="K4" t="str">
            <v>1101401404062</v>
          </cell>
          <cell r="L4" t="str">
            <v>31/08/2531</v>
          </cell>
          <cell r="M4" t="str">
            <v>196/5</v>
          </cell>
          <cell r="P4" t="str">
            <v>อิสรภาพ23</v>
          </cell>
          <cell r="Q4" t="str">
            <v>อิสรภาพ</v>
          </cell>
          <cell r="R4" t="str">
            <v>ท่าพระ</v>
          </cell>
          <cell r="T4" t="str">
            <v>บางกอกใหญ่</v>
          </cell>
          <cell r="U4" t="str">
            <v>กรุงเทพมหานคร</v>
          </cell>
          <cell r="W4">
            <v>10600</v>
          </cell>
          <cell r="X4" t="str">
            <v>ไทย</v>
          </cell>
          <cell r="Y4" t="str">
            <v>พุทธ</v>
          </cell>
          <cell r="Z4">
            <v>18</v>
          </cell>
        </row>
        <row r="5">
          <cell r="A5" t="str">
            <v>S</v>
          </cell>
          <cell r="B5" t="str">
            <v>ศรีราชา</v>
          </cell>
          <cell r="C5" t="str">
            <v>R04</v>
          </cell>
          <cell r="D5" t="str">
            <v>22/12/2557</v>
          </cell>
          <cell r="E5" t="str">
            <v>5330106940</v>
          </cell>
          <cell r="F5" t="str">
            <v>B_3872</v>
          </cell>
          <cell r="G5" t="str">
            <v>**</v>
          </cell>
          <cell r="H5" t="str">
            <v>นางสาว</v>
          </cell>
          <cell r="I5" t="str">
            <v>ณัฏฐนิช</v>
          </cell>
          <cell r="J5" t="str">
            <v>มุขพรหม</v>
          </cell>
          <cell r="K5" t="str">
            <v>1209900077519</v>
          </cell>
          <cell r="L5" t="str">
            <v>21/06/2534</v>
          </cell>
          <cell r="M5" t="str">
            <v>111/134</v>
          </cell>
          <cell r="N5" t="str">
            <v>111/134</v>
          </cell>
          <cell r="O5" t="str">
            <v>10</v>
          </cell>
          <cell r="P5" t="str">
            <v>-</v>
          </cell>
          <cell r="Q5" t="str">
            <v>-</v>
          </cell>
          <cell r="R5" t="str">
            <v>บางรักพัฒนา</v>
          </cell>
          <cell r="S5">
            <v>0</v>
          </cell>
          <cell r="T5" t="str">
            <v>บางบัวทอง</v>
          </cell>
          <cell r="U5" t="str">
            <v>นนทบุรี</v>
          </cell>
          <cell r="V5" t="str">
            <v>12</v>
          </cell>
          <cell r="W5" t="str">
            <v>11110</v>
          </cell>
          <cell r="X5" t="str">
            <v>ไทย</v>
          </cell>
          <cell r="Y5" t="str">
            <v>พุทธ</v>
          </cell>
          <cell r="Z5">
            <v>1356</v>
          </cell>
        </row>
        <row r="6">
          <cell r="A6" t="str">
            <v>B</v>
          </cell>
          <cell r="B6" t="str">
            <v>บางเขน</v>
          </cell>
          <cell r="C6" t="str">
            <v>E10</v>
          </cell>
          <cell r="D6" t="str">
            <v>22/12/2557</v>
          </cell>
          <cell r="E6" t="str">
            <v>5310553894</v>
          </cell>
          <cell r="F6" t="str">
            <v>B_4338</v>
          </cell>
          <cell r="G6" t="str">
            <v>**</v>
          </cell>
          <cell r="H6" t="str">
            <v>นางสาว</v>
          </cell>
          <cell r="I6" t="str">
            <v>ณัฐชยา</v>
          </cell>
          <cell r="J6" t="str">
            <v>ดิษเจริญ</v>
          </cell>
          <cell r="K6" t="str">
            <v>1101401910383</v>
          </cell>
          <cell r="L6" t="str">
            <v>01/09/2534</v>
          </cell>
          <cell r="M6" t="str">
            <v>35/611</v>
          </cell>
          <cell r="N6" t="str">
            <v>35/611</v>
          </cell>
          <cell r="O6" t="str">
            <v>1</v>
          </cell>
          <cell r="P6" t="str">
            <v>-</v>
          </cell>
          <cell r="R6" t="str">
            <v>บ้านใหม่</v>
          </cell>
          <cell r="U6" t="str">
            <v>ปทุมธานี</v>
          </cell>
          <cell r="V6" t="str">
            <v>13</v>
          </cell>
          <cell r="W6">
            <v>12000</v>
          </cell>
          <cell r="X6" t="str">
            <v>ไทย</v>
          </cell>
          <cell r="Y6" t="str">
            <v>พุทธ</v>
          </cell>
          <cell r="Z6">
            <v>710</v>
          </cell>
        </row>
        <row r="7">
          <cell r="A7" t="str">
            <v>B</v>
          </cell>
          <cell r="B7" t="str">
            <v>บางเขน</v>
          </cell>
          <cell r="C7" t="str">
            <v>H01</v>
          </cell>
          <cell r="D7" t="str">
            <v>25/05/2558</v>
          </cell>
          <cell r="E7" t="str">
            <v>5210810011</v>
          </cell>
          <cell r="F7" t="str">
            <v>B_5967</v>
          </cell>
          <cell r="G7" t="str">
            <v>**</v>
          </cell>
          <cell r="H7" t="str">
            <v>นาย</v>
          </cell>
          <cell r="I7" t="str">
            <v>คนุพงษ์</v>
          </cell>
          <cell r="J7" t="str">
            <v>งามเนตร</v>
          </cell>
          <cell r="K7" t="str">
            <v>1259700110831</v>
          </cell>
          <cell r="L7" t="str">
            <v>18/03/1991</v>
          </cell>
          <cell r="M7">
            <v>222</v>
          </cell>
          <cell r="O7">
            <v>2</v>
          </cell>
          <cell r="R7" t="str">
            <v>ช่องกุ่ม</v>
          </cell>
          <cell r="T7" t="str">
            <v>วัฒนานคร</v>
          </cell>
          <cell r="U7" t="str">
            <v>สระแก้ว</v>
          </cell>
          <cell r="W7">
            <v>27160</v>
          </cell>
          <cell r="X7" t="str">
            <v>ไทย</v>
          </cell>
          <cell r="Y7" t="str">
            <v>พุทธ</v>
          </cell>
          <cell r="Z7">
            <v>224</v>
          </cell>
        </row>
        <row r="8">
          <cell r="A8" t="str">
            <v>S</v>
          </cell>
          <cell r="B8" t="str">
            <v>ศรีราชา</v>
          </cell>
          <cell r="C8" t="str">
            <v>M03</v>
          </cell>
          <cell r="D8" t="str">
            <v>22/12/2557</v>
          </cell>
          <cell r="E8" t="str">
            <v>5330402051</v>
          </cell>
          <cell r="F8" t="str">
            <v>B_6321</v>
          </cell>
          <cell r="G8" t="str">
            <v>**</v>
          </cell>
          <cell r="H8" t="str">
            <v>นาย</v>
          </cell>
          <cell r="I8" t="str">
            <v>จักรพงค์</v>
          </cell>
          <cell r="J8" t="str">
            <v>พรำนัก</v>
          </cell>
          <cell r="K8" t="str">
            <v>1340900175171</v>
          </cell>
          <cell r="L8" t="str">
            <v>04/10/2534</v>
          </cell>
          <cell r="M8" t="str">
            <v>48</v>
          </cell>
          <cell r="N8" t="str">
            <v>บ้านหนองดุม</v>
          </cell>
          <cell r="O8" t="str">
            <v>15</v>
          </cell>
          <cell r="P8" t="str">
            <v>-</v>
          </cell>
          <cell r="Q8" t="str">
            <v>-</v>
          </cell>
          <cell r="R8" t="str">
            <v>ไพบูลย์</v>
          </cell>
          <cell r="T8" t="str">
            <v>น้ำขุ่น</v>
          </cell>
          <cell r="U8" t="str">
            <v>อุบลราชธานี</v>
          </cell>
          <cell r="V8" t="str">
            <v>34</v>
          </cell>
          <cell r="W8" t="str">
            <v>34260</v>
          </cell>
          <cell r="X8" t="str">
            <v>ไทย</v>
          </cell>
          <cell r="Y8" t="str">
            <v>พุทธ</v>
          </cell>
          <cell r="Z8">
            <v>1555</v>
          </cell>
        </row>
        <row r="9">
          <cell r="A9" t="str">
            <v>B</v>
          </cell>
          <cell r="B9" t="str">
            <v>บางเขน</v>
          </cell>
          <cell r="C9" t="str">
            <v>H01</v>
          </cell>
          <cell r="D9" t="str">
            <v>25/05/2558</v>
          </cell>
          <cell r="E9" t="str">
            <v>5310810072</v>
          </cell>
          <cell r="F9" t="str">
            <v>B_7123</v>
          </cell>
          <cell r="G9" t="str">
            <v>**</v>
          </cell>
          <cell r="H9" t="str">
            <v>นางสาว</v>
          </cell>
          <cell r="I9" t="str">
            <v>เจนจิรา</v>
          </cell>
          <cell r="J9" t="str">
            <v>นันไชศิลป์</v>
          </cell>
          <cell r="K9" t="str">
            <v>1509901069801</v>
          </cell>
          <cell r="L9" t="str">
            <v>25/09/2534</v>
          </cell>
          <cell r="M9">
            <v>44</v>
          </cell>
          <cell r="O9">
            <v>7</v>
          </cell>
          <cell r="Q9" t="str">
            <v>เชียงใหม่-พร้าว</v>
          </cell>
          <cell r="R9" t="str">
            <v>แม่แฝกใหม่</v>
          </cell>
          <cell r="T9" t="str">
            <v>สันทราย</v>
          </cell>
          <cell r="U9" t="str">
            <v>เชียงใหม่</v>
          </cell>
          <cell r="W9">
            <v>50210</v>
          </cell>
          <cell r="X9" t="str">
            <v>ไทย</v>
          </cell>
          <cell r="Y9" t="str">
            <v>พุทธ</v>
          </cell>
          <cell r="Z9">
            <v>835</v>
          </cell>
        </row>
        <row r="10">
          <cell r="A10" t="str">
            <v>B</v>
          </cell>
          <cell r="B10" t="str">
            <v>บางเขน</v>
          </cell>
          <cell r="C10" t="str">
            <v>H01</v>
          </cell>
          <cell r="D10" t="str">
            <v>22/12/2557</v>
          </cell>
          <cell r="E10" t="str">
            <v>5310810021</v>
          </cell>
          <cell r="F10" t="str">
            <v>B_7725</v>
          </cell>
          <cell r="G10" t="str">
            <v>**</v>
          </cell>
          <cell r="H10" t="str">
            <v>นาย</v>
          </cell>
          <cell r="I10" t="str">
            <v>นวมินทร์</v>
          </cell>
          <cell r="J10" t="str">
            <v>อยู่เย็น</v>
          </cell>
          <cell r="K10" t="str">
            <v>1709900645717</v>
          </cell>
          <cell r="L10" t="str">
            <v>24/08/2534</v>
          </cell>
          <cell r="M10" t="str">
            <v>146/30-31</v>
          </cell>
          <cell r="O10">
            <v>10</v>
          </cell>
          <cell r="P10" t="str">
            <v>หมู่บ้านทองธานี 1</v>
          </cell>
          <cell r="Q10" t="str">
            <v>วิทิศวรการ</v>
          </cell>
          <cell r="R10" t="str">
            <v>ดอนตะโก</v>
          </cell>
          <cell r="T10" t="str">
            <v>เมือง</v>
          </cell>
          <cell r="U10" t="str">
            <v>ราชบุรี</v>
          </cell>
          <cell r="W10">
            <v>70000</v>
          </cell>
          <cell r="X10" t="str">
            <v>ไทย</v>
          </cell>
          <cell r="Y10" t="str">
            <v>พุทธ</v>
          </cell>
          <cell r="Z10">
            <v>830</v>
          </cell>
        </row>
        <row r="11">
          <cell r="A11" t="str">
            <v>C</v>
          </cell>
          <cell r="B11" t="str">
            <v>สกลนคร</v>
          </cell>
          <cell r="C11" t="str">
            <v>C54</v>
          </cell>
          <cell r="D11" t="str">
            <v>22/12/2557</v>
          </cell>
          <cell r="E11" t="str">
            <v>5340350452</v>
          </cell>
          <cell r="F11" t="str">
            <v>B_9860</v>
          </cell>
          <cell r="G11" t="str">
            <v>**</v>
          </cell>
          <cell r="H11" t="str">
            <v>นาย</v>
          </cell>
          <cell r="I11" t="str">
            <v>สมาน</v>
          </cell>
          <cell r="J11" t="str">
            <v>จารง</v>
          </cell>
          <cell r="K11" t="str">
            <v>1959900325311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W11">
            <v>0</v>
          </cell>
          <cell r="X11">
            <v>0</v>
          </cell>
          <cell r="Y11">
            <v>0</v>
          </cell>
          <cell r="Z11">
            <v>1658</v>
          </cell>
        </row>
        <row r="12">
          <cell r="A12" t="str">
            <v>B</v>
          </cell>
          <cell r="B12" t="str">
            <v>บางเขน</v>
          </cell>
          <cell r="C12" t="str">
            <v>H01</v>
          </cell>
          <cell r="D12" t="str">
            <v>25/05/2558</v>
          </cell>
          <cell r="E12" t="str">
            <v>51085298</v>
          </cell>
          <cell r="F12" t="str">
            <v>B_9861</v>
          </cell>
          <cell r="G12" t="str">
            <v>**</v>
          </cell>
          <cell r="H12" t="str">
            <v>นาย</v>
          </cell>
          <cell r="I12" t="str">
            <v>กฤษฎา</v>
          </cell>
          <cell r="J12" t="str">
            <v>พิทธยานันท์</v>
          </cell>
          <cell r="K12" t="str">
            <v>1301700138630</v>
          </cell>
          <cell r="L12" t="str">
            <v>15/02/2532</v>
          </cell>
          <cell r="M12">
            <v>96</v>
          </cell>
          <cell r="O12">
            <v>1</v>
          </cell>
          <cell r="R12" t="str">
            <v>เมืองยาง</v>
          </cell>
          <cell r="T12" t="str">
            <v>เมืองยาง</v>
          </cell>
          <cell r="U12" t="str">
            <v>นครราชสีมา</v>
          </cell>
          <cell r="W12">
            <v>30270</v>
          </cell>
          <cell r="X12" t="str">
            <v>ไทย</v>
          </cell>
          <cell r="Y12" t="str">
            <v>พุทธ</v>
          </cell>
          <cell r="Z12">
            <v>87</v>
          </cell>
        </row>
        <row r="13">
          <cell r="A13" t="str">
            <v>S</v>
          </cell>
          <cell r="B13" t="str">
            <v>ศรีราชา</v>
          </cell>
          <cell r="C13" t="str">
            <v>R08</v>
          </cell>
          <cell r="D13" t="str">
            <v>25/05/2558</v>
          </cell>
          <cell r="E13" t="str">
            <v>5430153095</v>
          </cell>
          <cell r="F13" t="str">
            <v>B_9862</v>
          </cell>
          <cell r="G13" t="str">
            <v>**</v>
          </cell>
          <cell r="H13" t="str">
            <v>นาย</v>
          </cell>
          <cell r="I13" t="str">
            <v>วิทวินธ์</v>
          </cell>
          <cell r="J13" t="str">
            <v>อัชชวลาพร</v>
          </cell>
          <cell r="K13" t="str">
            <v>1101401937753</v>
          </cell>
          <cell r="L13" t="str">
            <v>25/04/2535</v>
          </cell>
          <cell r="M13" t="str">
            <v>195/26</v>
          </cell>
          <cell r="N13" t="str">
            <v>-</v>
          </cell>
          <cell r="O13" t="str">
            <v>-</v>
          </cell>
          <cell r="P13" t="str">
            <v>เพชรบุรี5</v>
          </cell>
          <cell r="Q13" t="str">
            <v>เพชรบุรี</v>
          </cell>
          <cell r="R13" t="str">
            <v>ทุ่งพญาไท</v>
          </cell>
          <cell r="S13">
            <v>0</v>
          </cell>
          <cell r="T13" t="str">
            <v>ราชเทวี</v>
          </cell>
          <cell r="U13" t="str">
            <v>กรุงเทพมหานคร</v>
          </cell>
          <cell r="V13">
            <v>0</v>
          </cell>
          <cell r="W13" t="str">
            <v>10400</v>
          </cell>
          <cell r="X13" t="str">
            <v>ไทย</v>
          </cell>
          <cell r="Y13" t="str">
            <v>พุทธ</v>
          </cell>
          <cell r="Z13">
            <v>9596</v>
          </cell>
        </row>
        <row r="14">
          <cell r="A14" t="str">
            <v>C</v>
          </cell>
          <cell r="B14" t="str">
            <v>สกลนคร</v>
          </cell>
          <cell r="C14" t="str">
            <v>C52</v>
          </cell>
          <cell r="D14" t="str">
            <v>25/05/2558</v>
          </cell>
          <cell r="E14" t="str">
            <v>5440300538</v>
          </cell>
          <cell r="F14" t="str">
            <v>B_9863</v>
          </cell>
          <cell r="G14" t="str">
            <v>**</v>
          </cell>
          <cell r="H14" t="str">
            <v>นางสาว</v>
          </cell>
          <cell r="I14" t="str">
            <v>พรรณิภา</v>
          </cell>
          <cell r="J14" t="str">
            <v>ขันโอฬาร</v>
          </cell>
          <cell r="K14" t="str">
            <v>1461300117481</v>
          </cell>
          <cell r="L14" t="str">
            <v>04/09/2535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W14">
            <v>0</v>
          </cell>
          <cell r="X14" t="str">
            <v>ไทย</v>
          </cell>
          <cell r="Y14" t="str">
            <v>พุทธ</v>
          </cell>
          <cell r="Z14">
            <v>11258</v>
          </cell>
        </row>
        <row r="15">
          <cell r="A15" t="str">
            <v>C</v>
          </cell>
          <cell r="B15" t="str">
            <v>สกลนคร</v>
          </cell>
          <cell r="C15" t="str">
            <v>C51</v>
          </cell>
          <cell r="D15" t="str">
            <v>25/05/2558</v>
          </cell>
          <cell r="E15" t="str">
            <v>5440305157</v>
          </cell>
          <cell r="F15" t="str">
            <v>B_9864</v>
          </cell>
          <cell r="G15" t="str">
            <v>**</v>
          </cell>
          <cell r="H15" t="str">
            <v>นาย</v>
          </cell>
          <cell r="I15" t="str">
            <v>เจษรินทร์</v>
          </cell>
          <cell r="J15" t="str">
            <v>แสงพรมชารี</v>
          </cell>
          <cell r="K15" t="str">
            <v>1471700005299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Z15">
            <v>11432</v>
          </cell>
        </row>
        <row r="16">
          <cell r="A16" t="str">
            <v>C</v>
          </cell>
          <cell r="B16" t="str">
            <v>สกลนคร</v>
          </cell>
          <cell r="C16" t="str">
            <v>C51</v>
          </cell>
          <cell r="D16" t="str">
            <v>25/05/2558</v>
          </cell>
          <cell r="E16" t="str">
            <v>5440305165</v>
          </cell>
          <cell r="F16" t="str">
            <v>B_9865</v>
          </cell>
          <cell r="G16" t="str">
            <v>**</v>
          </cell>
          <cell r="H16" t="str">
            <v>นางสาว</v>
          </cell>
          <cell r="I16" t="str">
            <v>ธีร์จุฑา</v>
          </cell>
          <cell r="J16" t="str">
            <v>จันทะนะ</v>
          </cell>
          <cell r="K16" t="str">
            <v>1489900139474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Z16">
            <v>11433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3.2"/>
      <sheetName val="Form3.2 (2)"/>
      <sheetName val="สายงาน"/>
      <sheetName val="ประเภทการพัฒนา"/>
      <sheetName val="ตปท"/>
      <sheetName val="แหล่งทุน"/>
    </sheetNames>
    <sheetDataSet>
      <sheetData sheetId="0"/>
      <sheetData sheetId="1"/>
      <sheetData sheetId="2">
        <row r="2">
          <cell r="B2" t="str">
            <v>สายวิชาการ</v>
          </cell>
        </row>
        <row r="3">
          <cell r="B3" t="str">
            <v>สายสนับสนุน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278AD-ACAF-47B1-9731-5A2C1850CB00}">
  <sheetPr>
    <tabColor rgb="FF0000FF"/>
  </sheetPr>
  <dimension ref="A1:AA52"/>
  <sheetViews>
    <sheetView showGridLines="0" tabSelected="1" zoomScaleNormal="100" workbookViewId="0">
      <pane ySplit="3" topLeftCell="A29" activePane="bottomLeft" state="frozen"/>
      <selection activeCell="B4" sqref="B4:C45"/>
      <selection pane="bottomLeft" activeCell="C41" sqref="C41"/>
    </sheetView>
  </sheetViews>
  <sheetFormatPr defaultColWidth="8.69921875" defaultRowHeight="18" customHeight="1" x14ac:dyDescent="0.6"/>
  <cols>
    <col min="1" max="1" width="2.69921875" style="43" customWidth="1"/>
    <col min="2" max="2" width="28.09765625" style="6" customWidth="1"/>
    <col min="3" max="3" width="27.19921875" style="6" customWidth="1"/>
    <col min="4" max="4" width="9.69921875" style="6" customWidth="1"/>
    <col min="5" max="5" width="9.69921875" style="46" customWidth="1"/>
    <col min="6" max="6" width="9.69921875" style="6" customWidth="1"/>
    <col min="7" max="10" width="9.69921875" style="46" customWidth="1"/>
    <col min="11" max="16384" width="8.69921875" style="8"/>
  </cols>
  <sheetData>
    <row r="1" spans="1:11" s="4" customFormat="1" ht="18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8" customHeight="1" thickBot="1" x14ac:dyDescent="0.65">
      <c r="A2" s="5"/>
      <c r="E2" s="6"/>
      <c r="G2" s="6"/>
      <c r="H2" s="6"/>
      <c r="I2" s="6"/>
      <c r="J2" s="6"/>
      <c r="K2" s="7"/>
    </row>
    <row r="3" spans="1:11" ht="86.4" customHeight="1" thickBot="1" x14ac:dyDescent="0.65">
      <c r="A3" s="9"/>
      <c r="B3" s="10" t="s">
        <v>1</v>
      </c>
      <c r="C3" s="11" t="s">
        <v>2</v>
      </c>
      <c r="D3" s="12" t="s">
        <v>3</v>
      </c>
      <c r="E3" s="13" t="s">
        <v>4</v>
      </c>
      <c r="F3" s="14" t="s">
        <v>5</v>
      </c>
      <c r="G3" s="13" t="s">
        <v>6</v>
      </c>
      <c r="H3" s="14" t="s">
        <v>7</v>
      </c>
      <c r="I3" s="13" t="s">
        <v>8</v>
      </c>
      <c r="J3" s="15" t="s">
        <v>9</v>
      </c>
    </row>
    <row r="4" spans="1:11" s="23" customFormat="1" ht="34.950000000000003" customHeight="1" x14ac:dyDescent="0.6">
      <c r="A4" s="16">
        <v>1</v>
      </c>
      <c r="B4" s="17" t="s">
        <v>10</v>
      </c>
      <c r="C4" s="18" t="s">
        <v>11</v>
      </c>
      <c r="D4" s="19">
        <v>0</v>
      </c>
      <c r="E4" s="20">
        <v>1389.2887343683835</v>
      </c>
      <c r="F4" s="20">
        <v>0</v>
      </c>
      <c r="G4" s="20">
        <v>411.88888888888891</v>
      </c>
      <c r="H4" s="20">
        <v>0</v>
      </c>
      <c r="I4" s="20">
        <v>118.75</v>
      </c>
      <c r="J4" s="21">
        <v>1919.9276232572724</v>
      </c>
      <c r="K4" s="22"/>
    </row>
    <row r="5" spans="1:11" s="23" customFormat="1" ht="34.950000000000003" customHeight="1" x14ac:dyDescent="0.6">
      <c r="A5" s="16">
        <v>2</v>
      </c>
      <c r="B5" s="24" t="s">
        <v>12</v>
      </c>
      <c r="C5" s="25" t="s">
        <v>13</v>
      </c>
      <c r="D5" s="26">
        <v>0</v>
      </c>
      <c r="E5" s="27">
        <v>671.53653611610275</v>
      </c>
      <c r="F5" s="27">
        <v>0</v>
      </c>
      <c r="G5" s="27">
        <v>18.722222222222221</v>
      </c>
      <c r="H5" s="27">
        <v>0</v>
      </c>
      <c r="I5" s="27">
        <v>3.1875</v>
      </c>
      <c r="J5" s="28">
        <v>693.44625833832492</v>
      </c>
      <c r="K5" s="22"/>
    </row>
    <row r="6" spans="1:11" s="23" customFormat="1" ht="34.950000000000003" customHeight="1" x14ac:dyDescent="0.6">
      <c r="A6" s="16">
        <v>3</v>
      </c>
      <c r="B6" s="24" t="s">
        <v>14</v>
      </c>
      <c r="C6" s="25" t="s">
        <v>15</v>
      </c>
      <c r="D6" s="26">
        <v>0</v>
      </c>
      <c r="E6" s="27">
        <v>2439.8283545813915</v>
      </c>
      <c r="F6" s="27">
        <v>0</v>
      </c>
      <c r="G6" s="27">
        <v>926.60000000000014</v>
      </c>
      <c r="H6" s="27">
        <v>0</v>
      </c>
      <c r="I6" s="27">
        <v>44.774999999999999</v>
      </c>
      <c r="J6" s="28">
        <v>3411.2033545813915</v>
      </c>
      <c r="K6" s="22"/>
    </row>
    <row r="7" spans="1:11" s="23" customFormat="1" ht="34.950000000000003" customHeight="1" x14ac:dyDescent="0.6">
      <c r="A7" s="16">
        <v>4</v>
      </c>
      <c r="B7" s="24" t="s">
        <v>16</v>
      </c>
      <c r="C7" s="25" t="s">
        <v>11</v>
      </c>
      <c r="D7" s="26">
        <v>0</v>
      </c>
      <c r="E7" s="27">
        <v>1445.9347323277138</v>
      </c>
      <c r="F7" s="27">
        <v>0</v>
      </c>
      <c r="G7" s="27">
        <v>131.77777777777777</v>
      </c>
      <c r="H7" s="27">
        <v>0</v>
      </c>
      <c r="I7" s="27">
        <v>34</v>
      </c>
      <c r="J7" s="28">
        <v>1611.7125101054917</v>
      </c>
      <c r="K7" s="22"/>
    </row>
    <row r="8" spans="1:11" s="23" customFormat="1" ht="34.950000000000003" customHeight="1" x14ac:dyDescent="0.6">
      <c r="A8" s="16">
        <v>5</v>
      </c>
      <c r="B8" s="24" t="s">
        <v>17</v>
      </c>
      <c r="C8" s="25" t="s">
        <v>18</v>
      </c>
      <c r="D8" s="26">
        <v>0</v>
      </c>
      <c r="E8" s="27">
        <v>7519.5929196128063</v>
      </c>
      <c r="F8" s="27">
        <v>0</v>
      </c>
      <c r="G8" s="27">
        <v>492.8</v>
      </c>
      <c r="H8" s="27">
        <v>0</v>
      </c>
      <c r="I8" s="27">
        <v>233.32500000000002</v>
      </c>
      <c r="J8" s="28">
        <v>8245.7179196128054</v>
      </c>
      <c r="K8" s="22"/>
    </row>
    <row r="9" spans="1:11" s="23" customFormat="1" ht="34.950000000000003" customHeight="1" x14ac:dyDescent="0.6">
      <c r="A9" s="16">
        <v>6</v>
      </c>
      <c r="B9" s="24" t="s">
        <v>19</v>
      </c>
      <c r="C9" s="25" t="s">
        <v>11</v>
      </c>
      <c r="D9" s="26">
        <v>0</v>
      </c>
      <c r="E9" s="27">
        <v>732.69117145480823</v>
      </c>
      <c r="F9" s="27">
        <v>0</v>
      </c>
      <c r="G9" s="27">
        <v>262.44444444444446</v>
      </c>
      <c r="H9" s="27">
        <v>0</v>
      </c>
      <c r="I9" s="27">
        <v>18.625</v>
      </c>
      <c r="J9" s="28">
        <v>1013.7606158992527</v>
      </c>
      <c r="K9" s="22"/>
    </row>
    <row r="10" spans="1:11" s="23" customFormat="1" ht="34.950000000000003" customHeight="1" x14ac:dyDescent="0.6">
      <c r="A10" s="16">
        <v>7</v>
      </c>
      <c r="B10" s="24" t="s">
        <v>20</v>
      </c>
      <c r="C10" s="25" t="s">
        <v>21</v>
      </c>
      <c r="D10" s="26">
        <v>0</v>
      </c>
      <c r="E10" s="27">
        <v>6078.0417413293699</v>
      </c>
      <c r="F10" s="27">
        <v>0</v>
      </c>
      <c r="G10" s="27">
        <v>633.66666666666663</v>
      </c>
      <c r="H10" s="27">
        <v>0</v>
      </c>
      <c r="I10" s="27">
        <v>142.625</v>
      </c>
      <c r="J10" s="28">
        <v>6854.3334079960368</v>
      </c>
      <c r="K10" s="22"/>
    </row>
    <row r="11" spans="1:11" s="23" customFormat="1" ht="34.950000000000003" customHeight="1" x14ac:dyDescent="0.6">
      <c r="A11" s="16">
        <v>8</v>
      </c>
      <c r="B11" s="24" t="s">
        <v>22</v>
      </c>
      <c r="C11" s="25" t="s">
        <v>23</v>
      </c>
      <c r="D11" s="26">
        <v>0</v>
      </c>
      <c r="E11" s="27">
        <v>3181.8236712195908</v>
      </c>
      <c r="F11" s="27">
        <v>0</v>
      </c>
      <c r="G11" s="27">
        <v>1285.6666666666667</v>
      </c>
      <c r="H11" s="27">
        <v>0</v>
      </c>
      <c r="I11" s="27">
        <v>205.75</v>
      </c>
      <c r="J11" s="28">
        <v>4673.2403378862573</v>
      </c>
      <c r="K11" s="22"/>
    </row>
    <row r="12" spans="1:11" s="23" customFormat="1" ht="34.950000000000003" customHeight="1" x14ac:dyDescent="0.6">
      <c r="A12" s="16">
        <v>9</v>
      </c>
      <c r="B12" s="24" t="s">
        <v>24</v>
      </c>
      <c r="C12" s="25" t="s">
        <v>25</v>
      </c>
      <c r="D12" s="26">
        <v>0</v>
      </c>
      <c r="E12" s="27">
        <v>1739.1414971467873</v>
      </c>
      <c r="F12" s="27">
        <v>0</v>
      </c>
      <c r="G12" s="27">
        <v>742.75</v>
      </c>
      <c r="H12" s="27">
        <v>0</v>
      </c>
      <c r="I12" s="27">
        <v>274.96875</v>
      </c>
      <c r="J12" s="28">
        <v>2756.8602471467875</v>
      </c>
      <c r="K12" s="22"/>
    </row>
    <row r="13" spans="1:11" s="23" customFormat="1" ht="34.950000000000003" customHeight="1" x14ac:dyDescent="0.6">
      <c r="A13" s="16">
        <v>10</v>
      </c>
      <c r="B13" s="24" t="s">
        <v>26</v>
      </c>
      <c r="C13" s="25" t="s">
        <v>15</v>
      </c>
      <c r="D13" s="26">
        <v>0</v>
      </c>
      <c r="E13" s="27">
        <v>2383.9528158529338</v>
      </c>
      <c r="F13" s="27">
        <v>0</v>
      </c>
      <c r="G13" s="27">
        <v>341.1</v>
      </c>
      <c r="H13" s="27">
        <v>0</v>
      </c>
      <c r="I13" s="27">
        <v>13.612500000000001</v>
      </c>
      <c r="J13" s="28">
        <v>2738.6653158529339</v>
      </c>
      <c r="K13" s="22"/>
    </row>
    <row r="14" spans="1:11" s="23" customFormat="1" ht="34.950000000000003" customHeight="1" x14ac:dyDescent="0.6">
      <c r="A14" s="16">
        <v>11</v>
      </c>
      <c r="B14" s="24" t="s">
        <v>27</v>
      </c>
      <c r="C14" s="25" t="s">
        <v>28</v>
      </c>
      <c r="D14" s="26">
        <v>0</v>
      </c>
      <c r="E14" s="27">
        <v>579.4681614240726</v>
      </c>
      <c r="F14" s="27">
        <v>0</v>
      </c>
      <c r="G14" s="27">
        <v>43.166666666666664</v>
      </c>
      <c r="H14" s="27">
        <v>0</v>
      </c>
      <c r="I14" s="27">
        <v>14</v>
      </c>
      <c r="J14" s="28">
        <v>636.63482809073923</v>
      </c>
      <c r="K14" s="22"/>
    </row>
    <row r="15" spans="1:11" s="23" customFormat="1" ht="34.950000000000003" customHeight="1" x14ac:dyDescent="0.6">
      <c r="A15" s="16">
        <v>12</v>
      </c>
      <c r="B15" s="24" t="s">
        <v>29</v>
      </c>
      <c r="C15" s="25" t="s">
        <v>18</v>
      </c>
      <c r="D15" s="26">
        <v>0</v>
      </c>
      <c r="E15" s="27">
        <v>2581.5523894792668</v>
      </c>
      <c r="F15" s="27">
        <v>0</v>
      </c>
      <c r="G15" s="27">
        <v>555.9</v>
      </c>
      <c r="H15" s="27">
        <v>0</v>
      </c>
      <c r="I15" s="27">
        <v>12.0375</v>
      </c>
      <c r="J15" s="28">
        <v>3149.4898894792668</v>
      </c>
      <c r="K15" s="22"/>
    </row>
    <row r="16" spans="1:11" s="23" customFormat="1" ht="34.950000000000003" customHeight="1" x14ac:dyDescent="0.6">
      <c r="A16" s="16">
        <v>13</v>
      </c>
      <c r="B16" s="24" t="s">
        <v>29</v>
      </c>
      <c r="C16" s="25" t="s">
        <v>30</v>
      </c>
      <c r="D16" s="26">
        <v>0</v>
      </c>
      <c r="E16" s="27">
        <v>575.76265901936779</v>
      </c>
      <c r="F16" s="27">
        <v>0</v>
      </c>
      <c r="G16" s="27">
        <v>0</v>
      </c>
      <c r="H16" s="27">
        <v>0</v>
      </c>
      <c r="I16" s="27">
        <v>0</v>
      </c>
      <c r="J16" s="28">
        <v>575.76265901936779</v>
      </c>
      <c r="K16" s="22"/>
    </row>
    <row r="17" spans="1:11" s="23" customFormat="1" ht="34.950000000000003" customHeight="1" x14ac:dyDescent="0.6">
      <c r="A17" s="16">
        <v>14</v>
      </c>
      <c r="B17" s="24" t="s">
        <v>31</v>
      </c>
      <c r="C17" s="25" t="s">
        <v>13</v>
      </c>
      <c r="D17" s="26">
        <v>0</v>
      </c>
      <c r="E17" s="27">
        <v>306.40149031296579</v>
      </c>
      <c r="F17" s="27">
        <v>0</v>
      </c>
      <c r="G17" s="27">
        <v>96.444444444444443</v>
      </c>
      <c r="H17" s="27">
        <v>5.333333333333333</v>
      </c>
      <c r="I17" s="27">
        <v>43.625</v>
      </c>
      <c r="J17" s="28">
        <v>451.80426809074356</v>
      </c>
      <c r="K17" s="22"/>
    </row>
    <row r="18" spans="1:11" s="23" customFormat="1" ht="34.950000000000003" customHeight="1" x14ac:dyDescent="0.6">
      <c r="A18" s="16">
        <v>15</v>
      </c>
      <c r="B18" s="24" t="s">
        <v>32</v>
      </c>
      <c r="C18" s="25" t="s">
        <v>21</v>
      </c>
      <c r="D18" s="26">
        <v>0</v>
      </c>
      <c r="E18" s="27">
        <v>275.55909094291502</v>
      </c>
      <c r="F18" s="27">
        <v>0</v>
      </c>
      <c r="G18" s="27">
        <v>77.111111111111114</v>
      </c>
      <c r="H18" s="27">
        <v>0</v>
      </c>
      <c r="I18" s="27">
        <v>45.125</v>
      </c>
      <c r="J18" s="28">
        <v>397.79520205402616</v>
      </c>
      <c r="K18" s="22"/>
    </row>
    <row r="19" spans="1:11" s="23" customFormat="1" ht="34.950000000000003" customHeight="1" x14ac:dyDescent="0.6">
      <c r="A19" s="16">
        <v>16</v>
      </c>
      <c r="B19" s="24" t="s">
        <v>33</v>
      </c>
      <c r="C19" s="25" t="s">
        <v>11</v>
      </c>
      <c r="D19" s="26">
        <v>0</v>
      </c>
      <c r="E19" s="27">
        <v>645.00964413652639</v>
      </c>
      <c r="F19" s="27">
        <v>42.833333333333336</v>
      </c>
      <c r="G19" s="27">
        <v>233.11111111111111</v>
      </c>
      <c r="H19" s="27">
        <v>0</v>
      </c>
      <c r="I19" s="27">
        <v>81.375</v>
      </c>
      <c r="J19" s="28">
        <v>1002.3290885809708</v>
      </c>
      <c r="K19" s="22"/>
    </row>
    <row r="20" spans="1:11" s="23" customFormat="1" ht="34.950000000000003" customHeight="1" x14ac:dyDescent="0.6">
      <c r="A20" s="16">
        <v>17</v>
      </c>
      <c r="B20" s="24" t="s">
        <v>34</v>
      </c>
      <c r="C20" s="25" t="s">
        <v>11</v>
      </c>
      <c r="D20" s="26">
        <v>0</v>
      </c>
      <c r="E20" s="27">
        <v>229.67820463586597</v>
      </c>
      <c r="F20" s="27">
        <v>0</v>
      </c>
      <c r="G20" s="27">
        <v>19.222222222222221</v>
      </c>
      <c r="H20" s="27">
        <v>0</v>
      </c>
      <c r="I20" s="27">
        <v>0</v>
      </c>
      <c r="J20" s="28">
        <v>248.9004268580882</v>
      </c>
      <c r="K20" s="22"/>
    </row>
    <row r="21" spans="1:11" s="23" customFormat="1" ht="34.950000000000003" customHeight="1" x14ac:dyDescent="0.6">
      <c r="A21" s="16">
        <v>18</v>
      </c>
      <c r="B21" s="24" t="s">
        <v>35</v>
      </c>
      <c r="C21" s="25" t="s">
        <v>21</v>
      </c>
      <c r="D21" s="26">
        <v>0</v>
      </c>
      <c r="E21" s="27">
        <v>0</v>
      </c>
      <c r="F21" s="27">
        <v>0</v>
      </c>
      <c r="G21" s="27">
        <v>21.888888888888889</v>
      </c>
      <c r="H21" s="27">
        <v>0</v>
      </c>
      <c r="I21" s="27">
        <v>31.125</v>
      </c>
      <c r="J21" s="28">
        <v>53.013888888888886</v>
      </c>
      <c r="K21" s="22"/>
    </row>
    <row r="22" spans="1:11" s="23" customFormat="1" ht="34.950000000000003" customHeight="1" x14ac:dyDescent="0.6">
      <c r="A22" s="16">
        <v>19</v>
      </c>
      <c r="B22" s="24" t="s">
        <v>36</v>
      </c>
      <c r="C22" s="25" t="s">
        <v>13</v>
      </c>
      <c r="D22" s="26">
        <v>0</v>
      </c>
      <c r="E22" s="27">
        <v>122.52631578947371</v>
      </c>
      <c r="F22" s="27">
        <v>0</v>
      </c>
      <c r="G22" s="27">
        <v>0</v>
      </c>
      <c r="H22" s="27">
        <v>0</v>
      </c>
      <c r="I22" s="27">
        <v>0</v>
      </c>
      <c r="J22" s="28">
        <v>122.52631578947371</v>
      </c>
      <c r="K22" s="22"/>
    </row>
    <row r="23" spans="1:11" s="23" customFormat="1" ht="34.950000000000003" customHeight="1" x14ac:dyDescent="0.6">
      <c r="A23" s="16">
        <v>20</v>
      </c>
      <c r="B23" s="24" t="s">
        <v>37</v>
      </c>
      <c r="C23" s="25" t="s">
        <v>15</v>
      </c>
      <c r="D23" s="26">
        <v>0</v>
      </c>
      <c r="E23" s="27">
        <v>125.76699029126215</v>
      </c>
      <c r="F23" s="27">
        <v>0</v>
      </c>
      <c r="G23" s="27">
        <v>0</v>
      </c>
      <c r="H23" s="27">
        <v>0</v>
      </c>
      <c r="I23" s="27">
        <v>0</v>
      </c>
      <c r="J23" s="28">
        <v>125.76699029126215</v>
      </c>
      <c r="K23" s="22"/>
    </row>
    <row r="24" spans="1:11" s="23" customFormat="1" ht="34.950000000000003" customHeight="1" x14ac:dyDescent="0.6">
      <c r="A24" s="16">
        <v>21</v>
      </c>
      <c r="B24" s="24" t="s">
        <v>38</v>
      </c>
      <c r="C24" s="25" t="s">
        <v>11</v>
      </c>
      <c r="D24" s="26">
        <v>0</v>
      </c>
      <c r="E24" s="27">
        <v>1185.1248978779226</v>
      </c>
      <c r="F24" s="27">
        <v>0</v>
      </c>
      <c r="G24" s="27">
        <v>301.44444444444446</v>
      </c>
      <c r="H24" s="27">
        <v>0</v>
      </c>
      <c r="I24" s="27">
        <v>48.875</v>
      </c>
      <c r="J24" s="28">
        <v>1535.444342322367</v>
      </c>
      <c r="K24" s="22"/>
    </row>
    <row r="25" spans="1:11" s="23" customFormat="1" ht="34.950000000000003" customHeight="1" x14ac:dyDescent="0.6">
      <c r="A25" s="16">
        <v>22</v>
      </c>
      <c r="B25" s="24" t="s">
        <v>39</v>
      </c>
      <c r="C25" s="25" t="s">
        <v>11</v>
      </c>
      <c r="D25" s="26">
        <v>0</v>
      </c>
      <c r="E25" s="27">
        <v>208.28705035971223</v>
      </c>
      <c r="F25" s="27">
        <v>0</v>
      </c>
      <c r="G25" s="27">
        <v>0</v>
      </c>
      <c r="H25" s="27">
        <v>0</v>
      </c>
      <c r="I25" s="27">
        <v>0</v>
      </c>
      <c r="J25" s="28">
        <v>208.28705035971223</v>
      </c>
      <c r="K25" s="22"/>
    </row>
    <row r="26" spans="1:11" s="23" customFormat="1" ht="34.950000000000003" customHeight="1" x14ac:dyDescent="0.6">
      <c r="A26" s="16">
        <v>23</v>
      </c>
      <c r="B26" s="24" t="s">
        <v>40</v>
      </c>
      <c r="C26" s="25" t="s">
        <v>13</v>
      </c>
      <c r="D26" s="26">
        <v>0</v>
      </c>
      <c r="E26" s="27">
        <v>458.90608974358986</v>
      </c>
      <c r="F26" s="27">
        <v>0</v>
      </c>
      <c r="G26" s="27">
        <v>66.222222222222229</v>
      </c>
      <c r="H26" s="27">
        <v>0</v>
      </c>
      <c r="I26" s="27">
        <v>57</v>
      </c>
      <c r="J26" s="28">
        <v>582.12831196581214</v>
      </c>
      <c r="K26" s="22"/>
    </row>
    <row r="27" spans="1:11" s="23" customFormat="1" ht="34.950000000000003" customHeight="1" x14ac:dyDescent="0.6">
      <c r="A27" s="16">
        <v>24</v>
      </c>
      <c r="B27" s="24" t="s">
        <v>41</v>
      </c>
      <c r="C27" s="25" t="s">
        <v>23</v>
      </c>
      <c r="D27" s="26">
        <v>0</v>
      </c>
      <c r="E27" s="27">
        <v>1245.1176470588234</v>
      </c>
      <c r="F27" s="27">
        <v>0</v>
      </c>
      <c r="G27" s="27">
        <v>88.888888888888886</v>
      </c>
      <c r="H27" s="27">
        <v>0</v>
      </c>
      <c r="I27" s="27">
        <v>26.375</v>
      </c>
      <c r="J27" s="28">
        <v>1360.3815359477123</v>
      </c>
      <c r="K27" s="22"/>
    </row>
    <row r="28" spans="1:11" s="23" customFormat="1" ht="34.950000000000003" customHeight="1" x14ac:dyDescent="0.6">
      <c r="A28" s="16">
        <v>25</v>
      </c>
      <c r="B28" s="24" t="s">
        <v>42</v>
      </c>
      <c r="C28" s="25" t="s">
        <v>21</v>
      </c>
      <c r="D28" s="26">
        <v>0</v>
      </c>
      <c r="E28" s="27">
        <v>3499.6676072465548</v>
      </c>
      <c r="F28" s="27">
        <v>0</v>
      </c>
      <c r="G28" s="27">
        <v>35.555555555555557</v>
      </c>
      <c r="H28" s="27">
        <v>0</v>
      </c>
      <c r="I28" s="27">
        <v>11.125</v>
      </c>
      <c r="J28" s="28">
        <v>3546.3481628021104</v>
      </c>
      <c r="K28" s="22"/>
    </row>
    <row r="29" spans="1:11" s="23" customFormat="1" ht="34.950000000000003" customHeight="1" x14ac:dyDescent="0.6">
      <c r="A29" s="16">
        <v>26</v>
      </c>
      <c r="B29" s="24" t="s">
        <v>42</v>
      </c>
      <c r="C29" s="25" t="s">
        <v>18</v>
      </c>
      <c r="D29" s="26">
        <v>0</v>
      </c>
      <c r="E29" s="27">
        <v>5873.1889575869582</v>
      </c>
      <c r="F29" s="27">
        <v>0</v>
      </c>
      <c r="G29" s="27">
        <v>61.9</v>
      </c>
      <c r="H29" s="27">
        <v>0</v>
      </c>
      <c r="I29" s="27">
        <v>64.6875</v>
      </c>
      <c r="J29" s="28">
        <v>5999.7764575869578</v>
      </c>
      <c r="K29" s="22"/>
    </row>
    <row r="30" spans="1:11" s="23" customFormat="1" ht="34.950000000000003" customHeight="1" x14ac:dyDescent="0.6">
      <c r="A30" s="16">
        <v>27</v>
      </c>
      <c r="B30" s="24" t="s">
        <v>43</v>
      </c>
      <c r="C30" s="25" t="s">
        <v>25</v>
      </c>
      <c r="D30" s="26">
        <v>0</v>
      </c>
      <c r="E30" s="27">
        <v>1124.2383912479272</v>
      </c>
      <c r="F30" s="27">
        <v>0</v>
      </c>
      <c r="G30" s="27">
        <v>207.83333333333331</v>
      </c>
      <c r="H30" s="27">
        <v>0</v>
      </c>
      <c r="I30" s="27">
        <v>125.4375</v>
      </c>
      <c r="J30" s="28">
        <v>1457.5092245812605</v>
      </c>
      <c r="K30" s="22"/>
    </row>
    <row r="31" spans="1:11" s="23" customFormat="1" ht="34.950000000000003" customHeight="1" x14ac:dyDescent="0.6">
      <c r="A31" s="16">
        <v>28</v>
      </c>
      <c r="B31" s="24" t="s">
        <v>44</v>
      </c>
      <c r="C31" s="25" t="s">
        <v>13</v>
      </c>
      <c r="D31" s="26">
        <v>0</v>
      </c>
      <c r="E31" s="27">
        <v>370.41147540983604</v>
      </c>
      <c r="F31" s="27">
        <v>0</v>
      </c>
      <c r="G31" s="27">
        <v>2.8333333333333335</v>
      </c>
      <c r="H31" s="27">
        <v>0</v>
      </c>
      <c r="I31" s="27">
        <v>0</v>
      </c>
      <c r="J31" s="28">
        <v>373.24480874316936</v>
      </c>
      <c r="K31" s="22"/>
    </row>
    <row r="32" spans="1:11" s="23" customFormat="1" ht="34.950000000000003" customHeight="1" x14ac:dyDescent="0.6">
      <c r="A32" s="16">
        <v>29</v>
      </c>
      <c r="B32" s="24" t="s">
        <v>45</v>
      </c>
      <c r="C32" s="25" t="s">
        <v>21</v>
      </c>
      <c r="D32" s="26">
        <v>0</v>
      </c>
      <c r="E32" s="27">
        <v>77.378676470588232</v>
      </c>
      <c r="F32" s="27">
        <v>0</v>
      </c>
      <c r="G32" s="27">
        <v>0</v>
      </c>
      <c r="H32" s="27">
        <v>0</v>
      </c>
      <c r="I32" s="27">
        <v>0</v>
      </c>
      <c r="J32" s="28">
        <v>77.378676470588232</v>
      </c>
      <c r="K32" s="22"/>
    </row>
    <row r="33" spans="1:11" s="23" customFormat="1" ht="34.950000000000003" customHeight="1" x14ac:dyDescent="0.6">
      <c r="A33" s="16">
        <v>30</v>
      </c>
      <c r="B33" s="24" t="s">
        <v>46</v>
      </c>
      <c r="C33" s="25" t="s">
        <v>15</v>
      </c>
      <c r="D33" s="26">
        <v>0</v>
      </c>
      <c r="E33" s="27">
        <v>2124.8794946550042</v>
      </c>
      <c r="F33" s="27">
        <v>0</v>
      </c>
      <c r="G33" s="27">
        <v>27.4</v>
      </c>
      <c r="H33" s="27">
        <v>0</v>
      </c>
      <c r="I33" s="27">
        <v>88.625</v>
      </c>
      <c r="J33" s="28">
        <v>2240.9044946550043</v>
      </c>
      <c r="K33" s="22"/>
    </row>
    <row r="34" spans="1:11" s="23" customFormat="1" ht="34.950000000000003" customHeight="1" x14ac:dyDescent="0.6">
      <c r="A34" s="16">
        <v>31</v>
      </c>
      <c r="B34" s="24" t="s">
        <v>47</v>
      </c>
      <c r="C34" s="25" t="s">
        <v>48</v>
      </c>
      <c r="D34" s="26">
        <v>0</v>
      </c>
      <c r="E34" s="27">
        <v>0</v>
      </c>
      <c r="F34" s="27">
        <v>0</v>
      </c>
      <c r="G34" s="27">
        <v>9.6666666666666661</v>
      </c>
      <c r="H34" s="27">
        <v>0</v>
      </c>
      <c r="I34" s="27">
        <v>1.625</v>
      </c>
      <c r="J34" s="28">
        <v>11.291666666666666</v>
      </c>
      <c r="K34" s="22"/>
    </row>
    <row r="35" spans="1:11" s="23" customFormat="1" ht="34.950000000000003" customHeight="1" x14ac:dyDescent="0.6">
      <c r="A35" s="16">
        <v>32</v>
      </c>
      <c r="B35" s="24" t="s">
        <v>49</v>
      </c>
      <c r="C35" s="25" t="s">
        <v>23</v>
      </c>
      <c r="D35" s="26">
        <v>0</v>
      </c>
      <c r="E35" s="27">
        <v>551.87928669410144</v>
      </c>
      <c r="F35" s="27">
        <v>0</v>
      </c>
      <c r="G35" s="27">
        <v>0</v>
      </c>
      <c r="H35" s="27">
        <v>0</v>
      </c>
      <c r="I35" s="27">
        <v>0</v>
      </c>
      <c r="J35" s="28">
        <v>551.87928669410144</v>
      </c>
      <c r="K35" s="22"/>
    </row>
    <row r="36" spans="1:11" s="23" customFormat="1" ht="34.950000000000003" customHeight="1" x14ac:dyDescent="0.6">
      <c r="A36" s="16">
        <v>33</v>
      </c>
      <c r="B36" s="24" t="s">
        <v>50</v>
      </c>
      <c r="C36" s="25" t="s">
        <v>15</v>
      </c>
      <c r="D36" s="26">
        <v>0</v>
      </c>
      <c r="E36" s="27">
        <v>7121.5993322203667</v>
      </c>
      <c r="F36" s="27">
        <v>0</v>
      </c>
      <c r="G36" s="27">
        <v>137.5</v>
      </c>
      <c r="H36" s="27">
        <v>0</v>
      </c>
      <c r="I36" s="27">
        <v>30.150000000000002</v>
      </c>
      <c r="J36" s="28">
        <v>7289.2493322203663</v>
      </c>
      <c r="K36" s="22"/>
    </row>
    <row r="37" spans="1:11" s="23" customFormat="1" ht="34.950000000000003" customHeight="1" x14ac:dyDescent="0.6">
      <c r="A37" s="16">
        <v>34</v>
      </c>
      <c r="B37" s="24" t="s">
        <v>51</v>
      </c>
      <c r="C37" s="25" t="s">
        <v>21</v>
      </c>
      <c r="D37" s="26">
        <v>0</v>
      </c>
      <c r="E37" s="27">
        <v>2152.7244094488187</v>
      </c>
      <c r="F37" s="27">
        <v>0</v>
      </c>
      <c r="G37" s="27">
        <v>4.1111111111111107</v>
      </c>
      <c r="H37" s="27">
        <v>0</v>
      </c>
      <c r="I37" s="27">
        <v>0</v>
      </c>
      <c r="J37" s="28">
        <v>2156.83552055993</v>
      </c>
      <c r="K37" s="22"/>
    </row>
    <row r="38" spans="1:11" s="23" customFormat="1" ht="34.950000000000003" customHeight="1" x14ac:dyDescent="0.6">
      <c r="A38" s="16">
        <v>35</v>
      </c>
      <c r="B38" s="24" t="s">
        <v>52</v>
      </c>
      <c r="C38" s="25" t="s">
        <v>23</v>
      </c>
      <c r="D38" s="26">
        <v>0</v>
      </c>
      <c r="E38" s="27">
        <v>1365.13839602555</v>
      </c>
      <c r="F38" s="27">
        <v>0</v>
      </c>
      <c r="G38" s="27">
        <v>146.11111111111111</v>
      </c>
      <c r="H38" s="27">
        <v>0</v>
      </c>
      <c r="I38" s="27">
        <v>0</v>
      </c>
      <c r="J38" s="28">
        <v>1511.2495071366611</v>
      </c>
      <c r="K38" s="22"/>
    </row>
    <row r="39" spans="1:11" s="23" customFormat="1" ht="34.950000000000003" customHeight="1" x14ac:dyDescent="0.6">
      <c r="A39" s="16">
        <v>36</v>
      </c>
      <c r="B39" s="24" t="s">
        <v>53</v>
      </c>
      <c r="C39" s="25" t="s">
        <v>15</v>
      </c>
      <c r="D39" s="26">
        <v>0</v>
      </c>
      <c r="E39" s="27">
        <v>655.35384615384612</v>
      </c>
      <c r="F39" s="27">
        <v>0</v>
      </c>
      <c r="G39" s="27">
        <v>57.6</v>
      </c>
      <c r="H39" s="27">
        <v>0</v>
      </c>
      <c r="I39" s="27">
        <v>0</v>
      </c>
      <c r="J39" s="28">
        <v>712.95384615384614</v>
      </c>
      <c r="K39" s="22"/>
    </row>
    <row r="40" spans="1:11" s="23" customFormat="1" ht="34.950000000000003" customHeight="1" x14ac:dyDescent="0.6">
      <c r="A40" s="16">
        <v>37</v>
      </c>
      <c r="B40" s="24" t="s">
        <v>54</v>
      </c>
      <c r="C40" s="25" t="s">
        <v>11</v>
      </c>
      <c r="D40" s="26">
        <v>0</v>
      </c>
      <c r="E40" s="27">
        <v>972.8365180467091</v>
      </c>
      <c r="F40" s="27">
        <v>0</v>
      </c>
      <c r="G40" s="27">
        <v>16.555555555555557</v>
      </c>
      <c r="H40" s="27">
        <v>0</v>
      </c>
      <c r="I40" s="27">
        <v>0</v>
      </c>
      <c r="J40" s="28">
        <v>989.39207360226465</v>
      </c>
      <c r="K40" s="22"/>
    </row>
    <row r="41" spans="1:11" s="23" customFormat="1" ht="34.950000000000003" customHeight="1" x14ac:dyDescent="0.6">
      <c r="A41" s="16">
        <v>38</v>
      </c>
      <c r="B41" s="24" t="s">
        <v>55</v>
      </c>
      <c r="C41" s="25" t="s">
        <v>21</v>
      </c>
      <c r="D41" s="26">
        <v>0</v>
      </c>
      <c r="E41" s="27">
        <v>1146.336</v>
      </c>
      <c r="F41" s="27">
        <v>0</v>
      </c>
      <c r="G41" s="27">
        <v>54</v>
      </c>
      <c r="H41" s="27">
        <v>0</v>
      </c>
      <c r="I41" s="27">
        <v>60.75</v>
      </c>
      <c r="J41" s="28">
        <v>1261.086</v>
      </c>
      <c r="K41" s="22"/>
    </row>
    <row r="42" spans="1:11" s="23" customFormat="1" ht="34.950000000000003" customHeight="1" x14ac:dyDescent="0.6">
      <c r="A42" s="16">
        <v>39</v>
      </c>
      <c r="B42" s="24" t="s">
        <v>55</v>
      </c>
      <c r="C42" s="25" t="s">
        <v>23</v>
      </c>
      <c r="D42" s="26">
        <v>0</v>
      </c>
      <c r="E42" s="27">
        <v>864.4250295159386</v>
      </c>
      <c r="F42" s="27">
        <v>0</v>
      </c>
      <c r="G42" s="27">
        <v>40.666666666666664</v>
      </c>
      <c r="H42" s="27">
        <v>0</v>
      </c>
      <c r="I42" s="27">
        <v>0</v>
      </c>
      <c r="J42" s="28">
        <v>905.09169618260523</v>
      </c>
      <c r="K42" s="22"/>
    </row>
    <row r="43" spans="1:11" s="23" customFormat="1" ht="34.950000000000003" customHeight="1" x14ac:dyDescent="0.6">
      <c r="A43" s="16">
        <v>40</v>
      </c>
      <c r="B43" s="24" t="s">
        <v>56</v>
      </c>
      <c r="C43" s="25" t="s">
        <v>15</v>
      </c>
      <c r="D43" s="26">
        <v>0</v>
      </c>
      <c r="E43" s="27">
        <v>2733.7927461139898</v>
      </c>
      <c r="F43" s="27">
        <v>0</v>
      </c>
      <c r="G43" s="27">
        <v>137.70000000000002</v>
      </c>
      <c r="H43" s="27">
        <v>0</v>
      </c>
      <c r="I43" s="27">
        <v>1.35</v>
      </c>
      <c r="J43" s="28">
        <v>2872.84274611399</v>
      </c>
      <c r="K43" s="22"/>
    </row>
    <row r="44" spans="1:11" s="23" customFormat="1" ht="34.950000000000003" customHeight="1" x14ac:dyDescent="0.6">
      <c r="A44" s="16">
        <v>41</v>
      </c>
      <c r="B44" s="29" t="s">
        <v>57</v>
      </c>
      <c r="C44" s="30" t="s">
        <v>13</v>
      </c>
      <c r="D44" s="31">
        <v>0</v>
      </c>
      <c r="E44" s="32">
        <v>973.13592233009706</v>
      </c>
      <c r="F44" s="32">
        <v>0</v>
      </c>
      <c r="G44" s="32">
        <v>35.055555555555557</v>
      </c>
      <c r="H44" s="32">
        <v>0</v>
      </c>
      <c r="I44" s="32">
        <v>150.4375</v>
      </c>
      <c r="J44" s="33">
        <v>1158.6289778856526</v>
      </c>
      <c r="K44" s="22"/>
    </row>
    <row r="45" spans="1:11" ht="34.950000000000003" customHeight="1" thickBot="1" x14ac:dyDescent="0.65">
      <c r="A45" s="34"/>
      <c r="B45" s="35" t="s">
        <v>58</v>
      </c>
      <c r="C45" s="36"/>
      <c r="D45" s="37">
        <f>SUM(D4:D44)</f>
        <v>0</v>
      </c>
      <c r="E45" s="37">
        <f t="shared" ref="E45:J45" si="0">SUM(E4:E44)</f>
        <v>67727.978894247935</v>
      </c>
      <c r="F45" s="37">
        <f t="shared" si="0"/>
        <v>42.833333333333336</v>
      </c>
      <c r="G45" s="37">
        <f t="shared" si="0"/>
        <v>7725.3055555555566</v>
      </c>
      <c r="H45" s="37">
        <f t="shared" si="0"/>
        <v>5.333333333333333</v>
      </c>
      <c r="I45" s="37">
        <f t="shared" si="0"/>
        <v>1983.3437499999998</v>
      </c>
      <c r="J45" s="37">
        <f t="shared" si="0"/>
        <v>77484.794866470169</v>
      </c>
      <c r="K45" s="22"/>
    </row>
    <row r="46" spans="1:11" ht="18" customHeight="1" thickTop="1" x14ac:dyDescent="0.6">
      <c r="A46" s="38"/>
      <c r="B46" s="34"/>
      <c r="C46" s="34"/>
      <c r="D46" s="39"/>
      <c r="E46" s="39"/>
      <c r="F46" s="39"/>
      <c r="G46" s="39"/>
      <c r="H46" s="39"/>
      <c r="I46" s="39"/>
      <c r="J46" s="39"/>
    </row>
    <row r="47" spans="1:11" ht="18" customHeight="1" x14ac:dyDescent="0.6">
      <c r="A47" s="38"/>
      <c r="B47" s="40"/>
      <c r="C47" s="41"/>
      <c r="D47" s="40"/>
      <c r="E47" s="42"/>
      <c r="F47" s="40"/>
      <c r="G47" s="42"/>
      <c r="H47" s="42"/>
      <c r="I47" s="42"/>
      <c r="J47" s="42"/>
    </row>
    <row r="48" spans="1:11" ht="18" customHeight="1" x14ac:dyDescent="0.6">
      <c r="A48" s="38"/>
      <c r="B48" s="40"/>
      <c r="C48" s="40"/>
      <c r="D48" s="40"/>
      <c r="E48" s="42"/>
      <c r="F48" s="40"/>
      <c r="G48" s="42"/>
      <c r="H48" s="42"/>
      <c r="I48" s="42"/>
      <c r="J48" s="42"/>
    </row>
    <row r="49" spans="1:10" ht="18" customHeight="1" x14ac:dyDescent="0.6">
      <c r="B49" s="40"/>
      <c r="C49" s="40"/>
      <c r="D49" s="40"/>
      <c r="E49" s="42"/>
      <c r="F49" s="40"/>
      <c r="G49" s="42"/>
      <c r="H49" s="42"/>
      <c r="I49" s="42"/>
      <c r="J49" s="42"/>
    </row>
    <row r="52" spans="1:10" s="45" customFormat="1" ht="18" customHeight="1" x14ac:dyDescent="0.55000000000000004">
      <c r="A52" s="44"/>
      <c r="B52" s="44"/>
      <c r="C52" s="44"/>
      <c r="D52" s="44"/>
      <c r="E52" s="44"/>
      <c r="F52" s="44"/>
      <c r="G52" s="44"/>
      <c r="H52" s="44"/>
      <c r="I52" s="44"/>
      <c r="J52" s="44"/>
    </row>
  </sheetData>
  <pageMargins left="0.39370078740157483" right="0.39370078740157483" top="0.59055118110236227" bottom="0.59055118110236227" header="0.31496062992125984" footer="0.31496062992125984"/>
  <pageSetup paperSize="9" orientation="landscape" r:id="rId1"/>
  <headerFooter>
    <oddFooter>&amp;L&amp;10&amp;F/&amp;A&amp;R&amp;10หน้า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1.1 FTES67_Uclas</vt:lpstr>
      <vt:lpstr>'1.1 FTES67_Uclas'!Print_Area</vt:lpstr>
      <vt:lpstr>'1.1 FTES67_Uclas'!Print_Titles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panida gullapat</dc:creator>
  <cp:lastModifiedBy>panida gullapat</cp:lastModifiedBy>
  <dcterms:created xsi:type="dcterms:W3CDTF">2025-06-09T07:58:59Z</dcterms:created>
  <dcterms:modified xsi:type="dcterms:W3CDTF">2025-06-09T07:59:51Z</dcterms:modified>
</cp:coreProperties>
</file>