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ku-my.sharepoint.com/personal/pattra_v_live_ku_th/Documents/โครงการติดตามการได้งานทำ รุ่น2566/การสำรวจภาวะการได้งานทำ_รอบที่2/ประมวลผลรอบ2_66/ตารางสรุปข้อมูล_รุ่นปีการศึกษา2566/ผลลัพธ์หมวด7/ผลลัทธ์หมวด7/"/>
    </mc:Choice>
  </mc:AlternateContent>
  <xr:revisionPtr revIDLastSave="13" documentId="8_{7BD8FE36-D4D1-47DC-84FF-14E5921CAADE}" xr6:coauthVersionLast="47" xr6:coauthVersionMax="47" xr10:uidLastSave="{E6724967-B617-4FEF-948B-F96BEE0BA19F}"/>
  <bookViews>
    <workbookView xWindow="-108" yWindow="-108" windowWidth="23256" windowHeight="12456" xr2:uid="{70F5CCD3-6AE8-44E3-A231-4220740103D5}"/>
  </bookViews>
  <sheets>
    <sheet name="ตัวชี้วัด7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ตัวชี้วัด7.3!$A$5:$L$5</definedName>
    <definedName name="aaa" localSheetId="0">#REF!</definedName>
    <definedName name="aaa">#REF!</definedName>
    <definedName name="ADMIT_TYPE" localSheetId="0">#REF!</definedName>
    <definedName name="ADMIT_TYPE">#REF!</definedName>
    <definedName name="Country_List">[1]Country_List!$A$1:$A$196</definedName>
    <definedName name="dbo_fulltime_Query" localSheetId="0">#REF!</definedName>
    <definedName name="dbo_fulltime_Query">#REF!</definedName>
    <definedName name="_xlnm.Print_Area" localSheetId="0">ตัวชี้วัด7.3!$B$1:$L$523</definedName>
    <definedName name="_xlnm.Print_Titles" localSheetId="0">ตัวชี้วัด7.3!$3:$5</definedName>
    <definedName name="REF_CURR" localSheetId="0">#REF!</definedName>
    <definedName name="REF_CURR">#REF!</definedName>
    <definedName name="REF_CURR_LANG" localSheetId="0">#REF!</definedName>
    <definedName name="REF_CURR_LANG">#REF!</definedName>
    <definedName name="REF_FAC" localSheetId="0">#REF!</definedName>
    <definedName name="REF_FAC">#REF!</definedName>
    <definedName name="REF_GENDER" localSheetId="0">#REF!</definedName>
    <definedName name="REF_GENDER">#REF!</definedName>
    <definedName name="REF_ISCED" localSheetId="0">#REF!</definedName>
    <definedName name="REF_ISCED">#REF!</definedName>
    <definedName name="REF_LEV" localSheetId="0">#REF!</definedName>
    <definedName name="REF_LEV">#REF!</definedName>
    <definedName name="REF_POSITION" localSheetId="0">'[2]10.REF_POSITION'!#REF!</definedName>
    <definedName name="REF_POSITION">'[2]10.REF_POSITION'!#REF!</definedName>
    <definedName name="REF_POSTYPE" localSheetId="0">#REF!</definedName>
    <definedName name="REF_POSTYPE">#REF!</definedName>
    <definedName name="REF_PROGRAM" localSheetId="0">#REF!</definedName>
    <definedName name="REF_PROGRAM">#REF!</definedName>
    <definedName name="REF_PROGRAM_53" localSheetId="0">#REF!</definedName>
    <definedName name="REF_PROGRAM_53">#REF!</definedName>
    <definedName name="REF_RELIGION" localSheetId="0">#REF!</definedName>
    <definedName name="REF_RELIGION">#REF!</definedName>
    <definedName name="REF_STUDY_TYPE" localSheetId="0">#REF!</definedName>
    <definedName name="REF_STUDY_TYPE">#REF!</definedName>
    <definedName name="REF_UNIV" localSheetId="0">#REF!</definedName>
    <definedName name="REF_UNIV">#REF!</definedName>
    <definedName name="REF_ZIPCODE" localSheetId="0">#REF!</definedName>
    <definedName name="REF_ZIPCODE">#REF!</definedName>
    <definedName name="S_G50_51" localSheetId="0">[3]data50_ตรี!#REF!</definedName>
    <definedName name="S_G50_51">[4]data50_ตรี!#REF!</definedName>
    <definedName name="tbl_main" localSheetId="0">#REF!</definedName>
    <definedName name="tbl_main">#REF!</definedName>
    <definedName name="ข้อมูลตรีเพื่อตรวจสอบฐานภาวะหางานทำ_พี่แมว" localSheetId="0">#REF!</definedName>
    <definedName name="ข้อมูลตรีเพื่อตรวจสอบฐานภาวะหางานทำ_พี่แมว">#REF!</definedName>
    <definedName name="ตรี_กพรปี2557">[5]ตรี_กพรปี2557!$A$1:$Z$16</definedName>
    <definedName name="สายงาน">[6]สายงาน!$B$2:$B$3</definedName>
    <definedName name="องค์ประกอบและค่าร้อยละวิชาเฉพาะ_Admissions_ใหม่__FORM_List" localSheetId="0">#REF!</definedName>
    <definedName name="องค์ประกอบและค่าร้อยละวิชาเฉพาะ_Admissions_ใหม่__FORM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6" i="1" s="1"/>
  <c r="J6" i="1"/>
</calcChain>
</file>

<file path=xl/sharedStrings.xml><?xml version="1.0" encoding="utf-8"?>
<sst xmlns="http://schemas.openxmlformats.org/spreadsheetml/2006/main" count="1196" uniqueCount="420">
  <si>
    <t>ผู้สำเร็จ</t>
  </si>
  <si>
    <t>ผู้ตอบ</t>
  </si>
  <si>
    <t>บัณฑิตมีงานทำหลังสำเร็จการศึกษา</t>
  </si>
  <si>
    <t>อัตรา</t>
  </si>
  <si>
    <t>ระดับ/วิทยาเขต/คณะ/หลักสูตร</t>
  </si>
  <si>
    <t>การ</t>
  </si>
  <si>
    <t>แบบสำรวจ</t>
  </si>
  <si>
    <t>เจ้าของกิจการ/</t>
  </si>
  <si>
    <t>ประกอบ</t>
  </si>
  <si>
    <t>รวมบัณฑิตมีงานทำ</t>
  </si>
  <si>
    <t>การได้</t>
  </si>
  <si>
    <t>ศึกษา</t>
  </si>
  <si>
    <t>ข้อมูล</t>
  </si>
  <si>
    <t>อาชีพอิสระ</t>
  </si>
  <si>
    <t>อาชีพอื่นๆ</t>
  </si>
  <si>
    <t>หลังสำเร็จการศึกษา</t>
  </si>
  <si>
    <t>งานทำ</t>
  </si>
  <si>
    <t>มหาวิทยาลัยเกษตรศาสตร์</t>
  </si>
  <si>
    <t>ปริญญาตรี</t>
  </si>
  <si>
    <t>1 บางเขน</t>
  </si>
  <si>
    <t>เกษตร</t>
  </si>
  <si>
    <t>วิทยาศาสตรบัณฑิต สาขาวิชาการจัดการศัตรูพืชและสัตว์</t>
  </si>
  <si>
    <t>วิทยาศาสตรบัณฑิต สาขาวิชาเกษตรเขตร้อน</t>
  </si>
  <si>
    <t>วิทยาศาสตรบัณฑิต สาขาวิชาเกษตรเขตร้อน (หลักสูตรนานาชาติ)</t>
  </si>
  <si>
    <t>วิทยาศาสตรบัณฑิต สาขาวิชาคหกรรมศาสตร์</t>
  </si>
  <si>
    <t>วิทยาศาสตรบัณฑิต สาขาวิชาเคมีการเกษตร</t>
  </si>
  <si>
    <t>วิทยาศาสตรบัณฑิต สาขาวิชาเทคโนโลยีระบบเกษตร</t>
  </si>
  <si>
    <t>วิทยาศาสตรบัณฑิต สาขาวิชาวิทยาศาสตร์เกษตร</t>
  </si>
  <si>
    <t>วิทยาศาสตรบัณฑิต สาขาวิชาสัตวศาสตร์อุตสาหกรรม</t>
  </si>
  <si>
    <t>วิทยาศาสตรบัณฑิต สาขาวิชาอาหาร โภชนาการ และการกำหนดอาหาร</t>
  </si>
  <si>
    <t>เทคนิคการสัตวแพทย์</t>
  </si>
  <si>
    <t>วิทยาศาสตรบัณฑิต สาขาวิชาการพยาบาลสัตว์</t>
  </si>
  <si>
    <t>วิทยาศาสตรบัณฑิต สาขาวิชาเทคนิคการสัตวแพทย์</t>
  </si>
  <si>
    <t>บริหารธุรกิจ</t>
  </si>
  <si>
    <t>บริหารธุรกิจบัณฑิต (หลักสูตรนานาชาติ)</t>
  </si>
  <si>
    <t>บริหารธุรกิจบัณฑิต สาขาวิชาการเงิน</t>
  </si>
  <si>
    <t>บริหารธุรกิจบัณฑิต สาขาวิชาการจัดการ</t>
  </si>
  <si>
    <t>บริหารธุรกิจบัณฑิต สาขาวิชาการจัดการการผลิต</t>
  </si>
  <si>
    <t>บริหารธุรกิจบัณฑิต สาขาวิชาการตลาด</t>
  </si>
  <si>
    <t>บริหารธุรกิจบัณฑิต สาขาวิชาการตลาด (หลักสูตรนานาชาติ)</t>
  </si>
  <si>
    <t>บัญชีบัณฑิต</t>
  </si>
  <si>
    <t>ประมง</t>
  </si>
  <si>
    <t>วิทยาศาสตรบัณฑิต สาขาวิชาประมง</t>
  </si>
  <si>
    <t>มนุษยศาสตร์</t>
  </si>
  <si>
    <t>ศิลปศาสตรบัณฑิต สาขาวิชาการจัดการการท่องเที่ยวเชิงบูรณาการ (หลักสูตรนานาชาติ)</t>
  </si>
  <si>
    <t>ศิลปศาสตรบัณฑิต สาขาวิชาดนตรีตะวันตก</t>
  </si>
  <si>
    <t>ศิลปศาสตรบัณฑิต สาขาวิชาดนตรีไทย</t>
  </si>
  <si>
    <t>ศิลปศาสตรบัณฑิต สาขาวิชานวัตกรรมการท่องเที่ยว</t>
  </si>
  <si>
    <t>ศิลปศาสตรบัณฑิต สาขาวิชานิเทศศาสตร์</t>
  </si>
  <si>
    <t>ศิลปศาสตรบัณฑิต สาขาวิชาปรัชญาและศาสนา</t>
  </si>
  <si>
    <t>ศิลปศาสตรบัณฑิต สาขาวิชาภาษาจีน</t>
  </si>
  <si>
    <t>ศิลปศาสตรบัณฑิต สาขาวิชาภาษาจีนธุรกิจ</t>
  </si>
  <si>
    <t>ศิลปศาสตรบัณฑิต สาขาวิชาภาษาญี่ปุ่น</t>
  </si>
  <si>
    <t>ศิลปศาสตรบัณฑิต สาขาวิชาภาษาตะวันออก</t>
  </si>
  <si>
    <t>ศิลปศาสตรบัณฑิต สาขาวิชาภาษาไทย</t>
  </si>
  <si>
    <t>ศิลปศาสตรบัณฑิต สาขาวิชาภาษาไทยเพื่อการสื่อสารสำหรับชาวต่างประเทศ (หลักสูตรนานาชาติ)</t>
  </si>
  <si>
    <t>ศิลปศาสตรบัณฑิต สาขาวิชาภาษาฝรั่งเศส</t>
  </si>
  <si>
    <t>ศิลปศาสตรบัณฑิต สาขาวิชาภาษาเยอรมัน</t>
  </si>
  <si>
    <t>ศิลปศาสตรบัณฑิต สาขาวิชาภาษาอังกฤษ</t>
  </si>
  <si>
    <t>ศิลปศาสตรบัณฑิต สาขาวิชาวรรณคดี</t>
  </si>
  <si>
    <t>วนศาสตร์</t>
  </si>
  <si>
    <t>วิทยาศาสตรบัณฑิต สาขาวิชาเทคโนโลยีผลิตภัณฑ์ไม้และกระดาษ</t>
  </si>
  <si>
    <t>วิทยาศาสตรบัณฑิต สาขาวิชาวนศาสตร์</t>
  </si>
  <si>
    <t>วิทยาลัยบูรณาการศาสตร์</t>
  </si>
  <si>
    <t>วิทยาศาสตรบัณฑิต สาขาวิชาศาสตร์แห่งแผ่นดินเพื่อการพัฒนาที่ยั่งยืน</t>
  </si>
  <si>
    <t>วิทยาศาสตร์</t>
  </si>
  <si>
    <t>วิทยาศาสตรบัณฑิต สาขาวิชาคณิตศาสตร์</t>
  </si>
  <si>
    <t>วิทยาศาสตรบัณฑิต สาขาวิชาเคมี</t>
  </si>
  <si>
    <t>วิทยาศาสตรบัณฑิต สาขาวิชาเคมีบูรณาการ (หลักสูตรนานาชาติ)</t>
  </si>
  <si>
    <t>-</t>
  </si>
  <si>
    <t>วิทยาศาสตรบัณฑิต สาขาวิชาเคมีอุตสาหกรรม</t>
  </si>
  <si>
    <t>วิทยาศาสตรบัณฑิต สาขาวิชาจุลชีววิทยา</t>
  </si>
  <si>
    <t>วิทยาศาสตรบัณฑิต สาขาวิชาชีวเคมี</t>
  </si>
  <si>
    <t>วิทยาศาสตรบัณฑิต สาขาวิชาชีววิทยา</t>
  </si>
  <si>
    <t>วิทยาศาสตรบัณฑิต สาขาวิชาพฤกษศาสตร์</t>
  </si>
  <si>
    <t>วิทยาศาสตรบัณฑิต สาขาวิชาพันธุศาสตร์</t>
  </si>
  <si>
    <t>วิทยาศาสตรบัณฑิต สาขาวิชาฟิสิกส์</t>
  </si>
  <si>
    <t>วิทยาศาสตรบัณฑิต สาขาวิชาวิทยาการคอมพิวเตอร์</t>
  </si>
  <si>
    <t>วิทยาศาสตรบัณฑิต สาขาวิชาวิทยาศาสตร์ชีวภาพรังสี</t>
  </si>
  <si>
    <t>วิทยาศาสตรบัณฑิต สาขาวิชาวิทยาศาสตร์ชีวภาพและเทคโนโลยี (หลักสูตรนานาชาติ)</t>
  </si>
  <si>
    <t>วิทยาศาสตรบัณฑิต สาขาวิชาวิทยาศาสตร์นิวเคลียร์</t>
  </si>
  <si>
    <t>วิทยาศาสตรบัณฑิต สาขาวิชาวิทยาศาสตร์พื้นพิภพ</t>
  </si>
  <si>
    <t>วิทยาศาสตรบัณฑิต สาขาวิชาสถิติ</t>
  </si>
  <si>
    <t>วิศวกรรมศาสตร์</t>
  </si>
  <si>
    <t>วิทยาศาสตรบัณฑิต สาขาวิชาการจัดการเทคโนโลยีการบิน</t>
  </si>
  <si>
    <t>วิศวกรรมศาสตรบัณฑิต สาขาวิชาวิศวกรรมการบินและอวกาศ</t>
  </si>
  <si>
    <t>วิศวกรรมศาสตรบัณฑิต สาขาวิชาวิศวกรรมการบินและอวกาศ (หลักสูตรนานาชาติ)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</si>
  <si>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</si>
  <si>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สาขาวิชาวิศวกรรมเคมี</t>
  </si>
  <si>
    <t>วิศวกรรมศาสตรบัณฑิต สาขาวิชาวิศวกรรมเครื่องกล</t>
  </si>
  <si>
    <t>วิศวกรรมศาสตรบัณฑิต สาขาวิชาวิศวกรรมเครื่องกล (หลักสูตรนานาชาติ)</t>
  </si>
  <si>
    <t>วิศวกรรมศาสตรบัณฑิต สาขาวิชาวิศวกรรมซอฟต์แวร์และความรู้ (หลักสูตรนานาชาติ)</t>
  </si>
  <si>
    <t>วิศวกรรมศาสตรบัณฑิต สาขาวิชาวิศวกรรมไฟฟ้า</t>
  </si>
  <si>
    <t>วิศวกรรมศาสตรบัณฑิต สาขาวิชาวิศวกรรมไฟฟ้าเครื่องกลการผลิต</t>
  </si>
  <si>
    <t>วิศวกรรมศาสตรบัณฑิต สาขาวิชาวิศวกรรมไฟฟ้าเครื่องกลการผลิต (หลักสูตรนานาชาติ)</t>
  </si>
  <si>
    <t>วิศวกรรมศาสตรบัณฑิต สาขาวิชาวิศวกรรมโยธา</t>
  </si>
  <si>
    <t>วิศวกรรมศาสตรบัณฑิต สาขาวิชาวิศวกรรมโยธา-ทรัพยากรน้ำ</t>
  </si>
  <si>
    <t>วิศวกรรมศาสตรบัณฑิต สาขาวิชาวิศวกรรมวัสดุ</t>
  </si>
  <si>
    <t>วิศวกรรมศาสตรบัณฑิต สาขาวิชาวิศวกรรมสำรวจและสารสนเทศภูมิศาสตร์</t>
  </si>
  <si>
    <t>วิศวกรรมศาสตรบัณฑิต สาขาวิชาวิศวกรรมสิ่งแวดล้อม</t>
  </si>
  <si>
    <t>วิศวกรรมศาสตรบัณฑิต สาขาวิชาวิศวกรรมอุตสาหการ</t>
  </si>
  <si>
    <t>ศึกษาศาสตร์</t>
  </si>
  <si>
    <t>ศึกษาศาสตรบัณฑิต สาขาวิชาพลศึกษา</t>
  </si>
  <si>
    <t>ศึกษาศาสตรบัณฑิต สาขาวิชาศึกษาศาสตร์</t>
  </si>
  <si>
    <t>ศึกษาศาสตรบัณฑิต สาขาวิชาสุขศึกษา</t>
  </si>
  <si>
    <t>เศรษฐศาสตร์</t>
  </si>
  <si>
    <t>วิทยาศาสตรบัณฑิต สาขาวิชาธุรกิจการเกษตร</t>
  </si>
  <si>
    <t>วิทยาศาสตรบัณฑิต สาขาวิชาเศรษฐศาสตร์เกษตรและทรัพยากร</t>
  </si>
  <si>
    <t>วิทยาศาสตรบัณฑิต สาขาวิชาเศรษฐศาสตร์สหกรณ์</t>
  </si>
  <si>
    <t>ศิลปศาสตรบัณฑิต สาขาวิชาเศรษฐศาสตร์การประกอบการ (หลักสูตรนานาชาติ)</t>
  </si>
  <si>
    <t>เศรษฐศาสตรบัณฑิต</t>
  </si>
  <si>
    <t>สถาปัตยกรรมศาสตร์</t>
  </si>
  <si>
    <t>ภูมิสถาปัตยกรรมศาสตรบัณฑิต</t>
  </si>
  <si>
    <t>วิทยาศาสตรบัณฑิต สาขาวิชานวัตกรรมการออกแบบผลิตภัณฑ์เชิงบูรณาการ</t>
  </si>
  <si>
    <t>วิทยาศาสตรบัณฑิต สาขาวิชาสถาปัตยกรรม</t>
  </si>
  <si>
    <t>สถาปัตยกรรมศาสตรบัณฑิต</t>
  </si>
  <si>
    <t>สหวิทยาการจัดการและเทคโนโลยี</t>
  </si>
  <si>
    <t>บริหารธุรกิจบัณฑิต สาขาวิชาการจัดการโรงแรมและท่องเที่ยว</t>
  </si>
  <si>
    <t>สังคมศาสตร์</t>
  </si>
  <si>
    <t>นิติศาสตรบัณฑิต</t>
  </si>
  <si>
    <t>วิทยาศาสตรบัณฑิต สาขาวิชาจิตวิทยา</t>
  </si>
  <si>
    <t>วิทยาศาสตรบัณฑิต สาขาวิชาภูมิศาสตร์</t>
  </si>
  <si>
    <t>ศิลปศาสตรบัณฑิต สาขาวิชาประวัติศาสตร์</t>
  </si>
  <si>
    <t>ศิลปศาสตรบัณฑิต สาขาวิชารัฐประศาสนศาสตร์</t>
  </si>
  <si>
    <t>ศิลปศาสตรบัณฑิต สาขาวิชารัฐศาสตร์</t>
  </si>
  <si>
    <t>ศิลปศาสตรบัณฑิต สาขาวิชาสังคมวิทยาและมานุษยวิทยา</t>
  </si>
  <si>
    <t>ศิลปศาสตรบัณฑิต สาขาวิชาเอเชียตะวันออกเฉียงใต้ศึกษา</t>
  </si>
  <si>
    <t>สิ่งแวดล้อม</t>
  </si>
  <si>
    <t>วิทยาศาสตรบัณฑิต สาขาวิชาวิทยาศาสตร์และเทคโนโลยีสิ่งแวดล้อม</t>
  </si>
  <si>
    <t>อุตสาหกรรมเกษตร</t>
  </si>
  <si>
    <t>วิทยาศาสตรบัณฑิต สาขาวิชาเทคโนโลยีการบรรจุ</t>
  </si>
  <si>
    <t>วิทยาศาสตรบัณฑิต สาขาวิชาเทคโนโลยีชีวภาพ</t>
  </si>
  <si>
    <t>วิทยาศาสตรบัณฑิต สาขาวิชานวัตกรรมและเทคโนโลยีอุตสาหกรรมเกษตร (หลักสูตรนานาชาติ)</t>
  </si>
  <si>
    <t>วิทยาศาสตรบัณฑิต สาขาวิชาพัฒนาผลิตภัณฑ์อุตสาหกรรมเกษตร</t>
  </si>
  <si>
    <t>วิทยาศาสตรบัณฑิต สาขาวิชาวิทยาศาสตร์และเทคโนโลยีการอาหาร</t>
  </si>
  <si>
    <t>วิทยาศาสตรบัณฑิต สาขาวิชาวิทยาศาสตร์และเทคโนโลยีสิ่งทอ</t>
  </si>
  <si>
    <t>2 กำแพงแสน</t>
  </si>
  <si>
    <t>เกษตร กำแพงแสน</t>
  </si>
  <si>
    <t>วิทยาศาสตรบัณฑิต สาขาวิชาเกษตรศาสตร์</t>
  </si>
  <si>
    <t>วิทยาศาสตรบัณฑิต สาขาวิชาเครื่องจักรกลและเมคคาทรอนิกส์เกษตร</t>
  </si>
  <si>
    <t>วิทยาศาสตรบัณฑิต สาขาวิชาเทคโนโลยีชีวภาพทางการเกษตร</t>
  </si>
  <si>
    <t>วิทยาศาสตรบัณฑิต สาขาวิชาสัตวศาสตร์</t>
  </si>
  <si>
    <t>วิทยาศาสตร์การกีฬาและสุขภาพ</t>
  </si>
  <si>
    <t>วิทยาศาสตรบัณฑิต สาขาวิชาวิทยาศาสตร์การกีฬาและการออกกำลังกาย</t>
  </si>
  <si>
    <t>วิศวกรรมศาสตร์ กำแพงแสน</t>
  </si>
  <si>
    <t>วิศวกรรมศาสตรบัณฑิต สาขาวิชาวิศวกรรมเกษตร</t>
  </si>
  <si>
    <t>วิศวกรรมศาสตรบัณฑิต สาขาวิชาวิศวกรรมโยธา-ชลประทาน</t>
  </si>
  <si>
    <t>วิศวกรรมศาสตรบัณฑิต สาขาวิชาวิศวกรรมอาหาร</t>
  </si>
  <si>
    <t>วิศวกรรมศาสตรบัณฑิต สาขาวิชาวิศวกรรมอุตสาหการ-โลจิสติกส์</t>
  </si>
  <si>
    <t>ศิลปศาสตร์และวิทยาศาสตร์</t>
  </si>
  <si>
    <t>บริหารธุรกิจบัณฑิต สาขาวิชาการจัดการธุรกิจการบิน</t>
  </si>
  <si>
    <t>บริหารธุรกิจบัณฑิต สาขาวิชาการบัญชีบริหาร</t>
  </si>
  <si>
    <t>รัฐศาสตรบัณฑิต สาขาวิชาการเมืองและการปกครอง</t>
  </si>
  <si>
    <t>วิทยาศาสตรบัณฑิต สาขาวิชาคณิตศาสตร์ประยุกต์</t>
  </si>
  <si>
    <t>วิทยาศาสตรบัณฑิต สาขาวิชาเทคโนโลยีสารสนเทศ</t>
  </si>
  <si>
    <t>วิทยาศาสตรบัณฑิต สาขาวิชาวิทยาศาสตร์ชีวภาพ</t>
  </si>
  <si>
    <t>ศิลปศาสตรบัณฑิต สาขาวิชาการโรงแรมและภัตตาคาร</t>
  </si>
  <si>
    <t>ศิลปศาสตรบัณฑิต สาขาวิชาภาษาอังกฤษเพื่ออุตสาหกรรมบริการ</t>
  </si>
  <si>
    <t>ศึกษาศาสตร์และพัฒนศาสตร์</t>
  </si>
  <si>
    <t>วิทยาศาสตรบัณฑิต สาขาวิชาเกษตรและสิ่งแวดล้อมศึกษา</t>
  </si>
  <si>
    <t>ศึกษาศาสตรบัณฑิต สาขาวิชาการจัดการเรียนรู้</t>
  </si>
  <si>
    <t>สัตวแพทยศาสตร์</t>
  </si>
  <si>
    <t>สัตวแพทยศาสตรบัณฑิต</t>
  </si>
  <si>
    <t>3 ศรีราชา</t>
  </si>
  <si>
    <t>พาณิชยนาวีนานาชาติ</t>
  </si>
  <si>
    <t>วิทยาศาสตรบัณฑิต สาขาวิชาการขนส่งทางทะเล</t>
  </si>
  <si>
    <t>วิทยาศาสตรบัณฑิต สาขาวิชาวิทยาศาสตร์การเดินเรือ</t>
  </si>
  <si>
    <t>วิศวกรรมศาสตรบัณฑิต สาขาวิชาวิศวกรรมต่อเรือและเครื่องกลเรือ</t>
  </si>
  <si>
    <t>วิทยาการจัดการ</t>
  </si>
  <si>
    <t>บริหารธุรกิจบัณฑิต สาขาวิชาการเงินและการลงทุน</t>
  </si>
  <si>
    <t>บริหารธุรกิจบัณฑิต สาขาวิชาการจัดการโลจิสติกส์</t>
  </si>
  <si>
    <t>บริหารธุรกิจบัณฑิต สาขาวิชาธุรกิจระหว่างประเทศ</t>
  </si>
  <si>
    <t>วิทยาศาสตร์ ศรีราชา</t>
  </si>
  <si>
    <t>วิศวกรรมศาสตร์ ศรีราชา</t>
  </si>
  <si>
    <t>วิศวกรรมศาสตรบัณฑิต สาขาวิชาวิศวกรรมคอมพิวเตอร์และสารสนเทศศาสตร์</t>
  </si>
  <si>
    <t>วิศวกรรมศาสตรบัณฑิต สาขาวิชาวิศวกรรมเครื่องกลและการออกแบบ</t>
  </si>
  <si>
    <t>วิศวกรรมศาสตรบัณฑิต สาขาวิชาวิศวกรรมเครื่องกลและระบบการผลิต</t>
  </si>
  <si>
    <t>วิศวกรรมศาสตรบัณฑิต สาขาวิชาวิศวกรรมไฟฟ้าและอิเล็กทรอนิกส์</t>
  </si>
  <si>
    <t>วิศวกรรมศาสตรบัณฑิต สาขาวิชาวิศวกรรมหุ่นยนต์และระบบอัตโนมัติ (หลักสูตรนานาชาติ)</t>
  </si>
  <si>
    <t>วิศวกรรมศาสตรบัณฑิต สาขาวิชาวิศวกรรมอุตสาหการและระบบ</t>
  </si>
  <si>
    <t>เศรษฐศาสตร์ ศรีราชา</t>
  </si>
  <si>
    <t>4 เฉลิมพระเกียรติ จังหวัดสกลนคร</t>
  </si>
  <si>
    <t>ทรัพยากรธรรมชาติและอุตสาหกรรมเกษตร</t>
  </si>
  <si>
    <t>วิทยาศาสตรบัณฑิต สาขาวิชาทรัพยากรเกษตร</t>
  </si>
  <si>
    <t>วิทยาศาสตรบัณฑิต สาขาวิชาทรัพยากรเกษตรและการจัดการการผลิต</t>
  </si>
  <si>
    <t>วิทยาศาสตรบัณฑิต สาขาวิชาเทคโนโลยีการอาหาร</t>
  </si>
  <si>
    <t>วิทยาศาสตรบัณฑิต สาขาวิชาอาหารปลอดภัยและโภชนาการ</t>
  </si>
  <si>
    <t>วิทยาศาสตร์และวิศวกรรมศาสตร์</t>
  </si>
  <si>
    <t>วิทยาศาสตรบัณฑิต สาขาวิชาเคมีประยุกต์</t>
  </si>
  <si>
    <t>วิศวกรรมศาสตรบัณฑิต สาขาวิชาวิศวกรรมเครื่องกลและการผลิต</t>
  </si>
  <si>
    <t>วิศวกรรมศาสตรบัณฑิต สาขาวิชาวิศวกรรมสิ่งแวดล้อมเพื่อการพัฒนาอย่างยั่งยืน</t>
  </si>
  <si>
    <t>ศิลปศาสตร์และวิทยาการจัดการ</t>
  </si>
  <si>
    <t>รัฐประศาสนศาสตรบัณฑิต</t>
  </si>
  <si>
    <t>สาธารณสุขศาสตร์</t>
  </si>
  <si>
    <t>วิทยาศาสตรบัณฑิต สาขาวิชาอนามัยสิ่งแวดล้อม</t>
  </si>
  <si>
    <t>สาธารณสุขศาสตรบัณฑิต</t>
  </si>
  <si>
    <t>ระดับบัณฑิตศึกษา</t>
  </si>
  <si>
    <t>ปริญญาโท</t>
  </si>
  <si>
    <t>วิทยาศาสตรมหาบัณฑิต สาขาวิชากีฏวิทยา</t>
  </si>
  <si>
    <t>วิทยาศาสตรมหาบัณฑิต สาขาวิชาคหกรรมศาสตร์</t>
  </si>
  <si>
    <t>วิทยาศาสตรมหาบัณฑิต สาขาวิชาเทคโนโลยีระบบเกษตร</t>
  </si>
  <si>
    <t>วิทยาศาสตรมหาบัณฑิต สาขาวิชาปฐพีวิทยา</t>
  </si>
  <si>
    <t>วิทยาศาสตรมหาบัณฑิต สาขาวิชาพืชไร่</t>
  </si>
  <si>
    <t>วิทยาศาสตรมหาบัณฑิต สาขาวิชาพืชสวน</t>
  </si>
  <si>
    <t>วิทยาศาสตรมหาบัณฑิต สาขาวิชาโภชนศาสตร์สัตว์อุตสาหกรรม</t>
  </si>
  <si>
    <t>วิทยาศาสตรมหาบัณฑิต สาขาวิชาโรคพืช</t>
  </si>
  <si>
    <t>วิทยาศาสตรมหาบัณฑิต สาขาวิชาวิทยาศาสตร์เกษตร</t>
  </si>
  <si>
    <t>วิทยาศาสตรมหาบัณฑิต สาขาวิชาส่งเสริมการเกษตร</t>
  </si>
  <si>
    <t>วิทยาศาสตรมหาบัณฑิต สาขาวิชาส่งเสริมและการจัดการนวัตกรรมเกษตร</t>
  </si>
  <si>
    <t>วิทยาศาสตรมหาบัณฑิต สาขาวิชาสัตวศาสตร์</t>
  </si>
  <si>
    <t>โครงการสหวิทยาการ</t>
  </si>
  <si>
    <t>วิทยาศาสตรมหาบัณฑิต สาขาวิชาการใช้ที่ดินและการจัดการทรัพยากรธรรมชาติอย่างยั่งยืน</t>
  </si>
  <si>
    <t>วิทยาศาสตรมหาบัณฑิต สาขาวิชาพันธุวิศวกรรม</t>
  </si>
  <si>
    <t>วิทยาศาสตรมหาบัณฑิต สาขาวิชาพันธุวิศวกรรมและชีวสารสนเทศ</t>
  </si>
  <si>
    <t>วิทยาศาสตรมหาบัณฑิต สาขาวิชาเทคโนโลยีสุขภาพสัตว์</t>
  </si>
  <si>
    <t>บริหารธุรกิจมหาบัณฑิต</t>
  </si>
  <si>
    <t>บัญชีมหาบัณฑิต</t>
  </si>
  <si>
    <t>บัญชีมหาบัณฑิต สาขาวิชาข้อมูลและการวิเคราะห์</t>
  </si>
  <si>
    <t>ศิลปศาสตรมหาบัณฑิต สาขาวิชาการเงินประยุกต์</t>
  </si>
  <si>
    <t>วิทยาศาสตรมหาบัณฑิต สาขาวิชาเพาะเลี้ยงสัตว์น้ำ</t>
  </si>
  <si>
    <t>วิทยาศาสตรมหาบัณฑิต สาขาวิชาวิทยาศาสตร์การประมง</t>
  </si>
  <si>
    <t>วิทยาศาสตรมหาบัณฑิต สาขาวิชาวิทยาศาสตร์การประมงและเทคโนโลยี (หลักสูตรนานาชาติ)</t>
  </si>
  <si>
    <t>วิทยาศาสตรมหาบัณฑิต สาขาวิชาวิทยาศาสตร์ทางทะเล</t>
  </si>
  <si>
    <t>ศิลปศาสตรมหาบัณฑิต สาขาวิชาดนตรี</t>
  </si>
  <si>
    <t>ศิลปศาสตรมหาบัณฑิต สาขาวิชานิเทศศาสตร์ดิจิทัล</t>
  </si>
  <si>
    <t>ศิลปศาสตรมหาบัณฑิต สาขาวิชานิเทศศาสตร์และสารสนเทศ</t>
  </si>
  <si>
    <t>ศิลปศาสตรมหาบัณฑิต สาขาวิชาภาษาตะวันออก</t>
  </si>
  <si>
    <t>ศิลปศาสตรมหาบัณฑิต สาขาวิชาภาษาไทย</t>
  </si>
  <si>
    <t>ศิลปศาสตรมหาบัณฑิต สาขาวิชาภาษาศาสตร์ประยุกต์</t>
  </si>
  <si>
    <t>ศิลปศาสตรมหาบัณฑิต สาขาวิชาภาษาอังกฤษเพื่อการสื่อสารระหว่างประเทศ</t>
  </si>
  <si>
    <t>วิทยาศาสตรมหาบัณฑิต สาขาวิชาการจัดการทรัพยากรป่าไม้</t>
  </si>
  <si>
    <t>วิทยาศาสตรมหาบัณฑิต สาขาวิชาการบริหารทรัพยากรป่าไม้และสิ่งแวดล้อม</t>
  </si>
  <si>
    <t>วิทยาศาสตรมหาบัณฑิต สาขาวิชาวนศาสตร์</t>
  </si>
  <si>
    <t>วิทยาศาสตรมหาบัณฑิต สาขาวิชาวิทยาศาสตร์ชีวภาพป่าไม้</t>
  </si>
  <si>
    <t>วิทยาศาสตรมหาบัณฑิต สาขาวิชาอุทยาน นันทนาการ และการท่องเที่ยว</t>
  </si>
  <si>
    <t>วิทยาศาสตรมหาบัณฑิต สาขาวิชาคณิตศาสตร์</t>
  </si>
  <si>
    <t>วิทยาศาสตรมหาบัณฑิต สาขาวิชาเคมี</t>
  </si>
  <si>
    <t>วิทยาศาสตรมหาบัณฑิต สาขาวิชาจุลชีววิทยา</t>
  </si>
  <si>
    <t>วิทยาศาสตรมหาบัณฑิต สาขาวิชาชีวเคมี</t>
  </si>
  <si>
    <t>วิทยาศาสตรมหาบัณฑิต สาขาวิชาชีววิทยา</t>
  </si>
  <si>
    <t>วิทยาศาสตรมหาบัณฑิต สาขาวิชาพฤกษศาสตร์</t>
  </si>
  <si>
    <t>วิทยาศาสตรมหาบัณฑิต สาขาวิชาพันธุศาสตร์</t>
  </si>
  <si>
    <t>วิทยาศาสตรมหาบัณฑิต สาขาวิชาฟิสิกส์</t>
  </si>
  <si>
    <t>วิทยาศาสตรมหาบัณฑิต สาขาวิชามาตรวิทยา</t>
  </si>
  <si>
    <t>วิทยาศาสตรมหาบัณฑิต สาขาวิชารังสีประยุกต์และไอโซโทป</t>
  </si>
  <si>
    <t>วิทยาศาสตรมหาบัณฑิต สาขาวิชาวิทยาการคอมพิวเตอร์</t>
  </si>
  <si>
    <t>วิทยาศาสตรมหาบัณฑิต สาขาวิชาวิทยาการวัสดุนาโน</t>
  </si>
  <si>
    <t>วิทยาศาสตรมหาบัณฑิต สาขาวิชาวิทยาศาสตร์ข้อมูลชีวการแพทย์</t>
  </si>
  <si>
    <t>วิทยาศาสตรมหาบัณฑิต สาขาวิชาวิทยาศาสตร์เพื่ออุตสาหกรรม</t>
  </si>
  <si>
    <t>วิทยาศาสตรมหาบัณฑิต สาขาวิชาวิทยาศาสตร์และเทคโนโลยีพื้นพิภพ</t>
  </si>
  <si>
    <t>วิทยาศาสตรมหาบัณฑิต สาขาวิชาสถิติ</t>
  </si>
  <si>
    <t>วิทยาศาสตรมหาบัณฑิต สาขาวิชาสัตววิทยา</t>
  </si>
  <si>
    <t>วิทยาศาสตรมหาบัณฑิต สาขาวิชาเทคโนโลยีสารสนเทศ</t>
  </si>
  <si>
    <t>วิศวกรรมศาสตรมหาบัณฑิต สาขาวิชาการจัดการวิศวกรรม</t>
  </si>
  <si>
    <t>วิศวกรรมศาสตรมหาบัณฑิต สาขาวิชาเทคโนโลยีการผลิตทางอุตสาหกรรม</t>
  </si>
  <si>
    <t>วิศวกรรมศาสตรมหาบัณฑิต สาขาวิชาเทคโนโลยีโครงสร้างเพื่อสิ่งแวดล้อมสรรค์สร้าง</t>
  </si>
  <si>
    <t>วิศวกรรมศาสตรมหาบัณฑิต สาขาวิชาเทคโนโลยีสารสนเทศและการสื่อสารสำหรับระบบฝังตัว (หลักสูตรนานาชาติ)</t>
  </si>
  <si>
    <t>วิศวกรรมศาสตรมหาบัณฑิต สาขาวิชาปัญญาประดิษฐ์และอินเทอร์เน็ตของสรรพสิ่ง (หลักสูตรนานาชาติ)</t>
  </si>
  <si>
    <t>วิศวกรรมศาสตรมหาบัณฑิต สาขาวิชาวิศวกรรมความปลอดภัย</t>
  </si>
  <si>
    <t>วิศวกรรมศาสตรมหาบัณฑิต สาขาวิชาวิศวกรรมคอมพิวเตอร์</t>
  </si>
  <si>
    <t>วิศวกรรมศาสตรมหาบัณฑิต สาขาวิชาวิศวกรรมเคมี</t>
  </si>
  <si>
    <t>วิศวกรรมศาสตรมหาบัณฑิต สาขาวิชาวิศวกรรมเครื่องกล</t>
  </si>
  <si>
    <t>วิศวกรรมศาสตรมหาบัณฑิต สาขาวิชาวิศวกรรมโครงสร้างพื้นฐานและการบริหาร</t>
  </si>
  <si>
    <t>วิศวกรรมศาสตรมหาบัณฑิต สาขาวิชาวิศวกรรมทรัพยากรน้ำ</t>
  </si>
  <si>
    <t>วิศวกรรมศาสตรมหาบัณฑิต สาขาวิชาวิศวกรรมป้องกันอัคคีภัย</t>
  </si>
  <si>
    <t>วิศวกรรมศาสตรมหาบัณฑิต สาขาวิชาวิศวกรรมพลังงานและทรัพยากรเพื่อความยั่งยืน (หลักสูตรนานาชาติ)</t>
  </si>
  <si>
    <t>วิศวกรรมศาสตรมหาบัณฑิต สาขาวิชาวิศวกรรมไฟฟ้า</t>
  </si>
  <si>
    <t>วิศวกรรมศาสตรมหาบัณฑิต สาขาวิชาวิศวกรรมโยธา</t>
  </si>
  <si>
    <t>วิศวกรรมศาสตรมหาบัณฑิต สาขาวิชาวิศวกรรมวัสดุ</t>
  </si>
  <si>
    <t>วิศวกรรมศาสตรมหาบัณฑิต สาขาวิชาวิศวกรรมสิ่งแวดล้อม</t>
  </si>
  <si>
    <t>วิศวกรรมศาสตรมหาบัณฑิต สาขาวิชาวิศวกรรมอุตสาหการ</t>
  </si>
  <si>
    <t>วิศวกรรมศาสตรมหาบัณฑิต สาขาวิชาวิศวกรรมอุตสาหการ (หลักสูตรนานาชาติ)</t>
  </si>
  <si>
    <t>วิศวกรรมศาสตรมหาบัณฑิต สาขาวิชาวิศวกรรมอุตสาหการและการจัดการวิศวกรรม (หลักสูตรนานาชาติ)</t>
  </si>
  <si>
    <t>วิทยาศาสตรมหาบัณฑิต สาขาวิชาการส่งเสริมสุขภาพและสุขศึกษา</t>
  </si>
  <si>
    <t>ศิลปศาสตรมหาบัณฑิต สาขาวิชาการส่งเสริมการเรียนรู้ตลอดชีวิตเพื่อพัฒนาสังคม</t>
  </si>
  <si>
    <t>ศิลปศาสตรมหาบัณฑิต สาขาวิชาคหกรรมศาสตรศึกษา</t>
  </si>
  <si>
    <t>ศิลปศาสตรมหาบัณฑิต สาขาวิชาจิตวิทยาการศึกษาและการแนะแนว</t>
  </si>
  <si>
    <t>ศิลปศาสตรมหาบัณฑิต สาขาวิชาพลศึกษา</t>
  </si>
  <si>
    <t>ศึกษาศาสตรมหาบัณฑิต สาขาวิชาการบริหารการศึกษา</t>
  </si>
  <si>
    <t>ศึกษาศาสตรมหาบัณฑิต สาขาวิชาการวิจัยและประเมินทางการศึกษา</t>
  </si>
  <si>
    <t>ศึกษาศาสตรมหาบัณฑิต สาขาวิชาการศึกษาพิเศษ</t>
  </si>
  <si>
    <t>ศึกษาศาสตรมหาบัณฑิต สาขาวิชาการศึกษาเพื่อพัฒนาความเป็นผู้ประกอบการ</t>
  </si>
  <si>
    <t>ศึกษาศาสตรมหาบัณฑิต สาขาวิชาการสอนคณิตศาสตร์</t>
  </si>
  <si>
    <t>ศึกษาศาสตรมหาบัณฑิต สาขาวิชาเทคโนโลยีและสื่อสารการศึกษา</t>
  </si>
  <si>
    <t>ศึกษาศาสตรมหาบัณฑิต สาขาวิชาปฐมวัยศึกษา</t>
  </si>
  <si>
    <t>ศึกษาศาสตรมหาบัณฑิต สาขาวิชาวิทยาศาสตร์ศึกษา</t>
  </si>
  <si>
    <t>ศึกษาศาสตรมหาบัณฑิต สาขาวิชาหลักสูตรและการสอน</t>
  </si>
  <si>
    <t>วิทยาศาสตรมหาบัณฑิต สาขาวิชาการจัดการทรัพยากร</t>
  </si>
  <si>
    <t>วิทยาศาสตรมหาบัณฑิต สาขาวิชาธุรกิจการเกษตร</t>
  </si>
  <si>
    <t>วิทยาศาสตรมหาบัณฑิต สาขาวิชาเศรษฐศาสตร์ประยุกต์สำหรับการเกษตรและสิ่งแวดล้อม</t>
  </si>
  <si>
    <t>ศิลปศาสตรมหาบัณฑิต สาขาวิชาเศรษฐศาสตร์สหกรณ์</t>
  </si>
  <si>
    <t>เศรษฐศาสตรมหาบัณฑิต</t>
  </si>
  <si>
    <t>เศรษฐศาสตรมหาบัณฑิต สาขาวิชาเศรษฐศาสตร์ธุรกิจ</t>
  </si>
  <si>
    <t>สถาปัตยกรรมศาสตรมหาบัณฑิต สาขาวิชานวัตกรรมอาคาร</t>
  </si>
  <si>
    <t>สถาปัตยกรรมศาสตรมหาบัณฑิต สาขาวิชาสิ่งแวดล้อมสรรค์สร้าง</t>
  </si>
  <si>
    <t>วิทยาศาสตรมหาบัณฑิต สาขาวิชาจิตวิทยาชุมชน</t>
  </si>
  <si>
    <t>วิทยาศาสตรมหาบัณฑิต สาขาวิชาจิตวิทยาอุตสาหกรรมและองค์การ</t>
  </si>
  <si>
    <t>ศิลปศาสตรมหาบัณฑิต สาขาวิชาการบริหารและพัฒนาสังคม</t>
  </si>
  <si>
    <t>ศิลปศาสตรมหาบัณฑิต สาขาวิชารัฐศาสตร์</t>
  </si>
  <si>
    <t>วิทยาศาสตรมหาบัณฑิต สาขาวิชาจุลชีววิทยาทางการสัตวแพทย์</t>
  </si>
  <si>
    <t>วิทยาศาสตรมหาบัณฑิต สาขาวิชาเภสัชวิทยาและพิษวิทยาทางการสัตวแพทย์</t>
  </si>
  <si>
    <t>วิทยาศาสตรมหาบัณฑิต สาขาวิชาวิทยาศาสตร์สุขภาพสัตว์และชีวเวชศาสตร์</t>
  </si>
  <si>
    <t>วิทยาศาสตรมหาบัณฑิต สาขาวิชาเทคโนโลยีและการจัดการสิ่งแวดล้อม</t>
  </si>
  <si>
    <t>วิทยาศาสตรมหาบัณฑิต สาขาวิชาวิทยาศาสตร์สิ่งแวดล้อม</t>
  </si>
  <si>
    <t>วิทยาศาสตรมหาบัณฑิต สาขาวิชาการจัดการเทคโนโลยีอุตสาหกรรมเกษตร</t>
  </si>
  <si>
    <t>วิทยาศาสตรมหาบัณฑิต สาขาวิชาเทคโนโลยีการบรรจุ</t>
  </si>
  <si>
    <t>วิทยาศาสตรมหาบัณฑิต สาขาวิชาเทคโนโลยีชีวภาพ</t>
  </si>
  <si>
    <t>วิทยาศาสตรมหาบัณฑิต สาขาวิชาเทคโนโลยีอุตสาหกรรมและการจัดการสินค้าสิ่งทอ</t>
  </si>
  <si>
    <t>วิทยาศาสตรมหาบัณฑิต สาขาวิชานวัตกรรมและการจัดการอุตสาหกรรมเกษตร</t>
  </si>
  <si>
    <t>วิทยาศาสตรมหาบัณฑิต สาขาวิชาพัฒนาผลิตภัณฑ์และนวัตกรรม</t>
  </si>
  <si>
    <t>วิทยาศาสตรมหาบัณฑิต สาขาวิชาพัฒนาผลิตภัณฑ์อุตสาหกรรมเกษตร</t>
  </si>
  <si>
    <t>วิทยาศาสตรมหาบัณฑิต สาขาวิชาวิทยาศาสตร์การอาหาร</t>
  </si>
  <si>
    <t>วิทยาศาสตรมหาบัณฑิต สาขาวิชาวิทยาศาสตร์การอาหาร (หลักสูตรนานาชาติ)</t>
  </si>
  <si>
    <t>วิทยาศาสตรมหาบัณฑิต สาขาวิชาการจัดการเกษตรและชุมชน</t>
  </si>
  <si>
    <t>วิทยาศาสตรมหาบัณฑิต สาขาวิชาการปรับปรุงพันธุ์พืช</t>
  </si>
  <si>
    <t>วิทยาศาสตรมหาบัณฑิต สาขาวิชาโภชนศาสตร์และเทคโนโลยีอาหารสัตว์</t>
  </si>
  <si>
    <t>วิทยาศาสตรมหาบัณฑิต สาขาวิชาวิจัยและพัฒนาการเกษตร</t>
  </si>
  <si>
    <t>วิทยาศาสตรมหาบัณฑิต สาขาวิชาวิจัยและพัฒนาการเกษตร (หลักสูตรนานาชาติ)</t>
  </si>
  <si>
    <t>วิทยาศาสตรมหาบัณฑิต สาขาวิชาวิทยาการพืชสวน</t>
  </si>
  <si>
    <t>วิทยาศาสตรมหาบัณฑิต สาขาวิชาวิทยาศาสตร์และเทคโนโลยีการจัดการทางดิน</t>
  </si>
  <si>
    <t>วิทยาศาสตรมหาบัณฑิต สาขาวิชาเทคโนโลยีชีวภาพเกษตร</t>
  </si>
  <si>
    <t>วิทยาศาสตรมหาบัณฑิต สาขาวิชาการจัดการการกีฬา</t>
  </si>
  <si>
    <t>วิทยาศาสตรมหาบัณฑิต สาขาวิชาการจัดการการกีฬา (หลักสูตรนานาชาติ)</t>
  </si>
  <si>
    <t>วิทยาศาสตรมหาบัณฑิต สาขาวิชาวิทยาศาสตร์การกีฬาและการออกกำลังกาย</t>
  </si>
  <si>
    <t>วิทยาศาสตรมหาบัณฑิต สาขาวิชาแอทเลติกเทรนนิงและวิทยาศาสตร์การเคลื่อนไหว</t>
  </si>
  <si>
    <t>วิศวกรรมศาสตรมหาบัณฑิต สาขาวิชาวิศวกรรมการอาหาร</t>
  </si>
  <si>
    <t>วิศวกรรมศาสตรมหาบัณฑิต สาขาวิชาวิศวกรรมเกษตร</t>
  </si>
  <si>
    <t>วิศวกรรมศาสตรมหาบัณฑิต สาขาวิชาวิศวกรรมเครื่องกลและพลังงาน</t>
  </si>
  <si>
    <t>วิศวกรรมศาสตรมหาบัณฑิต สาขาวิชาวิศวกรรมชลประทาน</t>
  </si>
  <si>
    <t>วิทยาศาสตรมหาบัณฑิต สาขาวิชานิติวิทยาศาสตร์</t>
  </si>
  <si>
    <t>วิทยาศาสตรมหาบัณฑิต สาขาวิชาวิทยาการพืช</t>
  </si>
  <si>
    <t>ศิลปศาสตรมหาบัณฑิต สาขาวิชาการพัฒนาทรัพยากรมนุษย์และชุมชน</t>
  </si>
  <si>
    <t>ศึกษาศาสตรมหาบัณฑิต สาขาวิชาพลศึกษา</t>
  </si>
  <si>
    <t>วิทยาศาสตรมหาบัณฑิต สาขาวิชาคลินิกศึกษาทางสัตวแพทย์</t>
  </si>
  <si>
    <t>วิทยาศาสตรมหาบัณฑิต สาขาวิชาระบาดวิทยาทางสัตวแพทย์</t>
  </si>
  <si>
    <t>บริหารธุรกิจมหาบัณฑิต สาขาวิชาการบริหารและพัฒนาอุตสาหกรรม</t>
  </si>
  <si>
    <t>วิทยาศาสตรมหาบัณฑิต สาขาวิชาวิทยาศาสตร์และเทคโนโลยีผลิตภัณฑ์ธรรมชาติ</t>
  </si>
  <si>
    <t>วิศวกรรมศาสตรมหาบัณฑิต สาขาวิชาการจัดการวิศวกรรมและเทคโนโลยี</t>
  </si>
  <si>
    <t>วิศวกรรมศาสตรมหาบัณฑิต สาขาวิชาวิศวกรรมความปลอดภัยและการจัดการสิ่งแวดล้อม</t>
  </si>
  <si>
    <t>วิศวกรรมศาสตรมหาบัณฑิต สาขาวิชาวิศวกรรมเครื่องกลและการออกแบบ</t>
  </si>
  <si>
    <t>วิศวกรรมศาสตรมหาบัณฑิต สาขาวิชาวิศวกรรมไฟฟ้าและอิเล็กทรอนิกส์</t>
  </si>
  <si>
    <t>วิทยาศาสตรมหาบัณฑิต สาขาวิชาทรัพยากรเกษตร</t>
  </si>
  <si>
    <t>สาธารณสุขศาสตรมหาบัณฑิต</t>
  </si>
  <si>
    <t>ปริญญาเอก</t>
  </si>
  <si>
    <t>ปรัชญาดุษฎีบัณฑิต สาขาวิชากีฏวิทยา</t>
  </si>
  <si>
    <t>ปรัชญาดุษฎีบัณฑิต สาขาวิชาเกษตรเขตร้อน (หลักสูตรนานาชาติ)</t>
  </si>
  <si>
    <t>ปรัชญาดุษฎีบัณฑิต สาขาวิชาคหกรรมศาสตร์</t>
  </si>
  <si>
    <t>ปรัชญาดุษฎีบัณฑิต สาขาวิชาปฐพีวิทยา</t>
  </si>
  <si>
    <t>ปรัชญาดุษฎีบัณฑิต สาขาวิชาพืชไร่</t>
  </si>
  <si>
    <t>ปรัชญาดุษฎีบัณฑิต สาขาวิชาพืชสวน</t>
  </si>
  <si>
    <t>ปรัชญาดุษฎีบัณฑิต สาขาวิชาโรคพืช</t>
  </si>
  <si>
    <t>ปรัชญาดุษฎีบัณฑิต สาขาวิชาการใช้ที่ดินและการจัดการทรัพยากรธรรมชาติอย่างยั่งยืน</t>
  </si>
  <si>
    <t>ปรัชญาดุษฎีบัณฑิต สาขาวิชาพันธุวิศวกรรม</t>
  </si>
  <si>
    <t>ปรัชญาดุษฎีบัณฑิต สาขาวิชาพันธุวิศวกรรมและชีวสารสนเทศ</t>
  </si>
  <si>
    <t>ปรัชญาดุษฎีบัณฑิต สาขาวิชาบริหารธุรกิจ</t>
  </si>
  <si>
    <t>ปรัชญาดุษฎีบัณฑิต สาขาวิชาเพาะเลี้ยงสัตว์น้ำ</t>
  </si>
  <si>
    <t>ปรัชญาดุษฎีบัณฑิต สาขาวิชาวิทยาศาสตร์การประมง</t>
  </si>
  <si>
    <t>ปรัชญาดุษฎีบัณฑิต สาขาวิชาปรัชญาและศาสนา</t>
  </si>
  <si>
    <t>ปรัชญาดุษฎีบัณฑิต สาขาวิชาภาษาตะวันออก</t>
  </si>
  <si>
    <t>ปรัชญาดุษฎีบัณฑิต สาขาวิชาภาษาศาสตร์ประยุกต์</t>
  </si>
  <si>
    <t>ปรัชญาดุษฎีบัณฑิต สาขาวิชาภาษาอังกฤษเพื่อการสื่อสารระหว่างประเทศ (หลักสูตรนานาชาติ)</t>
  </si>
  <si>
    <t>ปรัชญาดุษฎีบัณฑิต สาขาวิชาวนศาสตร์</t>
  </si>
  <si>
    <t>ปรัชญาดุษฎีบัณฑิต สาขาวิชาอุทยาน นันทนาการ และการท่องเที่ยว</t>
  </si>
  <si>
    <t>ปรัชญาดุษฎีบัณฑิต สาขาวิชาเคมี</t>
  </si>
  <si>
    <t>ปรัชญาดุษฎีบัณฑิต สาขาวิชาจุลชีววิทยา</t>
  </si>
  <si>
    <t>ปรัชญาดุษฎีบัณฑิต สาขาวิชาชีวเคมี</t>
  </si>
  <si>
    <t>ปรัชญาดุษฎีบัณฑิต สาขาวิชาพฤกษศาสตร์</t>
  </si>
  <si>
    <t>ปรัชญาดุษฎีบัณฑิต สาขาวิชาพันธุศาสตร์</t>
  </si>
  <si>
    <t>ปรัชญาดุษฎีบัณฑิต สาขาวิชาฟิสิกส์</t>
  </si>
  <si>
    <t>ปรัชญาดุษฎีบัณฑิต สาขาวิชาวิทยาการคอมพิวเตอร์</t>
  </si>
  <si>
    <t>ปรัชญาดุษฎีบัณฑิต สาขาวิชาวิทยาการวัสดุนาโน</t>
  </si>
  <si>
    <t>ปรัชญาดุษฎีบัณฑิต สาขาวิชาวิทยาศาสตร์ชีวภาพ (หลักสูตรนานาชาติ)</t>
  </si>
  <si>
    <t>ปรัชญาดุษฎีบัณฑิต สาขาวิชาสถิติ</t>
  </si>
  <si>
    <t>ปรัชญาดุษฎีบัณฑิต สาขาวิชาสัตววิทยา</t>
  </si>
  <si>
    <t>ปรัชญาดุษฎีบัณฑิต สาขาวิชาวิศวกรรมเคมี</t>
  </si>
  <si>
    <t>ปรัชญาดุษฎีบัณฑิต สาขาวิชาวิศวกรรมทรัพยากรน้ำ</t>
  </si>
  <si>
    <t>ปรัชญาดุษฎีบัณฑิต สาขาวิชาวิศวกรรมวัสดุ</t>
  </si>
  <si>
    <t>วิศวกรรมศาสตรดุษฎีบัณฑิต สาขาวิชาวิศวกรรมเครื่องกล</t>
  </si>
  <si>
    <t>วิศวกรรมศาสตรดุษฎีบัณฑิต สาขาวิชาวิศวกรรมไฟฟ้า</t>
  </si>
  <si>
    <t>วิศวกรรมศาสตรดุษฎีบัณฑิต สาขาวิชาวิศวกรรมโยธา</t>
  </si>
  <si>
    <t>วิศวกรรมศาสตรดุษฎีบัณฑิต สาขาวิชาวิศวกรรมสิ่งแวดล้อม</t>
  </si>
  <si>
    <t>ปรัชญาดุษฎีบัณฑิต สาขาวิชาการศึกษานอกระบบเพื่อพัฒนาสังคม</t>
  </si>
  <si>
    <t>ปรัชญาดุษฎีบัณฑิต สาขาวิชาการศึกษาเพื่อพัฒนาความเป็นผู้ประกอบการ</t>
  </si>
  <si>
    <t>ปรัชญาดุษฎีบัณฑิต สาขาวิชาการส่งเสริมสุขภาพและสุขศึกษา</t>
  </si>
  <si>
    <t>ปรัชญาดุษฎีบัณฑิต สาขาวิชาเทคโนโลยีและสื่อสารการศึกษา</t>
  </si>
  <si>
    <t>ปรัชญาดุษฎีบัณฑิต สาขาวิชาพลศึกษา</t>
  </si>
  <si>
    <t>ปรัชญาดุษฎีบัณฑิต สาขาวิชาหลักสูตรและการสอน</t>
  </si>
  <si>
    <t>ปรัชญาดุษฎีบัณฑิต สาขาวิชาอาชีวศึกษาเพื่อพัฒนาทรัพยากรมนุษย์</t>
  </si>
  <si>
    <t>ศึกษาศาสตรดุษฎีบัณฑิต สาขาวิชาการบริหารการศึกษา</t>
  </si>
  <si>
    <t>ศึกษาศาสตรดุษฎีบัณฑิต สาขาวิชาการสอนคณิตศาสตร์</t>
  </si>
  <si>
    <t>ปรัชญาดุษฎีบัณฑิต สาขาวิชาเศรษฐศาสตร์เกษตรและทรัพยากร (หลักสูตรนานาชาติ)</t>
  </si>
  <si>
    <t>ปรัชญาดุษฎีบัณฑิต สาขาวิชาสิ่งแวดล้อมสรรค์สร้าง</t>
  </si>
  <si>
    <t>ปรัชญาดุษฎีบัณฑิต สาขาวิชาวิทยาศาสตร์ชีวภาพทางสัตวแพทย์ (หลักสูตรนานาชาติ)</t>
  </si>
  <si>
    <t>ปรัชญาดุษฎีบัณฑิต สาขาวิชาวิทยาศาสตร์สุขภาพสัตว์และชีวเวชศาสตร์</t>
  </si>
  <si>
    <t>ปรัชญาดุษฎีบัณฑิต สาขาวิชาเทคโนโลยีและการจัดการสิ่งแวดล้อม</t>
  </si>
  <si>
    <t>ปรัชญาดุษฎีบัณฑิต สาขาวิชาการจัดการเทคโนโลยีอุตสาหกรรมเกษตร</t>
  </si>
  <si>
    <t>ปรัชญาดุษฎีบัณฑิต สาขาวิชาเทคโนโลยีการบรรจุ</t>
  </si>
  <si>
    <t>ปรัชญาดุษฎีบัณฑิต สาขาวิชาเทคโนโลยีชีวภาพ</t>
  </si>
  <si>
    <t>ปรัชญาดุษฎีบัณฑิต สาขาวิชาพัฒนาผลิตภัณฑ์อุตสาหกรรมเกษตร</t>
  </si>
  <si>
    <t>ปรัชญาดุษฎีบัณฑิต สาขาวิชาวิทยาศาสตร์การอาหาร</t>
  </si>
  <si>
    <t>ปรัชญาดุษฎีบัณฑิต สาขาวิชาวิทยาศาสตร์การอาหาร (หลักสูตรนานาชาติ)</t>
  </si>
  <si>
    <t>ปรัชญาดุษฎีบัณฑิต สาขาวิชาการปรับปรุงพันธุ์พืช</t>
  </si>
  <si>
    <t>ปรัชญาดุษฎีบัณฑิต สาขาวิชาโภชนศาสตร์และเทคโนโลยีอาหารสัตว์</t>
  </si>
  <si>
    <t>ปรัชญาดุษฎีบัณฑิต สาขาวิชาวิจัยและพัฒนาการเกษตร</t>
  </si>
  <si>
    <t>ปรัชญาดุษฎีบัณฑิต สาขาวิชาวิทยาศาสตร์เกษตร (หลักสูตรนานาชาติ)</t>
  </si>
  <si>
    <t>ปรัชญาดุษฎีบัณฑิต สาขาวิชาเทคโนโลยีชีวภาพเกษตร</t>
  </si>
  <si>
    <t>ปรัชญาดุษฎีบัณฑิต สาขาวิชาการจัดการการกีฬา (หลักสูตรนานาชาติ)</t>
  </si>
  <si>
    <t>วิศวกรรมศาสตรดุษฎีบัณฑิต สาขาวิชาวิศวกรรมเกษตร</t>
  </si>
  <si>
    <t>ปรัชญาดุษฎีบัณฑิต สาขาวิชาวิทยาศาสตร์ชีวผลิตภัณฑ์</t>
  </si>
  <si>
    <t>ปรัชญาดุษฎีบัณฑิต สาขาวิชาการพัฒนาทรัพยากรมนุษย์และชุมชน</t>
  </si>
  <si>
    <t>ปรัชญาดุษฎีบัณฑิต สาขาวิชาวิทยาศาสตร์ศึกษา</t>
  </si>
  <si>
    <t>ศึกษาศาสตรดุษฎีบัณฑิต สาขาวิชาพลศึกษา</t>
  </si>
  <si>
    <t>ปรัชญาดุษฎีบัณฑิต สาขาวิชาคลินิกศึกษาทางสัตวแพทย์</t>
  </si>
  <si>
    <t>ประกาศนียบัตรบัณฑิตขั้นสูง</t>
  </si>
  <si>
    <t>ประกาศนียบัตรบัณฑิตขั้นสูง สาขาวิชาวิทยาศาสตร์การสัตวแพทย์คลินิก</t>
  </si>
  <si>
    <t>ประกาศนียบัตรบัณฑิต</t>
  </si>
  <si>
    <t>ประกาศนียบัตรบัณฑิต สาขาเทคโนโลยีของน้ำตาล</t>
  </si>
  <si>
    <t>ประกาศนียบัตรบัณฑิต สาขาเทคโนโลยีเครื่องดื่มและการจัดการ</t>
  </si>
  <si>
    <t>(สรุปผล ณ พฤษภาคม 2568)</t>
  </si>
  <si>
    <t xml:space="preserve">ตัวชี้วัดที่ 73 ร้อยละของผู้สำเร็จการศึกษาที่ประกอบอาชีพหลังสำเร็จการศึกษา (ระดับหลักสูตร) รุ่นปีการศึกษา 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</si>
</sst>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%"/>
    <numFmt numFmtId="189" formatCode="_-* #,##0.000_-;\-* #,##0.0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4"/>
      <color rgb="FF0000FF"/>
      <name val="Cordia New"/>
      <family val="2"/>
    </font>
    <font>
      <b/>
      <sz val="14"/>
      <color rgb="FFC00000"/>
      <name val="Cordia New"/>
      <family val="2"/>
    </font>
    <font>
      <sz val="14"/>
      <color rgb="FFC00000"/>
      <name val="Cordia New"/>
      <family val="2"/>
    </font>
    <font>
      <sz val="11"/>
      <name val="Cordia New"/>
      <family val="2"/>
      <charset val="222"/>
    </font>
    <font>
      <b/>
      <sz val="16"/>
      <name val="Cordia New"/>
      <family val="2"/>
      <charset val="222"/>
    </font>
    <font>
      <b/>
      <sz val="14"/>
      <name val="Cordia New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4" applyFont="1"/>
    <xf numFmtId="187" fontId="4" fillId="0" borderId="0" xfId="4" applyNumberFormat="1" applyFont="1"/>
    <xf numFmtId="187" fontId="4" fillId="0" borderId="0" xfId="5" applyNumberFormat="1" applyFont="1" applyAlignment="1"/>
    <xf numFmtId="43" fontId="4" fillId="0" borderId="0" xfId="5" applyFont="1" applyAlignment="1"/>
    <xf numFmtId="187" fontId="5" fillId="3" borderId="1" xfId="3" applyNumberFormat="1" applyFont="1" applyFill="1" applyBorder="1" applyAlignment="1"/>
    <xf numFmtId="187" fontId="5" fillId="3" borderId="2" xfId="3" applyNumberFormat="1" applyFont="1" applyFill="1" applyBorder="1" applyAlignment="1"/>
    <xf numFmtId="187" fontId="5" fillId="3" borderId="3" xfId="3" applyNumberFormat="1" applyFont="1" applyFill="1" applyBorder="1" applyAlignment="1"/>
    <xf numFmtId="187" fontId="5" fillId="3" borderId="4" xfId="6" applyNumberFormat="1" applyFont="1" applyFill="1" applyBorder="1" applyAlignment="1">
      <alignment horizontal="center" vertical="center" shrinkToFit="1"/>
    </xf>
    <xf numFmtId="187" fontId="5" fillId="3" borderId="1" xfId="1" applyNumberFormat="1" applyFont="1" applyFill="1" applyBorder="1" applyAlignment="1">
      <alignment horizontal="center" shrinkToFit="1"/>
    </xf>
    <xf numFmtId="43" fontId="5" fillId="3" borderId="4" xfId="1" applyFont="1" applyFill="1" applyBorder="1" applyAlignment="1">
      <alignment horizontal="center" shrinkToFit="1"/>
    </xf>
    <xf numFmtId="187" fontId="5" fillId="3" borderId="10" xfId="6" applyNumberFormat="1" applyFont="1" applyFill="1" applyBorder="1" applyAlignment="1">
      <alignment horizontal="center" vertical="center" shrinkToFit="1"/>
    </xf>
    <xf numFmtId="187" fontId="5" fillId="3" borderId="8" xfId="1" applyNumberFormat="1" applyFont="1" applyFill="1" applyBorder="1" applyAlignment="1">
      <alignment horizontal="center" shrinkToFit="1"/>
    </xf>
    <xf numFmtId="187" fontId="5" fillId="4" borderId="8" xfId="1" applyNumberFormat="1" applyFont="1" applyFill="1" applyBorder="1" applyAlignment="1">
      <alignment horizontal="center" shrinkToFit="1"/>
    </xf>
    <xf numFmtId="43" fontId="5" fillId="3" borderId="10" xfId="1" applyFont="1" applyFill="1" applyBorder="1" applyAlignment="1">
      <alignment horizontal="center" shrinkToFit="1"/>
    </xf>
    <xf numFmtId="187" fontId="5" fillId="3" borderId="11" xfId="3" applyNumberFormat="1" applyFont="1" applyFill="1" applyBorder="1" applyAlignment="1"/>
    <xf numFmtId="187" fontId="5" fillId="3" borderId="12" xfId="3" applyNumberFormat="1" applyFont="1" applyFill="1" applyBorder="1" applyAlignment="1"/>
    <xf numFmtId="187" fontId="5" fillId="3" borderId="13" xfId="3" applyNumberFormat="1" applyFont="1" applyFill="1" applyBorder="1" applyAlignment="1"/>
    <xf numFmtId="187" fontId="5" fillId="3" borderId="14" xfId="6" applyNumberFormat="1" applyFont="1" applyFill="1" applyBorder="1" applyAlignment="1">
      <alignment horizontal="center" vertical="center" shrinkToFit="1"/>
    </xf>
    <xf numFmtId="187" fontId="5" fillId="3" borderId="11" xfId="1" applyNumberFormat="1" applyFont="1" applyFill="1" applyBorder="1" applyAlignment="1">
      <alignment horizontal="center" shrinkToFit="1"/>
    </xf>
    <xf numFmtId="187" fontId="5" fillId="4" borderId="11" xfId="1" applyNumberFormat="1" applyFont="1" applyFill="1" applyBorder="1" applyAlignment="1">
      <alignment horizontal="center" shrinkToFit="1"/>
    </xf>
    <xf numFmtId="43" fontId="5" fillId="3" borderId="14" xfId="1" applyFont="1" applyFill="1" applyBorder="1" applyAlignment="1">
      <alignment horizontal="center" shrinkToFit="1"/>
    </xf>
    <xf numFmtId="0" fontId="6" fillId="5" borderId="1" xfId="4" applyFont="1" applyFill="1" applyBorder="1"/>
    <xf numFmtId="0" fontId="6" fillId="5" borderId="2" xfId="4" applyFont="1" applyFill="1" applyBorder="1"/>
    <xf numFmtId="187" fontId="6" fillId="5" borderId="4" xfId="2" applyNumberFormat="1" applyFont="1" applyFill="1" applyBorder="1" applyAlignment="1"/>
    <xf numFmtId="0" fontId="6" fillId="5" borderId="4" xfId="4" applyFont="1" applyFill="1" applyBorder="1"/>
    <xf numFmtId="187" fontId="6" fillId="5" borderId="4" xfId="1" applyNumberFormat="1" applyFont="1" applyFill="1" applyBorder="1"/>
    <xf numFmtId="187" fontId="6" fillId="5" borderId="4" xfId="2" applyNumberFormat="1" applyFont="1" applyFill="1" applyBorder="1"/>
    <xf numFmtId="188" fontId="6" fillId="5" borderId="4" xfId="7" applyNumberFormat="1" applyFont="1" applyFill="1" applyBorder="1" applyAlignment="1"/>
    <xf numFmtId="0" fontId="6" fillId="0" borderId="0" xfId="4" applyFont="1"/>
    <xf numFmtId="0" fontId="5" fillId="0" borderId="8" xfId="4" applyFont="1" applyBorder="1"/>
    <xf numFmtId="0" fontId="5" fillId="0" borderId="0" xfId="4" applyFont="1"/>
    <xf numFmtId="187" fontId="5" fillId="0" borderId="10" xfId="2" applyNumberFormat="1" applyFont="1" applyFill="1" applyBorder="1" applyAlignment="1"/>
    <xf numFmtId="0" fontId="5" fillId="0" borderId="10" xfId="4" applyFont="1" applyBorder="1"/>
    <xf numFmtId="187" fontId="5" fillId="0" borderId="10" xfId="1" applyNumberFormat="1" applyFont="1" applyFill="1" applyBorder="1"/>
    <xf numFmtId="187" fontId="5" fillId="0" borderId="10" xfId="2" applyNumberFormat="1" applyFont="1" applyFill="1" applyBorder="1"/>
    <xf numFmtId="188" fontId="5" fillId="0" borderId="10" xfId="7" applyNumberFormat="1" applyFont="1" applyFill="1" applyBorder="1" applyAlignment="1"/>
    <xf numFmtId="0" fontId="7" fillId="6" borderId="8" xfId="4" applyFont="1" applyFill="1" applyBorder="1"/>
    <xf numFmtId="0" fontId="7" fillId="6" borderId="0" xfId="4" applyFont="1" applyFill="1"/>
    <xf numFmtId="187" fontId="7" fillId="6" borderId="10" xfId="5" applyNumberFormat="1" applyFont="1" applyFill="1" applyBorder="1" applyAlignment="1"/>
    <xf numFmtId="0" fontId="7" fillId="6" borderId="10" xfId="4" applyFont="1" applyFill="1" applyBorder="1"/>
    <xf numFmtId="187" fontId="7" fillId="6" borderId="10" xfId="1" applyNumberFormat="1" applyFont="1" applyFill="1" applyBorder="1"/>
    <xf numFmtId="187" fontId="7" fillId="6" borderId="10" xfId="2" applyNumberFormat="1" applyFont="1" applyFill="1" applyBorder="1"/>
    <xf numFmtId="188" fontId="7" fillId="6" borderId="10" xfId="7" applyNumberFormat="1" applyFont="1" applyFill="1" applyBorder="1" applyAlignment="1"/>
    <xf numFmtId="0" fontId="7" fillId="0" borderId="0" xfId="4" applyFont="1"/>
    <xf numFmtId="189" fontId="7" fillId="0" borderId="0" xfId="4" applyNumberFormat="1" applyFont="1"/>
    <xf numFmtId="0" fontId="5" fillId="4" borderId="8" xfId="4" applyFont="1" applyFill="1" applyBorder="1"/>
    <xf numFmtId="0" fontId="5" fillId="4" borderId="0" xfId="4" applyFont="1" applyFill="1"/>
    <xf numFmtId="187" fontId="5" fillId="4" borderId="10" xfId="5" applyNumberFormat="1" applyFont="1" applyFill="1" applyBorder="1" applyAlignment="1"/>
    <xf numFmtId="0" fontId="5" fillId="4" borderId="10" xfId="4" applyFont="1" applyFill="1" applyBorder="1"/>
    <xf numFmtId="187" fontId="5" fillId="4" borderId="10" xfId="1" applyNumberFormat="1" applyFont="1" applyFill="1" applyBorder="1"/>
    <xf numFmtId="187" fontId="5" fillId="4" borderId="10" xfId="2" applyNumberFormat="1" applyFont="1" applyFill="1" applyBorder="1"/>
    <xf numFmtId="188" fontId="5" fillId="4" borderId="10" xfId="7" applyNumberFormat="1" applyFont="1" applyFill="1" applyBorder="1" applyAlignment="1"/>
    <xf numFmtId="0" fontId="5" fillId="7" borderId="8" xfId="4" applyFont="1" applyFill="1" applyBorder="1"/>
    <xf numFmtId="0" fontId="5" fillId="7" borderId="0" xfId="4" applyFont="1" applyFill="1"/>
    <xf numFmtId="187" fontId="5" fillId="7" borderId="10" xfId="5" applyNumberFormat="1" applyFont="1" applyFill="1" applyBorder="1" applyAlignment="1"/>
    <xf numFmtId="0" fontId="5" fillId="7" borderId="10" xfId="4" applyFont="1" applyFill="1" applyBorder="1"/>
    <xf numFmtId="187" fontId="5" fillId="7" borderId="10" xfId="1" applyNumberFormat="1" applyFont="1" applyFill="1" applyBorder="1"/>
    <xf numFmtId="187" fontId="5" fillId="7" borderId="10" xfId="2" applyNumberFormat="1" applyFont="1" applyFill="1" applyBorder="1"/>
    <xf numFmtId="188" fontId="5" fillId="7" borderId="10" xfId="7" applyNumberFormat="1" applyFont="1" applyFill="1" applyBorder="1" applyAlignment="1"/>
    <xf numFmtId="0" fontId="4" fillId="0" borderId="8" xfId="4" applyFont="1" applyBorder="1" applyAlignment="1">
      <alignment shrinkToFit="1"/>
    </xf>
    <xf numFmtId="0" fontId="4" fillId="0" borderId="0" xfId="4" applyFont="1" applyAlignment="1">
      <alignment shrinkToFit="1"/>
    </xf>
    <xf numFmtId="187" fontId="4" fillId="0" borderId="10" xfId="5" applyNumberFormat="1" applyFont="1" applyFill="1" applyBorder="1" applyAlignment="1">
      <alignment shrinkToFit="1"/>
    </xf>
    <xf numFmtId="187" fontId="4" fillId="0" borderId="10" xfId="2" applyNumberFormat="1" applyFont="1" applyBorder="1" applyAlignment="1">
      <alignment horizontal="right" shrinkToFit="1"/>
    </xf>
    <xf numFmtId="187" fontId="4" fillId="0" borderId="10" xfId="1" applyNumberFormat="1" applyFont="1" applyBorder="1" applyAlignment="1">
      <alignment shrinkToFit="1"/>
    </xf>
    <xf numFmtId="187" fontId="4" fillId="0" borderId="10" xfId="2" applyNumberFormat="1" applyFont="1" applyBorder="1" applyAlignment="1">
      <alignment shrinkToFit="1"/>
    </xf>
    <xf numFmtId="188" fontId="4" fillId="0" borderId="10" xfId="7" applyNumberFormat="1" applyFont="1" applyFill="1" applyBorder="1" applyAlignment="1">
      <alignment shrinkToFit="1"/>
    </xf>
    <xf numFmtId="0" fontId="4" fillId="0" borderId="10" xfId="4" applyFont="1" applyBorder="1" applyAlignment="1">
      <alignment shrinkToFit="1"/>
    </xf>
    <xf numFmtId="187" fontId="4" fillId="0" borderId="10" xfId="1" applyNumberFormat="1" applyFont="1" applyBorder="1" applyAlignment="1">
      <alignment horizontal="right" shrinkToFit="1"/>
    </xf>
    <xf numFmtId="0" fontId="5" fillId="7" borderId="9" xfId="4" applyFont="1" applyFill="1" applyBorder="1"/>
    <xf numFmtId="0" fontId="4" fillId="0" borderId="8" xfId="4" applyFont="1" applyBorder="1"/>
    <xf numFmtId="0" fontId="4" fillId="0" borderId="9" xfId="4" applyFont="1" applyBorder="1"/>
    <xf numFmtId="187" fontId="4" fillId="0" borderId="10" xfId="5" applyNumberFormat="1" applyFont="1" applyFill="1" applyBorder="1" applyAlignment="1"/>
    <xf numFmtId="188" fontId="4" fillId="0" borderId="10" xfId="7" applyNumberFormat="1" applyFont="1" applyFill="1" applyBorder="1" applyAlignment="1"/>
    <xf numFmtId="0" fontId="4" fillId="0" borderId="9" xfId="4" applyFont="1" applyBorder="1" applyAlignment="1">
      <alignment shrinkToFit="1"/>
    </xf>
    <xf numFmtId="0" fontId="4" fillId="7" borderId="8" xfId="4" applyFont="1" applyFill="1" applyBorder="1"/>
    <xf numFmtId="0" fontId="4" fillId="7" borderId="0" xfId="4" applyFont="1" applyFill="1"/>
    <xf numFmtId="0" fontId="5" fillId="4" borderId="9" xfId="4" applyFont="1" applyFill="1" applyBorder="1"/>
    <xf numFmtId="187" fontId="5" fillId="7" borderId="10" xfId="2" applyNumberFormat="1" applyFont="1" applyFill="1" applyBorder="1" applyAlignment="1">
      <alignment horizontal="right"/>
    </xf>
    <xf numFmtId="0" fontId="7" fillId="8" borderId="8" xfId="4" applyFont="1" applyFill="1" applyBorder="1"/>
    <xf numFmtId="0" fontId="7" fillId="8" borderId="0" xfId="4" applyFont="1" applyFill="1"/>
    <xf numFmtId="0" fontId="7" fillId="8" borderId="9" xfId="4" applyFont="1" applyFill="1" applyBorder="1"/>
    <xf numFmtId="187" fontId="7" fillId="8" borderId="10" xfId="2" applyNumberFormat="1" applyFont="1" applyFill="1" applyBorder="1" applyAlignment="1"/>
    <xf numFmtId="0" fontId="7" fillId="8" borderId="10" xfId="4" applyFont="1" applyFill="1" applyBorder="1"/>
    <xf numFmtId="187" fontId="7" fillId="8" borderId="10" xfId="1" applyNumberFormat="1" applyFont="1" applyFill="1" applyBorder="1"/>
    <xf numFmtId="187" fontId="7" fillId="8" borderId="10" xfId="2" applyNumberFormat="1" applyFont="1" applyFill="1" applyBorder="1"/>
    <xf numFmtId="188" fontId="7" fillId="8" borderId="10" xfId="7" applyNumberFormat="1" applyFont="1" applyFill="1" applyBorder="1" applyAlignment="1"/>
    <xf numFmtId="0" fontId="8" fillId="0" borderId="0" xfId="4" applyFont="1"/>
    <xf numFmtId="0" fontId="7" fillId="6" borderId="9" xfId="4" applyFont="1" applyFill="1" applyBorder="1"/>
    <xf numFmtId="187" fontId="7" fillId="6" borderId="10" xfId="2" applyNumberFormat="1" applyFont="1" applyFill="1" applyBorder="1" applyAlignment="1"/>
    <xf numFmtId="187" fontId="5" fillId="4" borderId="10" xfId="2" applyNumberFormat="1" applyFont="1" applyFill="1" applyBorder="1" applyAlignment="1"/>
    <xf numFmtId="187" fontId="5" fillId="7" borderId="10" xfId="2" applyNumberFormat="1" applyFont="1" applyFill="1" applyBorder="1" applyAlignment="1"/>
    <xf numFmtId="188" fontId="4" fillId="0" borderId="10" xfId="7" applyNumberFormat="1" applyFont="1" applyBorder="1" applyAlignment="1">
      <alignment shrinkToFit="1"/>
    </xf>
    <xf numFmtId="187" fontId="4" fillId="0" borderId="10" xfId="2" applyNumberFormat="1" applyFont="1" applyFill="1" applyBorder="1" applyAlignment="1">
      <alignment shrinkToFit="1"/>
    </xf>
    <xf numFmtId="187" fontId="4" fillId="0" borderId="10" xfId="2" applyNumberFormat="1" applyFont="1" applyFill="1" applyBorder="1" applyAlignment="1">
      <alignment horizontal="right" shrinkToFit="1"/>
    </xf>
    <xf numFmtId="187" fontId="5" fillId="4" borderId="10" xfId="2" applyNumberFormat="1" applyFont="1" applyFill="1" applyBorder="1" applyAlignment="1">
      <alignment horizontal="right"/>
    </xf>
    <xf numFmtId="187" fontId="4" fillId="0" borderId="10" xfId="2" applyNumberFormat="1" applyFont="1" applyFill="1" applyBorder="1" applyAlignment="1"/>
    <xf numFmtId="0" fontId="5" fillId="6" borderId="8" xfId="4" applyFont="1" applyFill="1" applyBorder="1"/>
    <xf numFmtId="0" fontId="5" fillId="6" borderId="0" xfId="4" applyFont="1" applyFill="1"/>
    <xf numFmtId="0" fontId="5" fillId="6" borderId="9" xfId="4" applyFont="1" applyFill="1" applyBorder="1"/>
    <xf numFmtId="187" fontId="5" fillId="6" borderId="10" xfId="2" applyNumberFormat="1" applyFont="1" applyFill="1" applyBorder="1" applyAlignment="1"/>
    <xf numFmtId="187" fontId="5" fillId="6" borderId="10" xfId="2" applyNumberFormat="1" applyFont="1" applyFill="1" applyBorder="1" applyAlignment="1">
      <alignment horizontal="right"/>
    </xf>
    <xf numFmtId="187" fontId="4" fillId="0" borderId="10" xfId="2" applyNumberFormat="1" applyFont="1" applyBorder="1" applyAlignment="1">
      <alignment horizontal="right"/>
    </xf>
    <xf numFmtId="0" fontId="4" fillId="0" borderId="11" xfId="4" applyFont="1" applyBorder="1"/>
    <xf numFmtId="0" fontId="4" fillId="0" borderId="12" xfId="4" applyFont="1" applyBorder="1"/>
    <xf numFmtId="0" fontId="4" fillId="0" borderId="13" xfId="4" applyFont="1" applyBorder="1"/>
    <xf numFmtId="187" fontId="4" fillId="0" borderId="14" xfId="2" applyNumberFormat="1" applyFont="1" applyFill="1" applyBorder="1" applyAlignment="1"/>
    <xf numFmtId="187" fontId="4" fillId="0" borderId="14" xfId="2" applyNumberFormat="1" applyFont="1" applyBorder="1" applyAlignment="1">
      <alignment horizontal="right"/>
    </xf>
    <xf numFmtId="187" fontId="5" fillId="3" borderId="5" xfId="1" applyNumberFormat="1" applyFont="1" applyFill="1" applyBorder="1" applyAlignment="1">
      <alignment horizontal="center" shrinkToFit="1"/>
    </xf>
    <xf numFmtId="187" fontId="5" fillId="3" borderId="6" xfId="1" applyNumberFormat="1" applyFont="1" applyFill="1" applyBorder="1" applyAlignment="1">
      <alignment horizontal="center" shrinkToFit="1"/>
    </xf>
    <xf numFmtId="187" fontId="5" fillId="3" borderId="7" xfId="1" applyNumberFormat="1" applyFont="1" applyFill="1" applyBorder="1" applyAlignment="1">
      <alignment horizontal="center" shrinkToFit="1"/>
    </xf>
    <xf numFmtId="187" fontId="5" fillId="3" borderId="8" xfId="3" applyNumberFormat="1" applyFont="1" applyFill="1" applyBorder="1" applyAlignment="1">
      <alignment horizontal="center"/>
    </xf>
    <xf numFmtId="187" fontId="5" fillId="3" borderId="0" xfId="3" applyNumberFormat="1" applyFont="1" applyFill="1" applyBorder="1" applyAlignment="1">
      <alignment horizontal="center"/>
    </xf>
    <xf numFmtId="187" fontId="5" fillId="3" borderId="9" xfId="3" applyNumberFormat="1" applyFont="1" applyFill="1" applyBorder="1" applyAlignment="1">
      <alignment horizontal="center"/>
    </xf>
    <xf numFmtId="0" fontId="9" fillId="2" borderId="0" xfId="0" applyFont="1" applyFill="1"/>
    <xf numFmtId="187" fontId="10" fillId="2" borderId="0" xfId="2" applyNumberFormat="1" applyFont="1" applyFill="1" applyAlignment="1">
      <alignment horizontal="centerContinuous" vertical="center"/>
    </xf>
    <xf numFmtId="0" fontId="9" fillId="2" borderId="0" xfId="0" applyFont="1" applyFill="1" applyAlignment="1">
      <alignment horizontal="centerContinuous"/>
    </xf>
    <xf numFmtId="187" fontId="10" fillId="2" borderId="0" xfId="3" applyNumberFormat="1" applyFont="1" applyFill="1" applyAlignment="1">
      <alignment horizontal="centerContinuous"/>
    </xf>
    <xf numFmtId="187" fontId="10" fillId="2" borderId="0" xfId="1" applyNumberFormat="1" applyFont="1" applyFill="1" applyAlignment="1">
      <alignment horizontal="centerContinuous" shrinkToFit="1"/>
    </xf>
    <xf numFmtId="187" fontId="9" fillId="2" borderId="0" xfId="1" applyNumberFormat="1" applyFont="1" applyFill="1" applyAlignment="1">
      <alignment horizontal="centerContinuous"/>
    </xf>
    <xf numFmtId="43" fontId="9" fillId="2" borderId="0" xfId="1" applyFont="1" applyFill="1" applyAlignment="1">
      <alignment horizontal="centerContinuous"/>
    </xf>
    <xf numFmtId="0" fontId="9" fillId="0" borderId="0" xfId="0" applyFont="1"/>
    <xf numFmtId="0" fontId="9" fillId="2" borderId="0" xfId="0" applyFont="1" applyFill="1" applyAlignment="1">
      <alignment horizontal="left"/>
    </xf>
    <xf numFmtId="0" fontId="11" fillId="0" borderId="0" xfId="4" applyFont="1"/>
  </cellXfs>
  <cellStyles count="8">
    <cellStyle name="เครื่องหมายจุลภาค 2" xfId="5" xr:uid="{1BF10E91-9099-4A9D-82EF-883D8E31C625}"/>
    <cellStyle name="จุลภาค" xfId="1" builtinId="3"/>
    <cellStyle name="จุลภาค 2 2" xfId="3" xr:uid="{02CAB6FB-620C-4C22-86EA-1CC7E8EEEF4F}"/>
    <cellStyle name="จุลภาค 2 2 2" xfId="2" xr:uid="{674F3FF9-235E-491F-BC6B-CA8792D673AC}"/>
    <cellStyle name="จุลภาค 3 2" xfId="6" xr:uid="{B9F59C67-6F52-44C4-9E79-1E95C3F178F5}"/>
    <cellStyle name="ปกติ" xfId="0" builtinId="0"/>
    <cellStyle name="ปกติ 2" xfId="4" xr:uid="{ECDCF711-3A12-4F63-9ABD-BBC7BF83C7DB}"/>
    <cellStyle name="เปอร์เซ็นต์ 2" xfId="7" xr:uid="{EA7D13DB-DECB-4F7A-9184-EC790F1D38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-Kom/Facts%20and%20Figures/Facts%202564/&#3627;&#3609;&#3633;&#3591;&#3626;&#3639;&#3629;&#3586;&#3629;&#3586;&#3657;&#3629;&#3617;&#3641;&#3621;/Draft-FormFact64-New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da/&#3591;&#3634;&#3609;&#3611;&#3619;&#3632;&#3592;&#3635;&#3627;&#3621;&#3633;&#3585;/&#3616;&#3634;&#3623;&#3632;&#3627;&#3634;&#3591;&#3634;&#3609;&#3607;&#3635;/&#3616;&#3634;&#3623;&#3632;&#3627;&#3634;&#3591;&#3634;&#3609;&#3607;&#3635;51/&#3585;&#3634;&#3619;&#3605;&#3636;&#3604;&#3605;&#3634;&#3617;&#3585;&#3634;&#3619;&#3652;&#3604;&#3657;&#3591;&#3634;&#3609;&#3607;&#3635;%20&#3619;&#3629;&#3610;2/data/Table_code%20questionaire5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93/My%20Documents/&#3652;&#3615;&#3621;&#3660;&#3607;&#3637;&#3656;&#3652;&#3604;&#3657;&#3619;&#3633;&#3610;&#3586;&#3629;&#3591;&#3593;&#3633;&#3609;/&#3616;&#3634;&#3623;&#3632;&#3627;&#3634;&#3591;&#3634;&#3609;&#3607;&#3635;50/&#3605;&#3634;&#3619;&#3634;&#3591;&#3626;&#3619;&#3640;&#3611;/&#3650;&#3588;&#3619;&#3591;&#3585;&#3634;&#3619;&#3605;&#3636;&#3604;&#3605;&#3634;&#3617;&#3626;&#3606;&#3634;&#3609;&#3616;&#3634;&#3614;%20&#3619;&#3640;&#3656;&#3609;5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93\My%20Documents\&#3652;&#3615;&#3621;&#3660;&#3607;&#3637;&#3656;&#3652;&#3604;&#3657;&#3619;&#3633;&#3610;&#3586;&#3629;&#3591;&#3593;&#3633;&#3609;\&#3616;&#3634;&#3623;&#3632;&#3627;&#3634;&#3591;&#3634;&#3609;&#3607;&#3635;50\&#3605;&#3634;&#3619;&#3634;&#3591;&#3626;&#3619;&#3640;&#3611;\&#3650;&#3588;&#3619;&#3591;&#3585;&#3634;&#3619;&#3605;&#3636;&#3604;&#3605;&#3634;&#3617;&#3626;&#3606;&#3634;&#3609;&#3616;&#3634;&#3614;%20&#3619;&#3640;&#3656;&#3609;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da/&#3591;&#3634;&#3609;&#3611;&#3619;&#3632;&#3592;&#3635;&#3627;&#3621;&#3633;&#3585;/&#3616;&#3634;&#3623;&#3632;&#3627;&#3634;&#3591;&#3634;&#3609;&#3607;&#3635;/&#3616;&#3634;&#3623;&#3632;&#3627;&#3634;&#3591;&#3634;&#3609;&#3607;&#3635;%2058%20(&#3605;.&#3588;.%2059)/&#3600;&#3634;&#3609;&#3586;&#3657;&#3629;&#3617;&#3641;&#3621;%20&#3626;&#3585;&#3629;/&#3600;&#3634;&#3609;%20&#3626;&#3585;&#3629;%20&#3611;&#3637;2558/&#3586;&#3657;&#3629;&#3617;&#3641;&#3621;&#3612;&#3641;&#3657;&#3626;&#3635;&#3648;&#3619;&#3655;&#3592;&#3585;&#3634;&#3619;&#3624;&#3638;&#3585;&#3625;&#3634;%202558/Finish2557%20&#3610;&#3633;&#3609;&#3607;&#3638;&#3585;&#3605;&#3619;&#3623;&#3592;&#3626;&#3629;&#361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-Kom/Facts%20and%20Figures/Facts%202562/&#3627;&#3609;&#3633;&#3591;&#3626;&#3639;&#3629;&#3586;&#3629;&#3586;&#3657;&#3629;&#3617;&#3641;&#3621;62/FormFact62&#3607;&#3640;&#3609;&#3610;&#3640;&#3588;&#3621;&#3634;&#3585;&#3619;&#3651;&#3627;&#3617;&#36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ชื่อแบบฟอร์มBackUp"/>
      <sheetName val="รายชื่อแบบฟอร์ม"/>
      <sheetName val="เอกสารหมายเลข1.1"/>
      <sheetName val="เอกสารหมายเลข1.2"/>
      <sheetName val="เอกสารหมายเลข1.3"/>
      <sheetName val="เอกสารหมายเลข1.4"/>
      <sheetName val="เอกสารหมายเลข1.5"/>
      <sheetName val="เอกสารหมายเลข1.6"/>
      <sheetName val="เอกสารหมายเลข1.7"/>
      <sheetName val="เอกสารหมายเลข2.1"/>
      <sheetName val="เอกสารหมายเลข2.2"/>
      <sheetName val="เอกสารหมายเลข3.1"/>
      <sheetName val="เอกสารหมายเลข3.2Prnt"/>
      <sheetName val="เอกสารหมายเลข3.2"/>
      <sheetName val="64-เอกสารหมายเลข4.1"/>
      <sheetName val="64-เอกสารหมายเลข4.2"/>
      <sheetName val="64-เอกสารหมายเลข4.3"/>
      <sheetName val="ไม่ใช้-วิจัยแยกสขา"/>
      <sheetName val="ไม่ใช่-มแห่งชาติ"/>
      <sheetName val="เอกสารหมายเลข5"/>
      <sheetName val="Newเอกสารหมายเลข5.2"/>
      <sheetName val="Country_List"/>
      <sheetName val="ทุนประชุมต่างประเทศ5.2"/>
      <sheetName val="ทุนฝึกอบรมต่างประเทศ5.3"/>
      <sheetName val="เอกสารหมายเล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Country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Andorra</v>
          </cell>
        </row>
        <row r="6">
          <cell r="A6" t="str">
            <v>Angola</v>
          </cell>
        </row>
        <row r="7">
          <cell r="A7" t="str">
            <v>Antigua and Barbuda</v>
          </cell>
        </row>
        <row r="8">
          <cell r="A8" t="str">
            <v>Argentina</v>
          </cell>
        </row>
        <row r="9">
          <cell r="A9" t="str">
            <v>Armenia</v>
          </cell>
        </row>
        <row r="10">
          <cell r="A10" t="str">
            <v>Australia</v>
          </cell>
        </row>
        <row r="11">
          <cell r="A11" t="str">
            <v>Austria</v>
          </cell>
        </row>
        <row r="12">
          <cell r="A12" t="str">
            <v>Azerbaijan</v>
          </cell>
        </row>
        <row r="13">
          <cell r="A13" t="str">
            <v>Bahamas</v>
          </cell>
        </row>
        <row r="14">
          <cell r="A14" t="str">
            <v>Bahrain</v>
          </cell>
        </row>
        <row r="15">
          <cell r="A15" t="str">
            <v>Bangladesh</v>
          </cell>
        </row>
        <row r="16">
          <cell r="A16" t="str">
            <v>Barbados</v>
          </cell>
        </row>
        <row r="17">
          <cell r="A17" t="str">
            <v>Belarus</v>
          </cell>
        </row>
        <row r="18">
          <cell r="A18" t="str">
            <v>Belgium</v>
          </cell>
        </row>
        <row r="19">
          <cell r="A19" t="str">
            <v>Belize</v>
          </cell>
        </row>
        <row r="20">
          <cell r="A20" t="str">
            <v>Benin</v>
          </cell>
        </row>
        <row r="21">
          <cell r="A21" t="str">
            <v>Bhutan</v>
          </cell>
        </row>
        <row r="22">
          <cell r="A22" t="str">
            <v>Bolivia</v>
          </cell>
        </row>
        <row r="23">
          <cell r="A23" t="str">
            <v>Bosnia and Herzegovina</v>
          </cell>
        </row>
        <row r="24">
          <cell r="A24" t="str">
            <v>Botswana</v>
          </cell>
        </row>
        <row r="25">
          <cell r="A25" t="str">
            <v>Brazil</v>
          </cell>
        </row>
        <row r="26">
          <cell r="A26" t="str">
            <v>Brunei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Côte d'Ivoire</v>
          </cell>
        </row>
        <row r="31">
          <cell r="A31" t="str">
            <v>Cabo Verde</v>
          </cell>
        </row>
        <row r="32">
          <cell r="A32" t="str">
            <v>Cambodia</v>
          </cell>
        </row>
        <row r="33">
          <cell r="A33" t="str">
            <v>Cameroon</v>
          </cell>
        </row>
        <row r="34">
          <cell r="A34" t="str">
            <v>Canada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Chile</v>
          </cell>
        </row>
        <row r="38">
          <cell r="A38" t="str">
            <v>China</v>
          </cell>
        </row>
        <row r="39">
          <cell r="A39" t="str">
            <v>Colombia</v>
          </cell>
        </row>
        <row r="40">
          <cell r="A40" t="str">
            <v>Comoros</v>
          </cell>
        </row>
        <row r="41">
          <cell r="A41" t="str">
            <v>Congo (Congo-Brazzaville)</v>
          </cell>
        </row>
        <row r="42">
          <cell r="A42" t="str">
            <v>Costa Rica</v>
          </cell>
        </row>
        <row r="43">
          <cell r="A43" t="str">
            <v>Croatia</v>
          </cell>
        </row>
        <row r="44">
          <cell r="A44" t="str">
            <v>Cuba</v>
          </cell>
        </row>
        <row r="45">
          <cell r="A45" t="str">
            <v>Cyprus</v>
          </cell>
        </row>
        <row r="46">
          <cell r="A46" t="str">
            <v>Czechia (Czech Republic)</v>
          </cell>
        </row>
        <row r="47">
          <cell r="A47" t="str">
            <v>Democratic Republic of the Congo</v>
          </cell>
        </row>
        <row r="48">
          <cell r="A48" t="str">
            <v>Denmark</v>
          </cell>
        </row>
        <row r="49">
          <cell r="A49" t="str">
            <v>Djibouti</v>
          </cell>
        </row>
        <row r="50">
          <cell r="A50" t="str">
            <v>Dominica</v>
          </cell>
        </row>
        <row r="51">
          <cell r="A51" t="str">
            <v>Dominican Republic</v>
          </cell>
        </row>
        <row r="52">
          <cell r="A52" t="str">
            <v>Ecuador</v>
          </cell>
        </row>
        <row r="53">
          <cell r="A53" t="str">
            <v>Egypt</v>
          </cell>
        </row>
        <row r="54">
          <cell r="A54" t="str">
            <v>El Salvador</v>
          </cell>
        </row>
        <row r="55">
          <cell r="A55" t="str">
            <v>Equatorial Guinea</v>
          </cell>
        </row>
        <row r="56">
          <cell r="A56" t="str">
            <v>Eritrea</v>
          </cell>
        </row>
        <row r="57">
          <cell r="A57" t="str">
            <v>Estonia</v>
          </cell>
        </row>
        <row r="58">
          <cell r="A58" t="str">
            <v>Eswatini (fmr. "Swaziland")</v>
          </cell>
        </row>
        <row r="59">
          <cell r="A59" t="str">
            <v>Ethiopia</v>
          </cell>
        </row>
        <row r="60">
          <cell r="A60" t="str">
            <v>Fiji</v>
          </cell>
        </row>
        <row r="61">
          <cell r="A61" t="str">
            <v>Finland</v>
          </cell>
        </row>
        <row r="62">
          <cell r="A62" t="str">
            <v>France</v>
          </cell>
        </row>
        <row r="63">
          <cell r="A63" t="str">
            <v>Gabon</v>
          </cell>
        </row>
        <row r="64">
          <cell r="A64" t="str">
            <v>Gambia</v>
          </cell>
        </row>
        <row r="65">
          <cell r="A65" t="str">
            <v>Georgia</v>
          </cell>
        </row>
        <row r="66">
          <cell r="A66" t="str">
            <v>Germany</v>
          </cell>
        </row>
        <row r="67">
          <cell r="A67" t="str">
            <v>Ghana</v>
          </cell>
        </row>
        <row r="68">
          <cell r="A68" t="str">
            <v>Greece</v>
          </cell>
        </row>
        <row r="69">
          <cell r="A69" t="str">
            <v>Grenada</v>
          </cell>
        </row>
        <row r="70">
          <cell r="A70" t="str">
            <v>Guatemala</v>
          </cell>
        </row>
        <row r="71">
          <cell r="A71" t="str">
            <v>Guinea</v>
          </cell>
        </row>
        <row r="72">
          <cell r="A72" t="str">
            <v>Guinea-Bissau</v>
          </cell>
        </row>
        <row r="73">
          <cell r="A73" t="str">
            <v>Guyana</v>
          </cell>
        </row>
        <row r="74">
          <cell r="A74" t="str">
            <v>Haiti</v>
          </cell>
        </row>
        <row r="75">
          <cell r="A75" t="str">
            <v>Holy See</v>
          </cell>
        </row>
        <row r="76">
          <cell r="A76" t="str">
            <v>Honduras</v>
          </cell>
        </row>
        <row r="77">
          <cell r="A77" t="str">
            <v>Hungary</v>
          </cell>
        </row>
        <row r="78">
          <cell r="A78" t="str">
            <v>Iceland</v>
          </cell>
        </row>
        <row r="79">
          <cell r="A79" t="str">
            <v>India</v>
          </cell>
        </row>
        <row r="80">
          <cell r="A80" t="str">
            <v>Indonesia</v>
          </cell>
        </row>
        <row r="81">
          <cell r="A81" t="str">
            <v>Iran</v>
          </cell>
        </row>
        <row r="82">
          <cell r="A82" t="str">
            <v>Iraq</v>
          </cell>
        </row>
        <row r="83">
          <cell r="A83" t="str">
            <v>Ireland</v>
          </cell>
        </row>
        <row r="84">
          <cell r="A84" t="str">
            <v>Israel</v>
          </cell>
        </row>
        <row r="85">
          <cell r="A85" t="str">
            <v>Italy</v>
          </cell>
        </row>
        <row r="86">
          <cell r="A86" t="str">
            <v>Jamaica</v>
          </cell>
        </row>
        <row r="87">
          <cell r="A87" t="str">
            <v>Japan</v>
          </cell>
        </row>
        <row r="88">
          <cell r="A88" t="str">
            <v>Jordan</v>
          </cell>
        </row>
        <row r="89">
          <cell r="A89" t="str">
            <v>Kazakhstan</v>
          </cell>
        </row>
        <row r="90">
          <cell r="A90" t="str">
            <v>Kenya</v>
          </cell>
        </row>
        <row r="91">
          <cell r="A91" t="str">
            <v>Kiribati</v>
          </cell>
        </row>
        <row r="92">
          <cell r="A92" t="str">
            <v>Kuwait</v>
          </cell>
        </row>
        <row r="93">
          <cell r="A93" t="str">
            <v>Kyrgyzstan</v>
          </cell>
        </row>
        <row r="94">
          <cell r="A94" t="str">
            <v>Laos</v>
          </cell>
        </row>
        <row r="95">
          <cell r="A95" t="str">
            <v>Latvia</v>
          </cell>
        </row>
        <row r="96">
          <cell r="A96" t="str">
            <v>Lebanon</v>
          </cell>
        </row>
        <row r="97">
          <cell r="A97" t="str">
            <v>Lesotho</v>
          </cell>
        </row>
        <row r="98">
          <cell r="A98" t="str">
            <v>Liberia</v>
          </cell>
        </row>
        <row r="99">
          <cell r="A99" t="str">
            <v>Libya</v>
          </cell>
        </row>
        <row r="100">
          <cell r="A100" t="str">
            <v>Liechtenstein</v>
          </cell>
        </row>
        <row r="101">
          <cell r="A101" t="str">
            <v>Lithuania</v>
          </cell>
        </row>
        <row r="102">
          <cell r="A102" t="str">
            <v>Luxembourg</v>
          </cell>
        </row>
        <row r="103">
          <cell r="A103" t="str">
            <v>Madagascar</v>
          </cell>
        </row>
        <row r="104">
          <cell r="A104" t="str">
            <v>Malawi</v>
          </cell>
        </row>
        <row r="105">
          <cell r="A105" t="str">
            <v>Malaysia</v>
          </cell>
        </row>
        <row r="106">
          <cell r="A106" t="str">
            <v>Maldives</v>
          </cell>
        </row>
        <row r="107">
          <cell r="A107" t="str">
            <v>Mali</v>
          </cell>
        </row>
        <row r="108">
          <cell r="A108" t="str">
            <v>Malta</v>
          </cell>
        </row>
        <row r="109">
          <cell r="A109" t="str">
            <v>Marshall Islands</v>
          </cell>
        </row>
        <row r="110">
          <cell r="A110" t="str">
            <v>Mauritania</v>
          </cell>
        </row>
        <row r="111">
          <cell r="A111" t="str">
            <v>Mauritius</v>
          </cell>
        </row>
        <row r="112">
          <cell r="A112" t="str">
            <v>Mexico</v>
          </cell>
        </row>
        <row r="113">
          <cell r="A113" t="str">
            <v>Micronesia</v>
          </cell>
        </row>
        <row r="114">
          <cell r="A114" t="str">
            <v>Moldova</v>
          </cell>
        </row>
        <row r="115">
          <cell r="A115" t="str">
            <v>Monaco</v>
          </cell>
        </row>
        <row r="116">
          <cell r="A116" t="str">
            <v>Mongolia</v>
          </cell>
        </row>
        <row r="117">
          <cell r="A117" t="str">
            <v>Montenegro</v>
          </cell>
        </row>
        <row r="118">
          <cell r="A118" t="str">
            <v>Morocco</v>
          </cell>
        </row>
        <row r="119">
          <cell r="A119" t="str">
            <v>Mozambique</v>
          </cell>
        </row>
        <row r="120">
          <cell r="A120" t="str">
            <v>Myanmar (formerly Burma)</v>
          </cell>
        </row>
        <row r="121">
          <cell r="A121" t="str">
            <v>Namibia</v>
          </cell>
        </row>
        <row r="122">
          <cell r="A122" t="str">
            <v>Nauru</v>
          </cell>
        </row>
        <row r="123">
          <cell r="A123" t="str">
            <v>Nepal</v>
          </cell>
        </row>
        <row r="124">
          <cell r="A124" t="str">
            <v>Netherlands</v>
          </cell>
        </row>
        <row r="125">
          <cell r="A125" t="str">
            <v>New Zealand</v>
          </cell>
        </row>
        <row r="126">
          <cell r="A126" t="str">
            <v>Nicaragua</v>
          </cell>
        </row>
        <row r="127">
          <cell r="A127" t="str">
            <v>Niger</v>
          </cell>
        </row>
        <row r="128">
          <cell r="A128" t="str">
            <v>Nigeria</v>
          </cell>
        </row>
        <row r="129">
          <cell r="A129" t="str">
            <v>North Korea</v>
          </cell>
        </row>
        <row r="130">
          <cell r="A130" t="str">
            <v>North Macedonia</v>
          </cell>
        </row>
        <row r="131">
          <cell r="A131" t="str">
            <v>Norway</v>
          </cell>
        </row>
        <row r="132">
          <cell r="A132" t="str">
            <v>Oman</v>
          </cell>
        </row>
        <row r="133">
          <cell r="A133" t="str">
            <v>Pakistan</v>
          </cell>
        </row>
        <row r="134">
          <cell r="A134" t="str">
            <v>Palau</v>
          </cell>
        </row>
        <row r="135">
          <cell r="A135" t="str">
            <v>Palestine State</v>
          </cell>
        </row>
        <row r="136">
          <cell r="A136" t="str">
            <v>Panama</v>
          </cell>
        </row>
        <row r="137">
          <cell r="A137" t="str">
            <v>Papua New Guinea</v>
          </cell>
        </row>
        <row r="138">
          <cell r="A138" t="str">
            <v>Paraguay</v>
          </cell>
        </row>
        <row r="139">
          <cell r="A139" t="str">
            <v>Peru</v>
          </cell>
        </row>
        <row r="140">
          <cell r="A140" t="str">
            <v>Philippines</v>
          </cell>
        </row>
        <row r="141">
          <cell r="A141" t="str">
            <v>Poland</v>
          </cell>
        </row>
        <row r="142">
          <cell r="A142" t="str">
            <v>Portugal</v>
          </cell>
        </row>
        <row r="143">
          <cell r="A143" t="str">
            <v>Qatar</v>
          </cell>
        </row>
        <row r="144">
          <cell r="A144" t="str">
            <v>Romania</v>
          </cell>
        </row>
        <row r="145">
          <cell r="A145" t="str">
            <v>Russia</v>
          </cell>
        </row>
        <row r="146">
          <cell r="A146" t="str">
            <v>Rwanda</v>
          </cell>
        </row>
        <row r="147">
          <cell r="A147" t="str">
            <v>Saint Kitts and Nevis</v>
          </cell>
        </row>
        <row r="148">
          <cell r="A148" t="str">
            <v>Saint Lucia</v>
          </cell>
        </row>
        <row r="149">
          <cell r="A149" t="str">
            <v>Saint Vincent and the Grenadines</v>
          </cell>
        </row>
        <row r="150">
          <cell r="A150" t="str">
            <v>Samoa</v>
          </cell>
        </row>
        <row r="151">
          <cell r="A151" t="str">
            <v>San Marino</v>
          </cell>
        </row>
        <row r="152">
          <cell r="A152" t="str">
            <v>Sao Tome and Principe</v>
          </cell>
        </row>
        <row r="153">
          <cell r="A153" t="str">
            <v>Saudi Arabia</v>
          </cell>
        </row>
        <row r="154">
          <cell r="A154" t="str">
            <v>Senegal</v>
          </cell>
        </row>
        <row r="155">
          <cell r="A155" t="str">
            <v>Serbia</v>
          </cell>
        </row>
        <row r="156">
          <cell r="A156" t="str">
            <v>Seychelles</v>
          </cell>
        </row>
        <row r="157">
          <cell r="A157" t="str">
            <v>Sierra Leone</v>
          </cell>
        </row>
        <row r="158">
          <cell r="A158" t="str">
            <v>Singapore</v>
          </cell>
        </row>
        <row r="159">
          <cell r="A159" t="str">
            <v>Slovakia</v>
          </cell>
        </row>
        <row r="160">
          <cell r="A160" t="str">
            <v>Slovenia</v>
          </cell>
        </row>
        <row r="161">
          <cell r="A161" t="str">
            <v>Solomon Islands</v>
          </cell>
        </row>
        <row r="162">
          <cell r="A162" t="str">
            <v>Somalia</v>
          </cell>
        </row>
        <row r="163">
          <cell r="A163" t="str">
            <v>South Africa</v>
          </cell>
        </row>
        <row r="164">
          <cell r="A164" t="str">
            <v>South Korea</v>
          </cell>
        </row>
        <row r="165">
          <cell r="A165" t="str">
            <v>South Sudan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Sweden</v>
          </cell>
        </row>
        <row r="171">
          <cell r="A171" t="str">
            <v>Switzerland</v>
          </cell>
        </row>
        <row r="172">
          <cell r="A172" t="str">
            <v>Syria</v>
          </cell>
        </row>
        <row r="173">
          <cell r="A173" t="str">
            <v>Tajikistan</v>
          </cell>
        </row>
        <row r="174">
          <cell r="A174" t="str">
            <v>Tanzania</v>
          </cell>
        </row>
        <row r="175">
          <cell r="A175" t="str">
            <v>Thailand</v>
          </cell>
        </row>
        <row r="176">
          <cell r="A176" t="str">
            <v>Timor-Leste</v>
          </cell>
        </row>
        <row r="177">
          <cell r="A177" t="str">
            <v>Togo</v>
          </cell>
        </row>
        <row r="178">
          <cell r="A178" t="str">
            <v>Tonga</v>
          </cell>
        </row>
        <row r="179">
          <cell r="A179" t="str">
            <v>Trinidad and Tobago</v>
          </cell>
        </row>
        <row r="180">
          <cell r="A180" t="str">
            <v>Tunisia</v>
          </cell>
        </row>
        <row r="181">
          <cell r="A181" t="str">
            <v>Turkey</v>
          </cell>
        </row>
        <row r="182">
          <cell r="A182" t="str">
            <v>Turkmenistan</v>
          </cell>
        </row>
        <row r="183">
          <cell r="A183" t="str">
            <v>Tuvalu</v>
          </cell>
        </row>
        <row r="184">
          <cell r="A184" t="str">
            <v>Uganda</v>
          </cell>
        </row>
        <row r="185">
          <cell r="A185" t="str">
            <v>Ukraine</v>
          </cell>
        </row>
        <row r="186">
          <cell r="A186" t="str">
            <v>United Arab Emirates</v>
          </cell>
        </row>
        <row r="187">
          <cell r="A187" t="str">
            <v>United Kingdom</v>
          </cell>
        </row>
        <row r="188">
          <cell r="A188" t="str">
            <v>United States of America</v>
          </cell>
        </row>
        <row r="189">
          <cell r="A189" t="str">
            <v>Uruguay</v>
          </cell>
        </row>
        <row r="190">
          <cell r="A190" t="str">
            <v>Uzbekistan</v>
          </cell>
        </row>
        <row r="191">
          <cell r="A191" t="str">
            <v>Vanuatu</v>
          </cell>
        </row>
        <row r="192">
          <cell r="A192" t="str">
            <v>Venezuela</v>
          </cell>
        </row>
        <row r="193">
          <cell r="A193" t="str">
            <v>Vietnam</v>
          </cell>
        </row>
        <row r="194">
          <cell r="A194" t="str">
            <v>Yemen</v>
          </cell>
        </row>
        <row r="195">
          <cell r="A195" t="str">
            <v>Zambia</v>
          </cell>
        </row>
        <row r="196">
          <cell r="A196" t="str">
            <v>Zimbabwe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หัสทางไกล"/>
      <sheetName val="UOC_STD"/>
      <sheetName val="Questionaire"/>
      <sheetName val="4.REF_STATUS"/>
      <sheetName val="5.REF_OCCuP"/>
      <sheetName val="7.REF_QN_TALENT"/>
      <sheetName val="9.REF_POSTYPE"/>
      <sheetName val="10.REF_POSITION"/>
      <sheetName val="20.REF_PROVINCE"/>
      <sheetName val="21.REF_ZIPCODE"/>
      <sheetName val="26.REF_Work_Satisfy"/>
      <sheetName val="28.REF_Time_Finework"/>
      <sheetName val="30.APPLY_ID"/>
      <sheetName val="31.CAUSE_NoWork"/>
      <sheetName val="33.REF_Prob_FindWork"/>
      <sheetName val="36.LEV_edu"/>
      <sheetName val="38.REF_PROGRAM"/>
      <sheetName val="39.Type_UNiV"/>
      <sheetName val="40.CAUSE_EDU"/>
      <sheetName val="42.REF_Prob_EDu"/>
      <sheetName val="REF_UNIV"/>
      <sheetName val="REF_FAC (มก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ป้าหมาย49-51"/>
      <sheetName val="เป้าหมาย51"/>
      <sheetName val="ตารางweb ตรี"/>
      <sheetName val="data50_ตรี"/>
      <sheetName val="งปม."/>
      <sheetName val="งปม. (2)"/>
      <sheetName val="ฟอร์ม50"/>
      <sheetName val="บันทึกจ่าย"/>
      <sheetName val="ค่าจ้างโทร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ป้าหมาย49-51"/>
      <sheetName val="เป้าหมาย51"/>
      <sheetName val="ตารางweb ตรี"/>
      <sheetName val="data50_ตรี"/>
      <sheetName val="งปม."/>
      <sheetName val="งปม. (2)"/>
      <sheetName val="ฟอร์ม50"/>
      <sheetName val="บันทึกจ่าย"/>
      <sheetName val="ค่าจ้างโทร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58 ตรี"/>
      <sheetName val="ตรี_กพรปี2557"/>
      <sheetName val="เช็ค ปชช"/>
    </sheetNames>
    <sheetDataSet>
      <sheetData sheetId="0"/>
      <sheetData sheetId="1">
        <row r="1">
          <cell r="A1" t="str">
            <v>CAMPUS_ID</v>
          </cell>
          <cell r="B1" t="str">
            <v>CAMPUS_NAME</v>
          </cell>
          <cell r="C1" t="str">
            <v>MAJOR_ID</v>
          </cell>
          <cell r="D1" t="str">
            <v>DATAGRADUATION</v>
          </cell>
          <cell r="E1" t="str">
            <v>STD_ID</v>
          </cell>
          <cell r="F1">
            <v>0</v>
          </cell>
          <cell r="G1">
            <v>0</v>
          </cell>
          <cell r="H1" t="str">
            <v>PREFIX_NAME</v>
          </cell>
          <cell r="I1" t="str">
            <v>STD_FNAME</v>
          </cell>
          <cell r="J1" t="str">
            <v>STD_LNAME</v>
          </cell>
          <cell r="K1" t="str">
            <v>CITIZEN_ID</v>
          </cell>
          <cell r="L1" t="str">
            <v>BIRTHDAY</v>
          </cell>
          <cell r="M1" t="str">
            <v>HOUSE_NO</v>
          </cell>
          <cell r="N1" t="str">
            <v>HOUSEADD_NAME</v>
          </cell>
          <cell r="O1" t="str">
            <v>MOO</v>
          </cell>
          <cell r="P1" t="str">
            <v>SOI</v>
          </cell>
          <cell r="Q1" t="str">
            <v>STREET</v>
          </cell>
          <cell r="R1" t="str">
            <v>TUMBON</v>
          </cell>
          <cell r="S1" t="str">
            <v>SUB_DISTRICT_ID</v>
          </cell>
          <cell r="T1" t="str">
            <v>CODE_AMPH</v>
          </cell>
          <cell r="U1" t="str">
            <v>PROVINCE</v>
          </cell>
          <cell r="V1" t="str">
            <v>CODE_PROV</v>
          </cell>
          <cell r="W1" t="str">
            <v>ZIPCODE</v>
          </cell>
          <cell r="X1" t="str">
            <v>RACE_NAME</v>
          </cell>
          <cell r="Y1" t="str">
            <v>RELIGION_NAME</v>
          </cell>
          <cell r="Z1" t="str">
            <v>NO</v>
          </cell>
        </row>
        <row r="2">
          <cell r="A2" t="str">
            <v>B</v>
          </cell>
          <cell r="B2" t="str">
            <v>บางเขน</v>
          </cell>
          <cell r="C2" t="str">
            <v>C01</v>
          </cell>
          <cell r="D2" t="str">
            <v>22/12/2557</v>
          </cell>
          <cell r="E2" t="str">
            <v>50031293</v>
          </cell>
          <cell r="F2" t="str">
            <v>B_1203</v>
          </cell>
          <cell r="G2" t="str">
            <v>**</v>
          </cell>
          <cell r="H2" t="str">
            <v>นางสาว</v>
          </cell>
          <cell r="I2" t="str">
            <v>พิชามญชุ์</v>
          </cell>
          <cell r="J2" t="str">
            <v>นาคสมบูรณ์</v>
          </cell>
          <cell r="K2" t="str">
            <v>1250400137433</v>
          </cell>
          <cell r="L2" t="str">
            <v>12/04/2531</v>
          </cell>
          <cell r="M2" t="str">
            <v>533/1754</v>
          </cell>
          <cell r="O2" t="str">
            <v>-</v>
          </cell>
          <cell r="P2" t="str">
            <v>-</v>
          </cell>
          <cell r="R2" t="str">
            <v>สีกัน</v>
          </cell>
          <cell r="T2" t="str">
            <v>ดอนเมือง</v>
          </cell>
          <cell r="U2" t="str">
            <v>กรุงเทพมหานคร</v>
          </cell>
          <cell r="W2">
            <v>10210</v>
          </cell>
          <cell r="X2" t="str">
            <v>ไทย</v>
          </cell>
          <cell r="Y2" t="str">
            <v>พุทธ</v>
          </cell>
          <cell r="Z2">
            <v>15</v>
          </cell>
        </row>
        <row r="3">
          <cell r="A3" t="str">
            <v>B</v>
          </cell>
          <cell r="B3" t="str">
            <v>บางเขน</v>
          </cell>
          <cell r="C3" t="str">
            <v>L73</v>
          </cell>
          <cell r="D3" t="str">
            <v>25/05/2558</v>
          </cell>
          <cell r="E3" t="str">
            <v>5411100852</v>
          </cell>
          <cell r="F3" t="str">
            <v>B_1435</v>
          </cell>
          <cell r="G3" t="str">
            <v>**</v>
          </cell>
          <cell r="H3" t="str">
            <v>นาย</v>
          </cell>
          <cell r="I3" t="str">
            <v>เมธัส</v>
          </cell>
          <cell r="J3" t="str">
            <v>คงคา</v>
          </cell>
          <cell r="K3" t="str">
            <v>1309900766607</v>
          </cell>
          <cell r="L3" t="str">
            <v>03/07/2535</v>
          </cell>
          <cell r="M3" t="str">
            <v>78/38 หมู่</v>
          </cell>
          <cell r="N3" t="str">
            <v>78/38 หมู่บ้านบุศรินทร์</v>
          </cell>
          <cell r="P3" t="str">
            <v>พหลโยธิน 54/1 แยก4-47</v>
          </cell>
          <cell r="R3" t="str">
            <v>สายไหม</v>
          </cell>
          <cell r="U3" t="str">
            <v>กรุงเทพฯ</v>
          </cell>
          <cell r="W3">
            <v>10220</v>
          </cell>
          <cell r="X3" t="str">
            <v>ไทย</v>
          </cell>
          <cell r="Y3" t="str">
            <v>พุทธ</v>
          </cell>
          <cell r="Z3">
            <v>6142</v>
          </cell>
        </row>
        <row r="4">
          <cell r="A4" t="str">
            <v>B</v>
          </cell>
          <cell r="B4" t="str">
            <v>บางเขน</v>
          </cell>
          <cell r="C4" t="str">
            <v>E01</v>
          </cell>
          <cell r="D4" t="str">
            <v>22/12/2557</v>
          </cell>
          <cell r="E4" t="str">
            <v>50051671</v>
          </cell>
          <cell r="F4" t="str">
            <v>B_3117</v>
          </cell>
          <cell r="G4" t="str">
            <v>**</v>
          </cell>
          <cell r="H4" t="str">
            <v>นาย</v>
          </cell>
          <cell r="I4" t="str">
            <v>จารุภพ</v>
          </cell>
          <cell r="J4" t="str">
            <v>เรืองสุวรรณ</v>
          </cell>
          <cell r="K4" t="str">
            <v>1101401404062</v>
          </cell>
          <cell r="L4" t="str">
            <v>31/08/2531</v>
          </cell>
          <cell r="M4" t="str">
            <v>196/5</v>
          </cell>
          <cell r="P4" t="str">
            <v>อิสรภาพ23</v>
          </cell>
          <cell r="Q4" t="str">
            <v>อิสรภาพ</v>
          </cell>
          <cell r="R4" t="str">
            <v>ท่าพระ</v>
          </cell>
          <cell r="T4" t="str">
            <v>บางกอกใหญ่</v>
          </cell>
          <cell r="U4" t="str">
            <v>กรุงเทพมหานคร</v>
          </cell>
          <cell r="W4">
            <v>10600</v>
          </cell>
          <cell r="X4" t="str">
            <v>ไทย</v>
          </cell>
          <cell r="Y4" t="str">
            <v>พุทธ</v>
          </cell>
          <cell r="Z4">
            <v>18</v>
          </cell>
        </row>
        <row r="5">
          <cell r="A5" t="str">
            <v>S</v>
          </cell>
          <cell r="B5" t="str">
            <v>ศรีราชา</v>
          </cell>
          <cell r="C5" t="str">
            <v>R04</v>
          </cell>
          <cell r="D5" t="str">
            <v>22/12/2557</v>
          </cell>
          <cell r="E5" t="str">
            <v>5330106940</v>
          </cell>
          <cell r="F5" t="str">
            <v>B_3872</v>
          </cell>
          <cell r="G5" t="str">
            <v>**</v>
          </cell>
          <cell r="H5" t="str">
            <v>นางสาว</v>
          </cell>
          <cell r="I5" t="str">
            <v>ณัฏฐนิช</v>
          </cell>
          <cell r="J5" t="str">
            <v>มุขพรหม</v>
          </cell>
          <cell r="K5" t="str">
            <v>1209900077519</v>
          </cell>
          <cell r="L5" t="str">
            <v>21/06/2534</v>
          </cell>
          <cell r="M5" t="str">
            <v>111/134</v>
          </cell>
          <cell r="N5" t="str">
            <v>111/134</v>
          </cell>
          <cell r="O5" t="str">
            <v>10</v>
          </cell>
          <cell r="P5" t="str">
            <v>-</v>
          </cell>
          <cell r="Q5" t="str">
            <v>-</v>
          </cell>
          <cell r="R5" t="str">
            <v>บางรักพัฒนา</v>
          </cell>
          <cell r="S5">
            <v>0</v>
          </cell>
          <cell r="T5" t="str">
            <v>บางบัวทอง</v>
          </cell>
          <cell r="U5" t="str">
            <v>นนทบุรี</v>
          </cell>
          <cell r="V5" t="str">
            <v>12</v>
          </cell>
          <cell r="W5" t="str">
            <v>11110</v>
          </cell>
          <cell r="X5" t="str">
            <v>ไทย</v>
          </cell>
          <cell r="Y5" t="str">
            <v>พุทธ</v>
          </cell>
          <cell r="Z5">
            <v>1356</v>
          </cell>
        </row>
        <row r="6">
          <cell r="A6" t="str">
            <v>B</v>
          </cell>
          <cell r="B6" t="str">
            <v>บางเขน</v>
          </cell>
          <cell r="C6" t="str">
            <v>E10</v>
          </cell>
          <cell r="D6" t="str">
            <v>22/12/2557</v>
          </cell>
          <cell r="E6" t="str">
            <v>5310553894</v>
          </cell>
          <cell r="F6" t="str">
            <v>B_4338</v>
          </cell>
          <cell r="G6" t="str">
            <v>**</v>
          </cell>
          <cell r="H6" t="str">
            <v>นางสาว</v>
          </cell>
          <cell r="I6" t="str">
            <v>ณัฐชยา</v>
          </cell>
          <cell r="J6" t="str">
            <v>ดิษเจริญ</v>
          </cell>
          <cell r="K6" t="str">
            <v>1101401910383</v>
          </cell>
          <cell r="L6" t="str">
            <v>01/09/2534</v>
          </cell>
          <cell r="M6" t="str">
            <v>35/611</v>
          </cell>
          <cell r="N6" t="str">
            <v>35/611</v>
          </cell>
          <cell r="O6" t="str">
            <v>1</v>
          </cell>
          <cell r="P6" t="str">
            <v>-</v>
          </cell>
          <cell r="R6" t="str">
            <v>บ้านใหม่</v>
          </cell>
          <cell r="U6" t="str">
            <v>ปทุมธานี</v>
          </cell>
          <cell r="V6" t="str">
            <v>13</v>
          </cell>
          <cell r="W6">
            <v>12000</v>
          </cell>
          <cell r="X6" t="str">
            <v>ไทย</v>
          </cell>
          <cell r="Y6" t="str">
            <v>พุทธ</v>
          </cell>
          <cell r="Z6">
            <v>710</v>
          </cell>
        </row>
        <row r="7">
          <cell r="A7" t="str">
            <v>B</v>
          </cell>
          <cell r="B7" t="str">
            <v>บางเขน</v>
          </cell>
          <cell r="C7" t="str">
            <v>H01</v>
          </cell>
          <cell r="D7" t="str">
            <v>25/05/2558</v>
          </cell>
          <cell r="E7" t="str">
            <v>5210810011</v>
          </cell>
          <cell r="F7" t="str">
            <v>B_5967</v>
          </cell>
          <cell r="G7" t="str">
            <v>**</v>
          </cell>
          <cell r="H7" t="str">
            <v>นาย</v>
          </cell>
          <cell r="I7" t="str">
            <v>คนุพงษ์</v>
          </cell>
          <cell r="J7" t="str">
            <v>งามเนตร</v>
          </cell>
          <cell r="K7" t="str">
            <v>1259700110831</v>
          </cell>
          <cell r="L7" t="str">
            <v>18/03/1991</v>
          </cell>
          <cell r="M7">
            <v>222</v>
          </cell>
          <cell r="O7">
            <v>2</v>
          </cell>
          <cell r="R7" t="str">
            <v>ช่องกุ่ม</v>
          </cell>
          <cell r="T7" t="str">
            <v>วัฒนานคร</v>
          </cell>
          <cell r="U7" t="str">
            <v>สระแก้ว</v>
          </cell>
          <cell r="W7">
            <v>27160</v>
          </cell>
          <cell r="X7" t="str">
            <v>ไทย</v>
          </cell>
          <cell r="Y7" t="str">
            <v>พุทธ</v>
          </cell>
          <cell r="Z7">
            <v>224</v>
          </cell>
        </row>
        <row r="8">
          <cell r="A8" t="str">
            <v>S</v>
          </cell>
          <cell r="B8" t="str">
            <v>ศรีราชา</v>
          </cell>
          <cell r="C8" t="str">
            <v>M03</v>
          </cell>
          <cell r="D8" t="str">
            <v>22/12/2557</v>
          </cell>
          <cell r="E8" t="str">
            <v>5330402051</v>
          </cell>
          <cell r="F8" t="str">
            <v>B_6321</v>
          </cell>
          <cell r="G8" t="str">
            <v>**</v>
          </cell>
          <cell r="H8" t="str">
            <v>นาย</v>
          </cell>
          <cell r="I8" t="str">
            <v>จักรพงค์</v>
          </cell>
          <cell r="J8" t="str">
            <v>พรำนัก</v>
          </cell>
          <cell r="K8" t="str">
            <v>1340900175171</v>
          </cell>
          <cell r="L8" t="str">
            <v>04/10/2534</v>
          </cell>
          <cell r="M8" t="str">
            <v>48</v>
          </cell>
          <cell r="N8" t="str">
            <v>บ้านหนองดุม</v>
          </cell>
          <cell r="O8" t="str">
            <v>15</v>
          </cell>
          <cell r="P8" t="str">
            <v>-</v>
          </cell>
          <cell r="Q8" t="str">
            <v>-</v>
          </cell>
          <cell r="R8" t="str">
            <v>ไพบูลย์</v>
          </cell>
          <cell r="T8" t="str">
            <v>น้ำขุ่น</v>
          </cell>
          <cell r="U8" t="str">
            <v>อุบลราชธานี</v>
          </cell>
          <cell r="V8" t="str">
            <v>34</v>
          </cell>
          <cell r="W8" t="str">
            <v>34260</v>
          </cell>
          <cell r="X8" t="str">
            <v>ไทย</v>
          </cell>
          <cell r="Y8" t="str">
            <v>พุทธ</v>
          </cell>
          <cell r="Z8">
            <v>1555</v>
          </cell>
        </row>
        <row r="9">
          <cell r="A9" t="str">
            <v>B</v>
          </cell>
          <cell r="B9" t="str">
            <v>บางเขน</v>
          </cell>
          <cell r="C9" t="str">
            <v>H01</v>
          </cell>
          <cell r="D9" t="str">
            <v>25/05/2558</v>
          </cell>
          <cell r="E9" t="str">
            <v>5310810072</v>
          </cell>
          <cell r="F9" t="str">
            <v>B_7123</v>
          </cell>
          <cell r="G9" t="str">
            <v>**</v>
          </cell>
          <cell r="H9" t="str">
            <v>นางสาว</v>
          </cell>
          <cell r="I9" t="str">
            <v>เจนจิรา</v>
          </cell>
          <cell r="J9" t="str">
            <v>นันไชศิลป์</v>
          </cell>
          <cell r="K9" t="str">
            <v>1509901069801</v>
          </cell>
          <cell r="L9" t="str">
            <v>25/09/2534</v>
          </cell>
          <cell r="M9">
            <v>44</v>
          </cell>
          <cell r="O9">
            <v>7</v>
          </cell>
          <cell r="Q9" t="str">
            <v>เชียงใหม่-พร้าว</v>
          </cell>
          <cell r="R9" t="str">
            <v>แม่แฝกใหม่</v>
          </cell>
          <cell r="T9" t="str">
            <v>สันทราย</v>
          </cell>
          <cell r="U9" t="str">
            <v>เชียงใหม่</v>
          </cell>
          <cell r="W9">
            <v>50210</v>
          </cell>
          <cell r="X9" t="str">
            <v>ไทย</v>
          </cell>
          <cell r="Y9" t="str">
            <v>พุทธ</v>
          </cell>
          <cell r="Z9">
            <v>835</v>
          </cell>
        </row>
        <row r="10">
          <cell r="A10" t="str">
            <v>B</v>
          </cell>
          <cell r="B10" t="str">
            <v>บางเขน</v>
          </cell>
          <cell r="C10" t="str">
            <v>H01</v>
          </cell>
          <cell r="D10" t="str">
            <v>22/12/2557</v>
          </cell>
          <cell r="E10" t="str">
            <v>5310810021</v>
          </cell>
          <cell r="F10" t="str">
            <v>B_7725</v>
          </cell>
          <cell r="G10" t="str">
            <v>**</v>
          </cell>
          <cell r="H10" t="str">
            <v>นาย</v>
          </cell>
          <cell r="I10" t="str">
            <v>นวมินทร์</v>
          </cell>
          <cell r="J10" t="str">
            <v>อยู่เย็น</v>
          </cell>
          <cell r="K10" t="str">
            <v>1709900645717</v>
          </cell>
          <cell r="L10" t="str">
            <v>24/08/2534</v>
          </cell>
          <cell r="M10" t="str">
            <v>146/30-31</v>
          </cell>
          <cell r="O10">
            <v>10</v>
          </cell>
          <cell r="P10" t="str">
            <v>หมู่บ้านทองธานี 1</v>
          </cell>
          <cell r="Q10" t="str">
            <v>วิทิศวรการ</v>
          </cell>
          <cell r="R10" t="str">
            <v>ดอนตะโก</v>
          </cell>
          <cell r="T10" t="str">
            <v>เมือง</v>
          </cell>
          <cell r="U10" t="str">
            <v>ราชบุรี</v>
          </cell>
          <cell r="W10">
            <v>70000</v>
          </cell>
          <cell r="X10" t="str">
            <v>ไทย</v>
          </cell>
          <cell r="Y10" t="str">
            <v>พุทธ</v>
          </cell>
          <cell r="Z10">
            <v>830</v>
          </cell>
        </row>
        <row r="11">
          <cell r="A11" t="str">
            <v>C</v>
          </cell>
          <cell r="B11" t="str">
            <v>สกลนคร</v>
          </cell>
          <cell r="C11" t="str">
            <v>C54</v>
          </cell>
          <cell r="D11" t="str">
            <v>22/12/2557</v>
          </cell>
          <cell r="E11" t="str">
            <v>5340350452</v>
          </cell>
          <cell r="F11" t="str">
            <v>B_9860</v>
          </cell>
          <cell r="G11" t="str">
            <v>**</v>
          </cell>
          <cell r="H11" t="str">
            <v>นาย</v>
          </cell>
          <cell r="I11" t="str">
            <v>สมาน</v>
          </cell>
          <cell r="J11" t="str">
            <v>จารง</v>
          </cell>
          <cell r="K11" t="str">
            <v>1959900325311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W11">
            <v>0</v>
          </cell>
          <cell r="X11">
            <v>0</v>
          </cell>
          <cell r="Y11">
            <v>0</v>
          </cell>
          <cell r="Z11">
            <v>1658</v>
          </cell>
        </row>
        <row r="12">
          <cell r="A12" t="str">
            <v>B</v>
          </cell>
          <cell r="B12" t="str">
            <v>บางเขน</v>
          </cell>
          <cell r="C12" t="str">
            <v>H01</v>
          </cell>
          <cell r="D12" t="str">
            <v>25/05/2558</v>
          </cell>
          <cell r="E12" t="str">
            <v>51085298</v>
          </cell>
          <cell r="F12" t="str">
            <v>B_9861</v>
          </cell>
          <cell r="G12" t="str">
            <v>**</v>
          </cell>
          <cell r="H12" t="str">
            <v>นาย</v>
          </cell>
          <cell r="I12" t="str">
            <v>กฤษฎา</v>
          </cell>
          <cell r="J12" t="str">
            <v>พิทธยานันท์</v>
          </cell>
          <cell r="K12" t="str">
            <v>1301700138630</v>
          </cell>
          <cell r="L12" t="str">
            <v>15/02/2532</v>
          </cell>
          <cell r="M12">
            <v>96</v>
          </cell>
          <cell r="O12">
            <v>1</v>
          </cell>
          <cell r="R12" t="str">
            <v>เมืองยาง</v>
          </cell>
          <cell r="T12" t="str">
            <v>เมืองยาง</v>
          </cell>
          <cell r="U12" t="str">
            <v>นครราชสีมา</v>
          </cell>
          <cell r="W12">
            <v>30270</v>
          </cell>
          <cell r="X12" t="str">
            <v>ไทย</v>
          </cell>
          <cell r="Y12" t="str">
            <v>พุทธ</v>
          </cell>
          <cell r="Z12">
            <v>87</v>
          </cell>
        </row>
        <row r="13">
          <cell r="A13" t="str">
            <v>S</v>
          </cell>
          <cell r="B13" t="str">
            <v>ศรีราชา</v>
          </cell>
          <cell r="C13" t="str">
            <v>R08</v>
          </cell>
          <cell r="D13" t="str">
            <v>25/05/2558</v>
          </cell>
          <cell r="E13" t="str">
            <v>5430153095</v>
          </cell>
          <cell r="F13" t="str">
            <v>B_9862</v>
          </cell>
          <cell r="G13" t="str">
            <v>**</v>
          </cell>
          <cell r="H13" t="str">
            <v>นาย</v>
          </cell>
          <cell r="I13" t="str">
            <v>วิทวินธ์</v>
          </cell>
          <cell r="J13" t="str">
            <v>อัชชวลาพร</v>
          </cell>
          <cell r="K13" t="str">
            <v>1101401937753</v>
          </cell>
          <cell r="L13" t="str">
            <v>25/04/2535</v>
          </cell>
          <cell r="M13" t="str">
            <v>195/26</v>
          </cell>
          <cell r="N13" t="str">
            <v>-</v>
          </cell>
          <cell r="O13" t="str">
            <v>-</v>
          </cell>
          <cell r="P13" t="str">
            <v>เพชรบุรี5</v>
          </cell>
          <cell r="Q13" t="str">
            <v>เพชรบุรี</v>
          </cell>
          <cell r="R13" t="str">
            <v>ทุ่งพญาไท</v>
          </cell>
          <cell r="S13">
            <v>0</v>
          </cell>
          <cell r="T13" t="str">
            <v>ราชเทวี</v>
          </cell>
          <cell r="U13" t="str">
            <v>กรุงเทพมหานคร</v>
          </cell>
          <cell r="V13">
            <v>0</v>
          </cell>
          <cell r="W13" t="str">
            <v>10400</v>
          </cell>
          <cell r="X13" t="str">
            <v>ไทย</v>
          </cell>
          <cell r="Y13" t="str">
            <v>พุทธ</v>
          </cell>
          <cell r="Z13">
            <v>9596</v>
          </cell>
        </row>
        <row r="14">
          <cell r="A14" t="str">
            <v>C</v>
          </cell>
          <cell r="B14" t="str">
            <v>สกลนคร</v>
          </cell>
          <cell r="C14" t="str">
            <v>C52</v>
          </cell>
          <cell r="D14" t="str">
            <v>25/05/2558</v>
          </cell>
          <cell r="E14" t="str">
            <v>5440300538</v>
          </cell>
          <cell r="F14" t="str">
            <v>B_9863</v>
          </cell>
          <cell r="G14" t="str">
            <v>**</v>
          </cell>
          <cell r="H14" t="str">
            <v>นางสาว</v>
          </cell>
          <cell r="I14" t="str">
            <v>พรรณิภา</v>
          </cell>
          <cell r="J14" t="str">
            <v>ขันโอฬาร</v>
          </cell>
          <cell r="K14" t="str">
            <v>1461300117481</v>
          </cell>
          <cell r="L14" t="str">
            <v>04/09/2535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W14">
            <v>0</v>
          </cell>
          <cell r="X14" t="str">
            <v>ไทย</v>
          </cell>
          <cell r="Y14" t="str">
            <v>พุทธ</v>
          </cell>
          <cell r="Z14">
            <v>11258</v>
          </cell>
        </row>
        <row r="15">
          <cell r="A15" t="str">
            <v>C</v>
          </cell>
          <cell r="B15" t="str">
            <v>สกลนคร</v>
          </cell>
          <cell r="C15" t="str">
            <v>C51</v>
          </cell>
          <cell r="D15" t="str">
            <v>25/05/2558</v>
          </cell>
          <cell r="E15" t="str">
            <v>5440305157</v>
          </cell>
          <cell r="F15" t="str">
            <v>B_9864</v>
          </cell>
          <cell r="G15" t="str">
            <v>**</v>
          </cell>
          <cell r="H15" t="str">
            <v>นาย</v>
          </cell>
          <cell r="I15" t="str">
            <v>เจษรินทร์</v>
          </cell>
          <cell r="J15" t="str">
            <v>แสงพรมชารี</v>
          </cell>
          <cell r="K15" t="str">
            <v>1471700005299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Z15">
            <v>11432</v>
          </cell>
        </row>
        <row r="16">
          <cell r="A16" t="str">
            <v>C</v>
          </cell>
          <cell r="B16" t="str">
            <v>สกลนคร</v>
          </cell>
          <cell r="C16" t="str">
            <v>C51</v>
          </cell>
          <cell r="D16" t="str">
            <v>25/05/2558</v>
          </cell>
          <cell r="E16" t="str">
            <v>5440305165</v>
          </cell>
          <cell r="F16" t="str">
            <v>B_9865</v>
          </cell>
          <cell r="G16" t="str">
            <v>**</v>
          </cell>
          <cell r="H16" t="str">
            <v>นางสาว</v>
          </cell>
          <cell r="I16" t="str">
            <v>ธีร์จุฑา</v>
          </cell>
          <cell r="J16" t="str">
            <v>จันทะนะ</v>
          </cell>
          <cell r="K16" t="str">
            <v>1489900139474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Z16">
            <v>11433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3.2"/>
      <sheetName val="Form3.2 (2)"/>
      <sheetName val="สายงาน"/>
      <sheetName val="ประเภทการพัฒนา"/>
      <sheetName val="ตปท"/>
      <sheetName val="แหล่งทุน"/>
    </sheetNames>
    <sheetDataSet>
      <sheetData sheetId="0"/>
      <sheetData sheetId="1"/>
      <sheetData sheetId="2">
        <row r="2">
          <cell r="B2" t="str">
            <v>สายวิชาการ</v>
          </cell>
        </row>
        <row r="3">
          <cell r="B3" t="str">
            <v>สายสนับสนุน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12FA-6F08-4B98-80B7-463FBF8D6A8D}">
  <sheetPr>
    <tabColor rgb="FFFFC000"/>
  </sheetPr>
  <dimension ref="B1:N523"/>
  <sheetViews>
    <sheetView tabSelected="1" zoomScale="95" zoomScaleNormal="95" zoomScaleSheetLayoutView="89" workbookViewId="0">
      <selection activeCell="O7" sqref="O7"/>
    </sheetView>
  </sheetViews>
  <sheetFormatPr defaultColWidth="9.09765625" defaultRowHeight="21" x14ac:dyDescent="0.6"/>
  <cols>
    <col min="1" max="1" width="1.296875" style="1" customWidth="1"/>
    <col min="2" max="5" width="0.5" style="1" customWidth="1"/>
    <col min="6" max="6" width="42.3984375" style="1" customWidth="1"/>
    <col min="7" max="7" width="10" style="1" customWidth="1"/>
    <col min="8" max="8" width="10" style="3" customWidth="1"/>
    <col min="9" max="10" width="11.19921875" style="1" customWidth="1"/>
    <col min="11" max="11" width="10.69921875" style="1" customWidth="1"/>
    <col min="12" max="12" width="9.69921875" style="4" customWidth="1"/>
    <col min="13" max="16384" width="9.09765625" style="1"/>
  </cols>
  <sheetData>
    <row r="1" spans="2:14" s="121" customFormat="1" ht="32.4" customHeight="1" x14ac:dyDescent="0.6">
      <c r="B1" s="122"/>
      <c r="C1" s="114"/>
      <c r="D1" s="115"/>
      <c r="E1" s="116"/>
      <c r="F1" s="117" t="s">
        <v>419</v>
      </c>
      <c r="G1" s="118"/>
      <c r="H1" s="118"/>
      <c r="I1" s="119"/>
      <c r="J1" s="119"/>
      <c r="K1" s="120"/>
      <c r="L1" s="114"/>
    </row>
    <row r="2" spans="2:14" ht="21" customHeight="1" x14ac:dyDescent="0.6">
      <c r="G2" s="2"/>
      <c r="K2" s="123" t="s">
        <v>418</v>
      </c>
    </row>
    <row r="3" spans="2:14" x14ac:dyDescent="0.6">
      <c r="B3" s="5"/>
      <c r="C3" s="6"/>
      <c r="D3" s="6"/>
      <c r="E3" s="6"/>
      <c r="F3" s="7"/>
      <c r="G3" s="8" t="s">
        <v>0</v>
      </c>
      <c r="H3" s="9" t="s">
        <v>1</v>
      </c>
      <c r="I3" s="108" t="s">
        <v>2</v>
      </c>
      <c r="J3" s="109"/>
      <c r="K3" s="110"/>
      <c r="L3" s="10" t="s">
        <v>3</v>
      </c>
    </row>
    <row r="4" spans="2:14" x14ac:dyDescent="0.6">
      <c r="B4" s="111" t="s">
        <v>4</v>
      </c>
      <c r="C4" s="112"/>
      <c r="D4" s="112"/>
      <c r="E4" s="112"/>
      <c r="F4" s="113"/>
      <c r="G4" s="11" t="s">
        <v>5</v>
      </c>
      <c r="H4" s="12" t="s">
        <v>6</v>
      </c>
      <c r="I4" s="13" t="s">
        <v>7</v>
      </c>
      <c r="J4" s="13" t="s">
        <v>8</v>
      </c>
      <c r="K4" s="13" t="s">
        <v>9</v>
      </c>
      <c r="L4" s="14" t="s">
        <v>10</v>
      </c>
    </row>
    <row r="5" spans="2:14" x14ac:dyDescent="0.6">
      <c r="B5" s="15"/>
      <c r="C5" s="16"/>
      <c r="D5" s="16"/>
      <c r="E5" s="16"/>
      <c r="F5" s="17"/>
      <c r="G5" s="18" t="s">
        <v>11</v>
      </c>
      <c r="H5" s="19" t="s">
        <v>12</v>
      </c>
      <c r="I5" s="20" t="s">
        <v>13</v>
      </c>
      <c r="J5" s="20" t="s">
        <v>14</v>
      </c>
      <c r="K5" s="20" t="s">
        <v>15</v>
      </c>
      <c r="L5" s="21" t="s">
        <v>16</v>
      </c>
    </row>
    <row r="6" spans="2:14" s="29" customFormat="1" ht="20.399999999999999" x14ac:dyDescent="0.55000000000000004">
      <c r="B6" s="22" t="s">
        <v>17</v>
      </c>
      <c r="C6" s="23"/>
      <c r="D6" s="23"/>
      <c r="E6" s="23"/>
      <c r="F6" s="23"/>
      <c r="G6" s="24">
        <v>15198</v>
      </c>
      <c r="H6" s="24">
        <v>14763</v>
      </c>
      <c r="I6" s="25">
        <v>1004</v>
      </c>
      <c r="J6" s="26">
        <f>+J8+J229</f>
        <v>7800</v>
      </c>
      <c r="K6" s="27">
        <f>+K8+K229</f>
        <v>8804</v>
      </c>
      <c r="L6" s="28">
        <f>+K6/H6</f>
        <v>0.59635575425049114</v>
      </c>
    </row>
    <row r="7" spans="2:14" s="31" customFormat="1" ht="12" customHeight="1" x14ac:dyDescent="0.55000000000000004">
      <c r="B7" s="30"/>
      <c r="G7" s="32"/>
      <c r="H7" s="32"/>
      <c r="I7" s="33"/>
      <c r="J7" s="34"/>
      <c r="K7" s="35"/>
      <c r="L7" s="36"/>
    </row>
    <row r="8" spans="2:14" s="44" customFormat="1" ht="20.399999999999999" x14ac:dyDescent="0.55000000000000004">
      <c r="B8" s="37"/>
      <c r="C8" s="38" t="s">
        <v>18</v>
      </c>
      <c r="D8" s="38"/>
      <c r="E8" s="38"/>
      <c r="F8" s="38"/>
      <c r="G8" s="39">
        <v>13461</v>
      </c>
      <c r="H8" s="39">
        <v>13109</v>
      </c>
      <c r="I8" s="40">
        <v>981</v>
      </c>
      <c r="J8" s="41">
        <v>7349</v>
      </c>
      <c r="K8" s="42">
        <v>8330</v>
      </c>
      <c r="L8" s="43">
        <v>0.63544129987031805</v>
      </c>
      <c r="N8" s="45"/>
    </row>
    <row r="9" spans="2:14" s="31" customFormat="1" ht="20.399999999999999" x14ac:dyDescent="0.55000000000000004">
      <c r="B9" s="46"/>
      <c r="C9" s="47"/>
      <c r="D9" s="47" t="s">
        <v>19</v>
      </c>
      <c r="E9" s="47"/>
      <c r="F9" s="47"/>
      <c r="G9" s="48">
        <v>6604</v>
      </c>
      <c r="H9" s="48">
        <v>6361</v>
      </c>
      <c r="I9" s="49">
        <v>454</v>
      </c>
      <c r="J9" s="50">
        <v>3295</v>
      </c>
      <c r="K9" s="51">
        <v>3749</v>
      </c>
      <c r="L9" s="52">
        <v>0.58937274013519891</v>
      </c>
    </row>
    <row r="10" spans="2:14" s="31" customFormat="1" ht="20.399999999999999" x14ac:dyDescent="0.55000000000000004">
      <c r="B10" s="53"/>
      <c r="C10" s="54"/>
      <c r="D10" s="54"/>
      <c r="E10" s="54" t="s">
        <v>20</v>
      </c>
      <c r="F10" s="54"/>
      <c r="G10" s="55">
        <v>363</v>
      </c>
      <c r="H10" s="55">
        <v>345</v>
      </c>
      <c r="I10" s="56">
        <v>32</v>
      </c>
      <c r="J10" s="57">
        <v>171</v>
      </c>
      <c r="K10" s="58">
        <v>203</v>
      </c>
      <c r="L10" s="59">
        <v>0.58840579710144925</v>
      </c>
    </row>
    <row r="11" spans="2:14" s="61" customFormat="1" x14ac:dyDescent="0.6">
      <c r="B11" s="60"/>
      <c r="F11" s="61" t="s">
        <v>21</v>
      </c>
      <c r="G11" s="62">
        <v>19</v>
      </c>
      <c r="H11" s="62">
        <v>18</v>
      </c>
      <c r="I11" s="63">
        <v>3</v>
      </c>
      <c r="J11" s="64">
        <v>9</v>
      </c>
      <c r="K11" s="65">
        <v>12</v>
      </c>
      <c r="L11" s="66">
        <v>0.66666666666666663</v>
      </c>
    </row>
    <row r="12" spans="2:14" s="61" customFormat="1" x14ac:dyDescent="0.6">
      <c r="B12" s="60"/>
      <c r="F12" s="61" t="s">
        <v>22</v>
      </c>
      <c r="G12" s="62">
        <v>28</v>
      </c>
      <c r="H12" s="62">
        <v>27</v>
      </c>
      <c r="I12" s="67">
        <v>4</v>
      </c>
      <c r="J12" s="64">
        <v>14</v>
      </c>
      <c r="K12" s="65">
        <v>18</v>
      </c>
      <c r="L12" s="66">
        <v>0.66666666666666663</v>
      </c>
    </row>
    <row r="13" spans="2:14" s="61" customFormat="1" x14ac:dyDescent="0.6">
      <c r="B13" s="60"/>
      <c r="F13" s="61" t="s">
        <v>23</v>
      </c>
      <c r="G13" s="62">
        <v>9</v>
      </c>
      <c r="H13" s="62">
        <v>9</v>
      </c>
      <c r="I13" s="63">
        <v>2</v>
      </c>
      <c r="J13" s="68">
        <v>3</v>
      </c>
      <c r="K13" s="63">
        <v>5</v>
      </c>
      <c r="L13" s="66">
        <v>0.55555555555555558</v>
      </c>
    </row>
    <row r="14" spans="2:14" s="61" customFormat="1" x14ac:dyDescent="0.6">
      <c r="B14" s="60"/>
      <c r="F14" s="61" t="s">
        <v>24</v>
      </c>
      <c r="G14" s="62">
        <v>32</v>
      </c>
      <c r="H14" s="62">
        <v>29</v>
      </c>
      <c r="I14" s="63">
        <v>4</v>
      </c>
      <c r="J14" s="64">
        <v>12</v>
      </c>
      <c r="K14" s="65">
        <v>16</v>
      </c>
      <c r="L14" s="66">
        <v>0.55172413793103448</v>
      </c>
    </row>
    <row r="15" spans="2:14" s="61" customFormat="1" x14ac:dyDescent="0.6">
      <c r="B15" s="60"/>
      <c r="F15" s="61" t="s">
        <v>25</v>
      </c>
      <c r="G15" s="62">
        <v>22</v>
      </c>
      <c r="H15" s="62">
        <v>19</v>
      </c>
      <c r="I15" s="67">
        <v>1</v>
      </c>
      <c r="J15" s="64">
        <v>8</v>
      </c>
      <c r="K15" s="65">
        <v>9</v>
      </c>
      <c r="L15" s="66">
        <v>0.47368421052631576</v>
      </c>
    </row>
    <row r="16" spans="2:14" s="61" customFormat="1" x14ac:dyDescent="0.6">
      <c r="B16" s="60"/>
      <c r="F16" s="61" t="s">
        <v>26</v>
      </c>
      <c r="G16" s="62">
        <v>27</v>
      </c>
      <c r="H16" s="62">
        <v>25</v>
      </c>
      <c r="I16" s="63">
        <v>1</v>
      </c>
      <c r="J16" s="64">
        <v>11</v>
      </c>
      <c r="K16" s="65">
        <v>12</v>
      </c>
      <c r="L16" s="66">
        <v>0.48</v>
      </c>
    </row>
    <row r="17" spans="2:12" s="61" customFormat="1" x14ac:dyDescent="0.6">
      <c r="B17" s="60"/>
      <c r="F17" s="61" t="s">
        <v>27</v>
      </c>
      <c r="G17" s="62">
        <v>152</v>
      </c>
      <c r="H17" s="62">
        <v>144</v>
      </c>
      <c r="I17" s="67">
        <v>12</v>
      </c>
      <c r="J17" s="64">
        <v>70</v>
      </c>
      <c r="K17" s="65">
        <v>82</v>
      </c>
      <c r="L17" s="66">
        <v>0.56944444444444442</v>
      </c>
    </row>
    <row r="18" spans="2:12" s="61" customFormat="1" x14ac:dyDescent="0.6">
      <c r="B18" s="60"/>
      <c r="F18" s="61" t="s">
        <v>28</v>
      </c>
      <c r="G18" s="62">
        <v>39</v>
      </c>
      <c r="H18" s="62">
        <v>39</v>
      </c>
      <c r="I18" s="63">
        <v>3</v>
      </c>
      <c r="J18" s="64">
        <v>24</v>
      </c>
      <c r="K18" s="65">
        <v>27</v>
      </c>
      <c r="L18" s="66">
        <v>0.69230769230769229</v>
      </c>
    </row>
    <row r="19" spans="2:12" s="61" customFormat="1" x14ac:dyDescent="0.6">
      <c r="B19" s="60"/>
      <c r="F19" s="61" t="s">
        <v>29</v>
      </c>
      <c r="G19" s="62">
        <v>35</v>
      </c>
      <c r="H19" s="62">
        <v>35</v>
      </c>
      <c r="I19" s="67">
        <v>2</v>
      </c>
      <c r="J19" s="64">
        <v>20</v>
      </c>
      <c r="K19" s="65">
        <v>22</v>
      </c>
      <c r="L19" s="66">
        <v>0.62857142857142856</v>
      </c>
    </row>
    <row r="20" spans="2:12" s="31" customFormat="1" ht="20.399999999999999" x14ac:dyDescent="0.55000000000000004">
      <c r="B20" s="53"/>
      <c r="C20" s="54"/>
      <c r="D20" s="54"/>
      <c r="E20" s="54" t="s">
        <v>30</v>
      </c>
      <c r="F20" s="69"/>
      <c r="G20" s="55">
        <v>271</v>
      </c>
      <c r="H20" s="55">
        <v>260</v>
      </c>
      <c r="I20" s="56">
        <v>13</v>
      </c>
      <c r="J20" s="57">
        <v>134</v>
      </c>
      <c r="K20" s="58">
        <v>147</v>
      </c>
      <c r="L20" s="59">
        <v>0.56538461538461537</v>
      </c>
    </row>
    <row r="21" spans="2:12" s="61" customFormat="1" x14ac:dyDescent="0.6">
      <c r="B21" s="60"/>
      <c r="F21" s="61" t="s">
        <v>31</v>
      </c>
      <c r="G21" s="62">
        <v>126</v>
      </c>
      <c r="H21" s="62">
        <v>120</v>
      </c>
      <c r="I21" s="67">
        <v>6</v>
      </c>
      <c r="J21" s="64">
        <v>58</v>
      </c>
      <c r="K21" s="65">
        <v>64</v>
      </c>
      <c r="L21" s="66">
        <v>0.53333333333333333</v>
      </c>
    </row>
    <row r="22" spans="2:12" s="61" customFormat="1" x14ac:dyDescent="0.6">
      <c r="B22" s="60"/>
      <c r="F22" s="61" t="s">
        <v>32</v>
      </c>
      <c r="G22" s="62">
        <v>145</v>
      </c>
      <c r="H22" s="62">
        <v>140</v>
      </c>
      <c r="I22" s="63">
        <v>7</v>
      </c>
      <c r="J22" s="64">
        <v>76</v>
      </c>
      <c r="K22" s="65">
        <v>83</v>
      </c>
      <c r="L22" s="66">
        <v>0.59285714285714286</v>
      </c>
    </row>
    <row r="23" spans="2:12" s="31" customFormat="1" ht="20.399999999999999" x14ac:dyDescent="0.55000000000000004">
      <c r="B23" s="53"/>
      <c r="C23" s="54"/>
      <c r="D23" s="54"/>
      <c r="E23" s="54" t="s">
        <v>33</v>
      </c>
      <c r="F23" s="69"/>
      <c r="G23" s="55">
        <v>622</v>
      </c>
      <c r="H23" s="55">
        <v>616</v>
      </c>
      <c r="I23" s="56">
        <v>70</v>
      </c>
      <c r="J23" s="57">
        <v>330</v>
      </c>
      <c r="K23" s="58">
        <v>400</v>
      </c>
      <c r="L23" s="59">
        <v>0.64935064935064934</v>
      </c>
    </row>
    <row r="24" spans="2:12" x14ac:dyDescent="0.6">
      <c r="B24" s="70"/>
      <c r="F24" s="71" t="s">
        <v>34</v>
      </c>
      <c r="G24" s="72">
        <v>16</v>
      </c>
      <c r="H24" s="72">
        <v>16</v>
      </c>
      <c r="I24" s="63">
        <v>2</v>
      </c>
      <c r="J24" s="68">
        <v>2</v>
      </c>
      <c r="K24" s="63">
        <v>4</v>
      </c>
      <c r="L24" s="73">
        <v>0.25</v>
      </c>
    </row>
    <row r="25" spans="2:12" x14ac:dyDescent="0.6">
      <c r="B25" s="70"/>
      <c r="F25" s="71" t="s">
        <v>35</v>
      </c>
      <c r="G25" s="72">
        <v>57</v>
      </c>
      <c r="H25" s="72">
        <v>57</v>
      </c>
      <c r="I25" s="67">
        <v>11</v>
      </c>
      <c r="J25" s="64">
        <v>33</v>
      </c>
      <c r="K25" s="65">
        <v>44</v>
      </c>
      <c r="L25" s="73">
        <v>0.77192982456140347</v>
      </c>
    </row>
    <row r="26" spans="2:12" x14ac:dyDescent="0.6">
      <c r="B26" s="70"/>
      <c r="F26" s="71" t="s">
        <v>36</v>
      </c>
      <c r="G26" s="72">
        <v>73</v>
      </c>
      <c r="H26" s="72">
        <v>73</v>
      </c>
      <c r="I26" s="67">
        <v>12</v>
      </c>
      <c r="J26" s="64">
        <v>45</v>
      </c>
      <c r="K26" s="65">
        <v>57</v>
      </c>
      <c r="L26" s="73">
        <v>0.78082191780821919</v>
      </c>
    </row>
    <row r="27" spans="2:12" x14ac:dyDescent="0.6">
      <c r="B27" s="70"/>
      <c r="F27" s="71" t="s">
        <v>37</v>
      </c>
      <c r="G27" s="72">
        <v>67</v>
      </c>
      <c r="H27" s="72">
        <v>67</v>
      </c>
      <c r="I27" s="67">
        <v>9</v>
      </c>
      <c r="J27" s="64">
        <v>37</v>
      </c>
      <c r="K27" s="65">
        <v>46</v>
      </c>
      <c r="L27" s="73">
        <v>0.68656716417910446</v>
      </c>
    </row>
    <row r="28" spans="2:12" x14ac:dyDescent="0.6">
      <c r="B28" s="70"/>
      <c r="F28" s="71" t="s">
        <v>38</v>
      </c>
      <c r="G28" s="72">
        <v>99</v>
      </c>
      <c r="H28" s="72">
        <v>96</v>
      </c>
      <c r="I28" s="67">
        <v>20</v>
      </c>
      <c r="J28" s="64">
        <v>45</v>
      </c>
      <c r="K28" s="65">
        <v>65</v>
      </c>
      <c r="L28" s="73">
        <v>0.67708333333333337</v>
      </c>
    </row>
    <row r="29" spans="2:12" x14ac:dyDescent="0.6">
      <c r="B29" s="70"/>
      <c r="F29" s="74" t="s">
        <v>39</v>
      </c>
      <c r="G29" s="72">
        <v>52</v>
      </c>
      <c r="H29" s="72">
        <v>52</v>
      </c>
      <c r="I29" s="67">
        <v>4</v>
      </c>
      <c r="J29" s="64">
        <v>10</v>
      </c>
      <c r="K29" s="65">
        <v>14</v>
      </c>
      <c r="L29" s="73">
        <v>0.26923076923076922</v>
      </c>
    </row>
    <row r="30" spans="2:12" x14ac:dyDescent="0.6">
      <c r="B30" s="70"/>
      <c r="F30" s="71" t="s">
        <v>40</v>
      </c>
      <c r="G30" s="72">
        <v>258</v>
      </c>
      <c r="H30" s="72">
        <v>255</v>
      </c>
      <c r="I30" s="67">
        <v>12</v>
      </c>
      <c r="J30" s="64">
        <v>158</v>
      </c>
      <c r="K30" s="65">
        <v>170</v>
      </c>
      <c r="L30" s="73">
        <v>0.66666666666666663</v>
      </c>
    </row>
    <row r="31" spans="2:12" s="31" customFormat="1" ht="20.399999999999999" x14ac:dyDescent="0.55000000000000004">
      <c r="B31" s="53"/>
      <c r="C31" s="54"/>
      <c r="D31" s="54"/>
      <c r="E31" s="54" t="s">
        <v>41</v>
      </c>
      <c r="F31" s="69"/>
      <c r="G31" s="55">
        <v>238</v>
      </c>
      <c r="H31" s="55">
        <v>224</v>
      </c>
      <c r="I31" s="56">
        <v>13</v>
      </c>
      <c r="J31" s="57">
        <v>124</v>
      </c>
      <c r="K31" s="58">
        <v>137</v>
      </c>
      <c r="L31" s="59">
        <v>0.6116071428571429</v>
      </c>
    </row>
    <row r="32" spans="2:12" x14ac:dyDescent="0.6">
      <c r="B32" s="70"/>
      <c r="F32" s="71" t="s">
        <v>42</v>
      </c>
      <c r="G32" s="72">
        <v>238</v>
      </c>
      <c r="H32" s="72">
        <v>224</v>
      </c>
      <c r="I32" s="67">
        <v>13</v>
      </c>
      <c r="J32" s="64">
        <v>124</v>
      </c>
      <c r="K32" s="65">
        <v>137</v>
      </c>
      <c r="L32" s="73">
        <v>0.6116071428571429</v>
      </c>
    </row>
    <row r="33" spans="2:12" s="31" customFormat="1" ht="20.399999999999999" x14ac:dyDescent="0.55000000000000004">
      <c r="B33" s="53"/>
      <c r="C33" s="54"/>
      <c r="D33" s="54"/>
      <c r="E33" s="54" t="s">
        <v>43</v>
      </c>
      <c r="F33" s="69"/>
      <c r="G33" s="55">
        <v>628</v>
      </c>
      <c r="H33" s="55">
        <v>588</v>
      </c>
      <c r="I33" s="56">
        <v>65</v>
      </c>
      <c r="J33" s="57">
        <v>296</v>
      </c>
      <c r="K33" s="58">
        <v>361</v>
      </c>
      <c r="L33" s="59">
        <v>0.61394557823129248</v>
      </c>
    </row>
    <row r="34" spans="2:12" x14ac:dyDescent="0.6">
      <c r="B34" s="70"/>
      <c r="F34" s="71" t="s">
        <v>44</v>
      </c>
      <c r="G34" s="72">
        <v>31</v>
      </c>
      <c r="H34" s="72">
        <v>24</v>
      </c>
      <c r="I34" s="63">
        <v>3</v>
      </c>
      <c r="J34" s="64">
        <v>4</v>
      </c>
      <c r="K34" s="65">
        <v>7</v>
      </c>
      <c r="L34" s="73">
        <v>0.29166666666666669</v>
      </c>
    </row>
    <row r="35" spans="2:12" x14ac:dyDescent="0.6">
      <c r="B35" s="70"/>
      <c r="F35" s="71" t="s">
        <v>45</v>
      </c>
      <c r="G35" s="72">
        <v>27</v>
      </c>
      <c r="H35" s="72">
        <v>27</v>
      </c>
      <c r="I35" s="67">
        <v>7</v>
      </c>
      <c r="J35" s="64">
        <v>18</v>
      </c>
      <c r="K35" s="65">
        <v>25</v>
      </c>
      <c r="L35" s="73">
        <v>0.92592592592592593</v>
      </c>
    </row>
    <row r="36" spans="2:12" x14ac:dyDescent="0.6">
      <c r="B36" s="70"/>
      <c r="F36" s="71" t="s">
        <v>46</v>
      </c>
      <c r="G36" s="72">
        <v>15</v>
      </c>
      <c r="H36" s="72">
        <v>15</v>
      </c>
      <c r="I36" s="67">
        <v>2</v>
      </c>
      <c r="J36" s="64">
        <v>6</v>
      </c>
      <c r="K36" s="65">
        <v>8</v>
      </c>
      <c r="L36" s="73">
        <v>0.53333333333333333</v>
      </c>
    </row>
    <row r="37" spans="2:12" x14ac:dyDescent="0.6">
      <c r="B37" s="70"/>
      <c r="F37" s="71" t="s">
        <v>47</v>
      </c>
      <c r="G37" s="72">
        <v>76</v>
      </c>
      <c r="H37" s="72">
        <v>71</v>
      </c>
      <c r="I37" s="67">
        <v>7</v>
      </c>
      <c r="J37" s="64">
        <v>46</v>
      </c>
      <c r="K37" s="65">
        <v>53</v>
      </c>
      <c r="L37" s="73">
        <v>0.74647887323943662</v>
      </c>
    </row>
    <row r="38" spans="2:12" x14ac:dyDescent="0.6">
      <c r="B38" s="70"/>
      <c r="F38" s="71" t="s">
        <v>48</v>
      </c>
      <c r="G38" s="72">
        <v>33</v>
      </c>
      <c r="H38" s="72">
        <v>30</v>
      </c>
      <c r="I38" s="67">
        <v>6</v>
      </c>
      <c r="J38" s="64">
        <v>15</v>
      </c>
      <c r="K38" s="65">
        <v>21</v>
      </c>
      <c r="L38" s="73">
        <v>0.7</v>
      </c>
    </row>
    <row r="39" spans="2:12" x14ac:dyDescent="0.6">
      <c r="B39" s="70"/>
      <c r="F39" s="71" t="s">
        <v>49</v>
      </c>
      <c r="G39" s="72">
        <v>39</v>
      </c>
      <c r="H39" s="72">
        <v>34</v>
      </c>
      <c r="I39" s="67">
        <v>4</v>
      </c>
      <c r="J39" s="64">
        <v>16</v>
      </c>
      <c r="K39" s="65">
        <v>20</v>
      </c>
      <c r="L39" s="73">
        <v>0.58823529411764708</v>
      </c>
    </row>
    <row r="40" spans="2:12" x14ac:dyDescent="0.6">
      <c r="B40" s="70"/>
      <c r="F40" s="71" t="s">
        <v>50</v>
      </c>
      <c r="G40" s="72">
        <v>24</v>
      </c>
      <c r="H40" s="72">
        <v>23</v>
      </c>
      <c r="I40" s="67">
        <v>3</v>
      </c>
      <c r="J40" s="64">
        <v>15</v>
      </c>
      <c r="K40" s="65">
        <v>18</v>
      </c>
      <c r="L40" s="73">
        <v>0.78260869565217395</v>
      </c>
    </row>
    <row r="41" spans="2:12" x14ac:dyDescent="0.6">
      <c r="B41" s="70"/>
      <c r="F41" s="71" t="s">
        <v>51</v>
      </c>
      <c r="G41" s="72">
        <v>102</v>
      </c>
      <c r="H41" s="72">
        <v>92</v>
      </c>
      <c r="I41" s="67">
        <v>11</v>
      </c>
      <c r="J41" s="64">
        <v>32</v>
      </c>
      <c r="K41" s="65">
        <v>43</v>
      </c>
      <c r="L41" s="73">
        <v>0.46739130434782611</v>
      </c>
    </row>
    <row r="42" spans="2:12" x14ac:dyDescent="0.6">
      <c r="B42" s="70"/>
      <c r="F42" s="71" t="s">
        <v>52</v>
      </c>
      <c r="G42" s="72">
        <v>15</v>
      </c>
      <c r="H42" s="72">
        <v>13</v>
      </c>
      <c r="I42" s="63"/>
      <c r="J42" s="64">
        <v>11</v>
      </c>
      <c r="K42" s="65">
        <v>11</v>
      </c>
      <c r="L42" s="73">
        <v>0.84615384615384615</v>
      </c>
    </row>
    <row r="43" spans="2:12" x14ac:dyDescent="0.6">
      <c r="B43" s="70"/>
      <c r="F43" s="71" t="s">
        <v>53</v>
      </c>
      <c r="G43" s="72">
        <v>1</v>
      </c>
      <c r="H43" s="72">
        <v>1</v>
      </c>
      <c r="I43" s="67">
        <v>1</v>
      </c>
      <c r="J43" s="64">
        <v>0</v>
      </c>
      <c r="K43" s="65">
        <v>1</v>
      </c>
      <c r="L43" s="73">
        <v>1</v>
      </c>
    </row>
    <row r="44" spans="2:12" x14ac:dyDescent="0.6">
      <c r="B44" s="70"/>
      <c r="F44" s="71" t="s">
        <v>54</v>
      </c>
      <c r="G44" s="72">
        <v>54</v>
      </c>
      <c r="H44" s="72">
        <v>53</v>
      </c>
      <c r="I44" s="63">
        <v>4</v>
      </c>
      <c r="J44" s="64">
        <v>29</v>
      </c>
      <c r="K44" s="65">
        <v>33</v>
      </c>
      <c r="L44" s="73">
        <v>0.62264150943396224</v>
      </c>
    </row>
    <row r="45" spans="2:12" x14ac:dyDescent="0.6">
      <c r="B45" s="70"/>
      <c r="F45" s="71" t="s">
        <v>55</v>
      </c>
      <c r="G45" s="72">
        <v>8</v>
      </c>
      <c r="H45" s="72">
        <v>5</v>
      </c>
      <c r="I45" s="67">
        <v>1</v>
      </c>
      <c r="J45" s="64">
        <v>0</v>
      </c>
      <c r="K45" s="65">
        <v>1</v>
      </c>
      <c r="L45" s="73">
        <v>0.2</v>
      </c>
    </row>
    <row r="46" spans="2:12" x14ac:dyDescent="0.6">
      <c r="B46" s="70"/>
      <c r="F46" s="71" t="s">
        <v>56</v>
      </c>
      <c r="G46" s="72">
        <v>28</v>
      </c>
      <c r="H46" s="72">
        <v>27</v>
      </c>
      <c r="I46" s="63">
        <v>1</v>
      </c>
      <c r="J46" s="64">
        <v>20</v>
      </c>
      <c r="K46" s="65">
        <v>21</v>
      </c>
      <c r="L46" s="73">
        <v>0.77777777777777779</v>
      </c>
    </row>
    <row r="47" spans="2:12" x14ac:dyDescent="0.6">
      <c r="B47" s="70"/>
      <c r="F47" s="71" t="s">
        <v>57</v>
      </c>
      <c r="G47" s="72">
        <v>9</v>
      </c>
      <c r="H47" s="72">
        <v>9</v>
      </c>
      <c r="I47" s="63">
        <v>1</v>
      </c>
      <c r="J47" s="64">
        <v>6</v>
      </c>
      <c r="K47" s="65">
        <v>7</v>
      </c>
      <c r="L47" s="73">
        <v>0.77777777777777779</v>
      </c>
    </row>
    <row r="48" spans="2:12" x14ac:dyDescent="0.6">
      <c r="B48" s="70"/>
      <c r="F48" s="71" t="s">
        <v>58</v>
      </c>
      <c r="G48" s="72">
        <v>111</v>
      </c>
      <c r="H48" s="72">
        <v>109</v>
      </c>
      <c r="I48" s="67">
        <v>9</v>
      </c>
      <c r="J48" s="64">
        <v>46</v>
      </c>
      <c r="K48" s="65">
        <v>55</v>
      </c>
      <c r="L48" s="73">
        <v>0.50458715596330272</v>
      </c>
    </row>
    <row r="49" spans="2:12" x14ac:dyDescent="0.6">
      <c r="B49" s="70"/>
      <c r="F49" s="71" t="s">
        <v>59</v>
      </c>
      <c r="G49" s="72">
        <v>55</v>
      </c>
      <c r="H49" s="72">
        <v>55</v>
      </c>
      <c r="I49" s="67">
        <v>5</v>
      </c>
      <c r="J49" s="64">
        <v>32</v>
      </c>
      <c r="K49" s="65">
        <v>37</v>
      </c>
      <c r="L49" s="73">
        <v>0.67272727272727273</v>
      </c>
    </row>
    <row r="50" spans="2:12" s="31" customFormat="1" ht="20.399999999999999" x14ac:dyDescent="0.55000000000000004">
      <c r="B50" s="53"/>
      <c r="C50" s="54"/>
      <c r="D50" s="54"/>
      <c r="E50" s="54" t="s">
        <v>60</v>
      </c>
      <c r="F50" s="69"/>
      <c r="G50" s="55">
        <v>284</v>
      </c>
      <c r="H50" s="55">
        <v>283</v>
      </c>
      <c r="I50" s="56">
        <v>8</v>
      </c>
      <c r="J50" s="57">
        <v>221</v>
      </c>
      <c r="K50" s="58">
        <v>229</v>
      </c>
      <c r="L50" s="59">
        <v>0.80918727915194344</v>
      </c>
    </row>
    <row r="51" spans="2:12" s="61" customFormat="1" x14ac:dyDescent="0.6">
      <c r="B51" s="60"/>
      <c r="F51" s="74" t="s">
        <v>61</v>
      </c>
      <c r="G51" s="62">
        <v>1</v>
      </c>
      <c r="H51" s="62">
        <v>1</v>
      </c>
      <c r="I51" s="63"/>
      <c r="J51" s="64">
        <v>1</v>
      </c>
      <c r="K51" s="65">
        <v>1</v>
      </c>
      <c r="L51" s="66">
        <v>1</v>
      </c>
    </row>
    <row r="52" spans="2:12" x14ac:dyDescent="0.6">
      <c r="B52" s="70"/>
      <c r="F52" s="71" t="s">
        <v>62</v>
      </c>
      <c r="G52" s="72">
        <v>283</v>
      </c>
      <c r="H52" s="72">
        <v>282</v>
      </c>
      <c r="I52" s="67">
        <v>8</v>
      </c>
      <c r="J52" s="64">
        <v>220</v>
      </c>
      <c r="K52" s="65">
        <v>228</v>
      </c>
      <c r="L52" s="73">
        <v>0.80851063829787229</v>
      </c>
    </row>
    <row r="53" spans="2:12" s="31" customFormat="1" ht="20.399999999999999" x14ac:dyDescent="0.55000000000000004">
      <c r="B53" s="53"/>
      <c r="C53" s="54"/>
      <c r="D53" s="54"/>
      <c r="E53" s="54" t="s">
        <v>63</v>
      </c>
      <c r="F53" s="69"/>
      <c r="G53" s="55">
        <v>70</v>
      </c>
      <c r="H53" s="55">
        <v>70</v>
      </c>
      <c r="I53" s="56">
        <v>19</v>
      </c>
      <c r="J53" s="57">
        <v>20</v>
      </c>
      <c r="K53" s="58">
        <v>39</v>
      </c>
      <c r="L53" s="59">
        <v>0.55714285714285716</v>
      </c>
    </row>
    <row r="54" spans="2:12" s="61" customFormat="1" x14ac:dyDescent="0.6">
      <c r="B54" s="60"/>
      <c r="F54" s="74" t="s">
        <v>64</v>
      </c>
      <c r="G54" s="62">
        <v>70</v>
      </c>
      <c r="H54" s="62">
        <v>70</v>
      </c>
      <c r="I54" s="67">
        <v>19</v>
      </c>
      <c r="J54" s="64">
        <v>20</v>
      </c>
      <c r="K54" s="65">
        <v>39</v>
      </c>
      <c r="L54" s="66">
        <v>0.55714285714285716</v>
      </c>
    </row>
    <row r="55" spans="2:12" s="31" customFormat="1" ht="20.399999999999999" x14ac:dyDescent="0.55000000000000004">
      <c r="B55" s="53"/>
      <c r="C55" s="54"/>
      <c r="D55" s="54"/>
      <c r="E55" s="54" t="s">
        <v>65</v>
      </c>
      <c r="F55" s="69"/>
      <c r="G55" s="55">
        <v>633</v>
      </c>
      <c r="H55" s="55">
        <v>630</v>
      </c>
      <c r="I55" s="56">
        <v>15</v>
      </c>
      <c r="J55" s="57">
        <v>317</v>
      </c>
      <c r="K55" s="58">
        <v>332</v>
      </c>
      <c r="L55" s="59">
        <v>0.526984126984127</v>
      </c>
    </row>
    <row r="56" spans="2:12" x14ac:dyDescent="0.6">
      <c r="B56" s="70"/>
      <c r="F56" s="71" t="s">
        <v>66</v>
      </c>
      <c r="G56" s="72">
        <v>23</v>
      </c>
      <c r="H56" s="72">
        <v>23</v>
      </c>
      <c r="I56" s="63"/>
      <c r="J56" s="64">
        <v>18</v>
      </c>
      <c r="K56" s="65">
        <v>18</v>
      </c>
      <c r="L56" s="73">
        <v>0.78260869565217395</v>
      </c>
    </row>
    <row r="57" spans="2:12" x14ac:dyDescent="0.6">
      <c r="B57" s="70"/>
      <c r="F57" s="71" t="s">
        <v>67</v>
      </c>
      <c r="G57" s="72">
        <v>51</v>
      </c>
      <c r="H57" s="72">
        <v>51</v>
      </c>
      <c r="I57" s="67">
        <v>2</v>
      </c>
      <c r="J57" s="64">
        <v>27</v>
      </c>
      <c r="K57" s="65">
        <v>29</v>
      </c>
      <c r="L57" s="73">
        <v>0.56862745098039214</v>
      </c>
    </row>
    <row r="58" spans="2:12" s="61" customFormat="1" x14ac:dyDescent="0.6">
      <c r="B58" s="60"/>
      <c r="F58" s="74" t="s">
        <v>68</v>
      </c>
      <c r="G58" s="62">
        <v>5</v>
      </c>
      <c r="H58" s="62">
        <v>5</v>
      </c>
      <c r="I58" s="63"/>
      <c r="J58" s="68">
        <v>0</v>
      </c>
      <c r="K58" s="63"/>
      <c r="L58" s="63" t="s">
        <v>69</v>
      </c>
    </row>
    <row r="59" spans="2:12" x14ac:dyDescent="0.6">
      <c r="B59" s="70"/>
      <c r="F59" s="71" t="s">
        <v>70</v>
      </c>
      <c r="G59" s="72">
        <v>24</v>
      </c>
      <c r="H59" s="72">
        <v>24</v>
      </c>
      <c r="I59" s="67">
        <v>1</v>
      </c>
      <c r="J59" s="64">
        <v>15</v>
      </c>
      <c r="K59" s="65">
        <v>16</v>
      </c>
      <c r="L59" s="73">
        <v>0.66666666666666663</v>
      </c>
    </row>
    <row r="60" spans="2:12" x14ac:dyDescent="0.6">
      <c r="B60" s="70"/>
      <c r="F60" s="71" t="s">
        <v>71</v>
      </c>
      <c r="G60" s="72">
        <v>48</v>
      </c>
      <c r="H60" s="72">
        <v>48</v>
      </c>
      <c r="I60" s="67">
        <v>1</v>
      </c>
      <c r="J60" s="64">
        <v>24</v>
      </c>
      <c r="K60" s="65">
        <v>25</v>
      </c>
      <c r="L60" s="73">
        <v>0.52083333333333337</v>
      </c>
    </row>
    <row r="61" spans="2:12" x14ac:dyDescent="0.6">
      <c r="B61" s="70"/>
      <c r="F61" s="71" t="s">
        <v>72</v>
      </c>
      <c r="G61" s="72">
        <v>41</v>
      </c>
      <c r="H61" s="72">
        <v>41</v>
      </c>
      <c r="I61" s="67">
        <v>3</v>
      </c>
      <c r="J61" s="64">
        <v>16</v>
      </c>
      <c r="K61" s="65">
        <v>19</v>
      </c>
      <c r="L61" s="73">
        <v>0.46341463414634149</v>
      </c>
    </row>
    <row r="62" spans="2:12" x14ac:dyDescent="0.6">
      <c r="B62" s="70"/>
      <c r="F62" s="71" t="s">
        <v>73</v>
      </c>
      <c r="G62" s="72">
        <v>50</v>
      </c>
      <c r="H62" s="72">
        <v>50</v>
      </c>
      <c r="I62" s="63"/>
      <c r="J62" s="64">
        <v>25</v>
      </c>
      <c r="K62" s="65">
        <v>25</v>
      </c>
      <c r="L62" s="73">
        <v>0.5</v>
      </c>
    </row>
    <row r="63" spans="2:12" x14ac:dyDescent="0.6">
      <c r="B63" s="70"/>
      <c r="F63" s="71" t="s">
        <v>74</v>
      </c>
      <c r="G63" s="72">
        <v>18</v>
      </c>
      <c r="H63" s="72">
        <v>18</v>
      </c>
      <c r="I63" s="63">
        <v>1</v>
      </c>
      <c r="J63" s="64">
        <v>7</v>
      </c>
      <c r="K63" s="65">
        <v>8</v>
      </c>
      <c r="L63" s="73">
        <v>0.44444444444444442</v>
      </c>
    </row>
    <row r="64" spans="2:12" x14ac:dyDescent="0.6">
      <c r="B64" s="70"/>
      <c r="F64" s="71" t="s">
        <v>75</v>
      </c>
      <c r="G64" s="72">
        <v>33</v>
      </c>
      <c r="H64" s="72">
        <v>32</v>
      </c>
      <c r="I64" s="63">
        <v>3</v>
      </c>
      <c r="J64" s="64">
        <v>20</v>
      </c>
      <c r="K64" s="65">
        <v>23</v>
      </c>
      <c r="L64" s="73">
        <v>0.71875</v>
      </c>
    </row>
    <row r="65" spans="2:12" x14ac:dyDescent="0.6">
      <c r="B65" s="70"/>
      <c r="F65" s="71" t="s">
        <v>76</v>
      </c>
      <c r="G65" s="72">
        <v>36</v>
      </c>
      <c r="H65" s="72">
        <v>36</v>
      </c>
      <c r="I65" s="63">
        <v>1</v>
      </c>
      <c r="J65" s="64">
        <v>14</v>
      </c>
      <c r="K65" s="65">
        <v>15</v>
      </c>
      <c r="L65" s="73">
        <v>0.41666666666666669</v>
      </c>
    </row>
    <row r="66" spans="2:12" x14ac:dyDescent="0.6">
      <c r="B66" s="70"/>
      <c r="F66" s="71" t="s">
        <v>77</v>
      </c>
      <c r="G66" s="72">
        <v>121</v>
      </c>
      <c r="H66" s="72">
        <v>119</v>
      </c>
      <c r="I66" s="63">
        <v>1</v>
      </c>
      <c r="J66" s="64">
        <v>62</v>
      </c>
      <c r="K66" s="65">
        <v>63</v>
      </c>
      <c r="L66" s="73">
        <v>0.52941176470588236</v>
      </c>
    </row>
    <row r="67" spans="2:12" x14ac:dyDescent="0.6">
      <c r="B67" s="70"/>
      <c r="F67" s="71" t="s">
        <v>78</v>
      </c>
      <c r="G67" s="72">
        <v>27</v>
      </c>
      <c r="H67" s="72">
        <v>27</v>
      </c>
      <c r="I67" s="63"/>
      <c r="J67" s="64">
        <v>20</v>
      </c>
      <c r="K67" s="65">
        <v>20</v>
      </c>
      <c r="L67" s="73">
        <v>0.7407407407407407</v>
      </c>
    </row>
    <row r="68" spans="2:12" s="61" customFormat="1" x14ac:dyDescent="0.6">
      <c r="B68" s="60"/>
      <c r="F68" s="74" t="s">
        <v>79</v>
      </c>
      <c r="G68" s="62">
        <v>6</v>
      </c>
      <c r="H68" s="62">
        <v>6</v>
      </c>
      <c r="I68" s="63"/>
      <c r="J68" s="68">
        <v>1</v>
      </c>
      <c r="K68" s="63">
        <v>1</v>
      </c>
      <c r="L68" s="66">
        <v>0.16666666666666666</v>
      </c>
    </row>
    <row r="69" spans="2:12" x14ac:dyDescent="0.6">
      <c r="B69" s="70"/>
      <c r="F69" s="71" t="s">
        <v>80</v>
      </c>
      <c r="G69" s="72">
        <v>27</v>
      </c>
      <c r="H69" s="72">
        <v>27</v>
      </c>
      <c r="I69" s="63">
        <v>1</v>
      </c>
      <c r="J69" s="64">
        <v>13</v>
      </c>
      <c r="K69" s="65">
        <v>14</v>
      </c>
      <c r="L69" s="73">
        <v>0.51851851851851849</v>
      </c>
    </row>
    <row r="70" spans="2:12" s="61" customFormat="1" x14ac:dyDescent="0.6">
      <c r="B70" s="60"/>
      <c r="F70" s="74" t="s">
        <v>81</v>
      </c>
      <c r="G70" s="62">
        <v>26</v>
      </c>
      <c r="H70" s="62">
        <v>26</v>
      </c>
      <c r="I70" s="63">
        <v>1</v>
      </c>
      <c r="J70" s="64">
        <v>5</v>
      </c>
      <c r="K70" s="65">
        <v>6</v>
      </c>
      <c r="L70" s="66">
        <v>0.23076923076923078</v>
      </c>
    </row>
    <row r="71" spans="2:12" s="61" customFormat="1" x14ac:dyDescent="0.6">
      <c r="B71" s="60"/>
      <c r="F71" s="74" t="s">
        <v>82</v>
      </c>
      <c r="G71" s="62">
        <v>97</v>
      </c>
      <c r="H71" s="62">
        <v>97</v>
      </c>
      <c r="I71" s="63"/>
      <c r="J71" s="64">
        <v>50</v>
      </c>
      <c r="K71" s="65">
        <v>50</v>
      </c>
      <c r="L71" s="66">
        <v>0.51546391752577314</v>
      </c>
    </row>
    <row r="72" spans="2:12" x14ac:dyDescent="0.6">
      <c r="B72" s="53"/>
      <c r="C72" s="54"/>
      <c r="D72" s="54"/>
      <c r="E72" s="54" t="s">
        <v>83</v>
      </c>
      <c r="F72" s="69"/>
      <c r="G72" s="55">
        <v>1053</v>
      </c>
      <c r="H72" s="55">
        <v>998</v>
      </c>
      <c r="I72" s="56">
        <v>35</v>
      </c>
      <c r="J72" s="57">
        <v>515</v>
      </c>
      <c r="K72" s="58">
        <v>550</v>
      </c>
      <c r="L72" s="59">
        <v>0.55110220440881763</v>
      </c>
    </row>
    <row r="73" spans="2:12" s="61" customFormat="1" x14ac:dyDescent="0.6">
      <c r="B73" s="60"/>
      <c r="F73" s="74" t="s">
        <v>84</v>
      </c>
      <c r="G73" s="62">
        <v>22</v>
      </c>
      <c r="H73" s="62">
        <v>22</v>
      </c>
      <c r="I73" s="63">
        <v>2</v>
      </c>
      <c r="J73" s="64">
        <v>6</v>
      </c>
      <c r="K73" s="65">
        <v>8</v>
      </c>
      <c r="L73" s="66">
        <v>0.36363636363636365</v>
      </c>
    </row>
    <row r="74" spans="2:12" s="61" customFormat="1" x14ac:dyDescent="0.6">
      <c r="B74" s="60"/>
      <c r="F74" s="74" t="s">
        <v>85</v>
      </c>
      <c r="G74" s="62">
        <v>22</v>
      </c>
      <c r="H74" s="62">
        <v>20</v>
      </c>
      <c r="I74" s="63">
        <v>1</v>
      </c>
      <c r="J74" s="64">
        <v>11</v>
      </c>
      <c r="K74" s="65">
        <v>12</v>
      </c>
      <c r="L74" s="66">
        <v>0.6</v>
      </c>
    </row>
    <row r="75" spans="2:12" s="61" customFormat="1" x14ac:dyDescent="0.6">
      <c r="B75" s="60"/>
      <c r="F75" s="74" t="s">
        <v>86</v>
      </c>
      <c r="G75" s="62">
        <v>9</v>
      </c>
      <c r="H75" s="62">
        <v>9</v>
      </c>
      <c r="I75" s="63"/>
      <c r="J75" s="64">
        <v>1</v>
      </c>
      <c r="K75" s="65">
        <v>1</v>
      </c>
      <c r="L75" s="66">
        <v>0.1111111111111111</v>
      </c>
    </row>
    <row r="76" spans="2:12" s="61" customFormat="1" x14ac:dyDescent="0.6">
      <c r="B76" s="60"/>
      <c r="F76" s="74" t="s">
        <v>87</v>
      </c>
      <c r="G76" s="62">
        <v>74</v>
      </c>
      <c r="H76" s="62">
        <v>67</v>
      </c>
      <c r="I76" s="63"/>
      <c r="J76" s="64">
        <v>53</v>
      </c>
      <c r="K76" s="65">
        <v>53</v>
      </c>
      <c r="L76" s="66">
        <v>0.79104477611940294</v>
      </c>
    </row>
    <row r="77" spans="2:12" s="61" customFormat="1" x14ac:dyDescent="0.6">
      <c r="B77" s="60"/>
      <c r="F77" s="74" t="s">
        <v>88</v>
      </c>
      <c r="G77" s="62">
        <v>88</v>
      </c>
      <c r="H77" s="62">
        <v>88</v>
      </c>
      <c r="I77" s="67">
        <v>2</v>
      </c>
      <c r="J77" s="64">
        <v>51</v>
      </c>
      <c r="K77" s="65">
        <v>53</v>
      </c>
      <c r="L77" s="66">
        <v>0.60227272727272729</v>
      </c>
    </row>
    <row r="78" spans="2:12" s="61" customFormat="1" x14ac:dyDescent="0.6">
      <c r="B78" s="60"/>
      <c r="F78" s="74" t="s">
        <v>89</v>
      </c>
      <c r="G78" s="62">
        <v>109</v>
      </c>
      <c r="H78" s="62">
        <v>103</v>
      </c>
      <c r="I78" s="63">
        <v>1</v>
      </c>
      <c r="J78" s="64">
        <v>63</v>
      </c>
      <c r="K78" s="65">
        <v>64</v>
      </c>
      <c r="L78" s="66">
        <v>0.62135922330097082</v>
      </c>
    </row>
    <row r="79" spans="2:12" s="61" customFormat="1" x14ac:dyDescent="0.6">
      <c r="B79" s="60"/>
      <c r="F79" s="74" t="s">
        <v>90</v>
      </c>
      <c r="G79" s="62">
        <v>36</v>
      </c>
      <c r="H79" s="62">
        <v>28</v>
      </c>
      <c r="I79" s="63">
        <v>1</v>
      </c>
      <c r="J79" s="64">
        <v>10</v>
      </c>
      <c r="K79" s="65">
        <v>11</v>
      </c>
      <c r="L79" s="66">
        <v>0.39285714285714285</v>
      </c>
    </row>
    <row r="80" spans="2:12" s="61" customFormat="1" x14ac:dyDescent="0.6">
      <c r="B80" s="60"/>
      <c r="F80" s="74" t="s">
        <v>91</v>
      </c>
      <c r="G80" s="62">
        <v>39</v>
      </c>
      <c r="H80" s="62">
        <v>39</v>
      </c>
      <c r="I80" s="63"/>
      <c r="J80" s="64">
        <v>11</v>
      </c>
      <c r="K80" s="65">
        <v>11</v>
      </c>
      <c r="L80" s="66">
        <v>0.28205128205128205</v>
      </c>
    </row>
    <row r="81" spans="2:12" s="61" customFormat="1" x14ac:dyDescent="0.6">
      <c r="B81" s="60"/>
      <c r="F81" s="74" t="s">
        <v>92</v>
      </c>
      <c r="G81" s="62">
        <v>173</v>
      </c>
      <c r="H81" s="62">
        <v>167</v>
      </c>
      <c r="I81" s="67">
        <v>7</v>
      </c>
      <c r="J81" s="64">
        <v>66</v>
      </c>
      <c r="K81" s="65">
        <v>73</v>
      </c>
      <c r="L81" s="66">
        <v>0.43712574850299402</v>
      </c>
    </row>
    <row r="82" spans="2:12" s="61" customFormat="1" x14ac:dyDescent="0.6">
      <c r="B82" s="60"/>
      <c r="F82" s="74" t="s">
        <v>93</v>
      </c>
      <c r="G82" s="62">
        <v>51</v>
      </c>
      <c r="H82" s="62">
        <v>51</v>
      </c>
      <c r="I82" s="67">
        <v>2</v>
      </c>
      <c r="J82" s="64">
        <v>33</v>
      </c>
      <c r="K82" s="65">
        <v>35</v>
      </c>
      <c r="L82" s="66">
        <v>0.68627450980392157</v>
      </c>
    </row>
    <row r="83" spans="2:12" s="61" customFormat="1" x14ac:dyDescent="0.6">
      <c r="B83" s="60"/>
      <c r="F83" s="74" t="s">
        <v>94</v>
      </c>
      <c r="G83" s="62">
        <v>18</v>
      </c>
      <c r="H83" s="62">
        <v>18</v>
      </c>
      <c r="I83" s="63"/>
      <c r="J83" s="64">
        <v>7</v>
      </c>
      <c r="K83" s="65">
        <v>7</v>
      </c>
      <c r="L83" s="66">
        <v>0.3888888888888889</v>
      </c>
    </row>
    <row r="84" spans="2:12" s="61" customFormat="1" x14ac:dyDescent="0.6">
      <c r="B84" s="60"/>
      <c r="F84" s="74" t="s">
        <v>95</v>
      </c>
      <c r="G84" s="62">
        <v>86</v>
      </c>
      <c r="H84" s="62">
        <v>79</v>
      </c>
      <c r="I84" s="67">
        <v>5</v>
      </c>
      <c r="J84" s="64">
        <v>59</v>
      </c>
      <c r="K84" s="65">
        <v>64</v>
      </c>
      <c r="L84" s="66">
        <v>0.810126582278481</v>
      </c>
    </row>
    <row r="85" spans="2:12" s="61" customFormat="1" x14ac:dyDescent="0.6">
      <c r="B85" s="60"/>
      <c r="F85" s="74" t="s">
        <v>96</v>
      </c>
      <c r="G85" s="62">
        <v>46</v>
      </c>
      <c r="H85" s="62">
        <v>44</v>
      </c>
      <c r="I85" s="63">
        <v>1</v>
      </c>
      <c r="J85" s="64">
        <v>26</v>
      </c>
      <c r="K85" s="65">
        <v>27</v>
      </c>
      <c r="L85" s="66">
        <v>0.61363636363636365</v>
      </c>
    </row>
    <row r="86" spans="2:12" s="61" customFormat="1" x14ac:dyDescent="0.6">
      <c r="B86" s="60"/>
      <c r="F86" s="74" t="s">
        <v>97</v>
      </c>
      <c r="G86" s="62">
        <v>84</v>
      </c>
      <c r="H86" s="62">
        <v>80</v>
      </c>
      <c r="I86" s="67">
        <v>3</v>
      </c>
      <c r="J86" s="64">
        <v>45</v>
      </c>
      <c r="K86" s="65">
        <v>48</v>
      </c>
      <c r="L86" s="66">
        <v>0.6</v>
      </c>
    </row>
    <row r="87" spans="2:12" s="61" customFormat="1" x14ac:dyDescent="0.6">
      <c r="B87" s="60"/>
      <c r="F87" s="74" t="s">
        <v>98</v>
      </c>
      <c r="G87" s="62">
        <v>27</v>
      </c>
      <c r="H87" s="62">
        <v>25</v>
      </c>
      <c r="I87" s="63">
        <v>1</v>
      </c>
      <c r="J87" s="64">
        <v>2</v>
      </c>
      <c r="K87" s="65">
        <v>3</v>
      </c>
      <c r="L87" s="66">
        <v>0.12</v>
      </c>
    </row>
    <row r="88" spans="2:12" s="61" customFormat="1" x14ac:dyDescent="0.6">
      <c r="B88" s="60"/>
      <c r="F88" s="74" t="s">
        <v>99</v>
      </c>
      <c r="G88" s="62">
        <v>46</v>
      </c>
      <c r="H88" s="62">
        <v>46</v>
      </c>
      <c r="I88" s="63"/>
      <c r="J88" s="64">
        <v>22</v>
      </c>
      <c r="K88" s="65">
        <v>22</v>
      </c>
      <c r="L88" s="66">
        <v>0.47826086956521741</v>
      </c>
    </row>
    <row r="89" spans="2:12" s="61" customFormat="1" x14ac:dyDescent="0.6">
      <c r="B89" s="60"/>
      <c r="F89" s="74" t="s">
        <v>100</v>
      </c>
      <c r="G89" s="62">
        <v>123</v>
      </c>
      <c r="H89" s="62">
        <v>112</v>
      </c>
      <c r="I89" s="67">
        <v>9</v>
      </c>
      <c r="J89" s="64">
        <v>49</v>
      </c>
      <c r="K89" s="65">
        <v>58</v>
      </c>
      <c r="L89" s="66">
        <v>0.5178571428571429</v>
      </c>
    </row>
    <row r="90" spans="2:12" x14ac:dyDescent="0.6">
      <c r="B90" s="75"/>
      <c r="C90" s="76"/>
      <c r="D90" s="76"/>
      <c r="E90" s="54" t="s">
        <v>101</v>
      </c>
      <c r="F90" s="69"/>
      <c r="G90" s="55">
        <v>223</v>
      </c>
      <c r="H90" s="55">
        <v>218</v>
      </c>
      <c r="I90" s="56">
        <v>16</v>
      </c>
      <c r="J90" s="57">
        <v>148</v>
      </c>
      <c r="K90" s="58">
        <v>164</v>
      </c>
      <c r="L90" s="59">
        <v>0.75229357798165142</v>
      </c>
    </row>
    <row r="91" spans="2:12" s="61" customFormat="1" x14ac:dyDescent="0.6">
      <c r="B91" s="60"/>
      <c r="F91" s="74" t="s">
        <v>102</v>
      </c>
      <c r="G91" s="62">
        <v>94</v>
      </c>
      <c r="H91" s="62">
        <v>91</v>
      </c>
      <c r="I91" s="67">
        <v>9</v>
      </c>
      <c r="J91" s="64">
        <v>58</v>
      </c>
      <c r="K91" s="65">
        <v>67</v>
      </c>
      <c r="L91" s="66">
        <v>0.73626373626373631</v>
      </c>
    </row>
    <row r="92" spans="2:12" s="61" customFormat="1" x14ac:dyDescent="0.6">
      <c r="B92" s="60"/>
      <c r="F92" s="74" t="s">
        <v>103</v>
      </c>
      <c r="G92" s="62">
        <v>114</v>
      </c>
      <c r="H92" s="62">
        <v>112</v>
      </c>
      <c r="I92" s="67">
        <v>5</v>
      </c>
      <c r="J92" s="64">
        <v>83</v>
      </c>
      <c r="K92" s="65">
        <v>88</v>
      </c>
      <c r="L92" s="66">
        <v>0.7857142857142857</v>
      </c>
    </row>
    <row r="93" spans="2:12" s="61" customFormat="1" x14ac:dyDescent="0.6">
      <c r="B93" s="60"/>
      <c r="F93" s="74" t="s">
        <v>104</v>
      </c>
      <c r="G93" s="62">
        <v>15</v>
      </c>
      <c r="H93" s="62">
        <v>15</v>
      </c>
      <c r="I93" s="67">
        <v>2</v>
      </c>
      <c r="J93" s="64">
        <v>7</v>
      </c>
      <c r="K93" s="65">
        <v>9</v>
      </c>
      <c r="L93" s="66">
        <v>0.6</v>
      </c>
    </row>
    <row r="94" spans="2:12" x14ac:dyDescent="0.6">
      <c r="B94" s="75"/>
      <c r="C94" s="76"/>
      <c r="D94" s="76"/>
      <c r="E94" s="54" t="s">
        <v>105</v>
      </c>
      <c r="F94" s="69"/>
      <c r="G94" s="55">
        <v>742</v>
      </c>
      <c r="H94" s="55">
        <v>697</v>
      </c>
      <c r="I94" s="56">
        <v>55</v>
      </c>
      <c r="J94" s="57">
        <v>308</v>
      </c>
      <c r="K94" s="58">
        <v>363</v>
      </c>
      <c r="L94" s="59">
        <v>0.52080344332855089</v>
      </c>
    </row>
    <row r="95" spans="2:12" s="61" customFormat="1" x14ac:dyDescent="0.6">
      <c r="B95" s="60"/>
      <c r="F95" s="74" t="s">
        <v>106</v>
      </c>
      <c r="G95" s="62">
        <v>145</v>
      </c>
      <c r="H95" s="62">
        <v>139</v>
      </c>
      <c r="I95" s="67">
        <v>19</v>
      </c>
      <c r="J95" s="64">
        <v>56</v>
      </c>
      <c r="K95" s="65">
        <v>75</v>
      </c>
      <c r="L95" s="66">
        <v>0.53956834532374098</v>
      </c>
    </row>
    <row r="96" spans="2:12" s="61" customFormat="1" x14ac:dyDescent="0.6">
      <c r="B96" s="60"/>
      <c r="F96" s="74" t="s">
        <v>107</v>
      </c>
      <c r="G96" s="62">
        <v>170</v>
      </c>
      <c r="H96" s="62">
        <v>160</v>
      </c>
      <c r="I96" s="67">
        <v>10</v>
      </c>
      <c r="J96" s="64">
        <v>76</v>
      </c>
      <c r="K96" s="65">
        <v>86</v>
      </c>
      <c r="L96" s="66">
        <v>0.53749999999999998</v>
      </c>
    </row>
    <row r="97" spans="2:12" s="61" customFormat="1" x14ac:dyDescent="0.6">
      <c r="B97" s="60"/>
      <c r="F97" s="74" t="s">
        <v>108</v>
      </c>
      <c r="G97" s="62">
        <v>157</v>
      </c>
      <c r="H97" s="62">
        <v>157</v>
      </c>
      <c r="I97" s="67">
        <v>14</v>
      </c>
      <c r="J97" s="64">
        <v>87</v>
      </c>
      <c r="K97" s="65">
        <v>101</v>
      </c>
      <c r="L97" s="66">
        <v>0.64331210191082799</v>
      </c>
    </row>
    <row r="98" spans="2:12" s="61" customFormat="1" x14ac:dyDescent="0.6">
      <c r="B98" s="60"/>
      <c r="F98" s="74" t="s">
        <v>109</v>
      </c>
      <c r="G98" s="62">
        <v>42</v>
      </c>
      <c r="H98" s="62">
        <v>32</v>
      </c>
      <c r="I98" s="67">
        <v>4</v>
      </c>
      <c r="J98" s="64">
        <v>7</v>
      </c>
      <c r="K98" s="65">
        <v>11</v>
      </c>
      <c r="L98" s="66">
        <v>0.34375</v>
      </c>
    </row>
    <row r="99" spans="2:12" s="61" customFormat="1" x14ac:dyDescent="0.6">
      <c r="B99" s="60"/>
      <c r="F99" s="74" t="s">
        <v>110</v>
      </c>
      <c r="G99" s="62">
        <v>228</v>
      </c>
      <c r="H99" s="62">
        <v>209</v>
      </c>
      <c r="I99" s="67">
        <v>8</v>
      </c>
      <c r="J99" s="64">
        <v>82</v>
      </c>
      <c r="K99" s="65">
        <v>90</v>
      </c>
      <c r="L99" s="66">
        <v>0.43062200956937802</v>
      </c>
    </row>
    <row r="100" spans="2:12" x14ac:dyDescent="0.6">
      <c r="B100" s="53"/>
      <c r="C100" s="54"/>
      <c r="D100" s="54"/>
      <c r="E100" s="54" t="s">
        <v>111</v>
      </c>
      <c r="F100" s="69"/>
      <c r="G100" s="55">
        <v>130</v>
      </c>
      <c r="H100" s="55">
        <v>130</v>
      </c>
      <c r="I100" s="56">
        <v>16</v>
      </c>
      <c r="J100" s="57">
        <v>73</v>
      </c>
      <c r="K100" s="58">
        <v>89</v>
      </c>
      <c r="L100" s="59">
        <v>0.68461538461538463</v>
      </c>
    </row>
    <row r="101" spans="2:12" s="61" customFormat="1" x14ac:dyDescent="0.6">
      <c r="B101" s="60"/>
      <c r="F101" s="74" t="s">
        <v>112</v>
      </c>
      <c r="G101" s="62">
        <v>29</v>
      </c>
      <c r="H101" s="62">
        <v>29</v>
      </c>
      <c r="I101" s="63">
        <v>1</v>
      </c>
      <c r="J101" s="64">
        <v>14</v>
      </c>
      <c r="K101" s="65">
        <v>15</v>
      </c>
      <c r="L101" s="66">
        <v>0.51724137931034486</v>
      </c>
    </row>
    <row r="102" spans="2:12" s="61" customFormat="1" x14ac:dyDescent="0.6">
      <c r="B102" s="60"/>
      <c r="F102" s="74" t="s">
        <v>113</v>
      </c>
      <c r="G102" s="62">
        <v>23</v>
      </c>
      <c r="H102" s="62">
        <v>23</v>
      </c>
      <c r="I102" s="67">
        <v>3</v>
      </c>
      <c r="J102" s="64">
        <v>12</v>
      </c>
      <c r="K102" s="65">
        <v>15</v>
      </c>
      <c r="L102" s="66">
        <v>0.65217391304347827</v>
      </c>
    </row>
    <row r="103" spans="2:12" s="61" customFormat="1" x14ac:dyDescent="0.6">
      <c r="B103" s="60"/>
      <c r="F103" s="74" t="s">
        <v>114</v>
      </c>
      <c r="G103" s="62">
        <v>22</v>
      </c>
      <c r="H103" s="62">
        <v>22</v>
      </c>
      <c r="I103" s="67">
        <v>3</v>
      </c>
      <c r="J103" s="64">
        <v>14</v>
      </c>
      <c r="K103" s="65">
        <v>17</v>
      </c>
      <c r="L103" s="66">
        <v>0.77272727272727271</v>
      </c>
    </row>
    <row r="104" spans="2:12" s="61" customFormat="1" x14ac:dyDescent="0.6">
      <c r="B104" s="60"/>
      <c r="F104" s="74" t="s">
        <v>115</v>
      </c>
      <c r="G104" s="62">
        <v>56</v>
      </c>
      <c r="H104" s="62">
        <v>56</v>
      </c>
      <c r="I104" s="63">
        <v>9</v>
      </c>
      <c r="J104" s="64">
        <v>33</v>
      </c>
      <c r="K104" s="65">
        <v>42</v>
      </c>
      <c r="L104" s="66">
        <v>0.75</v>
      </c>
    </row>
    <row r="105" spans="2:12" x14ac:dyDescent="0.6">
      <c r="B105" s="53"/>
      <c r="C105" s="54"/>
      <c r="D105" s="54"/>
      <c r="E105" s="54" t="s">
        <v>116</v>
      </c>
      <c r="F105" s="69"/>
      <c r="G105" s="55">
        <v>68</v>
      </c>
      <c r="H105" s="55">
        <v>68</v>
      </c>
      <c r="I105" s="56">
        <v>4</v>
      </c>
      <c r="J105" s="57">
        <v>48</v>
      </c>
      <c r="K105" s="58">
        <v>52</v>
      </c>
      <c r="L105" s="59">
        <v>0.76470588235294112</v>
      </c>
    </row>
    <row r="106" spans="2:12" s="61" customFormat="1" x14ac:dyDescent="0.6">
      <c r="B106" s="60"/>
      <c r="F106" s="74" t="s">
        <v>117</v>
      </c>
      <c r="G106" s="62">
        <v>68</v>
      </c>
      <c r="H106" s="62">
        <v>68</v>
      </c>
      <c r="I106" s="67">
        <v>4</v>
      </c>
      <c r="J106" s="64">
        <v>48</v>
      </c>
      <c r="K106" s="65">
        <v>52</v>
      </c>
      <c r="L106" s="66">
        <v>0.76470588235294112</v>
      </c>
    </row>
    <row r="107" spans="2:12" x14ac:dyDescent="0.6">
      <c r="B107" s="53"/>
      <c r="C107" s="54"/>
      <c r="D107" s="54"/>
      <c r="E107" s="54" t="s">
        <v>118</v>
      </c>
      <c r="F107" s="69"/>
      <c r="G107" s="55">
        <v>818</v>
      </c>
      <c r="H107" s="55">
        <v>774</v>
      </c>
      <c r="I107" s="56">
        <v>66</v>
      </c>
      <c r="J107" s="57">
        <v>328</v>
      </c>
      <c r="K107" s="58">
        <v>394</v>
      </c>
      <c r="L107" s="59">
        <v>0.50904392764857886</v>
      </c>
    </row>
    <row r="108" spans="2:12" s="61" customFormat="1" x14ac:dyDescent="0.6">
      <c r="B108" s="60"/>
      <c r="F108" s="74" t="s">
        <v>119</v>
      </c>
      <c r="G108" s="62">
        <v>133</v>
      </c>
      <c r="H108" s="62">
        <v>125</v>
      </c>
      <c r="I108" s="67">
        <v>14</v>
      </c>
      <c r="J108" s="64">
        <v>43</v>
      </c>
      <c r="K108" s="65">
        <v>57</v>
      </c>
      <c r="L108" s="66">
        <v>0.45600000000000002</v>
      </c>
    </row>
    <row r="109" spans="2:12" s="61" customFormat="1" x14ac:dyDescent="0.6">
      <c r="B109" s="60"/>
      <c r="F109" s="74" t="s">
        <v>120</v>
      </c>
      <c r="G109" s="62">
        <v>162</v>
      </c>
      <c r="H109" s="62">
        <v>152</v>
      </c>
      <c r="I109" s="67">
        <v>6</v>
      </c>
      <c r="J109" s="64">
        <v>70</v>
      </c>
      <c r="K109" s="65">
        <v>76</v>
      </c>
      <c r="L109" s="66">
        <v>0.5</v>
      </c>
    </row>
    <row r="110" spans="2:12" s="61" customFormat="1" x14ac:dyDescent="0.6">
      <c r="B110" s="60"/>
      <c r="F110" s="74" t="s">
        <v>121</v>
      </c>
      <c r="G110" s="62">
        <v>122</v>
      </c>
      <c r="H110" s="62">
        <v>118</v>
      </c>
      <c r="I110" s="67">
        <v>10</v>
      </c>
      <c r="J110" s="64">
        <v>61</v>
      </c>
      <c r="K110" s="65">
        <v>71</v>
      </c>
      <c r="L110" s="66">
        <v>0.60169491525423724</v>
      </c>
    </row>
    <row r="111" spans="2:12" s="61" customFormat="1" x14ac:dyDescent="0.6">
      <c r="B111" s="60"/>
      <c r="F111" s="74" t="s">
        <v>122</v>
      </c>
      <c r="G111" s="62">
        <v>26</v>
      </c>
      <c r="H111" s="62">
        <v>23</v>
      </c>
      <c r="I111" s="63">
        <v>9</v>
      </c>
      <c r="J111" s="64">
        <v>10</v>
      </c>
      <c r="K111" s="65">
        <v>19</v>
      </c>
      <c r="L111" s="66">
        <v>0.82608695652173914</v>
      </c>
    </row>
    <row r="112" spans="2:12" s="61" customFormat="1" x14ac:dyDescent="0.6">
      <c r="B112" s="60"/>
      <c r="F112" s="74" t="s">
        <v>123</v>
      </c>
      <c r="G112" s="62">
        <v>61</v>
      </c>
      <c r="H112" s="62">
        <v>60</v>
      </c>
      <c r="I112" s="67">
        <v>7</v>
      </c>
      <c r="J112" s="64">
        <v>18</v>
      </c>
      <c r="K112" s="65">
        <v>25</v>
      </c>
      <c r="L112" s="66">
        <v>0.41666666666666669</v>
      </c>
    </row>
    <row r="113" spans="2:12" s="61" customFormat="1" x14ac:dyDescent="0.6">
      <c r="B113" s="60"/>
      <c r="F113" s="74" t="s">
        <v>124</v>
      </c>
      <c r="G113" s="62">
        <v>136</v>
      </c>
      <c r="H113" s="62">
        <v>124</v>
      </c>
      <c r="I113" s="67">
        <v>11</v>
      </c>
      <c r="J113" s="64">
        <v>46</v>
      </c>
      <c r="K113" s="65">
        <v>57</v>
      </c>
      <c r="L113" s="66">
        <v>0.45967741935483869</v>
      </c>
    </row>
    <row r="114" spans="2:12" s="61" customFormat="1" x14ac:dyDescent="0.6">
      <c r="B114" s="60"/>
      <c r="F114" s="74" t="s">
        <v>125</v>
      </c>
      <c r="G114" s="62">
        <v>123</v>
      </c>
      <c r="H114" s="62">
        <v>118</v>
      </c>
      <c r="I114" s="67">
        <v>6</v>
      </c>
      <c r="J114" s="64">
        <v>55</v>
      </c>
      <c r="K114" s="65">
        <v>61</v>
      </c>
      <c r="L114" s="66">
        <v>0.51694915254237284</v>
      </c>
    </row>
    <row r="115" spans="2:12" s="61" customFormat="1" x14ac:dyDescent="0.6">
      <c r="B115" s="60"/>
      <c r="F115" s="74" t="s">
        <v>126</v>
      </c>
      <c r="G115" s="62">
        <v>55</v>
      </c>
      <c r="H115" s="62">
        <v>54</v>
      </c>
      <c r="I115" s="63">
        <v>3</v>
      </c>
      <c r="J115" s="64">
        <v>25</v>
      </c>
      <c r="K115" s="65">
        <v>28</v>
      </c>
      <c r="L115" s="66">
        <v>0.51851851851851849</v>
      </c>
    </row>
    <row r="116" spans="2:12" x14ac:dyDescent="0.6">
      <c r="B116" s="53"/>
      <c r="C116" s="54"/>
      <c r="D116" s="54"/>
      <c r="E116" s="54" t="s">
        <v>127</v>
      </c>
      <c r="F116" s="69"/>
      <c r="G116" s="55">
        <v>179</v>
      </c>
      <c r="H116" s="55">
        <v>179</v>
      </c>
      <c r="I116" s="56">
        <v>8</v>
      </c>
      <c r="J116" s="57">
        <v>116</v>
      </c>
      <c r="K116" s="58">
        <v>124</v>
      </c>
      <c r="L116" s="59">
        <v>0.69273743016759781</v>
      </c>
    </row>
    <row r="117" spans="2:12" s="61" customFormat="1" x14ac:dyDescent="0.6">
      <c r="B117" s="60"/>
      <c r="F117" s="74" t="s">
        <v>128</v>
      </c>
      <c r="G117" s="62">
        <v>179</v>
      </c>
      <c r="H117" s="62">
        <v>179</v>
      </c>
      <c r="I117" s="67">
        <v>8</v>
      </c>
      <c r="J117" s="64">
        <v>116</v>
      </c>
      <c r="K117" s="65">
        <v>124</v>
      </c>
      <c r="L117" s="66">
        <v>0.69273743016759781</v>
      </c>
    </row>
    <row r="118" spans="2:12" x14ac:dyDescent="0.6">
      <c r="B118" s="53"/>
      <c r="C118" s="54"/>
      <c r="D118" s="54"/>
      <c r="E118" s="54" t="s">
        <v>129</v>
      </c>
      <c r="F118" s="69"/>
      <c r="G118" s="55">
        <v>282</v>
      </c>
      <c r="H118" s="55">
        <v>281</v>
      </c>
      <c r="I118" s="56">
        <v>19</v>
      </c>
      <c r="J118" s="57">
        <v>146</v>
      </c>
      <c r="K118" s="58">
        <v>165</v>
      </c>
      <c r="L118" s="59">
        <v>0.58718861209964412</v>
      </c>
    </row>
    <row r="119" spans="2:12" s="61" customFormat="1" x14ac:dyDescent="0.6">
      <c r="B119" s="60"/>
      <c r="F119" s="74" t="s">
        <v>130</v>
      </c>
      <c r="G119" s="62">
        <v>51</v>
      </c>
      <c r="H119" s="62">
        <v>51</v>
      </c>
      <c r="I119" s="63">
        <v>1</v>
      </c>
      <c r="J119" s="64">
        <v>32</v>
      </c>
      <c r="K119" s="65">
        <v>33</v>
      </c>
      <c r="L119" s="66">
        <v>0.6470588235294118</v>
      </c>
    </row>
    <row r="120" spans="2:12" s="61" customFormat="1" x14ac:dyDescent="0.6">
      <c r="B120" s="60"/>
      <c r="F120" s="74" t="s">
        <v>131</v>
      </c>
      <c r="G120" s="62">
        <v>40</v>
      </c>
      <c r="H120" s="62">
        <v>40</v>
      </c>
      <c r="I120" s="63">
        <v>5</v>
      </c>
      <c r="J120" s="64">
        <v>21</v>
      </c>
      <c r="K120" s="65">
        <v>26</v>
      </c>
      <c r="L120" s="66">
        <v>0.65</v>
      </c>
    </row>
    <row r="121" spans="2:12" s="61" customFormat="1" x14ac:dyDescent="0.6">
      <c r="B121" s="60"/>
      <c r="F121" s="74" t="s">
        <v>132</v>
      </c>
      <c r="G121" s="62">
        <v>3</v>
      </c>
      <c r="H121" s="62">
        <v>3</v>
      </c>
      <c r="I121" s="63">
        <v>1</v>
      </c>
      <c r="J121" s="68">
        <v>0</v>
      </c>
      <c r="K121" s="63">
        <v>1</v>
      </c>
      <c r="L121" s="66">
        <v>0.33333333333333331</v>
      </c>
    </row>
    <row r="122" spans="2:12" s="61" customFormat="1" x14ac:dyDescent="0.6">
      <c r="B122" s="60"/>
      <c r="F122" s="74" t="s">
        <v>133</v>
      </c>
      <c r="G122" s="62">
        <v>55</v>
      </c>
      <c r="H122" s="62">
        <v>55</v>
      </c>
      <c r="I122" s="67">
        <v>3</v>
      </c>
      <c r="J122" s="64">
        <v>30</v>
      </c>
      <c r="K122" s="65">
        <v>33</v>
      </c>
      <c r="L122" s="66">
        <v>0.6</v>
      </c>
    </row>
    <row r="123" spans="2:12" s="61" customFormat="1" x14ac:dyDescent="0.6">
      <c r="B123" s="60"/>
      <c r="F123" s="74" t="s">
        <v>134</v>
      </c>
      <c r="G123" s="62">
        <v>92</v>
      </c>
      <c r="H123" s="62">
        <v>91</v>
      </c>
      <c r="I123" s="67">
        <v>5</v>
      </c>
      <c r="J123" s="64">
        <v>42</v>
      </c>
      <c r="K123" s="65">
        <v>47</v>
      </c>
      <c r="L123" s="66">
        <v>0.51648351648351654</v>
      </c>
    </row>
    <row r="124" spans="2:12" s="61" customFormat="1" x14ac:dyDescent="0.6">
      <c r="B124" s="60"/>
      <c r="F124" s="74" t="s">
        <v>135</v>
      </c>
      <c r="G124" s="62">
        <v>41</v>
      </c>
      <c r="H124" s="62">
        <v>41</v>
      </c>
      <c r="I124" s="67">
        <v>4</v>
      </c>
      <c r="J124" s="64">
        <v>21</v>
      </c>
      <c r="K124" s="65">
        <v>25</v>
      </c>
      <c r="L124" s="66">
        <v>0.6097560975609756</v>
      </c>
    </row>
    <row r="125" spans="2:12" x14ac:dyDescent="0.6">
      <c r="B125" s="46"/>
      <c r="C125" s="47"/>
      <c r="D125" s="47" t="s">
        <v>136</v>
      </c>
      <c r="E125" s="47"/>
      <c r="F125" s="77"/>
      <c r="G125" s="48">
        <v>3305</v>
      </c>
      <c r="H125" s="48">
        <v>3291</v>
      </c>
      <c r="I125" s="49">
        <v>298</v>
      </c>
      <c r="J125" s="50">
        <v>1838</v>
      </c>
      <c r="K125" s="51">
        <v>2136</v>
      </c>
      <c r="L125" s="52">
        <v>0.6490428441203282</v>
      </c>
    </row>
    <row r="126" spans="2:12" x14ac:dyDescent="0.6">
      <c r="B126" s="53"/>
      <c r="C126" s="54"/>
      <c r="D126" s="54"/>
      <c r="E126" s="54" t="s">
        <v>137</v>
      </c>
      <c r="F126" s="69"/>
      <c r="G126" s="55">
        <v>382</v>
      </c>
      <c r="H126" s="55">
        <v>379</v>
      </c>
      <c r="I126" s="56">
        <v>77</v>
      </c>
      <c r="J126" s="57">
        <v>181</v>
      </c>
      <c r="K126" s="58">
        <v>258</v>
      </c>
      <c r="L126" s="59">
        <v>0.68073878627968343</v>
      </c>
    </row>
    <row r="127" spans="2:12" s="61" customFormat="1" x14ac:dyDescent="0.6">
      <c r="B127" s="60"/>
      <c r="F127" s="74" t="s">
        <v>138</v>
      </c>
      <c r="G127" s="62">
        <v>251</v>
      </c>
      <c r="H127" s="62">
        <v>248</v>
      </c>
      <c r="I127" s="67">
        <v>50</v>
      </c>
      <c r="J127" s="64">
        <v>104</v>
      </c>
      <c r="K127" s="65">
        <v>154</v>
      </c>
      <c r="L127" s="66">
        <v>0.62096774193548387</v>
      </c>
    </row>
    <row r="128" spans="2:12" s="61" customFormat="1" x14ac:dyDescent="0.6">
      <c r="B128" s="60"/>
      <c r="F128" s="74" t="s">
        <v>139</v>
      </c>
      <c r="G128" s="62">
        <v>54</v>
      </c>
      <c r="H128" s="62">
        <v>54</v>
      </c>
      <c r="I128" s="67">
        <v>15</v>
      </c>
      <c r="J128" s="64">
        <v>27</v>
      </c>
      <c r="K128" s="65">
        <v>42</v>
      </c>
      <c r="L128" s="66">
        <v>0.77777777777777779</v>
      </c>
    </row>
    <row r="129" spans="2:12" s="61" customFormat="1" x14ac:dyDescent="0.6">
      <c r="B129" s="60"/>
      <c r="F129" s="74" t="s">
        <v>140</v>
      </c>
      <c r="G129" s="62">
        <v>15</v>
      </c>
      <c r="H129" s="62">
        <v>15</v>
      </c>
      <c r="I129" s="67">
        <v>4</v>
      </c>
      <c r="J129" s="64">
        <v>7</v>
      </c>
      <c r="K129" s="65">
        <v>11</v>
      </c>
      <c r="L129" s="66">
        <v>0.73333333333333328</v>
      </c>
    </row>
    <row r="130" spans="2:12" s="61" customFormat="1" x14ac:dyDescent="0.6">
      <c r="B130" s="60"/>
      <c r="F130" s="74" t="s">
        <v>141</v>
      </c>
      <c r="G130" s="62">
        <v>62</v>
      </c>
      <c r="H130" s="62">
        <v>62</v>
      </c>
      <c r="I130" s="67">
        <v>8</v>
      </c>
      <c r="J130" s="64">
        <v>43</v>
      </c>
      <c r="K130" s="65">
        <v>51</v>
      </c>
      <c r="L130" s="66">
        <v>0.82258064516129037</v>
      </c>
    </row>
    <row r="131" spans="2:12" x14ac:dyDescent="0.6">
      <c r="B131" s="53"/>
      <c r="C131" s="54"/>
      <c r="D131" s="54"/>
      <c r="E131" s="54" t="s">
        <v>41</v>
      </c>
      <c r="F131" s="69"/>
      <c r="G131" s="55">
        <v>65</v>
      </c>
      <c r="H131" s="55">
        <v>64</v>
      </c>
      <c r="I131" s="56">
        <v>9</v>
      </c>
      <c r="J131" s="57">
        <v>32</v>
      </c>
      <c r="K131" s="58">
        <v>41</v>
      </c>
      <c r="L131" s="59">
        <v>0.640625</v>
      </c>
    </row>
    <row r="132" spans="2:12" s="61" customFormat="1" x14ac:dyDescent="0.6">
      <c r="B132" s="60"/>
      <c r="F132" s="74" t="s">
        <v>42</v>
      </c>
      <c r="G132" s="62">
        <v>65</v>
      </c>
      <c r="H132" s="62">
        <v>64</v>
      </c>
      <c r="I132" s="67">
        <v>9</v>
      </c>
      <c r="J132" s="64">
        <v>32</v>
      </c>
      <c r="K132" s="65">
        <v>41</v>
      </c>
      <c r="L132" s="66">
        <v>0.640625</v>
      </c>
    </row>
    <row r="133" spans="2:12" x14ac:dyDescent="0.6">
      <c r="B133" s="53"/>
      <c r="C133" s="54"/>
      <c r="D133" s="54"/>
      <c r="E133" s="54" t="s">
        <v>142</v>
      </c>
      <c r="F133" s="69"/>
      <c r="G133" s="55">
        <v>116</v>
      </c>
      <c r="H133" s="55">
        <v>116</v>
      </c>
      <c r="I133" s="56">
        <v>12</v>
      </c>
      <c r="J133" s="57">
        <v>75</v>
      </c>
      <c r="K133" s="58">
        <v>87</v>
      </c>
      <c r="L133" s="59">
        <v>0.75</v>
      </c>
    </row>
    <row r="134" spans="2:12" s="61" customFormat="1" x14ac:dyDescent="0.6">
      <c r="B134" s="60"/>
      <c r="F134" s="74" t="s">
        <v>143</v>
      </c>
      <c r="G134" s="62">
        <v>116</v>
      </c>
      <c r="H134" s="62">
        <v>116</v>
      </c>
      <c r="I134" s="67">
        <v>12</v>
      </c>
      <c r="J134" s="64">
        <v>75</v>
      </c>
      <c r="K134" s="65">
        <v>87</v>
      </c>
      <c r="L134" s="66">
        <v>0.75</v>
      </c>
    </row>
    <row r="135" spans="2:12" x14ac:dyDescent="0.6">
      <c r="B135" s="53"/>
      <c r="C135" s="54"/>
      <c r="D135" s="54"/>
      <c r="E135" s="54" t="s">
        <v>144</v>
      </c>
      <c r="F135" s="69"/>
      <c r="G135" s="55">
        <v>431</v>
      </c>
      <c r="H135" s="55">
        <v>431</v>
      </c>
      <c r="I135" s="56">
        <v>40</v>
      </c>
      <c r="J135" s="57">
        <v>289</v>
      </c>
      <c r="K135" s="58">
        <v>329</v>
      </c>
      <c r="L135" s="59">
        <v>0.76334106728538287</v>
      </c>
    </row>
    <row r="136" spans="2:12" s="61" customFormat="1" x14ac:dyDescent="0.6">
      <c r="B136" s="60"/>
      <c r="F136" s="74" t="s">
        <v>145</v>
      </c>
      <c r="G136" s="62">
        <v>65</v>
      </c>
      <c r="H136" s="62">
        <v>65</v>
      </c>
      <c r="I136" s="67">
        <v>13</v>
      </c>
      <c r="J136" s="64">
        <v>33</v>
      </c>
      <c r="K136" s="65">
        <v>46</v>
      </c>
      <c r="L136" s="66">
        <v>0.70769230769230773</v>
      </c>
    </row>
    <row r="137" spans="2:12" s="61" customFormat="1" x14ac:dyDescent="0.6">
      <c r="B137" s="60"/>
      <c r="F137" s="74" t="s">
        <v>87</v>
      </c>
      <c r="G137" s="62">
        <v>53</v>
      </c>
      <c r="H137" s="62">
        <v>53</v>
      </c>
      <c r="I137" s="67">
        <v>6</v>
      </c>
      <c r="J137" s="64">
        <v>42</v>
      </c>
      <c r="K137" s="65">
        <v>48</v>
      </c>
      <c r="L137" s="66">
        <v>0.90566037735849059</v>
      </c>
    </row>
    <row r="138" spans="2:12" s="61" customFormat="1" x14ac:dyDescent="0.6">
      <c r="B138" s="60"/>
      <c r="F138" s="74" t="s">
        <v>89</v>
      </c>
      <c r="G138" s="62">
        <v>55</v>
      </c>
      <c r="H138" s="62">
        <v>55</v>
      </c>
      <c r="I138" s="67">
        <v>3</v>
      </c>
      <c r="J138" s="64">
        <v>39</v>
      </c>
      <c r="K138" s="65">
        <v>42</v>
      </c>
      <c r="L138" s="66">
        <v>0.76363636363636367</v>
      </c>
    </row>
    <row r="139" spans="2:12" s="61" customFormat="1" x14ac:dyDescent="0.6">
      <c r="B139" s="60"/>
      <c r="F139" s="74" t="s">
        <v>95</v>
      </c>
      <c r="G139" s="62">
        <v>108</v>
      </c>
      <c r="H139" s="62">
        <v>108</v>
      </c>
      <c r="I139" s="67">
        <v>6</v>
      </c>
      <c r="J139" s="64">
        <v>70</v>
      </c>
      <c r="K139" s="65">
        <v>76</v>
      </c>
      <c r="L139" s="66">
        <v>0.70370370370370372</v>
      </c>
    </row>
    <row r="140" spans="2:12" s="61" customFormat="1" x14ac:dyDescent="0.6">
      <c r="B140" s="60"/>
      <c r="F140" s="74" t="s">
        <v>146</v>
      </c>
      <c r="G140" s="62">
        <v>47</v>
      </c>
      <c r="H140" s="62">
        <v>47</v>
      </c>
      <c r="I140" s="63">
        <v>1</v>
      </c>
      <c r="J140" s="64">
        <v>40</v>
      </c>
      <c r="K140" s="65">
        <v>41</v>
      </c>
      <c r="L140" s="66">
        <v>0.87234042553191493</v>
      </c>
    </row>
    <row r="141" spans="2:12" s="61" customFormat="1" x14ac:dyDescent="0.6">
      <c r="B141" s="60"/>
      <c r="F141" s="74" t="s">
        <v>147</v>
      </c>
      <c r="G141" s="62">
        <v>46</v>
      </c>
      <c r="H141" s="62">
        <v>46</v>
      </c>
      <c r="I141" s="67">
        <v>6</v>
      </c>
      <c r="J141" s="64">
        <v>26</v>
      </c>
      <c r="K141" s="65">
        <v>32</v>
      </c>
      <c r="L141" s="66">
        <v>0.69565217391304346</v>
      </c>
    </row>
    <row r="142" spans="2:12" s="61" customFormat="1" x14ac:dyDescent="0.6">
      <c r="B142" s="60"/>
      <c r="F142" s="74" t="s">
        <v>148</v>
      </c>
      <c r="G142" s="62">
        <v>57</v>
      </c>
      <c r="H142" s="62">
        <v>57</v>
      </c>
      <c r="I142" s="67">
        <v>5</v>
      </c>
      <c r="J142" s="64">
        <v>39</v>
      </c>
      <c r="K142" s="65">
        <v>44</v>
      </c>
      <c r="L142" s="66">
        <v>0.77192982456140347</v>
      </c>
    </row>
    <row r="143" spans="2:12" x14ac:dyDescent="0.6">
      <c r="B143" s="53"/>
      <c r="C143" s="54"/>
      <c r="D143" s="54"/>
      <c r="E143" s="54" t="s">
        <v>149</v>
      </c>
      <c r="F143" s="69"/>
      <c r="G143" s="55">
        <v>1887</v>
      </c>
      <c r="H143" s="55">
        <v>1878</v>
      </c>
      <c r="I143" s="56">
        <v>137</v>
      </c>
      <c r="J143" s="57">
        <v>964</v>
      </c>
      <c r="K143" s="58">
        <v>1101</v>
      </c>
      <c r="L143" s="59">
        <v>0.58626198083067094</v>
      </c>
    </row>
    <row r="144" spans="2:12" s="61" customFormat="1" x14ac:dyDescent="0.6">
      <c r="B144" s="60"/>
      <c r="F144" s="74" t="s">
        <v>36</v>
      </c>
      <c r="G144" s="62">
        <v>167</v>
      </c>
      <c r="H144" s="62">
        <v>167</v>
      </c>
      <c r="I144" s="67">
        <v>22</v>
      </c>
      <c r="J144" s="64">
        <v>75</v>
      </c>
      <c r="K144" s="65">
        <v>97</v>
      </c>
      <c r="L144" s="66">
        <v>0.58083832335329344</v>
      </c>
    </row>
    <row r="145" spans="2:12" s="61" customFormat="1" x14ac:dyDescent="0.6">
      <c r="B145" s="60"/>
      <c r="F145" s="74" t="s">
        <v>150</v>
      </c>
      <c r="G145" s="62">
        <v>56</v>
      </c>
      <c r="H145" s="62">
        <v>56</v>
      </c>
      <c r="I145" s="67">
        <v>5</v>
      </c>
      <c r="J145" s="64">
        <v>35</v>
      </c>
      <c r="K145" s="65">
        <v>40</v>
      </c>
      <c r="L145" s="66">
        <v>0.7142857142857143</v>
      </c>
    </row>
    <row r="146" spans="2:12" s="61" customFormat="1" x14ac:dyDescent="0.6">
      <c r="B146" s="60"/>
      <c r="F146" s="74" t="s">
        <v>117</v>
      </c>
      <c r="G146" s="62">
        <v>392</v>
      </c>
      <c r="H146" s="62">
        <v>389</v>
      </c>
      <c r="I146" s="67">
        <v>31</v>
      </c>
      <c r="J146" s="64">
        <v>164</v>
      </c>
      <c r="K146" s="65">
        <v>195</v>
      </c>
      <c r="L146" s="66">
        <v>0.50128534704370176</v>
      </c>
    </row>
    <row r="147" spans="2:12" s="61" customFormat="1" x14ac:dyDescent="0.6">
      <c r="B147" s="60"/>
      <c r="F147" s="74" t="s">
        <v>38</v>
      </c>
      <c r="G147" s="62">
        <v>159</v>
      </c>
      <c r="H147" s="62">
        <v>159</v>
      </c>
      <c r="I147" s="67">
        <v>13</v>
      </c>
      <c r="J147" s="64">
        <v>58</v>
      </c>
      <c r="K147" s="65">
        <v>71</v>
      </c>
      <c r="L147" s="66">
        <v>0.44654088050314467</v>
      </c>
    </row>
    <row r="148" spans="2:12" s="61" customFormat="1" x14ac:dyDescent="0.6">
      <c r="B148" s="60"/>
      <c r="F148" s="74" t="s">
        <v>151</v>
      </c>
      <c r="G148" s="62">
        <v>133</v>
      </c>
      <c r="H148" s="62">
        <v>133</v>
      </c>
      <c r="I148" s="63">
        <v>2</v>
      </c>
      <c r="J148" s="64">
        <v>64</v>
      </c>
      <c r="K148" s="65">
        <v>66</v>
      </c>
      <c r="L148" s="66">
        <v>0.49624060150375937</v>
      </c>
    </row>
    <row r="149" spans="2:12" s="61" customFormat="1" x14ac:dyDescent="0.6">
      <c r="B149" s="60"/>
      <c r="F149" s="74" t="s">
        <v>152</v>
      </c>
      <c r="G149" s="62">
        <v>91</v>
      </c>
      <c r="H149" s="62">
        <v>91</v>
      </c>
      <c r="I149" s="67">
        <v>8</v>
      </c>
      <c r="J149" s="64">
        <v>55</v>
      </c>
      <c r="K149" s="65">
        <v>63</v>
      </c>
      <c r="L149" s="66">
        <v>0.69230769230769229</v>
      </c>
    </row>
    <row r="150" spans="2:12" s="61" customFormat="1" x14ac:dyDescent="0.6">
      <c r="B150" s="60"/>
      <c r="F150" s="74" t="s">
        <v>153</v>
      </c>
      <c r="G150" s="62">
        <v>28</v>
      </c>
      <c r="H150" s="62">
        <v>28</v>
      </c>
      <c r="I150" s="63">
        <v>2</v>
      </c>
      <c r="J150" s="64">
        <v>20</v>
      </c>
      <c r="K150" s="65">
        <v>22</v>
      </c>
      <c r="L150" s="66">
        <v>0.7857142857142857</v>
      </c>
    </row>
    <row r="151" spans="2:12" s="61" customFormat="1" x14ac:dyDescent="0.6">
      <c r="B151" s="60"/>
      <c r="F151" s="74" t="s">
        <v>67</v>
      </c>
      <c r="G151" s="62">
        <v>48</v>
      </c>
      <c r="H151" s="62">
        <v>48</v>
      </c>
      <c r="I151" s="67">
        <v>1</v>
      </c>
      <c r="J151" s="64">
        <v>30</v>
      </c>
      <c r="K151" s="65">
        <v>31</v>
      </c>
      <c r="L151" s="66">
        <v>0.64583333333333337</v>
      </c>
    </row>
    <row r="152" spans="2:12" s="61" customFormat="1" x14ac:dyDescent="0.6">
      <c r="B152" s="60"/>
      <c r="F152" s="74" t="s">
        <v>71</v>
      </c>
      <c r="G152" s="62">
        <v>83</v>
      </c>
      <c r="H152" s="62">
        <v>83</v>
      </c>
      <c r="I152" s="67">
        <v>5</v>
      </c>
      <c r="J152" s="64">
        <v>46</v>
      </c>
      <c r="K152" s="65">
        <v>51</v>
      </c>
      <c r="L152" s="66">
        <v>0.61445783132530118</v>
      </c>
    </row>
    <row r="153" spans="2:12" s="61" customFormat="1" x14ac:dyDescent="0.6">
      <c r="B153" s="60"/>
      <c r="F153" s="74" t="s">
        <v>154</v>
      </c>
      <c r="G153" s="62">
        <v>100</v>
      </c>
      <c r="H153" s="62">
        <v>98</v>
      </c>
      <c r="I153" s="67">
        <v>5</v>
      </c>
      <c r="J153" s="64">
        <v>42</v>
      </c>
      <c r="K153" s="65">
        <v>47</v>
      </c>
      <c r="L153" s="66">
        <v>0.47959183673469385</v>
      </c>
    </row>
    <row r="154" spans="2:12" s="61" customFormat="1" x14ac:dyDescent="0.6">
      <c r="B154" s="60"/>
      <c r="F154" s="74" t="s">
        <v>76</v>
      </c>
      <c r="G154" s="62">
        <v>11</v>
      </c>
      <c r="H154" s="62">
        <v>11</v>
      </c>
      <c r="I154" s="63">
        <v>1</v>
      </c>
      <c r="J154" s="64">
        <v>5</v>
      </c>
      <c r="K154" s="65">
        <v>6</v>
      </c>
      <c r="L154" s="66">
        <v>0.54545454545454541</v>
      </c>
    </row>
    <row r="155" spans="2:12" s="61" customFormat="1" x14ac:dyDescent="0.6">
      <c r="B155" s="60"/>
      <c r="F155" s="74" t="s">
        <v>77</v>
      </c>
      <c r="G155" s="62">
        <v>100</v>
      </c>
      <c r="H155" s="62">
        <v>100</v>
      </c>
      <c r="I155" s="67">
        <v>6</v>
      </c>
      <c r="J155" s="64">
        <v>51</v>
      </c>
      <c r="K155" s="65">
        <v>57</v>
      </c>
      <c r="L155" s="66">
        <v>0.56999999999999995</v>
      </c>
    </row>
    <row r="156" spans="2:12" s="61" customFormat="1" x14ac:dyDescent="0.6">
      <c r="B156" s="60"/>
      <c r="F156" s="74" t="s">
        <v>155</v>
      </c>
      <c r="G156" s="62">
        <v>43</v>
      </c>
      <c r="H156" s="62">
        <v>43</v>
      </c>
      <c r="I156" s="67">
        <v>1</v>
      </c>
      <c r="J156" s="64">
        <v>25</v>
      </c>
      <c r="K156" s="65">
        <v>26</v>
      </c>
      <c r="L156" s="66">
        <v>0.60465116279069764</v>
      </c>
    </row>
    <row r="157" spans="2:12" s="61" customFormat="1" x14ac:dyDescent="0.6">
      <c r="B157" s="60"/>
      <c r="F157" s="74" t="s">
        <v>156</v>
      </c>
      <c r="G157" s="62">
        <v>64</v>
      </c>
      <c r="H157" s="62">
        <v>64</v>
      </c>
      <c r="I157" s="67">
        <v>7</v>
      </c>
      <c r="J157" s="64">
        <v>43</v>
      </c>
      <c r="K157" s="65">
        <v>50</v>
      </c>
      <c r="L157" s="66">
        <v>0.78125</v>
      </c>
    </row>
    <row r="158" spans="2:12" s="61" customFormat="1" x14ac:dyDescent="0.6">
      <c r="B158" s="60"/>
      <c r="F158" s="74" t="s">
        <v>47</v>
      </c>
      <c r="G158" s="62">
        <v>100</v>
      </c>
      <c r="H158" s="62">
        <v>100</v>
      </c>
      <c r="I158" s="67">
        <v>10</v>
      </c>
      <c r="J158" s="64">
        <v>66</v>
      </c>
      <c r="K158" s="65">
        <v>76</v>
      </c>
      <c r="L158" s="66">
        <v>0.76</v>
      </c>
    </row>
    <row r="159" spans="2:12" s="61" customFormat="1" x14ac:dyDescent="0.6">
      <c r="B159" s="60"/>
      <c r="F159" s="74" t="s">
        <v>51</v>
      </c>
      <c r="G159" s="62">
        <v>38</v>
      </c>
      <c r="H159" s="62">
        <v>38</v>
      </c>
      <c r="I159" s="67">
        <v>2</v>
      </c>
      <c r="J159" s="64">
        <v>26</v>
      </c>
      <c r="K159" s="65">
        <v>28</v>
      </c>
      <c r="L159" s="66">
        <v>0.73684210526315785</v>
      </c>
    </row>
    <row r="160" spans="2:12" s="61" customFormat="1" x14ac:dyDescent="0.6">
      <c r="B160" s="60"/>
      <c r="F160" s="74" t="s">
        <v>58</v>
      </c>
      <c r="G160" s="62">
        <v>177</v>
      </c>
      <c r="H160" s="62">
        <v>173</v>
      </c>
      <c r="I160" s="67">
        <v>7</v>
      </c>
      <c r="J160" s="64">
        <v>87</v>
      </c>
      <c r="K160" s="65">
        <v>94</v>
      </c>
      <c r="L160" s="66">
        <v>0.54335260115606931</v>
      </c>
    </row>
    <row r="161" spans="2:12" s="61" customFormat="1" x14ac:dyDescent="0.6">
      <c r="B161" s="60"/>
      <c r="F161" s="74" t="s">
        <v>157</v>
      </c>
      <c r="G161" s="62">
        <v>97</v>
      </c>
      <c r="H161" s="62">
        <v>97</v>
      </c>
      <c r="I161" s="67">
        <v>9</v>
      </c>
      <c r="J161" s="64">
        <v>72</v>
      </c>
      <c r="K161" s="65">
        <v>81</v>
      </c>
      <c r="L161" s="66">
        <v>0.83505154639175261</v>
      </c>
    </row>
    <row r="162" spans="2:12" x14ac:dyDescent="0.6">
      <c r="B162" s="53"/>
      <c r="C162" s="54"/>
      <c r="D162" s="54"/>
      <c r="E162" s="54" t="s">
        <v>158</v>
      </c>
      <c r="F162" s="69"/>
      <c r="G162" s="55">
        <v>245</v>
      </c>
      <c r="H162" s="55">
        <v>245</v>
      </c>
      <c r="I162" s="56">
        <v>17</v>
      </c>
      <c r="J162" s="57">
        <v>153</v>
      </c>
      <c r="K162" s="58">
        <v>170</v>
      </c>
      <c r="L162" s="59">
        <v>0.69387755102040816</v>
      </c>
    </row>
    <row r="163" spans="2:12" s="61" customFormat="1" x14ac:dyDescent="0.6">
      <c r="B163" s="60"/>
      <c r="F163" s="74" t="s">
        <v>159</v>
      </c>
      <c r="G163" s="62">
        <v>28</v>
      </c>
      <c r="H163" s="62">
        <v>28</v>
      </c>
      <c r="I163" s="67">
        <v>6</v>
      </c>
      <c r="J163" s="64">
        <v>8</v>
      </c>
      <c r="K163" s="65">
        <v>14</v>
      </c>
      <c r="L163" s="66">
        <v>0.5</v>
      </c>
    </row>
    <row r="164" spans="2:12" s="61" customFormat="1" x14ac:dyDescent="0.6">
      <c r="B164" s="60"/>
      <c r="F164" s="74" t="s">
        <v>160</v>
      </c>
      <c r="G164" s="62">
        <v>217</v>
      </c>
      <c r="H164" s="62">
        <v>217</v>
      </c>
      <c r="I164" s="67">
        <v>11</v>
      </c>
      <c r="J164" s="64">
        <v>145</v>
      </c>
      <c r="K164" s="65">
        <v>156</v>
      </c>
      <c r="L164" s="66">
        <v>0.71889400921658986</v>
      </c>
    </row>
    <row r="165" spans="2:12" x14ac:dyDescent="0.6">
      <c r="B165" s="53"/>
      <c r="C165" s="54"/>
      <c r="D165" s="54"/>
      <c r="E165" s="54" t="s">
        <v>161</v>
      </c>
      <c r="F165" s="69"/>
      <c r="G165" s="55">
        <v>129</v>
      </c>
      <c r="H165" s="55">
        <v>128</v>
      </c>
      <c r="I165" s="56">
        <v>3</v>
      </c>
      <c r="J165" s="57">
        <v>113</v>
      </c>
      <c r="K165" s="58">
        <v>116</v>
      </c>
      <c r="L165" s="59">
        <v>0.90625</v>
      </c>
    </row>
    <row r="166" spans="2:12" s="61" customFormat="1" x14ac:dyDescent="0.6">
      <c r="B166" s="60"/>
      <c r="F166" s="74" t="s">
        <v>162</v>
      </c>
      <c r="G166" s="62">
        <v>129</v>
      </c>
      <c r="H166" s="62">
        <v>128</v>
      </c>
      <c r="I166" s="67">
        <v>3</v>
      </c>
      <c r="J166" s="64">
        <v>113</v>
      </c>
      <c r="K166" s="65">
        <v>116</v>
      </c>
      <c r="L166" s="66">
        <v>0.90625</v>
      </c>
    </row>
    <row r="167" spans="2:12" x14ac:dyDescent="0.6">
      <c r="B167" s="53"/>
      <c r="C167" s="54"/>
      <c r="D167" s="54"/>
      <c r="E167" s="54" t="s">
        <v>127</v>
      </c>
      <c r="F167" s="69"/>
      <c r="G167" s="55">
        <v>50</v>
      </c>
      <c r="H167" s="55">
        <v>50</v>
      </c>
      <c r="I167" s="78">
        <v>3</v>
      </c>
      <c r="J167" s="57">
        <v>31</v>
      </c>
      <c r="K167" s="58">
        <v>34</v>
      </c>
      <c r="L167" s="59">
        <v>0.68</v>
      </c>
    </row>
    <row r="168" spans="2:12" s="61" customFormat="1" x14ac:dyDescent="0.6">
      <c r="B168" s="60"/>
      <c r="F168" s="74" t="s">
        <v>128</v>
      </c>
      <c r="G168" s="62">
        <v>50</v>
      </c>
      <c r="H168" s="62">
        <v>50</v>
      </c>
      <c r="I168" s="63">
        <v>3</v>
      </c>
      <c r="J168" s="64">
        <v>31</v>
      </c>
      <c r="K168" s="65">
        <v>34</v>
      </c>
      <c r="L168" s="66">
        <v>0.68</v>
      </c>
    </row>
    <row r="169" spans="2:12" x14ac:dyDescent="0.6">
      <c r="B169" s="46"/>
      <c r="C169" s="47"/>
      <c r="D169" s="47" t="s">
        <v>163</v>
      </c>
      <c r="E169" s="47"/>
      <c r="F169" s="77"/>
      <c r="G169" s="48">
        <v>2387</v>
      </c>
      <c r="H169" s="48">
        <v>2321</v>
      </c>
      <c r="I169" s="49">
        <v>154</v>
      </c>
      <c r="J169" s="50">
        <v>1408</v>
      </c>
      <c r="K169" s="51">
        <v>1562</v>
      </c>
      <c r="L169" s="52">
        <v>0.67298578199052128</v>
      </c>
    </row>
    <row r="170" spans="2:12" x14ac:dyDescent="0.6">
      <c r="B170" s="53"/>
      <c r="C170" s="54"/>
      <c r="D170" s="54"/>
      <c r="E170" s="54" t="s">
        <v>164</v>
      </c>
      <c r="F170" s="69"/>
      <c r="G170" s="55">
        <v>147</v>
      </c>
      <c r="H170" s="55">
        <v>139</v>
      </c>
      <c r="I170" s="56">
        <v>16</v>
      </c>
      <c r="J170" s="57">
        <v>83</v>
      </c>
      <c r="K170" s="58">
        <v>99</v>
      </c>
      <c r="L170" s="59">
        <v>0.71223021582733814</v>
      </c>
    </row>
    <row r="171" spans="2:12" s="61" customFormat="1" x14ac:dyDescent="0.6">
      <c r="B171" s="60"/>
      <c r="F171" s="74" t="s">
        <v>165</v>
      </c>
      <c r="G171" s="62">
        <v>102</v>
      </c>
      <c r="H171" s="62">
        <v>99</v>
      </c>
      <c r="I171" s="67">
        <v>12</v>
      </c>
      <c r="J171" s="64">
        <v>63</v>
      </c>
      <c r="K171" s="65">
        <v>75</v>
      </c>
      <c r="L171" s="66">
        <v>0.75757575757575757</v>
      </c>
    </row>
    <row r="172" spans="2:12" s="61" customFormat="1" x14ac:dyDescent="0.6">
      <c r="B172" s="60"/>
      <c r="F172" s="74" t="s">
        <v>166</v>
      </c>
      <c r="G172" s="62">
        <v>22</v>
      </c>
      <c r="H172" s="62">
        <v>20</v>
      </c>
      <c r="I172" s="63">
        <v>1</v>
      </c>
      <c r="J172" s="64">
        <v>9</v>
      </c>
      <c r="K172" s="65">
        <v>10</v>
      </c>
      <c r="L172" s="66">
        <v>0.5</v>
      </c>
    </row>
    <row r="173" spans="2:12" s="61" customFormat="1" x14ac:dyDescent="0.6">
      <c r="B173" s="60"/>
      <c r="F173" s="74" t="s">
        <v>167</v>
      </c>
      <c r="G173" s="62">
        <v>23</v>
      </c>
      <c r="H173" s="62">
        <v>20</v>
      </c>
      <c r="I173" s="63">
        <v>3</v>
      </c>
      <c r="J173" s="64">
        <v>11</v>
      </c>
      <c r="K173" s="65">
        <v>14</v>
      </c>
      <c r="L173" s="66">
        <v>0.7</v>
      </c>
    </row>
    <row r="174" spans="2:12" x14ac:dyDescent="0.6">
      <c r="B174" s="53"/>
      <c r="C174" s="54"/>
      <c r="D174" s="54"/>
      <c r="E174" s="54" t="s">
        <v>168</v>
      </c>
      <c r="F174" s="69"/>
      <c r="G174" s="55">
        <v>1343</v>
      </c>
      <c r="H174" s="55">
        <v>1297</v>
      </c>
      <c r="I174" s="56">
        <v>96</v>
      </c>
      <c r="J174" s="57">
        <v>746</v>
      </c>
      <c r="K174" s="58">
        <v>842</v>
      </c>
      <c r="L174" s="59">
        <v>0.6491904394757132</v>
      </c>
    </row>
    <row r="175" spans="2:12" s="61" customFormat="1" x14ac:dyDescent="0.6">
      <c r="B175" s="60"/>
      <c r="F175" s="74" t="s">
        <v>169</v>
      </c>
      <c r="G175" s="62">
        <v>165</v>
      </c>
      <c r="H175" s="62">
        <v>159</v>
      </c>
      <c r="I175" s="67">
        <v>13</v>
      </c>
      <c r="J175" s="64">
        <v>100</v>
      </c>
      <c r="K175" s="65">
        <v>113</v>
      </c>
      <c r="L175" s="66">
        <v>0.71069182389937102</v>
      </c>
    </row>
    <row r="176" spans="2:12" s="61" customFormat="1" x14ac:dyDescent="0.6">
      <c r="B176" s="60"/>
      <c r="F176" s="74" t="s">
        <v>36</v>
      </c>
      <c r="G176" s="62">
        <v>194</v>
      </c>
      <c r="H176" s="62">
        <v>192</v>
      </c>
      <c r="I176" s="67">
        <v>22</v>
      </c>
      <c r="J176" s="64">
        <v>97</v>
      </c>
      <c r="K176" s="65">
        <v>119</v>
      </c>
      <c r="L176" s="66">
        <v>0.61979166666666663</v>
      </c>
    </row>
    <row r="177" spans="2:12" s="61" customFormat="1" x14ac:dyDescent="0.6">
      <c r="B177" s="60"/>
      <c r="F177" s="74" t="s">
        <v>117</v>
      </c>
      <c r="G177" s="62">
        <v>188</v>
      </c>
      <c r="H177" s="62">
        <v>184</v>
      </c>
      <c r="I177" s="67">
        <v>7</v>
      </c>
      <c r="J177" s="64">
        <v>113</v>
      </c>
      <c r="K177" s="65">
        <v>120</v>
      </c>
      <c r="L177" s="66">
        <v>0.65217391304347827</v>
      </c>
    </row>
    <row r="178" spans="2:12" s="61" customFormat="1" x14ac:dyDescent="0.6">
      <c r="B178" s="60"/>
      <c r="F178" s="74" t="s">
        <v>170</v>
      </c>
      <c r="G178" s="62">
        <v>235</v>
      </c>
      <c r="H178" s="62">
        <v>224</v>
      </c>
      <c r="I178" s="67">
        <v>11</v>
      </c>
      <c r="J178" s="64">
        <v>143</v>
      </c>
      <c r="K178" s="65">
        <v>154</v>
      </c>
      <c r="L178" s="66">
        <v>0.6875</v>
      </c>
    </row>
    <row r="179" spans="2:12" s="61" customFormat="1" x14ac:dyDescent="0.6">
      <c r="B179" s="60"/>
      <c r="F179" s="74" t="s">
        <v>38</v>
      </c>
      <c r="G179" s="62">
        <v>187</v>
      </c>
      <c r="H179" s="62">
        <v>174</v>
      </c>
      <c r="I179" s="67">
        <v>19</v>
      </c>
      <c r="J179" s="64">
        <v>87</v>
      </c>
      <c r="K179" s="65">
        <v>106</v>
      </c>
      <c r="L179" s="66">
        <v>0.60919540229885061</v>
      </c>
    </row>
    <row r="180" spans="2:12" s="61" customFormat="1" x14ac:dyDescent="0.6">
      <c r="B180" s="60"/>
      <c r="F180" s="74" t="s">
        <v>151</v>
      </c>
      <c r="G180" s="62">
        <v>179</v>
      </c>
      <c r="H180" s="62">
        <v>177</v>
      </c>
      <c r="I180" s="67">
        <v>5</v>
      </c>
      <c r="J180" s="64">
        <v>105</v>
      </c>
      <c r="K180" s="65">
        <v>110</v>
      </c>
      <c r="L180" s="66">
        <v>0.62146892655367236</v>
      </c>
    </row>
    <row r="181" spans="2:12" s="61" customFormat="1" x14ac:dyDescent="0.6">
      <c r="B181" s="60"/>
      <c r="F181" s="74" t="s">
        <v>171</v>
      </c>
      <c r="G181" s="62">
        <v>195</v>
      </c>
      <c r="H181" s="62">
        <v>187</v>
      </c>
      <c r="I181" s="67">
        <v>19</v>
      </c>
      <c r="J181" s="64">
        <v>101</v>
      </c>
      <c r="K181" s="65">
        <v>120</v>
      </c>
      <c r="L181" s="66">
        <v>0.64171122994652408</v>
      </c>
    </row>
    <row r="182" spans="2:12" x14ac:dyDescent="0.6">
      <c r="B182" s="53"/>
      <c r="C182" s="54"/>
      <c r="D182" s="54"/>
      <c r="E182" s="54" t="s">
        <v>172</v>
      </c>
      <c r="F182" s="69"/>
      <c r="G182" s="55">
        <v>327</v>
      </c>
      <c r="H182" s="55">
        <v>320</v>
      </c>
      <c r="I182" s="56">
        <v>16</v>
      </c>
      <c r="J182" s="57">
        <v>204</v>
      </c>
      <c r="K182" s="58">
        <v>220</v>
      </c>
      <c r="L182" s="59">
        <v>0.6875</v>
      </c>
    </row>
    <row r="183" spans="2:12" s="61" customFormat="1" x14ac:dyDescent="0.6">
      <c r="B183" s="60"/>
      <c r="F183" s="74" t="s">
        <v>153</v>
      </c>
      <c r="G183" s="62">
        <v>21</v>
      </c>
      <c r="H183" s="62">
        <v>21</v>
      </c>
      <c r="I183" s="63"/>
      <c r="J183" s="64">
        <v>14</v>
      </c>
      <c r="K183" s="65">
        <v>14</v>
      </c>
      <c r="L183" s="66">
        <v>0.66666666666666663</v>
      </c>
    </row>
    <row r="184" spans="2:12" s="61" customFormat="1" x14ac:dyDescent="0.6">
      <c r="B184" s="60"/>
      <c r="F184" s="74" t="s">
        <v>67</v>
      </c>
      <c r="G184" s="62">
        <v>43</v>
      </c>
      <c r="H184" s="62">
        <v>43</v>
      </c>
      <c r="I184" s="63">
        <v>1</v>
      </c>
      <c r="J184" s="64">
        <v>32</v>
      </c>
      <c r="K184" s="65">
        <v>33</v>
      </c>
      <c r="L184" s="66">
        <v>0.76744186046511631</v>
      </c>
    </row>
    <row r="185" spans="2:12" s="61" customFormat="1" x14ac:dyDescent="0.6">
      <c r="B185" s="60"/>
      <c r="F185" s="74" t="s">
        <v>154</v>
      </c>
      <c r="G185" s="62">
        <v>92</v>
      </c>
      <c r="H185" s="62">
        <v>88</v>
      </c>
      <c r="I185" s="67">
        <v>8</v>
      </c>
      <c r="J185" s="64">
        <v>49</v>
      </c>
      <c r="K185" s="65">
        <v>57</v>
      </c>
      <c r="L185" s="66">
        <v>0.64772727272727271</v>
      </c>
    </row>
    <row r="186" spans="2:12" s="61" customFormat="1" x14ac:dyDescent="0.6">
      <c r="B186" s="60"/>
      <c r="F186" s="74" t="s">
        <v>76</v>
      </c>
      <c r="G186" s="62">
        <v>4</v>
      </c>
      <c r="H186" s="62">
        <v>4</v>
      </c>
      <c r="I186" s="67">
        <v>1</v>
      </c>
      <c r="J186" s="64">
        <v>3</v>
      </c>
      <c r="K186" s="65">
        <v>4</v>
      </c>
      <c r="L186" s="66">
        <v>1</v>
      </c>
    </row>
    <row r="187" spans="2:12" s="61" customFormat="1" x14ac:dyDescent="0.6">
      <c r="B187" s="60"/>
      <c r="F187" s="74" t="s">
        <v>77</v>
      </c>
      <c r="G187" s="62">
        <v>102</v>
      </c>
      <c r="H187" s="62">
        <v>99</v>
      </c>
      <c r="I187" s="63">
        <v>1</v>
      </c>
      <c r="J187" s="64">
        <v>61</v>
      </c>
      <c r="K187" s="65">
        <v>62</v>
      </c>
      <c r="L187" s="66">
        <v>0.6262626262626263</v>
      </c>
    </row>
    <row r="188" spans="2:12" s="61" customFormat="1" x14ac:dyDescent="0.6">
      <c r="B188" s="60"/>
      <c r="F188" s="74" t="s">
        <v>128</v>
      </c>
      <c r="G188" s="62">
        <v>65</v>
      </c>
      <c r="H188" s="62">
        <v>65</v>
      </c>
      <c r="I188" s="67">
        <v>5</v>
      </c>
      <c r="J188" s="64">
        <v>45</v>
      </c>
      <c r="K188" s="65">
        <v>50</v>
      </c>
      <c r="L188" s="66">
        <v>0.76923076923076927</v>
      </c>
    </row>
    <row r="189" spans="2:12" x14ac:dyDescent="0.6">
      <c r="B189" s="53"/>
      <c r="C189" s="54"/>
      <c r="D189" s="54"/>
      <c r="E189" s="54" t="s">
        <v>173</v>
      </c>
      <c r="F189" s="69"/>
      <c r="G189" s="55">
        <v>402</v>
      </c>
      <c r="H189" s="55">
        <v>398</v>
      </c>
      <c r="I189" s="56">
        <v>15</v>
      </c>
      <c r="J189" s="57">
        <v>275</v>
      </c>
      <c r="K189" s="58">
        <v>290</v>
      </c>
      <c r="L189" s="59">
        <v>0.72864321608040206</v>
      </c>
    </row>
    <row r="190" spans="2:12" s="61" customFormat="1" x14ac:dyDescent="0.6">
      <c r="B190" s="60"/>
      <c r="F190" s="74" t="s">
        <v>174</v>
      </c>
      <c r="G190" s="62">
        <v>80</v>
      </c>
      <c r="H190" s="62">
        <v>79</v>
      </c>
      <c r="I190" s="67">
        <v>5</v>
      </c>
      <c r="J190" s="64">
        <v>52</v>
      </c>
      <c r="K190" s="65">
        <v>57</v>
      </c>
      <c r="L190" s="66">
        <v>0.72151898734177211</v>
      </c>
    </row>
    <row r="191" spans="2:12" s="61" customFormat="1" x14ac:dyDescent="0.6">
      <c r="B191" s="60"/>
      <c r="F191" s="74" t="s">
        <v>175</v>
      </c>
      <c r="G191" s="62">
        <v>70</v>
      </c>
      <c r="H191" s="62">
        <v>68</v>
      </c>
      <c r="I191" s="67">
        <v>3</v>
      </c>
      <c r="J191" s="64">
        <v>49</v>
      </c>
      <c r="K191" s="65">
        <v>52</v>
      </c>
      <c r="L191" s="66">
        <v>0.76470588235294112</v>
      </c>
    </row>
    <row r="192" spans="2:12" s="61" customFormat="1" x14ac:dyDescent="0.6">
      <c r="B192" s="60"/>
      <c r="F192" s="74" t="s">
        <v>176</v>
      </c>
      <c r="G192" s="62">
        <v>21</v>
      </c>
      <c r="H192" s="62">
        <v>21</v>
      </c>
      <c r="I192" s="63">
        <v>1</v>
      </c>
      <c r="J192" s="64">
        <v>6</v>
      </c>
      <c r="K192" s="65">
        <v>7</v>
      </c>
      <c r="L192" s="66">
        <v>0.33333333333333331</v>
      </c>
    </row>
    <row r="193" spans="2:12" s="61" customFormat="1" x14ac:dyDescent="0.6">
      <c r="B193" s="60"/>
      <c r="F193" s="74" t="s">
        <v>177</v>
      </c>
      <c r="G193" s="62">
        <v>88</v>
      </c>
      <c r="H193" s="62">
        <v>87</v>
      </c>
      <c r="I193" s="67">
        <v>2</v>
      </c>
      <c r="J193" s="64">
        <v>57</v>
      </c>
      <c r="K193" s="65">
        <v>59</v>
      </c>
      <c r="L193" s="66">
        <v>0.67816091954022983</v>
      </c>
    </row>
    <row r="194" spans="2:12" s="61" customFormat="1" x14ac:dyDescent="0.6">
      <c r="B194" s="60"/>
      <c r="F194" s="74" t="s">
        <v>95</v>
      </c>
      <c r="G194" s="62">
        <v>67</v>
      </c>
      <c r="H194" s="62">
        <v>67</v>
      </c>
      <c r="I194" s="63"/>
      <c r="J194" s="64">
        <v>53</v>
      </c>
      <c r="K194" s="65">
        <v>53</v>
      </c>
      <c r="L194" s="66">
        <v>0.79104477611940294</v>
      </c>
    </row>
    <row r="195" spans="2:12" s="61" customFormat="1" x14ac:dyDescent="0.6">
      <c r="B195" s="60"/>
      <c r="F195" s="74" t="s">
        <v>178</v>
      </c>
      <c r="G195" s="62">
        <v>11</v>
      </c>
      <c r="H195" s="62">
        <v>11</v>
      </c>
      <c r="I195" s="63">
        <v>2</v>
      </c>
      <c r="J195" s="64">
        <v>9</v>
      </c>
      <c r="K195" s="65">
        <v>11</v>
      </c>
      <c r="L195" s="66">
        <v>1</v>
      </c>
    </row>
    <row r="196" spans="2:12" s="61" customFormat="1" x14ac:dyDescent="0.6">
      <c r="B196" s="60"/>
      <c r="F196" s="74" t="s">
        <v>179</v>
      </c>
      <c r="G196" s="62">
        <v>65</v>
      </c>
      <c r="H196" s="62">
        <v>65</v>
      </c>
      <c r="I196" s="63">
        <v>2</v>
      </c>
      <c r="J196" s="64">
        <v>49</v>
      </c>
      <c r="K196" s="65">
        <v>51</v>
      </c>
      <c r="L196" s="66">
        <v>0.7846153846153846</v>
      </c>
    </row>
    <row r="197" spans="2:12" x14ac:dyDescent="0.6">
      <c r="B197" s="53"/>
      <c r="C197" s="54"/>
      <c r="D197" s="54"/>
      <c r="E197" s="54" t="s">
        <v>180</v>
      </c>
      <c r="F197" s="69"/>
      <c r="G197" s="55">
        <v>168</v>
      </c>
      <c r="H197" s="55">
        <v>167</v>
      </c>
      <c r="I197" s="56">
        <v>11</v>
      </c>
      <c r="J197" s="57">
        <v>100</v>
      </c>
      <c r="K197" s="58">
        <v>111</v>
      </c>
      <c r="L197" s="59">
        <v>0.66467065868263475</v>
      </c>
    </row>
    <row r="198" spans="2:12" s="61" customFormat="1" x14ac:dyDescent="0.6">
      <c r="B198" s="60"/>
      <c r="F198" s="74" t="s">
        <v>110</v>
      </c>
      <c r="G198" s="62">
        <v>168</v>
      </c>
      <c r="H198" s="62">
        <v>167</v>
      </c>
      <c r="I198" s="67">
        <v>11</v>
      </c>
      <c r="J198" s="64">
        <v>100</v>
      </c>
      <c r="K198" s="65">
        <v>111</v>
      </c>
      <c r="L198" s="66">
        <v>0.66467065868263475</v>
      </c>
    </row>
    <row r="199" spans="2:12" x14ac:dyDescent="0.6">
      <c r="B199" s="46"/>
      <c r="C199" s="47"/>
      <c r="D199" s="47" t="s">
        <v>181</v>
      </c>
      <c r="E199" s="47"/>
      <c r="F199" s="77"/>
      <c r="G199" s="48">
        <v>1165</v>
      </c>
      <c r="H199" s="48">
        <v>1136</v>
      </c>
      <c r="I199" s="49">
        <v>75</v>
      </c>
      <c r="J199" s="50">
        <v>808</v>
      </c>
      <c r="K199" s="51">
        <v>883</v>
      </c>
      <c r="L199" s="52">
        <v>0.77728873239436624</v>
      </c>
    </row>
    <row r="200" spans="2:12" x14ac:dyDescent="0.6">
      <c r="B200" s="53"/>
      <c r="C200" s="54"/>
      <c r="D200" s="54"/>
      <c r="E200" s="54" t="s">
        <v>182</v>
      </c>
      <c r="F200" s="69"/>
      <c r="G200" s="55">
        <v>111</v>
      </c>
      <c r="H200" s="55">
        <v>109</v>
      </c>
      <c r="I200" s="56">
        <v>11</v>
      </c>
      <c r="J200" s="57">
        <v>78</v>
      </c>
      <c r="K200" s="58">
        <v>89</v>
      </c>
      <c r="L200" s="59">
        <v>0.8165137614678899</v>
      </c>
    </row>
    <row r="201" spans="2:12" s="61" customFormat="1" x14ac:dyDescent="0.6">
      <c r="B201" s="60"/>
      <c r="F201" s="74" t="s">
        <v>183</v>
      </c>
      <c r="G201" s="62">
        <v>23</v>
      </c>
      <c r="H201" s="62">
        <v>23</v>
      </c>
      <c r="I201" s="63">
        <v>4</v>
      </c>
      <c r="J201" s="64">
        <v>14</v>
      </c>
      <c r="K201" s="65">
        <v>18</v>
      </c>
      <c r="L201" s="66">
        <v>0.78260869565217395</v>
      </c>
    </row>
    <row r="202" spans="2:12" s="61" customFormat="1" x14ac:dyDescent="0.6">
      <c r="B202" s="60"/>
      <c r="F202" s="74" t="s">
        <v>184</v>
      </c>
      <c r="G202" s="62">
        <v>15</v>
      </c>
      <c r="H202" s="62">
        <v>15</v>
      </c>
      <c r="I202" s="63"/>
      <c r="J202" s="64">
        <v>13</v>
      </c>
      <c r="K202" s="65">
        <v>13</v>
      </c>
      <c r="L202" s="66">
        <v>0.8666666666666667</v>
      </c>
    </row>
    <row r="203" spans="2:12" s="61" customFormat="1" x14ac:dyDescent="0.6">
      <c r="B203" s="60"/>
      <c r="F203" s="74" t="s">
        <v>185</v>
      </c>
      <c r="G203" s="62">
        <v>17</v>
      </c>
      <c r="H203" s="62">
        <v>17</v>
      </c>
      <c r="I203" s="63">
        <v>1</v>
      </c>
      <c r="J203" s="64">
        <v>11</v>
      </c>
      <c r="K203" s="65">
        <v>12</v>
      </c>
      <c r="L203" s="66">
        <v>0.70588235294117652</v>
      </c>
    </row>
    <row r="204" spans="2:12" s="61" customFormat="1" x14ac:dyDescent="0.6">
      <c r="B204" s="60"/>
      <c r="F204" s="74" t="s">
        <v>42</v>
      </c>
      <c r="G204" s="62">
        <v>14</v>
      </c>
      <c r="H204" s="62">
        <v>14</v>
      </c>
      <c r="I204" s="63"/>
      <c r="J204" s="64">
        <v>11</v>
      </c>
      <c r="K204" s="65">
        <v>11</v>
      </c>
      <c r="L204" s="66">
        <v>0.7857142857142857</v>
      </c>
    </row>
    <row r="205" spans="2:12" s="61" customFormat="1" x14ac:dyDescent="0.6">
      <c r="B205" s="60"/>
      <c r="F205" s="74" t="s">
        <v>141</v>
      </c>
      <c r="G205" s="62">
        <v>32</v>
      </c>
      <c r="H205" s="62">
        <v>30</v>
      </c>
      <c r="I205" s="67">
        <v>5</v>
      </c>
      <c r="J205" s="64">
        <v>21</v>
      </c>
      <c r="K205" s="65">
        <v>26</v>
      </c>
      <c r="L205" s="66">
        <v>0.8666666666666667</v>
      </c>
    </row>
    <row r="206" spans="2:12" s="61" customFormat="1" x14ac:dyDescent="0.6">
      <c r="B206" s="60"/>
      <c r="F206" s="74" t="s">
        <v>186</v>
      </c>
      <c r="G206" s="62">
        <v>10</v>
      </c>
      <c r="H206" s="62">
        <v>10</v>
      </c>
      <c r="I206" s="63">
        <v>1</v>
      </c>
      <c r="J206" s="64">
        <v>8</v>
      </c>
      <c r="K206" s="65">
        <v>9</v>
      </c>
      <c r="L206" s="66">
        <v>0.9</v>
      </c>
    </row>
    <row r="207" spans="2:12" x14ac:dyDescent="0.6">
      <c r="B207" s="53"/>
      <c r="C207" s="54"/>
      <c r="D207" s="54"/>
      <c r="E207" s="54" t="s">
        <v>187</v>
      </c>
      <c r="F207" s="69"/>
      <c r="G207" s="55">
        <v>370</v>
      </c>
      <c r="H207" s="55">
        <v>355</v>
      </c>
      <c r="I207" s="56">
        <v>24</v>
      </c>
      <c r="J207" s="57">
        <v>271</v>
      </c>
      <c r="K207" s="58">
        <v>295</v>
      </c>
      <c r="L207" s="59">
        <v>0.83098591549295775</v>
      </c>
    </row>
    <row r="208" spans="2:12" s="61" customFormat="1" x14ac:dyDescent="0.6">
      <c r="B208" s="60"/>
      <c r="F208" s="74" t="s">
        <v>188</v>
      </c>
      <c r="G208" s="62">
        <v>21</v>
      </c>
      <c r="H208" s="62">
        <v>18</v>
      </c>
      <c r="I208" s="63">
        <v>2</v>
      </c>
      <c r="J208" s="64">
        <v>12</v>
      </c>
      <c r="K208" s="65">
        <v>14</v>
      </c>
      <c r="L208" s="66">
        <v>0.77777777777777779</v>
      </c>
    </row>
    <row r="209" spans="2:12" s="61" customFormat="1" x14ac:dyDescent="0.6">
      <c r="B209" s="60"/>
      <c r="F209" s="74" t="s">
        <v>154</v>
      </c>
      <c r="G209" s="62">
        <v>19</v>
      </c>
      <c r="H209" s="62">
        <v>19</v>
      </c>
      <c r="I209" s="67">
        <v>1</v>
      </c>
      <c r="J209" s="64">
        <v>12</v>
      </c>
      <c r="K209" s="65">
        <v>13</v>
      </c>
      <c r="L209" s="66">
        <v>0.68421052631578949</v>
      </c>
    </row>
    <row r="210" spans="2:12" s="61" customFormat="1" x14ac:dyDescent="0.6">
      <c r="B210" s="60"/>
      <c r="F210" s="74" t="s">
        <v>77</v>
      </c>
      <c r="G210" s="62">
        <v>27</v>
      </c>
      <c r="H210" s="62">
        <v>27</v>
      </c>
      <c r="I210" s="67">
        <v>3</v>
      </c>
      <c r="J210" s="64">
        <v>19</v>
      </c>
      <c r="K210" s="65">
        <v>22</v>
      </c>
      <c r="L210" s="66">
        <v>0.81481481481481477</v>
      </c>
    </row>
    <row r="211" spans="2:12" s="61" customFormat="1" x14ac:dyDescent="0.6">
      <c r="B211" s="60"/>
      <c r="F211" s="74" t="s">
        <v>87</v>
      </c>
      <c r="G211" s="62">
        <v>50</v>
      </c>
      <c r="H211" s="62">
        <v>47</v>
      </c>
      <c r="I211" s="63">
        <v>1</v>
      </c>
      <c r="J211" s="64">
        <v>38</v>
      </c>
      <c r="K211" s="65">
        <v>39</v>
      </c>
      <c r="L211" s="66">
        <v>0.82978723404255317</v>
      </c>
    </row>
    <row r="212" spans="2:12" s="61" customFormat="1" x14ac:dyDescent="0.6">
      <c r="B212" s="60"/>
      <c r="F212" s="74" t="s">
        <v>189</v>
      </c>
      <c r="G212" s="62">
        <v>77</v>
      </c>
      <c r="H212" s="62">
        <v>75</v>
      </c>
      <c r="I212" s="63">
        <v>1</v>
      </c>
      <c r="J212" s="64">
        <v>64</v>
      </c>
      <c r="K212" s="65">
        <v>65</v>
      </c>
      <c r="L212" s="66">
        <v>0.8666666666666667</v>
      </c>
    </row>
    <row r="213" spans="2:12" s="61" customFormat="1" x14ac:dyDescent="0.6">
      <c r="B213" s="60"/>
      <c r="F213" s="74" t="s">
        <v>92</v>
      </c>
      <c r="G213" s="62">
        <v>67</v>
      </c>
      <c r="H213" s="62">
        <v>62</v>
      </c>
      <c r="I213" s="67">
        <v>8</v>
      </c>
      <c r="J213" s="64">
        <v>45</v>
      </c>
      <c r="K213" s="65">
        <v>53</v>
      </c>
      <c r="L213" s="66">
        <v>0.85483870967741937</v>
      </c>
    </row>
    <row r="214" spans="2:12" s="61" customFormat="1" x14ac:dyDescent="0.6">
      <c r="B214" s="60"/>
      <c r="F214" s="74" t="s">
        <v>95</v>
      </c>
      <c r="G214" s="62">
        <v>80</v>
      </c>
      <c r="H214" s="62">
        <v>78</v>
      </c>
      <c r="I214" s="67">
        <v>7</v>
      </c>
      <c r="J214" s="64">
        <v>61</v>
      </c>
      <c r="K214" s="65">
        <v>68</v>
      </c>
      <c r="L214" s="66">
        <v>0.87179487179487181</v>
      </c>
    </row>
    <row r="215" spans="2:12" s="61" customFormat="1" x14ac:dyDescent="0.6">
      <c r="B215" s="60"/>
      <c r="F215" s="74" t="s">
        <v>190</v>
      </c>
      <c r="G215" s="62">
        <v>5</v>
      </c>
      <c r="H215" s="62">
        <v>5</v>
      </c>
      <c r="I215" s="63"/>
      <c r="J215" s="64">
        <v>2</v>
      </c>
      <c r="K215" s="65">
        <v>2</v>
      </c>
      <c r="L215" s="66">
        <v>0.4</v>
      </c>
    </row>
    <row r="216" spans="2:12" s="61" customFormat="1" x14ac:dyDescent="0.6">
      <c r="B216" s="60"/>
      <c r="F216" s="74" t="s">
        <v>100</v>
      </c>
      <c r="G216" s="62">
        <v>24</v>
      </c>
      <c r="H216" s="62">
        <v>24</v>
      </c>
      <c r="I216" s="63">
        <v>1</v>
      </c>
      <c r="J216" s="64">
        <v>18</v>
      </c>
      <c r="K216" s="65">
        <v>19</v>
      </c>
      <c r="L216" s="66">
        <v>0.79166666666666663</v>
      </c>
    </row>
    <row r="217" spans="2:12" x14ac:dyDescent="0.6">
      <c r="B217" s="53"/>
      <c r="C217" s="54"/>
      <c r="D217" s="54"/>
      <c r="E217" s="54" t="s">
        <v>191</v>
      </c>
      <c r="F217" s="69"/>
      <c r="G217" s="55">
        <v>458</v>
      </c>
      <c r="H217" s="55">
        <v>446</v>
      </c>
      <c r="I217" s="56">
        <v>27</v>
      </c>
      <c r="J217" s="57">
        <v>295</v>
      </c>
      <c r="K217" s="58">
        <v>322</v>
      </c>
      <c r="L217" s="59">
        <v>0.72197309417040356</v>
      </c>
    </row>
    <row r="218" spans="2:12" s="61" customFormat="1" x14ac:dyDescent="0.6">
      <c r="B218" s="60"/>
      <c r="F218" s="74" t="s">
        <v>119</v>
      </c>
      <c r="G218" s="62">
        <v>70</v>
      </c>
      <c r="H218" s="62">
        <v>70</v>
      </c>
      <c r="I218" s="67">
        <v>3</v>
      </c>
      <c r="J218" s="64">
        <v>33</v>
      </c>
      <c r="K218" s="65">
        <v>36</v>
      </c>
      <c r="L218" s="66">
        <v>0.51428571428571423</v>
      </c>
    </row>
    <row r="219" spans="2:12" s="61" customFormat="1" x14ac:dyDescent="0.6">
      <c r="B219" s="60"/>
      <c r="F219" s="74" t="s">
        <v>35</v>
      </c>
      <c r="G219" s="62">
        <v>9</v>
      </c>
      <c r="H219" s="62">
        <v>9</v>
      </c>
      <c r="I219" s="63"/>
      <c r="J219" s="64">
        <v>8</v>
      </c>
      <c r="K219" s="65">
        <v>8</v>
      </c>
      <c r="L219" s="66">
        <v>0.88888888888888884</v>
      </c>
    </row>
    <row r="220" spans="2:12" s="61" customFormat="1" x14ac:dyDescent="0.6">
      <c r="B220" s="60"/>
      <c r="F220" s="74" t="s">
        <v>36</v>
      </c>
      <c r="G220" s="62">
        <v>29</v>
      </c>
      <c r="H220" s="62">
        <v>26</v>
      </c>
      <c r="I220" s="67">
        <v>4</v>
      </c>
      <c r="J220" s="64">
        <v>17</v>
      </c>
      <c r="K220" s="65">
        <v>21</v>
      </c>
      <c r="L220" s="66">
        <v>0.80769230769230771</v>
      </c>
    </row>
    <row r="221" spans="2:12" s="61" customFormat="1" x14ac:dyDescent="0.6">
      <c r="B221" s="60"/>
      <c r="F221" s="74" t="s">
        <v>117</v>
      </c>
      <c r="G221" s="62">
        <v>98</v>
      </c>
      <c r="H221" s="62">
        <v>94</v>
      </c>
      <c r="I221" s="67">
        <v>5</v>
      </c>
      <c r="J221" s="64">
        <v>70</v>
      </c>
      <c r="K221" s="65">
        <v>75</v>
      </c>
      <c r="L221" s="66">
        <v>0.7978723404255319</v>
      </c>
    </row>
    <row r="222" spans="2:12" s="61" customFormat="1" x14ac:dyDescent="0.6">
      <c r="B222" s="60"/>
      <c r="F222" s="74" t="s">
        <v>38</v>
      </c>
      <c r="G222" s="62">
        <v>13</v>
      </c>
      <c r="H222" s="62">
        <v>13</v>
      </c>
      <c r="I222" s="67">
        <v>3</v>
      </c>
      <c r="J222" s="64">
        <v>8</v>
      </c>
      <c r="K222" s="65">
        <v>11</v>
      </c>
      <c r="L222" s="66">
        <v>0.84615384615384615</v>
      </c>
    </row>
    <row r="223" spans="2:12" s="61" customFormat="1" x14ac:dyDescent="0.6">
      <c r="B223" s="60"/>
      <c r="F223" s="74" t="s">
        <v>40</v>
      </c>
      <c r="G223" s="62">
        <v>69</v>
      </c>
      <c r="H223" s="62">
        <v>69</v>
      </c>
      <c r="I223" s="67">
        <v>6</v>
      </c>
      <c r="J223" s="64">
        <v>60</v>
      </c>
      <c r="K223" s="65">
        <v>66</v>
      </c>
      <c r="L223" s="66">
        <v>0.95652173913043481</v>
      </c>
    </row>
    <row r="224" spans="2:12" s="61" customFormat="1" x14ac:dyDescent="0.6">
      <c r="B224" s="60"/>
      <c r="F224" s="74" t="s">
        <v>192</v>
      </c>
      <c r="G224" s="62">
        <v>57</v>
      </c>
      <c r="H224" s="62">
        <v>57</v>
      </c>
      <c r="I224" s="67">
        <v>3</v>
      </c>
      <c r="J224" s="64">
        <v>31</v>
      </c>
      <c r="K224" s="65">
        <v>34</v>
      </c>
      <c r="L224" s="66">
        <v>0.59649122807017541</v>
      </c>
    </row>
    <row r="225" spans="2:12" s="61" customFormat="1" x14ac:dyDescent="0.6">
      <c r="B225" s="60"/>
      <c r="F225" s="74" t="s">
        <v>58</v>
      </c>
      <c r="G225" s="62">
        <v>113</v>
      </c>
      <c r="H225" s="62">
        <v>108</v>
      </c>
      <c r="I225" s="67">
        <v>3</v>
      </c>
      <c r="J225" s="64">
        <v>68</v>
      </c>
      <c r="K225" s="65">
        <v>71</v>
      </c>
      <c r="L225" s="66">
        <v>0.65740740740740744</v>
      </c>
    </row>
    <row r="226" spans="2:12" x14ac:dyDescent="0.6">
      <c r="B226" s="53"/>
      <c r="C226" s="54"/>
      <c r="D226" s="54"/>
      <c r="E226" s="54" t="s">
        <v>193</v>
      </c>
      <c r="F226" s="69"/>
      <c r="G226" s="55">
        <v>226</v>
      </c>
      <c r="H226" s="55">
        <v>226</v>
      </c>
      <c r="I226" s="56">
        <v>13</v>
      </c>
      <c r="J226" s="57">
        <v>164</v>
      </c>
      <c r="K226" s="58">
        <v>177</v>
      </c>
      <c r="L226" s="59">
        <v>0.7831858407079646</v>
      </c>
    </row>
    <row r="227" spans="2:12" s="61" customFormat="1" x14ac:dyDescent="0.6">
      <c r="B227" s="60"/>
      <c r="F227" s="74" t="s">
        <v>194</v>
      </c>
      <c r="G227" s="62">
        <v>47</v>
      </c>
      <c r="H227" s="62">
        <v>47</v>
      </c>
      <c r="I227" s="67">
        <v>4</v>
      </c>
      <c r="J227" s="64">
        <v>34</v>
      </c>
      <c r="K227" s="65">
        <v>38</v>
      </c>
      <c r="L227" s="66">
        <v>0.80851063829787229</v>
      </c>
    </row>
    <row r="228" spans="2:12" s="61" customFormat="1" x14ac:dyDescent="0.6">
      <c r="B228" s="60"/>
      <c r="F228" s="74" t="s">
        <v>195</v>
      </c>
      <c r="G228" s="62">
        <v>179</v>
      </c>
      <c r="H228" s="62">
        <v>179</v>
      </c>
      <c r="I228" s="67">
        <v>9</v>
      </c>
      <c r="J228" s="64">
        <v>130</v>
      </c>
      <c r="K228" s="65">
        <v>139</v>
      </c>
      <c r="L228" s="66">
        <v>0.77653631284916202</v>
      </c>
    </row>
    <row r="229" spans="2:12" s="87" customFormat="1" x14ac:dyDescent="0.6">
      <c r="B229" s="79" t="s">
        <v>196</v>
      </c>
      <c r="C229" s="80"/>
      <c r="D229" s="80"/>
      <c r="E229" s="80"/>
      <c r="F229" s="81"/>
      <c r="G229" s="82">
        <v>1737</v>
      </c>
      <c r="H229" s="82">
        <v>1654</v>
      </c>
      <c r="I229" s="83">
        <v>23</v>
      </c>
      <c r="J229" s="84">
        <v>451</v>
      </c>
      <c r="K229" s="85">
        <v>474</v>
      </c>
      <c r="L229" s="86">
        <v>0.28657799274486095</v>
      </c>
    </row>
    <row r="230" spans="2:12" s="87" customFormat="1" x14ac:dyDescent="0.6">
      <c r="B230" s="37"/>
      <c r="C230" s="38" t="s">
        <v>197</v>
      </c>
      <c r="D230" s="38"/>
      <c r="E230" s="38"/>
      <c r="F230" s="88"/>
      <c r="G230" s="89">
        <v>1528</v>
      </c>
      <c r="H230" s="89">
        <v>1481</v>
      </c>
      <c r="I230" s="40">
        <v>20</v>
      </c>
      <c r="J230" s="41">
        <v>331</v>
      </c>
      <c r="K230" s="42">
        <v>351</v>
      </c>
      <c r="L230" s="43">
        <v>0.23700202565833897</v>
      </c>
    </row>
    <row r="231" spans="2:12" x14ac:dyDescent="0.6">
      <c r="B231" s="46"/>
      <c r="C231" s="47"/>
      <c r="D231" s="47" t="s">
        <v>19</v>
      </c>
      <c r="E231" s="47"/>
      <c r="F231" s="77"/>
      <c r="G231" s="90">
        <v>1284</v>
      </c>
      <c r="H231" s="90">
        <v>1244</v>
      </c>
      <c r="I231" s="49">
        <v>15</v>
      </c>
      <c r="J231" s="50">
        <v>239</v>
      </c>
      <c r="K231" s="51">
        <v>254</v>
      </c>
      <c r="L231" s="52">
        <v>0.20418006430868169</v>
      </c>
    </row>
    <row r="232" spans="2:12" x14ac:dyDescent="0.6">
      <c r="B232" s="53"/>
      <c r="C232" s="54"/>
      <c r="D232" s="54"/>
      <c r="E232" s="54" t="s">
        <v>20</v>
      </c>
      <c r="F232" s="69"/>
      <c r="G232" s="91">
        <v>72</v>
      </c>
      <c r="H232" s="91">
        <v>69</v>
      </c>
      <c r="I232" s="56">
        <v>1</v>
      </c>
      <c r="J232" s="57">
        <v>35</v>
      </c>
      <c r="K232" s="58">
        <v>36</v>
      </c>
      <c r="L232" s="59">
        <v>0.52173913043478259</v>
      </c>
    </row>
    <row r="233" spans="2:12" x14ac:dyDescent="0.6">
      <c r="B233" s="60"/>
      <c r="C233" s="61"/>
      <c r="D233" s="61"/>
      <c r="E233" s="61"/>
      <c r="F233" s="74" t="s">
        <v>198</v>
      </c>
      <c r="G233" s="65">
        <v>1</v>
      </c>
      <c r="H233" s="65">
        <v>1</v>
      </c>
      <c r="I233" s="63" t="s">
        <v>69</v>
      </c>
      <c r="J233" s="63" t="s">
        <v>69</v>
      </c>
      <c r="K233" s="65">
        <v>1</v>
      </c>
      <c r="L233" s="92">
        <v>1</v>
      </c>
    </row>
    <row r="234" spans="2:12" x14ac:dyDescent="0.6">
      <c r="B234" s="60"/>
      <c r="C234" s="61"/>
      <c r="D234" s="61"/>
      <c r="E234" s="61"/>
      <c r="F234" s="74" t="s">
        <v>199</v>
      </c>
      <c r="G234" s="65">
        <v>6</v>
      </c>
      <c r="H234" s="65">
        <v>5</v>
      </c>
      <c r="I234" s="63" t="s">
        <v>69</v>
      </c>
      <c r="J234" s="63" t="s">
        <v>69</v>
      </c>
      <c r="K234" s="65">
        <v>1</v>
      </c>
      <c r="L234" s="92">
        <v>0.2</v>
      </c>
    </row>
    <row r="235" spans="2:12" x14ac:dyDescent="0.6">
      <c r="B235" s="60"/>
      <c r="C235" s="61"/>
      <c r="D235" s="61"/>
      <c r="E235" s="61"/>
      <c r="F235" s="74" t="s">
        <v>200</v>
      </c>
      <c r="G235" s="65">
        <v>5</v>
      </c>
      <c r="H235" s="65">
        <v>5</v>
      </c>
      <c r="I235" s="63" t="s">
        <v>69</v>
      </c>
      <c r="J235" s="63" t="s">
        <v>69</v>
      </c>
      <c r="K235" s="65">
        <v>3</v>
      </c>
      <c r="L235" s="92">
        <v>0.6</v>
      </c>
    </row>
    <row r="236" spans="2:12" x14ac:dyDescent="0.6">
      <c r="B236" s="60"/>
      <c r="C236" s="61"/>
      <c r="D236" s="61"/>
      <c r="E236" s="61"/>
      <c r="F236" s="74" t="s">
        <v>201</v>
      </c>
      <c r="G236" s="65">
        <v>11</v>
      </c>
      <c r="H236" s="65">
        <v>11</v>
      </c>
      <c r="I236" s="63" t="s">
        <v>69</v>
      </c>
      <c r="J236" s="63" t="s">
        <v>69</v>
      </c>
      <c r="K236" s="65">
        <v>8</v>
      </c>
      <c r="L236" s="92">
        <v>0.72727272727272729</v>
      </c>
    </row>
    <row r="237" spans="2:12" x14ac:dyDescent="0.6">
      <c r="B237" s="60"/>
      <c r="C237" s="61"/>
      <c r="D237" s="61"/>
      <c r="E237" s="61"/>
      <c r="F237" s="74" t="s">
        <v>202</v>
      </c>
      <c r="G237" s="65">
        <v>2</v>
      </c>
      <c r="H237" s="65">
        <v>2</v>
      </c>
      <c r="I237" s="63" t="s">
        <v>69</v>
      </c>
      <c r="J237" s="63" t="s">
        <v>69</v>
      </c>
      <c r="K237" s="65">
        <v>1</v>
      </c>
      <c r="L237" s="92">
        <v>0.5</v>
      </c>
    </row>
    <row r="238" spans="2:12" x14ac:dyDescent="0.6">
      <c r="B238" s="60"/>
      <c r="C238" s="61"/>
      <c r="D238" s="61"/>
      <c r="E238" s="61"/>
      <c r="F238" s="74" t="s">
        <v>203</v>
      </c>
      <c r="G238" s="65">
        <v>9</v>
      </c>
      <c r="H238" s="65">
        <v>9</v>
      </c>
      <c r="I238" s="67">
        <v>1</v>
      </c>
      <c r="J238" s="64">
        <v>5</v>
      </c>
      <c r="K238" s="65">
        <v>6</v>
      </c>
      <c r="L238" s="92">
        <v>0.66666666666666663</v>
      </c>
    </row>
    <row r="239" spans="2:12" x14ac:dyDescent="0.6">
      <c r="B239" s="60"/>
      <c r="C239" s="61"/>
      <c r="D239" s="61"/>
      <c r="E239" s="61"/>
      <c r="F239" s="74" t="s">
        <v>204</v>
      </c>
      <c r="G239" s="65">
        <v>10</v>
      </c>
      <c r="H239" s="65">
        <v>10</v>
      </c>
      <c r="I239" s="63" t="s">
        <v>69</v>
      </c>
      <c r="J239" s="63" t="s">
        <v>69</v>
      </c>
      <c r="K239" s="65">
        <v>8</v>
      </c>
      <c r="L239" s="92">
        <v>0.8</v>
      </c>
    </row>
    <row r="240" spans="2:12" x14ac:dyDescent="0.6">
      <c r="B240" s="60"/>
      <c r="C240" s="61"/>
      <c r="D240" s="61"/>
      <c r="E240" s="61"/>
      <c r="F240" s="74" t="s">
        <v>205</v>
      </c>
      <c r="G240" s="65">
        <v>5</v>
      </c>
      <c r="H240" s="65">
        <v>4</v>
      </c>
      <c r="I240" s="63" t="s">
        <v>69</v>
      </c>
      <c r="J240" s="63" t="s">
        <v>69</v>
      </c>
      <c r="K240" s="65">
        <v>2</v>
      </c>
      <c r="L240" s="92">
        <v>0.5</v>
      </c>
    </row>
    <row r="241" spans="2:12" x14ac:dyDescent="0.6">
      <c r="B241" s="60"/>
      <c r="C241" s="61"/>
      <c r="D241" s="61"/>
      <c r="E241" s="61"/>
      <c r="F241" s="74" t="s">
        <v>206</v>
      </c>
      <c r="G241" s="65">
        <v>1</v>
      </c>
      <c r="H241" s="63" t="s">
        <v>69</v>
      </c>
      <c r="I241" s="63" t="s">
        <v>69</v>
      </c>
      <c r="J241" s="63" t="s">
        <v>69</v>
      </c>
      <c r="K241" s="63" t="s">
        <v>69</v>
      </c>
      <c r="L241" s="63" t="s">
        <v>69</v>
      </c>
    </row>
    <row r="242" spans="2:12" x14ac:dyDescent="0.6">
      <c r="B242" s="60"/>
      <c r="C242" s="61"/>
      <c r="D242" s="61"/>
      <c r="E242" s="61"/>
      <c r="F242" s="74" t="s">
        <v>207</v>
      </c>
      <c r="G242" s="65">
        <v>2</v>
      </c>
      <c r="H242" s="65">
        <v>2</v>
      </c>
      <c r="I242" s="63" t="s">
        <v>69</v>
      </c>
      <c r="J242" s="63" t="s">
        <v>69</v>
      </c>
      <c r="K242" s="65">
        <v>1</v>
      </c>
      <c r="L242" s="92">
        <v>0.5</v>
      </c>
    </row>
    <row r="243" spans="2:12" x14ac:dyDescent="0.6">
      <c r="B243" s="60"/>
      <c r="C243" s="61"/>
      <c r="D243" s="61"/>
      <c r="E243" s="61"/>
      <c r="F243" s="74" t="s">
        <v>208</v>
      </c>
      <c r="G243" s="93">
        <v>14</v>
      </c>
      <c r="H243" s="93">
        <v>14</v>
      </c>
      <c r="I243" s="63" t="s">
        <v>69</v>
      </c>
      <c r="J243" s="63" t="s">
        <v>69</v>
      </c>
      <c r="K243" s="65">
        <v>2</v>
      </c>
      <c r="L243" s="66">
        <v>0.14285714285714285</v>
      </c>
    </row>
    <row r="244" spans="2:12" x14ac:dyDescent="0.6">
      <c r="B244" s="60"/>
      <c r="C244" s="61"/>
      <c r="D244" s="61"/>
      <c r="E244" s="61"/>
      <c r="F244" s="74" t="s">
        <v>209</v>
      </c>
      <c r="G244" s="93">
        <v>6</v>
      </c>
      <c r="H244" s="93">
        <v>6</v>
      </c>
      <c r="I244" s="63" t="s">
        <v>69</v>
      </c>
      <c r="J244" s="63" t="s">
        <v>69</v>
      </c>
      <c r="K244" s="65">
        <v>3</v>
      </c>
      <c r="L244" s="66">
        <v>0.5</v>
      </c>
    </row>
    <row r="245" spans="2:12" x14ac:dyDescent="0.6">
      <c r="B245" s="53"/>
      <c r="C245" s="54"/>
      <c r="D245" s="54"/>
      <c r="E245" s="54" t="s">
        <v>210</v>
      </c>
      <c r="F245" s="69"/>
      <c r="G245" s="91">
        <v>11</v>
      </c>
      <c r="H245" s="91">
        <v>10</v>
      </c>
      <c r="I245" s="78" t="s">
        <v>69</v>
      </c>
      <c r="J245" s="78" t="s">
        <v>69</v>
      </c>
      <c r="K245" s="58">
        <v>3</v>
      </c>
      <c r="L245" s="59">
        <v>0.3</v>
      </c>
    </row>
    <row r="246" spans="2:12" x14ac:dyDescent="0.6">
      <c r="B246" s="60"/>
      <c r="C246" s="61"/>
      <c r="D246" s="61"/>
      <c r="E246" s="61"/>
      <c r="F246" s="74" t="s">
        <v>211</v>
      </c>
      <c r="G246" s="93">
        <v>3</v>
      </c>
      <c r="H246" s="93">
        <v>3</v>
      </c>
      <c r="I246" s="63" t="s">
        <v>69</v>
      </c>
      <c r="J246" s="63" t="s">
        <v>69</v>
      </c>
      <c r="K246" s="63" t="s">
        <v>69</v>
      </c>
      <c r="L246" s="63" t="s">
        <v>69</v>
      </c>
    </row>
    <row r="247" spans="2:12" x14ac:dyDescent="0.6">
      <c r="B247" s="60"/>
      <c r="C247" s="61"/>
      <c r="D247" s="61"/>
      <c r="E247" s="61"/>
      <c r="F247" s="74" t="s">
        <v>212</v>
      </c>
      <c r="G247" s="93">
        <v>1</v>
      </c>
      <c r="H247" s="93">
        <v>1</v>
      </c>
      <c r="I247" s="63" t="s">
        <v>69</v>
      </c>
      <c r="J247" s="63" t="s">
        <v>69</v>
      </c>
      <c r="K247" s="65">
        <v>1</v>
      </c>
      <c r="L247" s="66">
        <v>1</v>
      </c>
    </row>
    <row r="248" spans="2:12" x14ac:dyDescent="0.6">
      <c r="B248" s="60"/>
      <c r="C248" s="61"/>
      <c r="D248" s="61"/>
      <c r="E248" s="61"/>
      <c r="F248" s="74" t="s">
        <v>213</v>
      </c>
      <c r="G248" s="93">
        <v>7</v>
      </c>
      <c r="H248" s="93">
        <v>6</v>
      </c>
      <c r="I248" s="63" t="s">
        <v>69</v>
      </c>
      <c r="J248" s="63" t="s">
        <v>69</v>
      </c>
      <c r="K248" s="65">
        <v>2</v>
      </c>
      <c r="L248" s="66">
        <v>0.33333333333333331</v>
      </c>
    </row>
    <row r="249" spans="2:12" x14ac:dyDescent="0.6">
      <c r="B249" s="53"/>
      <c r="C249" s="54"/>
      <c r="D249" s="54"/>
      <c r="E249" s="54" t="s">
        <v>30</v>
      </c>
      <c r="F249" s="69"/>
      <c r="G249" s="91">
        <v>5</v>
      </c>
      <c r="H249" s="91">
        <v>4</v>
      </c>
      <c r="I249" s="78" t="s">
        <v>69</v>
      </c>
      <c r="J249" s="78" t="s">
        <v>69</v>
      </c>
      <c r="K249" s="58">
        <v>3</v>
      </c>
      <c r="L249" s="59">
        <v>0.75</v>
      </c>
    </row>
    <row r="250" spans="2:12" x14ac:dyDescent="0.6">
      <c r="B250" s="60"/>
      <c r="C250" s="61"/>
      <c r="D250" s="61"/>
      <c r="E250" s="61"/>
      <c r="F250" s="74" t="s">
        <v>214</v>
      </c>
      <c r="G250" s="93">
        <v>5</v>
      </c>
      <c r="H250" s="93">
        <v>4</v>
      </c>
      <c r="I250" s="63" t="s">
        <v>69</v>
      </c>
      <c r="J250" s="63" t="s">
        <v>69</v>
      </c>
      <c r="K250" s="65">
        <v>3</v>
      </c>
      <c r="L250" s="66">
        <v>0.75</v>
      </c>
    </row>
    <row r="251" spans="2:12" x14ac:dyDescent="0.6">
      <c r="B251" s="53"/>
      <c r="C251" s="54"/>
      <c r="D251" s="54"/>
      <c r="E251" s="54" t="s">
        <v>33</v>
      </c>
      <c r="F251" s="69"/>
      <c r="G251" s="91">
        <v>192</v>
      </c>
      <c r="H251" s="91">
        <v>192</v>
      </c>
      <c r="I251" s="56">
        <v>2</v>
      </c>
      <c r="J251" s="57">
        <v>6</v>
      </c>
      <c r="K251" s="58">
        <v>8</v>
      </c>
      <c r="L251" s="59">
        <v>4.1666666666666664E-2</v>
      </c>
    </row>
    <row r="252" spans="2:12" x14ac:dyDescent="0.6">
      <c r="B252" s="60"/>
      <c r="C252" s="61"/>
      <c r="D252" s="61"/>
      <c r="E252" s="61"/>
      <c r="F252" s="74" t="s">
        <v>215</v>
      </c>
      <c r="G252" s="65">
        <v>125</v>
      </c>
      <c r="H252" s="65">
        <v>125</v>
      </c>
      <c r="I252" s="67">
        <v>2</v>
      </c>
      <c r="J252" s="64">
        <v>6</v>
      </c>
      <c r="K252" s="65">
        <v>8</v>
      </c>
      <c r="L252" s="92">
        <v>6.4000000000000001E-2</v>
      </c>
    </row>
    <row r="253" spans="2:12" x14ac:dyDescent="0.6">
      <c r="B253" s="60"/>
      <c r="C253" s="61"/>
      <c r="D253" s="61"/>
      <c r="E253" s="61"/>
      <c r="F253" s="74" t="s">
        <v>216</v>
      </c>
      <c r="G253" s="65">
        <v>1</v>
      </c>
      <c r="H253" s="65">
        <v>1</v>
      </c>
      <c r="I253" s="63" t="s">
        <v>69</v>
      </c>
      <c r="J253" s="63" t="s">
        <v>69</v>
      </c>
      <c r="K253" s="63" t="s">
        <v>69</v>
      </c>
      <c r="L253" s="63" t="s">
        <v>69</v>
      </c>
    </row>
    <row r="254" spans="2:12" x14ac:dyDescent="0.6">
      <c r="B254" s="60"/>
      <c r="C254" s="61"/>
      <c r="D254" s="61"/>
      <c r="E254" s="61"/>
      <c r="F254" s="74" t="s">
        <v>217</v>
      </c>
      <c r="G254" s="65">
        <v>18</v>
      </c>
      <c r="H254" s="65">
        <v>18</v>
      </c>
      <c r="I254" s="63" t="s">
        <v>69</v>
      </c>
      <c r="J254" s="63" t="s">
        <v>69</v>
      </c>
      <c r="K254" s="63" t="s">
        <v>69</v>
      </c>
      <c r="L254" s="63" t="s">
        <v>69</v>
      </c>
    </row>
    <row r="255" spans="2:12" x14ac:dyDescent="0.6">
      <c r="B255" s="60"/>
      <c r="C255" s="61"/>
      <c r="D255" s="61"/>
      <c r="E255" s="61"/>
      <c r="F255" s="74" t="s">
        <v>218</v>
      </c>
      <c r="G255" s="65">
        <v>48</v>
      </c>
      <c r="H255" s="65">
        <v>48</v>
      </c>
      <c r="I255" s="63" t="s">
        <v>69</v>
      </c>
      <c r="J255" s="63" t="s">
        <v>69</v>
      </c>
      <c r="K255" s="63" t="s">
        <v>69</v>
      </c>
      <c r="L255" s="63" t="s">
        <v>69</v>
      </c>
    </row>
    <row r="256" spans="2:12" x14ac:dyDescent="0.6">
      <c r="B256" s="53"/>
      <c r="C256" s="54"/>
      <c r="D256" s="54"/>
      <c r="E256" s="54" t="s">
        <v>41</v>
      </c>
      <c r="F256" s="69"/>
      <c r="G256" s="91">
        <v>23</v>
      </c>
      <c r="H256" s="91">
        <v>17</v>
      </c>
      <c r="I256" s="78" t="s">
        <v>69</v>
      </c>
      <c r="J256" s="78" t="s">
        <v>69</v>
      </c>
      <c r="K256" s="58">
        <v>8</v>
      </c>
      <c r="L256" s="59">
        <v>0.47058823529411764</v>
      </c>
    </row>
    <row r="257" spans="2:12" x14ac:dyDescent="0.6">
      <c r="B257" s="60"/>
      <c r="C257" s="61"/>
      <c r="D257" s="61"/>
      <c r="E257" s="61"/>
      <c r="F257" s="74" t="s">
        <v>219</v>
      </c>
      <c r="G257" s="93">
        <v>11</v>
      </c>
      <c r="H257" s="93">
        <v>8</v>
      </c>
      <c r="I257" s="63" t="s">
        <v>69</v>
      </c>
      <c r="J257" s="63" t="s">
        <v>69</v>
      </c>
      <c r="K257" s="65">
        <v>5</v>
      </c>
      <c r="L257" s="66">
        <v>0.625</v>
      </c>
    </row>
    <row r="258" spans="2:12" x14ac:dyDescent="0.6">
      <c r="B258" s="60"/>
      <c r="C258" s="61"/>
      <c r="D258" s="61"/>
      <c r="E258" s="61"/>
      <c r="F258" s="74" t="s">
        <v>220</v>
      </c>
      <c r="G258" s="93">
        <v>4</v>
      </c>
      <c r="H258" s="93">
        <v>4</v>
      </c>
      <c r="I258" s="63" t="s">
        <v>69</v>
      </c>
      <c r="J258" s="63" t="s">
        <v>69</v>
      </c>
      <c r="K258" s="65">
        <v>1</v>
      </c>
      <c r="L258" s="66">
        <v>0.25</v>
      </c>
    </row>
    <row r="259" spans="2:12" x14ac:dyDescent="0.6">
      <c r="B259" s="60"/>
      <c r="C259" s="61"/>
      <c r="D259" s="61"/>
      <c r="E259" s="61"/>
      <c r="F259" s="74" t="s">
        <v>221</v>
      </c>
      <c r="G259" s="93">
        <v>4</v>
      </c>
      <c r="H259" s="93">
        <v>3</v>
      </c>
      <c r="I259" s="63" t="s">
        <v>69</v>
      </c>
      <c r="J259" s="63" t="s">
        <v>69</v>
      </c>
      <c r="K259" s="65">
        <v>1</v>
      </c>
      <c r="L259" s="66">
        <v>0.33333333333333331</v>
      </c>
    </row>
    <row r="260" spans="2:12" x14ac:dyDescent="0.6">
      <c r="B260" s="60"/>
      <c r="C260" s="61"/>
      <c r="D260" s="61"/>
      <c r="E260" s="61"/>
      <c r="F260" s="74" t="s">
        <v>222</v>
      </c>
      <c r="G260" s="93">
        <v>4</v>
      </c>
      <c r="H260" s="93">
        <v>2</v>
      </c>
      <c r="I260" s="63" t="s">
        <v>69</v>
      </c>
      <c r="J260" s="63" t="s">
        <v>69</v>
      </c>
      <c r="K260" s="65">
        <v>1</v>
      </c>
      <c r="L260" s="66">
        <v>0.5</v>
      </c>
    </row>
    <row r="261" spans="2:12" x14ac:dyDescent="0.6">
      <c r="B261" s="53"/>
      <c r="C261" s="54"/>
      <c r="D261" s="54"/>
      <c r="E261" s="54" t="s">
        <v>43</v>
      </c>
      <c r="F261" s="69"/>
      <c r="G261" s="91">
        <v>44</v>
      </c>
      <c r="H261" s="91">
        <v>42</v>
      </c>
      <c r="I261" s="56">
        <v>2</v>
      </c>
      <c r="J261" s="57">
        <v>11</v>
      </c>
      <c r="K261" s="58">
        <v>13</v>
      </c>
      <c r="L261" s="59">
        <v>0.30952380952380953</v>
      </c>
    </row>
    <row r="262" spans="2:12" x14ac:dyDescent="0.6">
      <c r="B262" s="60"/>
      <c r="C262" s="61"/>
      <c r="D262" s="61"/>
      <c r="E262" s="61"/>
      <c r="F262" s="74" t="s">
        <v>223</v>
      </c>
      <c r="G262" s="93">
        <v>6</v>
      </c>
      <c r="H262" s="93">
        <v>6</v>
      </c>
      <c r="I262" s="63" t="s">
        <v>69</v>
      </c>
      <c r="J262" s="63" t="s">
        <v>69</v>
      </c>
      <c r="K262" s="65">
        <v>6</v>
      </c>
      <c r="L262" s="66">
        <v>1</v>
      </c>
    </row>
    <row r="263" spans="2:12" x14ac:dyDescent="0.6">
      <c r="B263" s="60"/>
      <c r="C263" s="61"/>
      <c r="D263" s="61"/>
      <c r="E263" s="61"/>
      <c r="F263" s="74" t="s">
        <v>224</v>
      </c>
      <c r="G263" s="93">
        <v>18</v>
      </c>
      <c r="H263" s="93">
        <v>18</v>
      </c>
      <c r="I263" s="67">
        <v>1</v>
      </c>
      <c r="J263" s="64">
        <v>1</v>
      </c>
      <c r="K263" s="65">
        <v>2</v>
      </c>
      <c r="L263" s="66">
        <v>0.1111111111111111</v>
      </c>
    </row>
    <row r="264" spans="2:12" x14ac:dyDescent="0.6">
      <c r="B264" s="60"/>
      <c r="C264" s="61"/>
      <c r="D264" s="61"/>
      <c r="E264" s="61"/>
      <c r="F264" s="74" t="s">
        <v>225</v>
      </c>
      <c r="G264" s="93">
        <v>1</v>
      </c>
      <c r="H264" s="93">
        <v>1</v>
      </c>
      <c r="I264" s="63" t="s">
        <v>69</v>
      </c>
      <c r="J264" s="63" t="s">
        <v>69</v>
      </c>
      <c r="K264" s="63" t="s">
        <v>69</v>
      </c>
      <c r="L264" s="63" t="s">
        <v>69</v>
      </c>
    </row>
    <row r="265" spans="2:12" x14ac:dyDescent="0.6">
      <c r="B265" s="60"/>
      <c r="C265" s="61"/>
      <c r="D265" s="61"/>
      <c r="E265" s="61"/>
      <c r="F265" s="74" t="s">
        <v>226</v>
      </c>
      <c r="G265" s="93">
        <v>8</v>
      </c>
      <c r="H265" s="93">
        <v>6</v>
      </c>
      <c r="I265" s="63" t="s">
        <v>69</v>
      </c>
      <c r="J265" s="63" t="s">
        <v>69</v>
      </c>
      <c r="K265" s="65">
        <v>1</v>
      </c>
      <c r="L265" s="66">
        <v>0.16666666666666666</v>
      </c>
    </row>
    <row r="266" spans="2:12" x14ac:dyDescent="0.6">
      <c r="B266" s="60"/>
      <c r="C266" s="61"/>
      <c r="D266" s="61"/>
      <c r="E266" s="61"/>
      <c r="F266" s="74" t="s">
        <v>227</v>
      </c>
      <c r="G266" s="93">
        <v>6</v>
      </c>
      <c r="H266" s="93">
        <v>6</v>
      </c>
      <c r="I266" s="67">
        <v>1</v>
      </c>
      <c r="J266" s="64">
        <v>0</v>
      </c>
      <c r="K266" s="65">
        <v>1</v>
      </c>
      <c r="L266" s="66">
        <v>0.16666666666666666</v>
      </c>
    </row>
    <row r="267" spans="2:12" x14ac:dyDescent="0.6">
      <c r="B267" s="60"/>
      <c r="C267" s="61"/>
      <c r="D267" s="61"/>
      <c r="E267" s="61"/>
      <c r="F267" s="74" t="s">
        <v>228</v>
      </c>
      <c r="G267" s="93">
        <v>2</v>
      </c>
      <c r="H267" s="93">
        <v>2</v>
      </c>
      <c r="I267" s="63" t="s">
        <v>69</v>
      </c>
      <c r="J267" s="63" t="s">
        <v>69</v>
      </c>
      <c r="K267" s="65">
        <v>1</v>
      </c>
      <c r="L267" s="66">
        <v>0.5</v>
      </c>
    </row>
    <row r="268" spans="2:12" x14ac:dyDescent="0.6">
      <c r="B268" s="60"/>
      <c r="C268" s="61"/>
      <c r="D268" s="61"/>
      <c r="E268" s="61"/>
      <c r="F268" s="74" t="s">
        <v>229</v>
      </c>
      <c r="G268" s="93">
        <v>3</v>
      </c>
      <c r="H268" s="93">
        <v>3</v>
      </c>
      <c r="I268" s="63" t="s">
        <v>69</v>
      </c>
      <c r="J268" s="63" t="s">
        <v>69</v>
      </c>
      <c r="K268" s="65">
        <v>2</v>
      </c>
      <c r="L268" s="66">
        <v>0.66666666666666663</v>
      </c>
    </row>
    <row r="269" spans="2:12" x14ac:dyDescent="0.6">
      <c r="B269" s="53"/>
      <c r="C269" s="54"/>
      <c r="D269" s="54"/>
      <c r="E269" s="54" t="s">
        <v>60</v>
      </c>
      <c r="F269" s="69"/>
      <c r="G269" s="91">
        <v>69</v>
      </c>
      <c r="H269" s="91">
        <v>69</v>
      </c>
      <c r="I269" s="78" t="s">
        <v>69</v>
      </c>
      <c r="J269" s="78" t="s">
        <v>69</v>
      </c>
      <c r="K269" s="58">
        <v>16</v>
      </c>
      <c r="L269" s="59">
        <v>0.2318840579710145</v>
      </c>
    </row>
    <row r="270" spans="2:12" x14ac:dyDescent="0.6">
      <c r="B270" s="60"/>
      <c r="C270" s="61"/>
      <c r="D270" s="61"/>
      <c r="E270" s="61"/>
      <c r="F270" s="74" t="s">
        <v>230</v>
      </c>
      <c r="G270" s="93">
        <v>6</v>
      </c>
      <c r="H270" s="93">
        <v>6</v>
      </c>
      <c r="I270" s="63" t="s">
        <v>69</v>
      </c>
      <c r="J270" s="63" t="s">
        <v>69</v>
      </c>
      <c r="K270" s="65">
        <v>5</v>
      </c>
      <c r="L270" s="66">
        <v>0.83333333333333337</v>
      </c>
    </row>
    <row r="271" spans="2:12" x14ac:dyDescent="0.6">
      <c r="B271" s="60"/>
      <c r="C271" s="61"/>
      <c r="D271" s="61"/>
      <c r="E271" s="61"/>
      <c r="F271" s="74" t="s">
        <v>231</v>
      </c>
      <c r="G271" s="93">
        <v>46</v>
      </c>
      <c r="H271" s="93">
        <v>46</v>
      </c>
      <c r="I271" s="63" t="s">
        <v>69</v>
      </c>
      <c r="J271" s="63" t="s">
        <v>69</v>
      </c>
      <c r="K271" s="63" t="s">
        <v>69</v>
      </c>
      <c r="L271" s="63" t="s">
        <v>69</v>
      </c>
    </row>
    <row r="272" spans="2:12" x14ac:dyDescent="0.6">
      <c r="B272" s="60"/>
      <c r="C272" s="61"/>
      <c r="D272" s="61"/>
      <c r="E272" s="61"/>
      <c r="F272" s="74" t="s">
        <v>232</v>
      </c>
      <c r="G272" s="93">
        <v>4</v>
      </c>
      <c r="H272" s="93">
        <v>4</v>
      </c>
      <c r="I272" s="63" t="s">
        <v>69</v>
      </c>
      <c r="J272" s="63" t="s">
        <v>69</v>
      </c>
      <c r="K272" s="65">
        <v>2</v>
      </c>
      <c r="L272" s="66">
        <v>0.5</v>
      </c>
    </row>
    <row r="273" spans="2:12" x14ac:dyDescent="0.6">
      <c r="B273" s="60"/>
      <c r="C273" s="61"/>
      <c r="D273" s="61"/>
      <c r="E273" s="61"/>
      <c r="F273" s="74" t="s">
        <v>233</v>
      </c>
      <c r="G273" s="93">
        <v>12</v>
      </c>
      <c r="H273" s="93">
        <v>12</v>
      </c>
      <c r="I273" s="63" t="s">
        <v>69</v>
      </c>
      <c r="J273" s="63" t="s">
        <v>69</v>
      </c>
      <c r="K273" s="65">
        <v>9</v>
      </c>
      <c r="L273" s="66">
        <v>0.75</v>
      </c>
    </row>
    <row r="274" spans="2:12" x14ac:dyDescent="0.6">
      <c r="B274" s="60"/>
      <c r="C274" s="61"/>
      <c r="D274" s="61"/>
      <c r="E274" s="61"/>
      <c r="F274" s="74" t="s">
        <v>234</v>
      </c>
      <c r="G274" s="65">
        <v>1</v>
      </c>
      <c r="H274" s="65">
        <v>1</v>
      </c>
      <c r="I274" s="63" t="s">
        <v>69</v>
      </c>
      <c r="J274" s="63" t="s">
        <v>69</v>
      </c>
      <c r="K274" s="63" t="s">
        <v>69</v>
      </c>
      <c r="L274" s="63" t="s">
        <v>69</v>
      </c>
    </row>
    <row r="275" spans="2:12" x14ac:dyDescent="0.6">
      <c r="B275" s="53"/>
      <c r="C275" s="54"/>
      <c r="D275" s="54"/>
      <c r="E275" s="54" t="s">
        <v>65</v>
      </c>
      <c r="F275" s="69"/>
      <c r="G275" s="91">
        <v>88</v>
      </c>
      <c r="H275" s="91">
        <v>87</v>
      </c>
      <c r="I275" s="78" t="s">
        <v>69</v>
      </c>
      <c r="J275" s="78" t="s">
        <v>69</v>
      </c>
      <c r="K275" s="58">
        <v>44</v>
      </c>
      <c r="L275" s="59">
        <v>0.50574712643678166</v>
      </c>
    </row>
    <row r="276" spans="2:12" x14ac:dyDescent="0.6">
      <c r="B276" s="60"/>
      <c r="C276" s="61"/>
      <c r="D276" s="61"/>
      <c r="E276" s="61"/>
      <c r="F276" s="74" t="s">
        <v>235</v>
      </c>
      <c r="G276" s="93">
        <v>3</v>
      </c>
      <c r="H276" s="93">
        <v>3</v>
      </c>
      <c r="I276" s="63" t="s">
        <v>69</v>
      </c>
      <c r="J276" s="63" t="s">
        <v>69</v>
      </c>
      <c r="K276" s="63" t="s">
        <v>69</v>
      </c>
      <c r="L276" s="63" t="s">
        <v>69</v>
      </c>
    </row>
    <row r="277" spans="2:12" x14ac:dyDescent="0.6">
      <c r="B277" s="60"/>
      <c r="C277" s="61"/>
      <c r="D277" s="61"/>
      <c r="E277" s="61"/>
      <c r="F277" s="74" t="s">
        <v>236</v>
      </c>
      <c r="G277" s="93">
        <v>14</v>
      </c>
      <c r="H277" s="93">
        <v>14</v>
      </c>
      <c r="I277" s="63" t="s">
        <v>69</v>
      </c>
      <c r="J277" s="63" t="s">
        <v>69</v>
      </c>
      <c r="K277" s="65">
        <v>7</v>
      </c>
      <c r="L277" s="66">
        <v>0.5</v>
      </c>
    </row>
    <row r="278" spans="2:12" x14ac:dyDescent="0.6">
      <c r="B278" s="60"/>
      <c r="C278" s="61"/>
      <c r="D278" s="61"/>
      <c r="E278" s="61"/>
      <c r="F278" s="74" t="s">
        <v>237</v>
      </c>
      <c r="G278" s="93">
        <v>2</v>
      </c>
      <c r="H278" s="93">
        <v>2</v>
      </c>
      <c r="I278" s="63" t="s">
        <v>69</v>
      </c>
      <c r="J278" s="63" t="s">
        <v>69</v>
      </c>
      <c r="K278" s="65">
        <v>1</v>
      </c>
      <c r="L278" s="66">
        <v>0.5</v>
      </c>
    </row>
    <row r="279" spans="2:12" x14ac:dyDescent="0.6">
      <c r="B279" s="60"/>
      <c r="C279" s="61"/>
      <c r="D279" s="61"/>
      <c r="E279" s="61"/>
      <c r="F279" s="74" t="s">
        <v>238</v>
      </c>
      <c r="G279" s="93">
        <v>11</v>
      </c>
      <c r="H279" s="93">
        <v>11</v>
      </c>
      <c r="I279" s="63" t="s">
        <v>69</v>
      </c>
      <c r="J279" s="63" t="s">
        <v>69</v>
      </c>
      <c r="K279" s="65">
        <v>7</v>
      </c>
      <c r="L279" s="66">
        <v>0.63636363636363635</v>
      </c>
    </row>
    <row r="280" spans="2:12" x14ac:dyDescent="0.6">
      <c r="B280" s="60"/>
      <c r="C280" s="61"/>
      <c r="D280" s="61"/>
      <c r="E280" s="61"/>
      <c r="F280" s="74" t="s">
        <v>239</v>
      </c>
      <c r="G280" s="93">
        <v>4</v>
      </c>
      <c r="H280" s="93">
        <v>4</v>
      </c>
      <c r="I280" s="63" t="s">
        <v>69</v>
      </c>
      <c r="J280" s="63" t="s">
        <v>69</v>
      </c>
      <c r="K280" s="65">
        <v>3</v>
      </c>
      <c r="L280" s="66">
        <v>0.75</v>
      </c>
    </row>
    <row r="281" spans="2:12" x14ac:dyDescent="0.6">
      <c r="B281" s="60"/>
      <c r="C281" s="61"/>
      <c r="D281" s="61"/>
      <c r="E281" s="61"/>
      <c r="F281" s="74" t="s">
        <v>240</v>
      </c>
      <c r="G281" s="93">
        <v>4</v>
      </c>
      <c r="H281" s="93">
        <v>4</v>
      </c>
      <c r="I281" s="63" t="s">
        <v>69</v>
      </c>
      <c r="J281" s="63" t="s">
        <v>69</v>
      </c>
      <c r="K281" s="65">
        <v>1</v>
      </c>
      <c r="L281" s="66">
        <v>0.25</v>
      </c>
    </row>
    <row r="282" spans="2:12" x14ac:dyDescent="0.6">
      <c r="B282" s="60"/>
      <c r="C282" s="61"/>
      <c r="D282" s="61"/>
      <c r="E282" s="61"/>
      <c r="F282" s="74" t="s">
        <v>241</v>
      </c>
      <c r="G282" s="93">
        <v>5</v>
      </c>
      <c r="H282" s="93">
        <v>5</v>
      </c>
      <c r="I282" s="63" t="s">
        <v>69</v>
      </c>
      <c r="J282" s="63" t="s">
        <v>69</v>
      </c>
      <c r="K282" s="65">
        <v>2</v>
      </c>
      <c r="L282" s="66">
        <v>0.4</v>
      </c>
    </row>
    <row r="283" spans="2:12" x14ac:dyDescent="0.6">
      <c r="B283" s="60"/>
      <c r="C283" s="61"/>
      <c r="D283" s="61"/>
      <c r="E283" s="61"/>
      <c r="F283" s="74" t="s">
        <v>242</v>
      </c>
      <c r="G283" s="93">
        <v>5</v>
      </c>
      <c r="H283" s="93">
        <v>4</v>
      </c>
      <c r="I283" s="63" t="s">
        <v>69</v>
      </c>
      <c r="J283" s="63" t="s">
        <v>69</v>
      </c>
      <c r="K283" s="63" t="s">
        <v>69</v>
      </c>
      <c r="L283" s="63" t="s">
        <v>69</v>
      </c>
    </row>
    <row r="284" spans="2:12" x14ac:dyDescent="0.6">
      <c r="B284" s="60"/>
      <c r="C284" s="61"/>
      <c r="D284" s="61"/>
      <c r="E284" s="61"/>
      <c r="F284" s="74" t="s">
        <v>243</v>
      </c>
      <c r="G284" s="93">
        <v>6</v>
      </c>
      <c r="H284" s="93">
        <v>6</v>
      </c>
      <c r="I284" s="63" t="s">
        <v>69</v>
      </c>
      <c r="J284" s="63" t="s">
        <v>69</v>
      </c>
      <c r="K284" s="65">
        <v>6</v>
      </c>
      <c r="L284" s="66">
        <v>1</v>
      </c>
    </row>
    <row r="285" spans="2:12" x14ac:dyDescent="0.6">
      <c r="B285" s="60"/>
      <c r="C285" s="61"/>
      <c r="D285" s="61"/>
      <c r="E285" s="61"/>
      <c r="F285" s="74" t="s">
        <v>244</v>
      </c>
      <c r="G285" s="93">
        <v>2</v>
      </c>
      <c r="H285" s="93">
        <v>2</v>
      </c>
      <c r="I285" s="63" t="s">
        <v>69</v>
      </c>
      <c r="J285" s="63" t="s">
        <v>69</v>
      </c>
      <c r="K285" s="65">
        <v>2</v>
      </c>
      <c r="L285" s="66">
        <v>1</v>
      </c>
    </row>
    <row r="286" spans="2:12" x14ac:dyDescent="0.6">
      <c r="B286" s="60"/>
      <c r="C286" s="61"/>
      <c r="D286" s="61"/>
      <c r="E286" s="61"/>
      <c r="F286" s="74" t="s">
        <v>245</v>
      </c>
      <c r="G286" s="93">
        <v>9</v>
      </c>
      <c r="H286" s="93">
        <v>9</v>
      </c>
      <c r="I286" s="63" t="s">
        <v>69</v>
      </c>
      <c r="J286" s="63" t="s">
        <v>69</v>
      </c>
      <c r="K286" s="65">
        <v>1</v>
      </c>
      <c r="L286" s="66">
        <v>0.1111111111111111</v>
      </c>
    </row>
    <row r="287" spans="2:12" x14ac:dyDescent="0.6">
      <c r="B287" s="60"/>
      <c r="C287" s="61"/>
      <c r="D287" s="61"/>
      <c r="E287" s="61"/>
      <c r="F287" s="74" t="s">
        <v>246</v>
      </c>
      <c r="G287" s="93">
        <v>3</v>
      </c>
      <c r="H287" s="93">
        <v>3</v>
      </c>
      <c r="I287" s="63" t="s">
        <v>69</v>
      </c>
      <c r="J287" s="63" t="s">
        <v>69</v>
      </c>
      <c r="K287" s="65">
        <v>1</v>
      </c>
      <c r="L287" s="66">
        <v>0.33333333333333331</v>
      </c>
    </row>
    <row r="288" spans="2:12" x14ac:dyDescent="0.6">
      <c r="B288" s="60"/>
      <c r="C288" s="61"/>
      <c r="D288" s="61"/>
      <c r="E288" s="61"/>
      <c r="F288" s="74" t="s">
        <v>247</v>
      </c>
      <c r="G288" s="93">
        <v>4</v>
      </c>
      <c r="H288" s="93">
        <v>4</v>
      </c>
      <c r="I288" s="63" t="s">
        <v>69</v>
      </c>
      <c r="J288" s="63" t="s">
        <v>69</v>
      </c>
      <c r="K288" s="65">
        <v>3</v>
      </c>
      <c r="L288" s="66">
        <v>0.75</v>
      </c>
    </row>
    <row r="289" spans="2:12" x14ac:dyDescent="0.6">
      <c r="B289" s="60"/>
      <c r="C289" s="61"/>
      <c r="D289" s="61"/>
      <c r="E289" s="61"/>
      <c r="F289" s="74" t="s">
        <v>248</v>
      </c>
      <c r="G289" s="93">
        <v>6</v>
      </c>
      <c r="H289" s="93">
        <v>6</v>
      </c>
      <c r="I289" s="63" t="s">
        <v>69</v>
      </c>
      <c r="J289" s="63" t="s">
        <v>69</v>
      </c>
      <c r="K289" s="65">
        <v>4</v>
      </c>
      <c r="L289" s="66">
        <v>0.66666666666666663</v>
      </c>
    </row>
    <row r="290" spans="2:12" x14ac:dyDescent="0.6">
      <c r="B290" s="60"/>
      <c r="C290" s="61"/>
      <c r="D290" s="61"/>
      <c r="E290" s="61"/>
      <c r="F290" s="74" t="s">
        <v>249</v>
      </c>
      <c r="G290" s="93">
        <v>6</v>
      </c>
      <c r="H290" s="93">
        <v>6</v>
      </c>
      <c r="I290" s="63" t="s">
        <v>69</v>
      </c>
      <c r="J290" s="63" t="s">
        <v>69</v>
      </c>
      <c r="K290" s="65">
        <v>5</v>
      </c>
      <c r="L290" s="66">
        <v>0.83333333333333337</v>
      </c>
    </row>
    <row r="291" spans="2:12" x14ac:dyDescent="0.6">
      <c r="B291" s="60"/>
      <c r="C291" s="61"/>
      <c r="D291" s="61"/>
      <c r="E291" s="61"/>
      <c r="F291" s="74" t="s">
        <v>250</v>
      </c>
      <c r="G291" s="93">
        <v>1</v>
      </c>
      <c r="H291" s="93">
        <v>1</v>
      </c>
      <c r="I291" s="63" t="s">
        <v>69</v>
      </c>
      <c r="J291" s="63" t="s">
        <v>69</v>
      </c>
      <c r="K291" s="63" t="s">
        <v>69</v>
      </c>
      <c r="L291" s="63" t="s">
        <v>69</v>
      </c>
    </row>
    <row r="292" spans="2:12" x14ac:dyDescent="0.6">
      <c r="B292" s="60"/>
      <c r="C292" s="61"/>
      <c r="D292" s="61"/>
      <c r="E292" s="61"/>
      <c r="F292" s="74" t="s">
        <v>251</v>
      </c>
      <c r="G292" s="65">
        <v>3</v>
      </c>
      <c r="H292" s="65">
        <v>3</v>
      </c>
      <c r="I292" s="63" t="s">
        <v>69</v>
      </c>
      <c r="J292" s="63" t="s">
        <v>69</v>
      </c>
      <c r="K292" s="65">
        <v>1</v>
      </c>
      <c r="L292" s="92">
        <v>0.33333333333333331</v>
      </c>
    </row>
    <row r="293" spans="2:12" x14ac:dyDescent="0.6">
      <c r="B293" s="53"/>
      <c r="C293" s="54"/>
      <c r="D293" s="54"/>
      <c r="E293" s="54" t="s">
        <v>83</v>
      </c>
      <c r="F293" s="69"/>
      <c r="G293" s="91">
        <v>268</v>
      </c>
      <c r="H293" s="91">
        <v>257</v>
      </c>
      <c r="I293" s="56">
        <v>3</v>
      </c>
      <c r="J293" s="57">
        <v>49</v>
      </c>
      <c r="K293" s="58">
        <v>52</v>
      </c>
      <c r="L293" s="59">
        <v>0.20233463035019456</v>
      </c>
    </row>
    <row r="294" spans="2:12" x14ac:dyDescent="0.6">
      <c r="B294" s="60"/>
      <c r="C294" s="61"/>
      <c r="D294" s="61"/>
      <c r="E294" s="61"/>
      <c r="F294" s="74" t="s">
        <v>252</v>
      </c>
      <c r="G294" s="93">
        <v>8</v>
      </c>
      <c r="H294" s="93">
        <v>8</v>
      </c>
      <c r="I294" s="63" t="s">
        <v>69</v>
      </c>
      <c r="J294" s="63" t="s">
        <v>69</v>
      </c>
      <c r="K294" s="63" t="s">
        <v>69</v>
      </c>
      <c r="L294" s="63" t="s">
        <v>69</v>
      </c>
    </row>
    <row r="295" spans="2:12" x14ac:dyDescent="0.6">
      <c r="B295" s="60"/>
      <c r="C295" s="61"/>
      <c r="D295" s="61"/>
      <c r="E295" s="61"/>
      <c r="F295" s="74" t="s">
        <v>253</v>
      </c>
      <c r="G295" s="93">
        <v>23</v>
      </c>
      <c r="H295" s="93">
        <v>23</v>
      </c>
      <c r="I295" s="63" t="s">
        <v>69</v>
      </c>
      <c r="J295" s="63" t="s">
        <v>69</v>
      </c>
      <c r="K295" s="63" t="s">
        <v>69</v>
      </c>
      <c r="L295" s="63" t="s">
        <v>69</v>
      </c>
    </row>
    <row r="296" spans="2:12" x14ac:dyDescent="0.6">
      <c r="B296" s="60"/>
      <c r="C296" s="61"/>
      <c r="D296" s="61"/>
      <c r="E296" s="61"/>
      <c r="F296" s="74" t="s">
        <v>254</v>
      </c>
      <c r="G296" s="93">
        <v>9</v>
      </c>
      <c r="H296" s="93">
        <v>9</v>
      </c>
      <c r="I296" s="63" t="s">
        <v>69</v>
      </c>
      <c r="J296" s="63" t="s">
        <v>69</v>
      </c>
      <c r="K296" s="63" t="s">
        <v>69</v>
      </c>
      <c r="L296" s="63" t="s">
        <v>69</v>
      </c>
    </row>
    <row r="297" spans="2:12" x14ac:dyDescent="0.6">
      <c r="B297" s="60"/>
      <c r="C297" s="61"/>
      <c r="D297" s="61"/>
      <c r="E297" s="61"/>
      <c r="F297" s="74" t="s">
        <v>255</v>
      </c>
      <c r="G297" s="93">
        <v>9</v>
      </c>
      <c r="H297" s="93">
        <v>9</v>
      </c>
      <c r="I297" s="63" t="s">
        <v>69</v>
      </c>
      <c r="J297" s="63" t="s">
        <v>69</v>
      </c>
      <c r="K297" s="63" t="s">
        <v>69</v>
      </c>
      <c r="L297" s="63" t="s">
        <v>69</v>
      </c>
    </row>
    <row r="298" spans="2:12" x14ac:dyDescent="0.6">
      <c r="B298" s="60"/>
      <c r="C298" s="61"/>
      <c r="D298" s="61"/>
      <c r="E298" s="61"/>
      <c r="F298" s="74" t="s">
        <v>256</v>
      </c>
      <c r="G298" s="93">
        <v>1</v>
      </c>
      <c r="H298" s="93">
        <v>1</v>
      </c>
      <c r="I298" s="63" t="s">
        <v>69</v>
      </c>
      <c r="J298" s="63" t="s">
        <v>69</v>
      </c>
      <c r="K298" s="63" t="s">
        <v>69</v>
      </c>
      <c r="L298" s="63" t="s">
        <v>69</v>
      </c>
    </row>
    <row r="299" spans="2:12" x14ac:dyDescent="0.6">
      <c r="B299" s="60"/>
      <c r="C299" s="61"/>
      <c r="D299" s="61"/>
      <c r="E299" s="61"/>
      <c r="F299" s="74" t="s">
        <v>257</v>
      </c>
      <c r="G299" s="93">
        <v>9</v>
      </c>
      <c r="H299" s="93">
        <v>9</v>
      </c>
      <c r="I299" s="63" t="s">
        <v>69</v>
      </c>
      <c r="J299" s="63" t="s">
        <v>69</v>
      </c>
      <c r="K299" s="65">
        <v>3</v>
      </c>
      <c r="L299" s="66">
        <v>0.33333333333333331</v>
      </c>
    </row>
    <row r="300" spans="2:12" x14ac:dyDescent="0.6">
      <c r="B300" s="60"/>
      <c r="C300" s="61"/>
      <c r="D300" s="61"/>
      <c r="E300" s="61"/>
      <c r="F300" s="74" t="s">
        <v>258</v>
      </c>
      <c r="G300" s="93">
        <v>20</v>
      </c>
      <c r="H300" s="93">
        <v>20</v>
      </c>
      <c r="I300" s="63" t="s">
        <v>69</v>
      </c>
      <c r="J300" s="63" t="s">
        <v>69</v>
      </c>
      <c r="K300" s="63" t="s">
        <v>69</v>
      </c>
      <c r="L300" s="63" t="s">
        <v>69</v>
      </c>
    </row>
    <row r="301" spans="2:12" x14ac:dyDescent="0.6">
      <c r="B301" s="60"/>
      <c r="C301" s="61"/>
      <c r="D301" s="61"/>
      <c r="E301" s="61"/>
      <c r="F301" s="74" t="s">
        <v>259</v>
      </c>
      <c r="G301" s="93">
        <v>7</v>
      </c>
      <c r="H301" s="93">
        <v>7</v>
      </c>
      <c r="I301" s="63" t="s">
        <v>69</v>
      </c>
      <c r="J301" s="63" t="s">
        <v>69</v>
      </c>
      <c r="K301" s="65">
        <v>5</v>
      </c>
      <c r="L301" s="66">
        <v>0.7142857142857143</v>
      </c>
    </row>
    <row r="302" spans="2:12" x14ac:dyDescent="0.6">
      <c r="B302" s="60"/>
      <c r="C302" s="61"/>
      <c r="D302" s="61"/>
      <c r="E302" s="61"/>
      <c r="F302" s="74" t="s">
        <v>260</v>
      </c>
      <c r="G302" s="93">
        <v>19</v>
      </c>
      <c r="H302" s="93">
        <v>19</v>
      </c>
      <c r="I302" s="67">
        <v>1</v>
      </c>
      <c r="J302" s="64">
        <v>10</v>
      </c>
      <c r="K302" s="65">
        <v>11</v>
      </c>
      <c r="L302" s="66">
        <v>0.57894736842105265</v>
      </c>
    </row>
    <row r="303" spans="2:12" x14ac:dyDescent="0.6">
      <c r="B303" s="60"/>
      <c r="C303" s="61"/>
      <c r="D303" s="61"/>
      <c r="E303" s="61"/>
      <c r="F303" s="74" t="s">
        <v>261</v>
      </c>
      <c r="G303" s="93">
        <v>20</v>
      </c>
      <c r="H303" s="93">
        <v>15</v>
      </c>
      <c r="I303" s="63" t="s">
        <v>69</v>
      </c>
      <c r="J303" s="63" t="s">
        <v>69</v>
      </c>
      <c r="K303" s="65">
        <v>2</v>
      </c>
      <c r="L303" s="66">
        <v>0.13333333333333333</v>
      </c>
    </row>
    <row r="304" spans="2:12" x14ac:dyDescent="0.6">
      <c r="B304" s="60"/>
      <c r="C304" s="61"/>
      <c r="D304" s="61"/>
      <c r="E304" s="61"/>
      <c r="F304" s="74" t="s">
        <v>262</v>
      </c>
      <c r="G304" s="93">
        <v>50</v>
      </c>
      <c r="H304" s="93">
        <v>50</v>
      </c>
      <c r="I304" s="63" t="s">
        <v>69</v>
      </c>
      <c r="J304" s="63" t="s">
        <v>69</v>
      </c>
      <c r="K304" s="63" t="s">
        <v>69</v>
      </c>
      <c r="L304" s="63" t="s">
        <v>69</v>
      </c>
    </row>
    <row r="305" spans="2:12" x14ac:dyDescent="0.6">
      <c r="B305" s="60"/>
      <c r="C305" s="61"/>
      <c r="D305" s="61"/>
      <c r="E305" s="61"/>
      <c r="F305" s="74" t="s">
        <v>263</v>
      </c>
      <c r="G305" s="93">
        <v>17</v>
      </c>
      <c r="H305" s="93">
        <v>15</v>
      </c>
      <c r="I305" s="63" t="s">
        <v>69</v>
      </c>
      <c r="J305" s="63" t="s">
        <v>69</v>
      </c>
      <c r="K305" s="65">
        <v>5</v>
      </c>
      <c r="L305" s="66">
        <v>0.33333333333333331</v>
      </c>
    </row>
    <row r="306" spans="2:12" x14ac:dyDescent="0.6">
      <c r="B306" s="60"/>
      <c r="C306" s="61"/>
      <c r="D306" s="61"/>
      <c r="E306" s="61"/>
      <c r="F306" s="74" t="s">
        <v>264</v>
      </c>
      <c r="G306" s="93">
        <v>4</v>
      </c>
      <c r="H306" s="93">
        <v>4</v>
      </c>
      <c r="I306" s="63" t="s">
        <v>69</v>
      </c>
      <c r="J306" s="63" t="s">
        <v>69</v>
      </c>
      <c r="K306" s="65">
        <v>1</v>
      </c>
      <c r="L306" s="66">
        <v>0.25</v>
      </c>
    </row>
    <row r="307" spans="2:12" x14ac:dyDescent="0.6">
      <c r="B307" s="60"/>
      <c r="C307" s="61"/>
      <c r="D307" s="61"/>
      <c r="E307" s="61"/>
      <c r="F307" s="74" t="s">
        <v>265</v>
      </c>
      <c r="G307" s="93">
        <v>12</v>
      </c>
      <c r="H307" s="93">
        <v>10</v>
      </c>
      <c r="I307" s="63" t="s">
        <v>69</v>
      </c>
      <c r="J307" s="63" t="s">
        <v>69</v>
      </c>
      <c r="K307" s="65">
        <v>2</v>
      </c>
      <c r="L307" s="66">
        <v>0.2</v>
      </c>
    </row>
    <row r="308" spans="2:12" x14ac:dyDescent="0.6">
      <c r="B308" s="60"/>
      <c r="C308" s="61"/>
      <c r="D308" s="61"/>
      <c r="E308" s="61"/>
      <c r="F308" s="74" t="s">
        <v>266</v>
      </c>
      <c r="G308" s="65">
        <v>11</v>
      </c>
      <c r="H308" s="65">
        <v>10</v>
      </c>
      <c r="I308" s="63" t="s">
        <v>69</v>
      </c>
      <c r="J308" s="63" t="s">
        <v>69</v>
      </c>
      <c r="K308" s="65">
        <v>7</v>
      </c>
      <c r="L308" s="92">
        <v>0.7</v>
      </c>
    </row>
    <row r="309" spans="2:12" x14ac:dyDescent="0.6">
      <c r="B309" s="60"/>
      <c r="C309" s="61"/>
      <c r="D309" s="61"/>
      <c r="E309" s="61"/>
      <c r="F309" s="74" t="s">
        <v>267</v>
      </c>
      <c r="G309" s="65">
        <v>18</v>
      </c>
      <c r="H309" s="65">
        <v>17</v>
      </c>
      <c r="I309" s="67">
        <v>1</v>
      </c>
      <c r="J309" s="64">
        <v>9</v>
      </c>
      <c r="K309" s="65">
        <v>10</v>
      </c>
      <c r="L309" s="92">
        <v>0.58823529411764708</v>
      </c>
    </row>
    <row r="310" spans="2:12" x14ac:dyDescent="0.6">
      <c r="B310" s="60"/>
      <c r="C310" s="61"/>
      <c r="D310" s="61"/>
      <c r="E310" s="61"/>
      <c r="F310" s="74" t="s">
        <v>268</v>
      </c>
      <c r="G310" s="65">
        <v>4</v>
      </c>
      <c r="H310" s="65">
        <v>4</v>
      </c>
      <c r="I310" s="63" t="s">
        <v>69</v>
      </c>
      <c r="J310" s="63" t="s">
        <v>69</v>
      </c>
      <c r="K310" s="65">
        <v>2</v>
      </c>
      <c r="L310" s="92">
        <v>0.5</v>
      </c>
    </row>
    <row r="311" spans="2:12" x14ac:dyDescent="0.6">
      <c r="B311" s="60"/>
      <c r="C311" s="61"/>
      <c r="D311" s="61"/>
      <c r="E311" s="61"/>
      <c r="F311" s="74" t="s">
        <v>269</v>
      </c>
      <c r="G311" s="65">
        <v>22</v>
      </c>
      <c r="H311" s="65">
        <v>22</v>
      </c>
      <c r="I311" s="67">
        <v>1</v>
      </c>
      <c r="J311" s="64">
        <v>2</v>
      </c>
      <c r="K311" s="65">
        <v>3</v>
      </c>
      <c r="L311" s="92">
        <v>0.13636363636363635</v>
      </c>
    </row>
    <row r="312" spans="2:12" x14ac:dyDescent="0.6">
      <c r="B312" s="60"/>
      <c r="C312" s="61"/>
      <c r="D312" s="61"/>
      <c r="E312" s="61"/>
      <c r="F312" s="74" t="s">
        <v>270</v>
      </c>
      <c r="G312" s="65">
        <v>3</v>
      </c>
      <c r="H312" s="65">
        <v>3</v>
      </c>
      <c r="I312" s="63" t="s">
        <v>69</v>
      </c>
      <c r="J312" s="63" t="s">
        <v>69</v>
      </c>
      <c r="K312" s="63" t="s">
        <v>69</v>
      </c>
      <c r="L312" s="63" t="s">
        <v>69</v>
      </c>
    </row>
    <row r="313" spans="2:12" x14ac:dyDescent="0.6">
      <c r="B313" s="60"/>
      <c r="C313" s="61"/>
      <c r="D313" s="61"/>
      <c r="E313" s="61"/>
      <c r="F313" s="74" t="s">
        <v>271</v>
      </c>
      <c r="G313" s="65">
        <v>1</v>
      </c>
      <c r="H313" s="65">
        <v>1</v>
      </c>
      <c r="I313" s="63" t="s">
        <v>69</v>
      </c>
      <c r="J313" s="63" t="s">
        <v>69</v>
      </c>
      <c r="K313" s="63" t="s">
        <v>69</v>
      </c>
      <c r="L313" s="63" t="s">
        <v>69</v>
      </c>
    </row>
    <row r="314" spans="2:12" x14ac:dyDescent="0.6">
      <c r="B314" s="60"/>
      <c r="C314" s="61"/>
      <c r="D314" s="61"/>
      <c r="E314" s="61"/>
      <c r="F314" s="74" t="s">
        <v>272</v>
      </c>
      <c r="G314" s="65">
        <v>1</v>
      </c>
      <c r="H314" s="65">
        <v>1</v>
      </c>
      <c r="I314" s="63" t="s">
        <v>69</v>
      </c>
      <c r="J314" s="63" t="s">
        <v>69</v>
      </c>
      <c r="K314" s="65">
        <v>1</v>
      </c>
      <c r="L314" s="92">
        <v>1</v>
      </c>
    </row>
    <row r="315" spans="2:12" x14ac:dyDescent="0.6">
      <c r="B315" s="53"/>
      <c r="C315" s="54"/>
      <c r="D315" s="54"/>
      <c r="E315" s="54" t="s">
        <v>101</v>
      </c>
      <c r="F315" s="69"/>
      <c r="G315" s="91">
        <v>184</v>
      </c>
      <c r="H315" s="91">
        <v>183</v>
      </c>
      <c r="I315" s="56">
        <v>1</v>
      </c>
      <c r="J315" s="57">
        <v>10</v>
      </c>
      <c r="K315" s="58">
        <v>11</v>
      </c>
      <c r="L315" s="59">
        <v>6.0109289617486336E-2</v>
      </c>
    </row>
    <row r="316" spans="2:12" x14ac:dyDescent="0.6">
      <c r="B316" s="60"/>
      <c r="C316" s="61"/>
      <c r="D316" s="61"/>
      <c r="E316" s="61"/>
      <c r="F316" s="74" t="s">
        <v>273</v>
      </c>
      <c r="G316" s="93">
        <v>2</v>
      </c>
      <c r="H316" s="93">
        <v>2</v>
      </c>
      <c r="I316" s="63" t="s">
        <v>69</v>
      </c>
      <c r="J316" s="63" t="s">
        <v>69</v>
      </c>
      <c r="K316" s="63" t="s">
        <v>69</v>
      </c>
      <c r="L316" s="63" t="s">
        <v>69</v>
      </c>
    </row>
    <row r="317" spans="2:12" x14ac:dyDescent="0.6">
      <c r="B317" s="60"/>
      <c r="C317" s="61"/>
      <c r="D317" s="61"/>
      <c r="E317" s="61"/>
      <c r="F317" s="74" t="s">
        <v>274</v>
      </c>
      <c r="G317" s="93">
        <v>2</v>
      </c>
      <c r="H317" s="93">
        <v>2</v>
      </c>
      <c r="I317" s="63" t="s">
        <v>69</v>
      </c>
      <c r="J317" s="63" t="s">
        <v>69</v>
      </c>
      <c r="K317" s="65">
        <v>1</v>
      </c>
      <c r="L317" s="66">
        <v>0.5</v>
      </c>
    </row>
    <row r="318" spans="2:12" x14ac:dyDescent="0.6">
      <c r="B318" s="60"/>
      <c r="C318" s="61"/>
      <c r="D318" s="61"/>
      <c r="E318" s="61"/>
      <c r="F318" s="74" t="s">
        <v>275</v>
      </c>
      <c r="G318" s="93">
        <v>6</v>
      </c>
      <c r="H318" s="93">
        <v>6</v>
      </c>
      <c r="I318" s="63" t="s">
        <v>69</v>
      </c>
      <c r="J318" s="63" t="s">
        <v>69</v>
      </c>
      <c r="K318" s="63" t="s">
        <v>69</v>
      </c>
      <c r="L318" s="63" t="s">
        <v>69</v>
      </c>
    </row>
    <row r="319" spans="2:12" x14ac:dyDescent="0.6">
      <c r="B319" s="60"/>
      <c r="C319" s="61"/>
      <c r="D319" s="61"/>
      <c r="E319" s="61"/>
      <c r="F319" s="74" t="s">
        <v>276</v>
      </c>
      <c r="G319" s="93">
        <v>10</v>
      </c>
      <c r="H319" s="93">
        <v>10</v>
      </c>
      <c r="I319" s="63" t="s">
        <v>69</v>
      </c>
      <c r="J319" s="63" t="s">
        <v>69</v>
      </c>
      <c r="K319" s="65">
        <v>2</v>
      </c>
      <c r="L319" s="66">
        <v>0.2</v>
      </c>
    </row>
    <row r="320" spans="2:12" x14ac:dyDescent="0.6">
      <c r="B320" s="60"/>
      <c r="C320" s="61"/>
      <c r="D320" s="61"/>
      <c r="E320" s="61"/>
      <c r="F320" s="74" t="s">
        <v>277</v>
      </c>
      <c r="G320" s="93">
        <v>15</v>
      </c>
      <c r="H320" s="93">
        <v>15</v>
      </c>
      <c r="I320" s="63" t="s">
        <v>69</v>
      </c>
      <c r="J320" s="63" t="s">
        <v>69</v>
      </c>
      <c r="K320" s="65">
        <v>3</v>
      </c>
      <c r="L320" s="66">
        <v>0.2</v>
      </c>
    </row>
    <row r="321" spans="2:12" x14ac:dyDescent="0.6">
      <c r="B321" s="60"/>
      <c r="C321" s="61"/>
      <c r="D321" s="61"/>
      <c r="E321" s="61"/>
      <c r="F321" s="74" t="s">
        <v>278</v>
      </c>
      <c r="G321" s="93">
        <v>59</v>
      </c>
      <c r="H321" s="93">
        <v>59</v>
      </c>
      <c r="I321" s="63" t="s">
        <v>69</v>
      </c>
      <c r="J321" s="63" t="s">
        <v>69</v>
      </c>
      <c r="K321" s="65">
        <v>1</v>
      </c>
      <c r="L321" s="66">
        <v>1.6949152542372881E-2</v>
      </c>
    </row>
    <row r="322" spans="2:12" x14ac:dyDescent="0.6">
      <c r="B322" s="60"/>
      <c r="C322" s="61"/>
      <c r="D322" s="61"/>
      <c r="E322" s="61"/>
      <c r="F322" s="74" t="s">
        <v>279</v>
      </c>
      <c r="G322" s="93">
        <v>3</v>
      </c>
      <c r="H322" s="93">
        <v>3</v>
      </c>
      <c r="I322" s="63" t="s">
        <v>69</v>
      </c>
      <c r="J322" s="63" t="s">
        <v>69</v>
      </c>
      <c r="K322" s="63" t="s">
        <v>69</v>
      </c>
      <c r="L322" s="63" t="s">
        <v>69</v>
      </c>
    </row>
    <row r="323" spans="2:12" x14ac:dyDescent="0.6">
      <c r="B323" s="60"/>
      <c r="C323" s="61"/>
      <c r="D323" s="61"/>
      <c r="E323" s="61"/>
      <c r="F323" s="74" t="s">
        <v>280</v>
      </c>
      <c r="G323" s="93">
        <v>9</v>
      </c>
      <c r="H323" s="93">
        <v>9</v>
      </c>
      <c r="I323" s="63" t="s">
        <v>69</v>
      </c>
      <c r="J323" s="63" t="s">
        <v>69</v>
      </c>
      <c r="K323" s="63" t="s">
        <v>69</v>
      </c>
      <c r="L323" s="63" t="s">
        <v>69</v>
      </c>
    </row>
    <row r="324" spans="2:12" x14ac:dyDescent="0.6">
      <c r="B324" s="60"/>
      <c r="C324" s="61"/>
      <c r="D324" s="61"/>
      <c r="E324" s="61"/>
      <c r="F324" s="74" t="s">
        <v>281</v>
      </c>
      <c r="G324" s="93">
        <v>3</v>
      </c>
      <c r="H324" s="93">
        <v>2</v>
      </c>
      <c r="I324" s="63" t="s">
        <v>69</v>
      </c>
      <c r="J324" s="63" t="s">
        <v>69</v>
      </c>
      <c r="K324" s="63" t="s">
        <v>69</v>
      </c>
      <c r="L324" s="63" t="s">
        <v>69</v>
      </c>
    </row>
    <row r="325" spans="2:12" x14ac:dyDescent="0.6">
      <c r="B325" s="60"/>
      <c r="C325" s="61"/>
      <c r="D325" s="61"/>
      <c r="E325" s="61"/>
      <c r="F325" s="74" t="s">
        <v>282</v>
      </c>
      <c r="G325" s="93">
        <v>16</v>
      </c>
      <c r="H325" s="93">
        <v>16</v>
      </c>
      <c r="I325" s="94" t="s">
        <v>69</v>
      </c>
      <c r="J325" s="63" t="s">
        <v>69</v>
      </c>
      <c r="K325" s="93">
        <v>1</v>
      </c>
      <c r="L325" s="66">
        <v>6.25E-2</v>
      </c>
    </row>
    <row r="326" spans="2:12" x14ac:dyDescent="0.6">
      <c r="B326" s="60"/>
      <c r="C326" s="61"/>
      <c r="D326" s="61"/>
      <c r="E326" s="61"/>
      <c r="F326" s="74" t="s">
        <v>283</v>
      </c>
      <c r="G326" s="93">
        <v>27</v>
      </c>
      <c r="H326" s="93">
        <v>27</v>
      </c>
      <c r="I326" s="67">
        <v>1</v>
      </c>
      <c r="J326" s="64">
        <v>2</v>
      </c>
      <c r="K326" s="65">
        <v>3</v>
      </c>
      <c r="L326" s="66">
        <v>0.1111111111111111</v>
      </c>
    </row>
    <row r="327" spans="2:12" x14ac:dyDescent="0.6">
      <c r="B327" s="60"/>
      <c r="C327" s="61"/>
      <c r="D327" s="61"/>
      <c r="E327" s="61"/>
      <c r="F327" s="74" t="s">
        <v>284</v>
      </c>
      <c r="G327" s="93">
        <v>17</v>
      </c>
      <c r="H327" s="93">
        <v>17</v>
      </c>
      <c r="I327" s="63" t="s">
        <v>69</v>
      </c>
      <c r="J327" s="63" t="s">
        <v>69</v>
      </c>
      <c r="K327" s="63" t="s">
        <v>69</v>
      </c>
      <c r="L327" s="63" t="s">
        <v>69</v>
      </c>
    </row>
    <row r="328" spans="2:12" x14ac:dyDescent="0.6">
      <c r="B328" s="60"/>
      <c r="C328" s="61"/>
      <c r="D328" s="61"/>
      <c r="E328" s="61"/>
      <c r="F328" s="74" t="s">
        <v>285</v>
      </c>
      <c r="G328" s="93">
        <v>6</v>
      </c>
      <c r="H328" s="93">
        <v>6</v>
      </c>
      <c r="I328" s="63" t="s">
        <v>69</v>
      </c>
      <c r="J328" s="63" t="s">
        <v>69</v>
      </c>
      <c r="K328" s="63" t="s">
        <v>69</v>
      </c>
      <c r="L328" s="63" t="s">
        <v>69</v>
      </c>
    </row>
    <row r="329" spans="2:12" x14ac:dyDescent="0.6">
      <c r="B329" s="60"/>
      <c r="C329" s="61"/>
      <c r="D329" s="61"/>
      <c r="E329" s="61"/>
      <c r="F329" s="74" t="s">
        <v>286</v>
      </c>
      <c r="G329" s="93">
        <v>9</v>
      </c>
      <c r="H329" s="93">
        <v>9</v>
      </c>
      <c r="I329" s="63" t="s">
        <v>69</v>
      </c>
      <c r="J329" s="63" t="s">
        <v>69</v>
      </c>
      <c r="K329" s="63" t="s">
        <v>69</v>
      </c>
      <c r="L329" s="63" t="s">
        <v>69</v>
      </c>
    </row>
    <row r="330" spans="2:12" x14ac:dyDescent="0.6">
      <c r="B330" s="53"/>
      <c r="C330" s="54"/>
      <c r="D330" s="54"/>
      <c r="E330" s="54" t="s">
        <v>105</v>
      </c>
      <c r="F330" s="69"/>
      <c r="G330" s="91">
        <v>82</v>
      </c>
      <c r="H330" s="91">
        <v>80</v>
      </c>
      <c r="I330" s="78" t="s">
        <v>69</v>
      </c>
      <c r="J330" s="78" t="s">
        <v>69</v>
      </c>
      <c r="K330" s="58">
        <v>6</v>
      </c>
      <c r="L330" s="59">
        <v>7.4999999999999997E-2</v>
      </c>
    </row>
    <row r="331" spans="2:12" x14ac:dyDescent="0.6">
      <c r="B331" s="60"/>
      <c r="C331" s="61"/>
      <c r="D331" s="61"/>
      <c r="E331" s="61"/>
      <c r="F331" s="74" t="s">
        <v>287</v>
      </c>
      <c r="G331" s="65">
        <v>7</v>
      </c>
      <c r="H331" s="65">
        <v>7</v>
      </c>
      <c r="I331" s="63" t="s">
        <v>69</v>
      </c>
      <c r="J331" s="63" t="s">
        <v>69</v>
      </c>
      <c r="K331" s="65">
        <v>2</v>
      </c>
      <c r="L331" s="92">
        <v>0.2857142857142857</v>
      </c>
    </row>
    <row r="332" spans="2:12" x14ac:dyDescent="0.6">
      <c r="B332" s="60"/>
      <c r="C332" s="61"/>
      <c r="D332" s="61"/>
      <c r="E332" s="61"/>
      <c r="F332" s="74" t="s">
        <v>288</v>
      </c>
      <c r="G332" s="65">
        <v>15</v>
      </c>
      <c r="H332" s="65">
        <v>15</v>
      </c>
      <c r="I332" s="63" t="s">
        <v>69</v>
      </c>
      <c r="J332" s="63" t="s">
        <v>69</v>
      </c>
      <c r="K332" s="63" t="s">
        <v>69</v>
      </c>
      <c r="L332" s="63" t="s">
        <v>69</v>
      </c>
    </row>
    <row r="333" spans="2:12" x14ac:dyDescent="0.6">
      <c r="B333" s="60"/>
      <c r="C333" s="61"/>
      <c r="D333" s="61"/>
      <c r="E333" s="61"/>
      <c r="F333" s="74" t="s">
        <v>289</v>
      </c>
      <c r="G333" s="65">
        <v>8</v>
      </c>
      <c r="H333" s="65">
        <v>8</v>
      </c>
      <c r="I333" s="63" t="s">
        <v>69</v>
      </c>
      <c r="J333" s="63" t="s">
        <v>69</v>
      </c>
      <c r="K333" s="63" t="s">
        <v>69</v>
      </c>
      <c r="L333" s="63" t="s">
        <v>69</v>
      </c>
    </row>
    <row r="334" spans="2:12" x14ac:dyDescent="0.6">
      <c r="B334" s="60"/>
      <c r="C334" s="61"/>
      <c r="D334" s="61"/>
      <c r="E334" s="61"/>
      <c r="F334" s="74" t="s">
        <v>290</v>
      </c>
      <c r="G334" s="65">
        <v>10</v>
      </c>
      <c r="H334" s="65">
        <v>10</v>
      </c>
      <c r="I334" s="63" t="s">
        <v>69</v>
      </c>
      <c r="J334" s="63" t="s">
        <v>69</v>
      </c>
      <c r="K334" s="65">
        <v>1</v>
      </c>
      <c r="L334" s="92">
        <v>0.1</v>
      </c>
    </row>
    <row r="335" spans="2:12" x14ac:dyDescent="0.6">
      <c r="B335" s="60"/>
      <c r="C335" s="61"/>
      <c r="D335" s="61"/>
      <c r="E335" s="61"/>
      <c r="F335" s="74" t="s">
        <v>291</v>
      </c>
      <c r="G335" s="65">
        <v>9</v>
      </c>
      <c r="H335" s="65">
        <v>8</v>
      </c>
      <c r="I335" s="63" t="s">
        <v>69</v>
      </c>
      <c r="J335" s="63" t="s">
        <v>69</v>
      </c>
      <c r="K335" s="65">
        <v>3</v>
      </c>
      <c r="L335" s="92">
        <v>0.375</v>
      </c>
    </row>
    <row r="336" spans="2:12" x14ac:dyDescent="0.6">
      <c r="B336" s="60"/>
      <c r="C336" s="61"/>
      <c r="D336" s="61"/>
      <c r="E336" s="61"/>
      <c r="F336" s="74" t="s">
        <v>292</v>
      </c>
      <c r="G336" s="65">
        <v>33</v>
      </c>
      <c r="H336" s="65">
        <v>32</v>
      </c>
      <c r="I336" s="63" t="s">
        <v>69</v>
      </c>
      <c r="J336" s="63" t="s">
        <v>69</v>
      </c>
      <c r="K336" s="63" t="s">
        <v>69</v>
      </c>
      <c r="L336" s="63" t="s">
        <v>69</v>
      </c>
    </row>
    <row r="337" spans="2:12" x14ac:dyDescent="0.6">
      <c r="B337" s="53"/>
      <c r="C337" s="54"/>
      <c r="D337" s="54"/>
      <c r="E337" s="54" t="s">
        <v>111</v>
      </c>
      <c r="F337" s="69"/>
      <c r="G337" s="91">
        <v>13</v>
      </c>
      <c r="H337" s="91">
        <v>13</v>
      </c>
      <c r="I337" s="56">
        <v>1</v>
      </c>
      <c r="J337" s="57">
        <v>1</v>
      </c>
      <c r="K337" s="58">
        <v>2</v>
      </c>
      <c r="L337" s="59">
        <v>0.15384615384615385</v>
      </c>
    </row>
    <row r="338" spans="2:12" x14ac:dyDescent="0.6">
      <c r="B338" s="60"/>
      <c r="C338" s="61"/>
      <c r="D338" s="61"/>
      <c r="E338" s="61"/>
      <c r="F338" s="74" t="s">
        <v>293</v>
      </c>
      <c r="G338" s="93">
        <v>10</v>
      </c>
      <c r="H338" s="93">
        <v>10</v>
      </c>
      <c r="I338" s="63" t="s">
        <v>69</v>
      </c>
      <c r="J338" s="63" t="s">
        <v>69</v>
      </c>
      <c r="K338" s="63" t="s">
        <v>69</v>
      </c>
      <c r="L338" s="63" t="s">
        <v>69</v>
      </c>
    </row>
    <row r="339" spans="2:12" x14ac:dyDescent="0.6">
      <c r="B339" s="60"/>
      <c r="C339" s="61"/>
      <c r="D339" s="61"/>
      <c r="E339" s="61"/>
      <c r="F339" s="74" t="s">
        <v>294</v>
      </c>
      <c r="G339" s="93">
        <v>3</v>
      </c>
      <c r="H339" s="93">
        <v>3</v>
      </c>
      <c r="I339" s="67">
        <v>1</v>
      </c>
      <c r="J339" s="64">
        <v>1</v>
      </c>
      <c r="K339" s="65">
        <v>2</v>
      </c>
      <c r="L339" s="66">
        <v>0.66666666666666663</v>
      </c>
    </row>
    <row r="340" spans="2:12" x14ac:dyDescent="0.6">
      <c r="B340" s="53"/>
      <c r="C340" s="54"/>
      <c r="D340" s="54"/>
      <c r="E340" s="54" t="s">
        <v>118</v>
      </c>
      <c r="F340" s="69"/>
      <c r="G340" s="91">
        <v>136</v>
      </c>
      <c r="H340" s="91">
        <v>127</v>
      </c>
      <c r="I340" s="56">
        <v>2</v>
      </c>
      <c r="J340" s="57">
        <v>7</v>
      </c>
      <c r="K340" s="58">
        <v>9</v>
      </c>
      <c r="L340" s="59">
        <v>7.0866141732283464E-2</v>
      </c>
    </row>
    <row r="341" spans="2:12" x14ac:dyDescent="0.6">
      <c r="B341" s="60"/>
      <c r="C341" s="61"/>
      <c r="D341" s="61"/>
      <c r="E341" s="61"/>
      <c r="F341" s="74" t="s">
        <v>295</v>
      </c>
      <c r="G341" s="93">
        <v>18</v>
      </c>
      <c r="H341" s="93">
        <v>17</v>
      </c>
      <c r="I341" s="67">
        <v>1</v>
      </c>
      <c r="J341" s="64">
        <v>2</v>
      </c>
      <c r="K341" s="65">
        <v>3</v>
      </c>
      <c r="L341" s="66">
        <v>0.17647058823529413</v>
      </c>
    </row>
    <row r="342" spans="2:12" x14ac:dyDescent="0.6">
      <c r="B342" s="60"/>
      <c r="C342" s="61"/>
      <c r="D342" s="61"/>
      <c r="E342" s="61"/>
      <c r="F342" s="74" t="s">
        <v>296</v>
      </c>
      <c r="G342" s="93">
        <v>11</v>
      </c>
      <c r="H342" s="93">
        <v>11</v>
      </c>
      <c r="I342" s="67">
        <v>1</v>
      </c>
      <c r="J342" s="64">
        <v>1</v>
      </c>
      <c r="K342" s="65">
        <v>2</v>
      </c>
      <c r="L342" s="66">
        <v>0.18181818181818182</v>
      </c>
    </row>
    <row r="343" spans="2:12" x14ac:dyDescent="0.6">
      <c r="B343" s="60"/>
      <c r="C343" s="61"/>
      <c r="D343" s="61"/>
      <c r="E343" s="61"/>
      <c r="F343" s="74" t="s">
        <v>297</v>
      </c>
      <c r="G343" s="93">
        <v>30</v>
      </c>
      <c r="H343" s="93">
        <v>30</v>
      </c>
      <c r="I343" s="63" t="s">
        <v>69</v>
      </c>
      <c r="J343" s="63" t="s">
        <v>69</v>
      </c>
      <c r="K343" s="65">
        <v>2</v>
      </c>
      <c r="L343" s="66">
        <v>6.6666666666666666E-2</v>
      </c>
    </row>
    <row r="344" spans="2:12" x14ac:dyDescent="0.6">
      <c r="B344" s="60"/>
      <c r="C344" s="61"/>
      <c r="D344" s="61"/>
      <c r="E344" s="61"/>
      <c r="F344" s="74" t="s">
        <v>298</v>
      </c>
      <c r="G344" s="93">
        <v>77</v>
      </c>
      <c r="H344" s="93">
        <v>69</v>
      </c>
      <c r="I344" s="63" t="s">
        <v>69</v>
      </c>
      <c r="J344" s="63" t="s">
        <v>69</v>
      </c>
      <c r="K344" s="65">
        <v>2</v>
      </c>
      <c r="L344" s="66">
        <v>2.8985507246376812E-2</v>
      </c>
    </row>
    <row r="345" spans="2:12" x14ac:dyDescent="0.6">
      <c r="B345" s="53"/>
      <c r="C345" s="54"/>
      <c r="D345" s="54"/>
      <c r="E345" s="54" t="s">
        <v>161</v>
      </c>
      <c r="F345" s="69"/>
      <c r="G345" s="91">
        <v>13</v>
      </c>
      <c r="H345" s="91">
        <v>10</v>
      </c>
      <c r="I345" s="56">
        <v>1</v>
      </c>
      <c r="J345" s="57">
        <v>8</v>
      </c>
      <c r="K345" s="58">
        <v>9</v>
      </c>
      <c r="L345" s="59">
        <v>0.9</v>
      </c>
    </row>
    <row r="346" spans="2:12" x14ac:dyDescent="0.6">
      <c r="B346" s="60"/>
      <c r="C346" s="61"/>
      <c r="D346" s="61"/>
      <c r="E346" s="61"/>
      <c r="F346" s="74" t="s">
        <v>299</v>
      </c>
      <c r="G346" s="93">
        <v>1</v>
      </c>
      <c r="H346" s="94" t="s">
        <v>69</v>
      </c>
      <c r="I346" s="63" t="s">
        <v>69</v>
      </c>
      <c r="J346" s="63" t="s">
        <v>69</v>
      </c>
      <c r="K346" s="63" t="s">
        <v>69</v>
      </c>
      <c r="L346" s="63" t="s">
        <v>69</v>
      </c>
    </row>
    <row r="347" spans="2:12" x14ac:dyDescent="0.6">
      <c r="B347" s="60"/>
      <c r="C347" s="61"/>
      <c r="D347" s="61"/>
      <c r="E347" s="61"/>
      <c r="F347" s="74" t="s">
        <v>300</v>
      </c>
      <c r="G347" s="93">
        <v>6</v>
      </c>
      <c r="H347" s="93">
        <v>5</v>
      </c>
      <c r="I347" s="67">
        <v>1</v>
      </c>
      <c r="J347" s="64">
        <v>4</v>
      </c>
      <c r="K347" s="65">
        <v>5</v>
      </c>
      <c r="L347" s="66">
        <v>1</v>
      </c>
    </row>
    <row r="348" spans="2:12" x14ac:dyDescent="0.6">
      <c r="B348" s="60"/>
      <c r="C348" s="61"/>
      <c r="D348" s="61"/>
      <c r="E348" s="61"/>
      <c r="F348" s="74" t="s">
        <v>301</v>
      </c>
      <c r="G348" s="93">
        <v>6</v>
      </c>
      <c r="H348" s="93">
        <v>5</v>
      </c>
      <c r="I348" s="63" t="s">
        <v>69</v>
      </c>
      <c r="J348" s="63" t="s">
        <v>69</v>
      </c>
      <c r="K348" s="65">
        <v>4</v>
      </c>
      <c r="L348" s="66">
        <v>0.8</v>
      </c>
    </row>
    <row r="349" spans="2:12" x14ac:dyDescent="0.6">
      <c r="B349" s="53"/>
      <c r="C349" s="54"/>
      <c r="D349" s="54"/>
      <c r="E349" s="54" t="s">
        <v>127</v>
      </c>
      <c r="F349" s="69"/>
      <c r="G349" s="91">
        <v>23</v>
      </c>
      <c r="H349" s="91">
        <v>23</v>
      </c>
      <c r="I349" s="78" t="s">
        <v>69</v>
      </c>
      <c r="J349" s="78" t="s">
        <v>69</v>
      </c>
      <c r="K349" s="58">
        <v>15</v>
      </c>
      <c r="L349" s="59">
        <v>0.65217391304347827</v>
      </c>
    </row>
    <row r="350" spans="2:12" x14ac:dyDescent="0.6">
      <c r="B350" s="60"/>
      <c r="C350" s="61"/>
      <c r="D350" s="61"/>
      <c r="E350" s="61"/>
      <c r="F350" s="74" t="s">
        <v>302</v>
      </c>
      <c r="G350" s="93">
        <v>9</v>
      </c>
      <c r="H350" s="93">
        <v>9</v>
      </c>
      <c r="I350" s="63" t="s">
        <v>69</v>
      </c>
      <c r="J350" s="63" t="s">
        <v>69</v>
      </c>
      <c r="K350" s="65">
        <v>5</v>
      </c>
      <c r="L350" s="66">
        <v>0.55555555555555558</v>
      </c>
    </row>
    <row r="351" spans="2:12" x14ac:dyDescent="0.6">
      <c r="B351" s="60"/>
      <c r="C351" s="61"/>
      <c r="D351" s="61"/>
      <c r="E351" s="61"/>
      <c r="F351" s="74" t="s">
        <v>303</v>
      </c>
      <c r="G351" s="93">
        <v>14</v>
      </c>
      <c r="H351" s="93">
        <v>14</v>
      </c>
      <c r="I351" s="63" t="s">
        <v>69</v>
      </c>
      <c r="J351" s="63" t="s">
        <v>69</v>
      </c>
      <c r="K351" s="65">
        <v>10</v>
      </c>
      <c r="L351" s="66">
        <v>0.7142857142857143</v>
      </c>
    </row>
    <row r="352" spans="2:12" x14ac:dyDescent="0.6">
      <c r="B352" s="53"/>
      <c r="C352" s="54"/>
      <c r="D352" s="54"/>
      <c r="E352" s="54" t="s">
        <v>129</v>
      </c>
      <c r="F352" s="69"/>
      <c r="G352" s="91">
        <v>61</v>
      </c>
      <c r="H352" s="91">
        <v>61</v>
      </c>
      <c r="I352" s="56">
        <v>2</v>
      </c>
      <c r="J352" s="57">
        <v>17</v>
      </c>
      <c r="K352" s="58">
        <v>19</v>
      </c>
      <c r="L352" s="59">
        <v>0.31147540983606559</v>
      </c>
    </row>
    <row r="353" spans="2:12" x14ac:dyDescent="0.6">
      <c r="B353" s="60"/>
      <c r="C353" s="61"/>
      <c r="D353" s="61"/>
      <c r="E353" s="61"/>
      <c r="F353" s="74" t="s">
        <v>304</v>
      </c>
      <c r="G353" s="65">
        <v>2</v>
      </c>
      <c r="H353" s="65">
        <v>2</v>
      </c>
      <c r="I353" s="63" t="s">
        <v>69</v>
      </c>
      <c r="J353" s="63" t="s">
        <v>69</v>
      </c>
      <c r="K353" s="65">
        <v>1</v>
      </c>
      <c r="L353" s="92">
        <v>0.5</v>
      </c>
    </row>
    <row r="354" spans="2:12" x14ac:dyDescent="0.6">
      <c r="B354" s="60"/>
      <c r="C354" s="61"/>
      <c r="D354" s="61"/>
      <c r="E354" s="61"/>
      <c r="F354" s="74" t="s">
        <v>305</v>
      </c>
      <c r="G354" s="65">
        <v>3</v>
      </c>
      <c r="H354" s="65">
        <v>3</v>
      </c>
      <c r="I354" s="63" t="s">
        <v>69</v>
      </c>
      <c r="J354" s="63" t="s">
        <v>69</v>
      </c>
      <c r="K354" s="65">
        <v>2</v>
      </c>
      <c r="L354" s="92">
        <v>0.66666666666666663</v>
      </c>
    </row>
    <row r="355" spans="2:12" x14ac:dyDescent="0.6">
      <c r="B355" s="60"/>
      <c r="C355" s="61"/>
      <c r="D355" s="61"/>
      <c r="E355" s="61"/>
      <c r="F355" s="74" t="s">
        <v>306</v>
      </c>
      <c r="G355" s="65">
        <v>4</v>
      </c>
      <c r="H355" s="65">
        <v>4</v>
      </c>
      <c r="I355" s="63" t="s">
        <v>69</v>
      </c>
      <c r="J355" s="63" t="s">
        <v>69</v>
      </c>
      <c r="K355" s="63" t="s">
        <v>69</v>
      </c>
      <c r="L355" s="63" t="s">
        <v>69</v>
      </c>
    </row>
    <row r="356" spans="2:12" x14ac:dyDescent="0.6">
      <c r="B356" s="60"/>
      <c r="C356" s="61"/>
      <c r="D356" s="61"/>
      <c r="E356" s="61"/>
      <c r="F356" s="74" t="s">
        <v>307</v>
      </c>
      <c r="G356" s="65">
        <v>5</v>
      </c>
      <c r="H356" s="65">
        <v>5</v>
      </c>
      <c r="I356" s="94" t="s">
        <v>69</v>
      </c>
      <c r="J356" s="63" t="s">
        <v>69</v>
      </c>
      <c r="K356" s="93">
        <v>1</v>
      </c>
      <c r="L356" s="92">
        <v>0.2</v>
      </c>
    </row>
    <row r="357" spans="2:12" x14ac:dyDescent="0.6">
      <c r="B357" s="60"/>
      <c r="C357" s="61"/>
      <c r="D357" s="61"/>
      <c r="E357" s="61"/>
      <c r="F357" s="74" t="s">
        <v>308</v>
      </c>
      <c r="G357" s="65">
        <v>15</v>
      </c>
      <c r="H357" s="65">
        <v>15</v>
      </c>
      <c r="I357" s="67">
        <v>1</v>
      </c>
      <c r="J357" s="64">
        <v>5</v>
      </c>
      <c r="K357" s="65">
        <v>6</v>
      </c>
      <c r="L357" s="92">
        <v>0.4</v>
      </c>
    </row>
    <row r="358" spans="2:12" x14ac:dyDescent="0.6">
      <c r="B358" s="60"/>
      <c r="C358" s="61"/>
      <c r="D358" s="61"/>
      <c r="E358" s="61"/>
      <c r="F358" s="74" t="s">
        <v>309</v>
      </c>
      <c r="G358" s="65">
        <v>8</v>
      </c>
      <c r="H358" s="65">
        <v>8</v>
      </c>
      <c r="I358" s="63" t="s">
        <v>69</v>
      </c>
      <c r="J358" s="63" t="s">
        <v>69</v>
      </c>
      <c r="K358" s="65">
        <v>1</v>
      </c>
      <c r="L358" s="92">
        <v>0.125</v>
      </c>
    </row>
    <row r="359" spans="2:12" x14ac:dyDescent="0.6">
      <c r="B359" s="60"/>
      <c r="C359" s="61"/>
      <c r="D359" s="61"/>
      <c r="E359" s="61"/>
      <c r="F359" s="74" t="s">
        <v>310</v>
      </c>
      <c r="G359" s="65">
        <v>9</v>
      </c>
      <c r="H359" s="65">
        <v>9</v>
      </c>
      <c r="I359" s="63" t="s">
        <v>69</v>
      </c>
      <c r="J359" s="63" t="s">
        <v>69</v>
      </c>
      <c r="K359" s="65">
        <v>1</v>
      </c>
      <c r="L359" s="92">
        <v>0.1111111111111111</v>
      </c>
    </row>
    <row r="360" spans="2:12" x14ac:dyDescent="0.6">
      <c r="B360" s="60"/>
      <c r="C360" s="61"/>
      <c r="D360" s="61"/>
      <c r="E360" s="61"/>
      <c r="F360" s="74" t="s">
        <v>311</v>
      </c>
      <c r="G360" s="65">
        <v>13</v>
      </c>
      <c r="H360" s="65">
        <v>13</v>
      </c>
      <c r="I360" s="63" t="s">
        <v>69</v>
      </c>
      <c r="J360" s="63" t="s">
        <v>69</v>
      </c>
      <c r="K360" s="65">
        <v>6</v>
      </c>
      <c r="L360" s="92">
        <v>0.46153846153846156</v>
      </c>
    </row>
    <row r="361" spans="2:12" x14ac:dyDescent="0.6">
      <c r="B361" s="60"/>
      <c r="C361" s="61"/>
      <c r="D361" s="61"/>
      <c r="E361" s="61"/>
      <c r="F361" s="74" t="s">
        <v>312</v>
      </c>
      <c r="G361" s="93">
        <v>2</v>
      </c>
      <c r="H361" s="93">
        <v>2</v>
      </c>
      <c r="I361" s="67">
        <v>1</v>
      </c>
      <c r="J361" s="64">
        <v>0</v>
      </c>
      <c r="K361" s="65">
        <v>1</v>
      </c>
      <c r="L361" s="66">
        <v>0.5</v>
      </c>
    </row>
    <row r="362" spans="2:12" x14ac:dyDescent="0.6">
      <c r="B362" s="46"/>
      <c r="C362" s="47"/>
      <c r="D362" s="47" t="s">
        <v>136</v>
      </c>
      <c r="E362" s="47"/>
      <c r="F362" s="77"/>
      <c r="G362" s="90">
        <v>129</v>
      </c>
      <c r="H362" s="90">
        <v>124</v>
      </c>
      <c r="I362" s="49">
        <v>4</v>
      </c>
      <c r="J362" s="50">
        <v>72</v>
      </c>
      <c r="K362" s="51">
        <v>76</v>
      </c>
      <c r="L362" s="52">
        <v>0.61290322580645162</v>
      </c>
    </row>
    <row r="363" spans="2:12" x14ac:dyDescent="0.6">
      <c r="B363" s="53"/>
      <c r="C363" s="54"/>
      <c r="D363" s="54"/>
      <c r="E363" s="54" t="s">
        <v>137</v>
      </c>
      <c r="F363" s="69"/>
      <c r="G363" s="91">
        <v>47</v>
      </c>
      <c r="H363" s="91">
        <v>46</v>
      </c>
      <c r="I363" s="56">
        <v>1</v>
      </c>
      <c r="J363" s="57">
        <v>29</v>
      </c>
      <c r="K363" s="58">
        <v>30</v>
      </c>
      <c r="L363" s="59">
        <v>0.65217391304347827</v>
      </c>
    </row>
    <row r="364" spans="2:12" x14ac:dyDescent="0.6">
      <c r="B364" s="60"/>
      <c r="C364" s="61"/>
      <c r="D364" s="61"/>
      <c r="E364" s="61"/>
      <c r="F364" s="74" t="s">
        <v>313</v>
      </c>
      <c r="G364" s="93">
        <v>5</v>
      </c>
      <c r="H364" s="93">
        <v>5</v>
      </c>
      <c r="I364" s="63" t="s">
        <v>69</v>
      </c>
      <c r="J364" s="63" t="s">
        <v>69</v>
      </c>
      <c r="K364" s="65">
        <v>5</v>
      </c>
      <c r="L364" s="66">
        <v>1</v>
      </c>
    </row>
    <row r="365" spans="2:12" x14ac:dyDescent="0.6">
      <c r="B365" s="60"/>
      <c r="C365" s="61"/>
      <c r="D365" s="61"/>
      <c r="E365" s="61"/>
      <c r="F365" s="74" t="s">
        <v>314</v>
      </c>
      <c r="G365" s="93">
        <v>6</v>
      </c>
      <c r="H365" s="93">
        <v>6</v>
      </c>
      <c r="I365" s="67">
        <v>1</v>
      </c>
      <c r="J365" s="64">
        <v>4</v>
      </c>
      <c r="K365" s="65">
        <v>5</v>
      </c>
      <c r="L365" s="66">
        <v>0.83333333333333337</v>
      </c>
    </row>
    <row r="366" spans="2:12" x14ac:dyDescent="0.6">
      <c r="B366" s="60"/>
      <c r="C366" s="61"/>
      <c r="D366" s="61"/>
      <c r="E366" s="61"/>
      <c r="F366" s="74" t="s">
        <v>198</v>
      </c>
      <c r="G366" s="93">
        <v>2</v>
      </c>
      <c r="H366" s="93">
        <v>2</v>
      </c>
      <c r="I366" s="63" t="s">
        <v>69</v>
      </c>
      <c r="J366" s="63" t="s">
        <v>69</v>
      </c>
      <c r="K366" s="65">
        <v>1</v>
      </c>
      <c r="L366" s="66">
        <v>0.5</v>
      </c>
    </row>
    <row r="367" spans="2:12" x14ac:dyDescent="0.6">
      <c r="B367" s="60"/>
      <c r="C367" s="61"/>
      <c r="D367" s="61"/>
      <c r="E367" s="61"/>
      <c r="F367" s="74" t="s">
        <v>202</v>
      </c>
      <c r="G367" s="93">
        <v>9</v>
      </c>
      <c r="H367" s="93">
        <v>9</v>
      </c>
      <c r="I367" s="63" t="s">
        <v>69</v>
      </c>
      <c r="J367" s="63" t="s">
        <v>69</v>
      </c>
      <c r="K367" s="65">
        <v>6</v>
      </c>
      <c r="L367" s="66">
        <v>0.66666666666666663</v>
      </c>
    </row>
    <row r="368" spans="2:12" x14ac:dyDescent="0.6">
      <c r="B368" s="60"/>
      <c r="C368" s="61"/>
      <c r="D368" s="61"/>
      <c r="E368" s="61"/>
      <c r="F368" s="74" t="s">
        <v>315</v>
      </c>
      <c r="G368" s="93">
        <v>5</v>
      </c>
      <c r="H368" s="93">
        <v>5</v>
      </c>
      <c r="I368" s="63" t="s">
        <v>69</v>
      </c>
      <c r="J368" s="63" t="s">
        <v>69</v>
      </c>
      <c r="K368" s="65">
        <v>4</v>
      </c>
      <c r="L368" s="66">
        <v>0.8</v>
      </c>
    </row>
    <row r="369" spans="2:12" x14ac:dyDescent="0.6">
      <c r="B369" s="60"/>
      <c r="C369" s="61"/>
      <c r="D369" s="61"/>
      <c r="E369" s="61"/>
      <c r="F369" s="74" t="s">
        <v>205</v>
      </c>
      <c r="G369" s="93">
        <v>6</v>
      </c>
      <c r="H369" s="93">
        <v>6</v>
      </c>
      <c r="I369" s="63" t="s">
        <v>69</v>
      </c>
      <c r="J369" s="63" t="s">
        <v>69</v>
      </c>
      <c r="K369" s="65">
        <v>3</v>
      </c>
      <c r="L369" s="66">
        <v>0.5</v>
      </c>
    </row>
    <row r="370" spans="2:12" x14ac:dyDescent="0.6">
      <c r="B370" s="60"/>
      <c r="C370" s="61"/>
      <c r="D370" s="61"/>
      <c r="E370" s="61"/>
      <c r="F370" s="74" t="s">
        <v>316</v>
      </c>
      <c r="G370" s="93">
        <v>2</v>
      </c>
      <c r="H370" s="93">
        <v>2</v>
      </c>
      <c r="I370" s="63" t="s">
        <v>69</v>
      </c>
      <c r="J370" s="63" t="s">
        <v>69</v>
      </c>
      <c r="K370" s="65">
        <v>2</v>
      </c>
      <c r="L370" s="66">
        <v>1</v>
      </c>
    </row>
    <row r="371" spans="2:12" x14ac:dyDescent="0.6">
      <c r="B371" s="60"/>
      <c r="C371" s="61"/>
      <c r="D371" s="61"/>
      <c r="E371" s="61"/>
      <c r="F371" s="74" t="s">
        <v>317</v>
      </c>
      <c r="G371" s="93">
        <v>4</v>
      </c>
      <c r="H371" s="93">
        <v>3</v>
      </c>
      <c r="I371" s="63" t="s">
        <v>69</v>
      </c>
      <c r="J371" s="63" t="s">
        <v>69</v>
      </c>
      <c r="K371" s="65">
        <v>2</v>
      </c>
      <c r="L371" s="66">
        <v>0.66666666666666663</v>
      </c>
    </row>
    <row r="372" spans="2:12" x14ac:dyDescent="0.6">
      <c r="B372" s="60"/>
      <c r="C372" s="61"/>
      <c r="D372" s="61"/>
      <c r="E372" s="61"/>
      <c r="F372" s="74" t="s">
        <v>318</v>
      </c>
      <c r="G372" s="93">
        <v>2</v>
      </c>
      <c r="H372" s="93">
        <v>2</v>
      </c>
      <c r="I372" s="63" t="s">
        <v>69</v>
      </c>
      <c r="J372" s="63" t="s">
        <v>69</v>
      </c>
      <c r="K372" s="63" t="s">
        <v>69</v>
      </c>
      <c r="L372" s="66" t="e">
        <v>#VALUE!</v>
      </c>
    </row>
    <row r="373" spans="2:12" x14ac:dyDescent="0.6">
      <c r="B373" s="60"/>
      <c r="C373" s="61"/>
      <c r="D373" s="61"/>
      <c r="E373" s="61"/>
      <c r="F373" s="74" t="s">
        <v>319</v>
      </c>
      <c r="G373" s="93">
        <v>6</v>
      </c>
      <c r="H373" s="93">
        <v>6</v>
      </c>
      <c r="I373" s="63" t="s">
        <v>69</v>
      </c>
      <c r="J373" s="63" t="s">
        <v>69</v>
      </c>
      <c r="K373" s="65">
        <v>2</v>
      </c>
      <c r="L373" s="66">
        <v>0.33333333333333331</v>
      </c>
    </row>
    <row r="374" spans="2:12" x14ac:dyDescent="0.6">
      <c r="B374" s="53"/>
      <c r="C374" s="54"/>
      <c r="D374" s="54"/>
      <c r="E374" s="54" t="s">
        <v>210</v>
      </c>
      <c r="F374" s="69"/>
      <c r="G374" s="91">
        <v>6</v>
      </c>
      <c r="H374" s="91">
        <v>6</v>
      </c>
      <c r="I374" s="78" t="s">
        <v>69</v>
      </c>
      <c r="J374" s="78" t="s">
        <v>69</v>
      </c>
      <c r="K374" s="58">
        <v>6</v>
      </c>
      <c r="L374" s="59">
        <v>1</v>
      </c>
    </row>
    <row r="375" spans="2:12" x14ac:dyDescent="0.6">
      <c r="B375" s="60"/>
      <c r="C375" s="61"/>
      <c r="D375" s="61"/>
      <c r="E375" s="61"/>
      <c r="F375" s="74" t="s">
        <v>320</v>
      </c>
      <c r="G375" s="93">
        <v>6</v>
      </c>
      <c r="H375" s="93">
        <v>6</v>
      </c>
      <c r="I375" s="63" t="s">
        <v>69</v>
      </c>
      <c r="J375" s="63" t="s">
        <v>69</v>
      </c>
      <c r="K375" s="65">
        <v>6</v>
      </c>
      <c r="L375" s="66">
        <v>1</v>
      </c>
    </row>
    <row r="376" spans="2:12" x14ac:dyDescent="0.6">
      <c r="B376" s="53"/>
      <c r="C376" s="54"/>
      <c r="D376" s="54"/>
      <c r="E376" s="54" t="s">
        <v>142</v>
      </c>
      <c r="F376" s="69"/>
      <c r="G376" s="91">
        <v>12</v>
      </c>
      <c r="H376" s="91">
        <v>12</v>
      </c>
      <c r="I376" s="78" t="s">
        <v>69</v>
      </c>
      <c r="J376" s="78" t="s">
        <v>69</v>
      </c>
      <c r="K376" s="58">
        <v>9</v>
      </c>
      <c r="L376" s="59">
        <v>0.75</v>
      </c>
    </row>
    <row r="377" spans="2:12" x14ac:dyDescent="0.6">
      <c r="B377" s="60"/>
      <c r="C377" s="61"/>
      <c r="D377" s="61"/>
      <c r="E377" s="61"/>
      <c r="F377" s="74" t="s">
        <v>321</v>
      </c>
      <c r="G377" s="65">
        <v>2</v>
      </c>
      <c r="H377" s="65">
        <v>2</v>
      </c>
      <c r="I377" s="63" t="s">
        <v>69</v>
      </c>
      <c r="J377" s="63" t="s">
        <v>69</v>
      </c>
      <c r="K377" s="65">
        <v>2</v>
      </c>
      <c r="L377" s="92">
        <v>1</v>
      </c>
    </row>
    <row r="378" spans="2:12" x14ac:dyDescent="0.6">
      <c r="B378" s="60"/>
      <c r="C378" s="61"/>
      <c r="D378" s="61"/>
      <c r="E378" s="61"/>
      <c r="F378" s="74" t="s">
        <v>322</v>
      </c>
      <c r="G378" s="65">
        <v>1</v>
      </c>
      <c r="H378" s="65">
        <v>1</v>
      </c>
      <c r="I378" s="63" t="s">
        <v>69</v>
      </c>
      <c r="J378" s="63" t="s">
        <v>69</v>
      </c>
      <c r="K378" s="65">
        <v>1</v>
      </c>
      <c r="L378" s="92">
        <v>1</v>
      </c>
    </row>
    <row r="379" spans="2:12" x14ac:dyDescent="0.6">
      <c r="B379" s="60"/>
      <c r="C379" s="61"/>
      <c r="D379" s="61"/>
      <c r="E379" s="61"/>
      <c r="F379" s="74" t="s">
        <v>323</v>
      </c>
      <c r="G379" s="65">
        <v>7</v>
      </c>
      <c r="H379" s="65">
        <v>7</v>
      </c>
      <c r="I379" s="63" t="s">
        <v>69</v>
      </c>
      <c r="J379" s="63" t="s">
        <v>69</v>
      </c>
      <c r="K379" s="65">
        <v>4</v>
      </c>
      <c r="L379" s="92">
        <v>0.5714285714285714</v>
      </c>
    </row>
    <row r="380" spans="2:12" x14ac:dyDescent="0.6">
      <c r="B380" s="60"/>
      <c r="C380" s="61"/>
      <c r="D380" s="61"/>
      <c r="E380" s="61"/>
      <c r="F380" s="74" t="s">
        <v>324</v>
      </c>
      <c r="G380" s="65">
        <v>2</v>
      </c>
      <c r="H380" s="65">
        <v>2</v>
      </c>
      <c r="I380" s="63" t="s">
        <v>69</v>
      </c>
      <c r="J380" s="63" t="s">
        <v>69</v>
      </c>
      <c r="K380" s="65">
        <v>2</v>
      </c>
      <c r="L380" s="92">
        <v>1</v>
      </c>
    </row>
    <row r="381" spans="2:12" x14ac:dyDescent="0.6">
      <c r="B381" s="53"/>
      <c r="C381" s="54"/>
      <c r="D381" s="54"/>
      <c r="E381" s="54" t="s">
        <v>144</v>
      </c>
      <c r="F381" s="69"/>
      <c r="G381" s="91">
        <v>23</v>
      </c>
      <c r="H381" s="91">
        <v>23</v>
      </c>
      <c r="I381" s="56">
        <v>2</v>
      </c>
      <c r="J381" s="57">
        <v>14</v>
      </c>
      <c r="K381" s="58">
        <v>16</v>
      </c>
      <c r="L381" s="59">
        <v>0.69565217391304346</v>
      </c>
    </row>
    <row r="382" spans="2:12" x14ac:dyDescent="0.6">
      <c r="B382" s="60"/>
      <c r="C382" s="61"/>
      <c r="D382" s="61"/>
      <c r="E382" s="61"/>
      <c r="F382" s="74" t="s">
        <v>325</v>
      </c>
      <c r="G382" s="93">
        <v>1</v>
      </c>
      <c r="H382" s="93">
        <v>1</v>
      </c>
      <c r="I382" s="63" t="s">
        <v>69</v>
      </c>
      <c r="J382" s="63" t="s">
        <v>69</v>
      </c>
      <c r="K382" s="65">
        <v>1</v>
      </c>
      <c r="L382" s="66">
        <v>1</v>
      </c>
    </row>
    <row r="383" spans="2:12" x14ac:dyDescent="0.6">
      <c r="B383" s="60"/>
      <c r="C383" s="61"/>
      <c r="D383" s="61"/>
      <c r="E383" s="61"/>
      <c r="F383" s="74" t="s">
        <v>326</v>
      </c>
      <c r="G383" s="93">
        <v>7</v>
      </c>
      <c r="H383" s="93">
        <v>7</v>
      </c>
      <c r="I383" s="67">
        <v>2</v>
      </c>
      <c r="J383" s="64">
        <v>2</v>
      </c>
      <c r="K383" s="65">
        <v>4</v>
      </c>
      <c r="L383" s="66">
        <v>0.5714285714285714</v>
      </c>
    </row>
    <row r="384" spans="2:12" x14ac:dyDescent="0.6">
      <c r="B384" s="60"/>
      <c r="C384" s="61"/>
      <c r="D384" s="61"/>
      <c r="E384" s="61"/>
      <c r="F384" s="74" t="s">
        <v>259</v>
      </c>
      <c r="G384" s="93">
        <v>1</v>
      </c>
      <c r="H384" s="93">
        <v>1</v>
      </c>
      <c r="I384" s="63" t="s">
        <v>69</v>
      </c>
      <c r="J384" s="63" t="s">
        <v>69</v>
      </c>
      <c r="K384" s="63" t="s">
        <v>69</v>
      </c>
      <c r="L384" s="63" t="s">
        <v>69</v>
      </c>
    </row>
    <row r="385" spans="2:12" x14ac:dyDescent="0.6">
      <c r="B385" s="60"/>
      <c r="C385" s="61"/>
      <c r="D385" s="61"/>
      <c r="E385" s="61"/>
      <c r="F385" s="74" t="s">
        <v>327</v>
      </c>
      <c r="G385" s="93">
        <v>3</v>
      </c>
      <c r="H385" s="93">
        <v>3</v>
      </c>
      <c r="I385" s="63" t="s">
        <v>69</v>
      </c>
      <c r="J385" s="63" t="s">
        <v>69</v>
      </c>
      <c r="K385" s="65">
        <v>2</v>
      </c>
      <c r="L385" s="66">
        <v>0.66666666666666663</v>
      </c>
    </row>
    <row r="386" spans="2:12" x14ac:dyDescent="0.6">
      <c r="B386" s="60"/>
      <c r="C386" s="61"/>
      <c r="D386" s="61"/>
      <c r="E386" s="61"/>
      <c r="F386" s="74" t="s">
        <v>328</v>
      </c>
      <c r="G386" s="93">
        <v>5</v>
      </c>
      <c r="H386" s="93">
        <v>5</v>
      </c>
      <c r="I386" s="63" t="s">
        <v>69</v>
      </c>
      <c r="J386" s="63" t="s">
        <v>69</v>
      </c>
      <c r="K386" s="65">
        <v>4</v>
      </c>
      <c r="L386" s="66">
        <v>0.8</v>
      </c>
    </row>
    <row r="387" spans="2:12" x14ac:dyDescent="0.6">
      <c r="B387" s="60"/>
      <c r="C387" s="61"/>
      <c r="D387" s="61"/>
      <c r="E387" s="61"/>
      <c r="F387" s="74" t="s">
        <v>267</v>
      </c>
      <c r="G387" s="93">
        <v>6</v>
      </c>
      <c r="H387" s="93">
        <v>6</v>
      </c>
      <c r="I387" s="63" t="s">
        <v>69</v>
      </c>
      <c r="J387" s="63" t="s">
        <v>69</v>
      </c>
      <c r="K387" s="65">
        <v>5</v>
      </c>
      <c r="L387" s="66">
        <v>0.83333333333333337</v>
      </c>
    </row>
    <row r="388" spans="2:12" x14ac:dyDescent="0.6">
      <c r="B388" s="53"/>
      <c r="C388" s="54"/>
      <c r="D388" s="54"/>
      <c r="E388" s="54" t="s">
        <v>149</v>
      </c>
      <c r="F388" s="69"/>
      <c r="G388" s="91">
        <v>18</v>
      </c>
      <c r="H388" s="91">
        <v>18</v>
      </c>
      <c r="I388" s="78" t="s">
        <v>69</v>
      </c>
      <c r="J388" s="78" t="s">
        <v>69</v>
      </c>
      <c r="K388" s="58">
        <v>6</v>
      </c>
      <c r="L388" s="59">
        <v>0.33333333333333331</v>
      </c>
    </row>
    <row r="389" spans="2:12" x14ac:dyDescent="0.6">
      <c r="B389" s="60"/>
      <c r="C389" s="61"/>
      <c r="D389" s="61"/>
      <c r="E389" s="61"/>
      <c r="F389" s="74" t="s">
        <v>236</v>
      </c>
      <c r="G389" s="93">
        <v>4</v>
      </c>
      <c r="H389" s="93">
        <v>4</v>
      </c>
      <c r="I389" s="63" t="s">
        <v>69</v>
      </c>
      <c r="J389" s="63" t="s">
        <v>69</v>
      </c>
      <c r="K389" s="65">
        <v>2</v>
      </c>
      <c r="L389" s="66">
        <v>0.5</v>
      </c>
    </row>
    <row r="390" spans="2:12" x14ac:dyDescent="0.6">
      <c r="B390" s="60"/>
      <c r="C390" s="61"/>
      <c r="D390" s="61"/>
      <c r="E390" s="61"/>
      <c r="F390" s="74" t="s">
        <v>237</v>
      </c>
      <c r="G390" s="93">
        <v>8</v>
      </c>
      <c r="H390" s="93">
        <v>8</v>
      </c>
      <c r="I390" s="63" t="s">
        <v>69</v>
      </c>
      <c r="J390" s="63" t="s">
        <v>69</v>
      </c>
      <c r="K390" s="65">
        <v>3</v>
      </c>
      <c r="L390" s="66">
        <v>0.375</v>
      </c>
    </row>
    <row r="391" spans="2:12" x14ac:dyDescent="0.6">
      <c r="B391" s="60"/>
      <c r="C391" s="61"/>
      <c r="D391" s="61"/>
      <c r="E391" s="61"/>
      <c r="F391" s="74" t="s">
        <v>329</v>
      </c>
      <c r="G391" s="93">
        <v>4</v>
      </c>
      <c r="H391" s="93">
        <v>4</v>
      </c>
      <c r="I391" s="63" t="s">
        <v>69</v>
      </c>
      <c r="J391" s="63" t="s">
        <v>69</v>
      </c>
      <c r="K391" s="63" t="s">
        <v>69</v>
      </c>
      <c r="L391" s="63" t="s">
        <v>69</v>
      </c>
    </row>
    <row r="392" spans="2:12" x14ac:dyDescent="0.6">
      <c r="B392" s="60"/>
      <c r="C392" s="61"/>
      <c r="D392" s="61"/>
      <c r="E392" s="61"/>
      <c r="F392" s="74" t="s">
        <v>330</v>
      </c>
      <c r="G392" s="93">
        <v>2</v>
      </c>
      <c r="H392" s="93">
        <v>2</v>
      </c>
      <c r="I392" s="63" t="s">
        <v>69</v>
      </c>
      <c r="J392" s="63" t="s">
        <v>69</v>
      </c>
      <c r="K392" s="65">
        <v>1</v>
      </c>
      <c r="L392" s="66">
        <v>0.5</v>
      </c>
    </row>
    <row r="393" spans="2:12" x14ac:dyDescent="0.6">
      <c r="B393" s="53"/>
      <c r="C393" s="54"/>
      <c r="D393" s="54"/>
      <c r="E393" s="54" t="s">
        <v>158</v>
      </c>
      <c r="F393" s="69"/>
      <c r="G393" s="91">
        <v>9</v>
      </c>
      <c r="H393" s="91">
        <v>9</v>
      </c>
      <c r="I393" s="78" t="s">
        <v>69</v>
      </c>
      <c r="J393" s="78" t="s">
        <v>69</v>
      </c>
      <c r="K393" s="78" t="s">
        <v>69</v>
      </c>
      <c r="L393" s="59" t="e">
        <v>#VALUE!</v>
      </c>
    </row>
    <row r="394" spans="2:12" x14ac:dyDescent="0.6">
      <c r="B394" s="60"/>
      <c r="C394" s="61"/>
      <c r="D394" s="61"/>
      <c r="E394" s="61"/>
      <c r="F394" s="74" t="s">
        <v>331</v>
      </c>
      <c r="G394" s="93">
        <v>6</v>
      </c>
      <c r="H394" s="93">
        <v>6</v>
      </c>
      <c r="I394" s="63" t="s">
        <v>69</v>
      </c>
      <c r="J394" s="63" t="s">
        <v>69</v>
      </c>
      <c r="K394" s="63" t="s">
        <v>69</v>
      </c>
      <c r="L394" s="63" t="s">
        <v>69</v>
      </c>
    </row>
    <row r="395" spans="2:12" x14ac:dyDescent="0.6">
      <c r="B395" s="60"/>
      <c r="C395" s="61"/>
      <c r="D395" s="61"/>
      <c r="E395" s="61"/>
      <c r="F395" s="74" t="s">
        <v>332</v>
      </c>
      <c r="G395" s="93">
        <v>3</v>
      </c>
      <c r="H395" s="93">
        <v>3</v>
      </c>
      <c r="I395" s="63" t="s">
        <v>69</v>
      </c>
      <c r="J395" s="63" t="s">
        <v>69</v>
      </c>
      <c r="K395" s="63" t="s">
        <v>69</v>
      </c>
      <c r="L395" s="63" t="s">
        <v>69</v>
      </c>
    </row>
    <row r="396" spans="2:12" x14ac:dyDescent="0.6">
      <c r="B396" s="53"/>
      <c r="C396" s="54"/>
      <c r="D396" s="54"/>
      <c r="E396" s="54" t="s">
        <v>161</v>
      </c>
      <c r="F396" s="69"/>
      <c r="G396" s="91">
        <v>14</v>
      </c>
      <c r="H396" s="91">
        <v>10</v>
      </c>
      <c r="I396" s="56">
        <v>1</v>
      </c>
      <c r="J396" s="57">
        <v>8</v>
      </c>
      <c r="K396" s="58">
        <v>9</v>
      </c>
      <c r="L396" s="59">
        <v>0.9</v>
      </c>
    </row>
    <row r="397" spans="2:12" x14ac:dyDescent="0.6">
      <c r="B397" s="60"/>
      <c r="C397" s="61"/>
      <c r="D397" s="61"/>
      <c r="E397" s="61"/>
      <c r="F397" s="74" t="s">
        <v>333</v>
      </c>
      <c r="G397" s="93">
        <v>12</v>
      </c>
      <c r="H397" s="93">
        <v>10</v>
      </c>
      <c r="I397" s="67">
        <v>1</v>
      </c>
      <c r="J397" s="64">
        <v>8</v>
      </c>
      <c r="K397" s="65">
        <v>9</v>
      </c>
      <c r="L397" s="66">
        <v>0.9</v>
      </c>
    </row>
    <row r="398" spans="2:12" x14ac:dyDescent="0.6">
      <c r="B398" s="60"/>
      <c r="C398" s="61"/>
      <c r="D398" s="61"/>
      <c r="E398" s="61"/>
      <c r="F398" s="74" t="s">
        <v>334</v>
      </c>
      <c r="G398" s="93">
        <v>2</v>
      </c>
      <c r="H398" s="94" t="s">
        <v>69</v>
      </c>
      <c r="I398" s="63" t="s">
        <v>69</v>
      </c>
      <c r="J398" s="63" t="s">
        <v>69</v>
      </c>
      <c r="K398" s="63" t="s">
        <v>69</v>
      </c>
      <c r="L398" s="63" t="s">
        <v>69</v>
      </c>
    </row>
    <row r="399" spans="2:12" x14ac:dyDescent="0.6">
      <c r="B399" s="46"/>
      <c r="C399" s="47"/>
      <c r="D399" s="47" t="s">
        <v>163</v>
      </c>
      <c r="E399" s="47"/>
      <c r="F399" s="77"/>
      <c r="G399" s="90">
        <v>64</v>
      </c>
      <c r="H399" s="90">
        <v>64</v>
      </c>
      <c r="I399" s="49">
        <v>1</v>
      </c>
      <c r="J399" s="50">
        <v>8</v>
      </c>
      <c r="K399" s="51">
        <v>9</v>
      </c>
      <c r="L399" s="52">
        <v>0.140625</v>
      </c>
    </row>
    <row r="400" spans="2:12" x14ac:dyDescent="0.6">
      <c r="B400" s="53"/>
      <c r="C400" s="54"/>
      <c r="D400" s="54"/>
      <c r="E400" s="54" t="s">
        <v>168</v>
      </c>
      <c r="F400" s="69"/>
      <c r="G400" s="91">
        <v>26</v>
      </c>
      <c r="H400" s="91">
        <v>26</v>
      </c>
      <c r="I400" s="78" t="s">
        <v>69</v>
      </c>
      <c r="J400" s="78" t="s">
        <v>69</v>
      </c>
      <c r="K400" s="58">
        <v>1</v>
      </c>
      <c r="L400" s="59">
        <v>3.8461538461538464E-2</v>
      </c>
    </row>
    <row r="401" spans="2:12" x14ac:dyDescent="0.6">
      <c r="B401" s="60"/>
      <c r="C401" s="61"/>
      <c r="D401" s="61"/>
      <c r="E401" s="61"/>
      <c r="F401" s="74" t="s">
        <v>335</v>
      </c>
      <c r="G401" s="93">
        <v>26</v>
      </c>
      <c r="H401" s="93">
        <v>26</v>
      </c>
      <c r="I401" s="63" t="s">
        <v>69</v>
      </c>
      <c r="J401" s="63" t="s">
        <v>69</v>
      </c>
      <c r="K401" s="65">
        <v>1</v>
      </c>
      <c r="L401" s="66">
        <v>3.8461538461538464E-2</v>
      </c>
    </row>
    <row r="402" spans="2:12" x14ac:dyDescent="0.6">
      <c r="B402" s="53"/>
      <c r="C402" s="54"/>
      <c r="D402" s="54"/>
      <c r="E402" s="54" t="s">
        <v>172</v>
      </c>
      <c r="F402" s="69"/>
      <c r="G402" s="91">
        <v>1</v>
      </c>
      <c r="H402" s="91">
        <v>1</v>
      </c>
      <c r="I402" s="78" t="s">
        <v>69</v>
      </c>
      <c r="J402" s="78" t="s">
        <v>69</v>
      </c>
      <c r="K402" s="58">
        <v>1</v>
      </c>
      <c r="L402" s="59">
        <v>1</v>
      </c>
    </row>
    <row r="403" spans="2:12" x14ac:dyDescent="0.6">
      <c r="B403" s="60"/>
      <c r="C403" s="61"/>
      <c r="D403" s="61"/>
      <c r="E403" s="61"/>
      <c r="F403" s="74" t="s">
        <v>336</v>
      </c>
      <c r="G403" s="93">
        <v>1</v>
      </c>
      <c r="H403" s="93">
        <v>1</v>
      </c>
      <c r="I403" s="63" t="s">
        <v>69</v>
      </c>
      <c r="J403" s="63" t="s">
        <v>69</v>
      </c>
      <c r="K403" s="65">
        <v>1</v>
      </c>
      <c r="L403" s="66">
        <v>1</v>
      </c>
    </row>
    <row r="404" spans="2:12" x14ac:dyDescent="0.6">
      <c r="B404" s="53"/>
      <c r="C404" s="54"/>
      <c r="D404" s="54"/>
      <c r="E404" s="54" t="s">
        <v>173</v>
      </c>
      <c r="F404" s="69"/>
      <c r="G404" s="91">
        <v>22</v>
      </c>
      <c r="H404" s="91">
        <v>22</v>
      </c>
      <c r="I404" s="56">
        <v>1</v>
      </c>
      <c r="J404" s="57">
        <v>6</v>
      </c>
      <c r="K404" s="58">
        <v>7</v>
      </c>
      <c r="L404" s="59">
        <v>0.31818181818181818</v>
      </c>
    </row>
    <row r="405" spans="2:12" x14ac:dyDescent="0.6">
      <c r="B405" s="60"/>
      <c r="C405" s="61"/>
      <c r="D405" s="61"/>
      <c r="E405" s="61"/>
      <c r="F405" s="74" t="s">
        <v>337</v>
      </c>
      <c r="G405" s="93">
        <v>7</v>
      </c>
      <c r="H405" s="93">
        <v>7</v>
      </c>
      <c r="I405" s="63" t="s">
        <v>69</v>
      </c>
      <c r="J405" s="63" t="s">
        <v>69</v>
      </c>
      <c r="K405" s="63" t="s">
        <v>69</v>
      </c>
      <c r="L405" s="63" t="s">
        <v>69</v>
      </c>
    </row>
    <row r="406" spans="2:12" x14ac:dyDescent="0.6">
      <c r="B406" s="60"/>
      <c r="C406" s="61"/>
      <c r="D406" s="61"/>
      <c r="E406" s="61"/>
      <c r="F406" s="74" t="s">
        <v>338</v>
      </c>
      <c r="G406" s="93">
        <v>8</v>
      </c>
      <c r="H406" s="93">
        <v>8</v>
      </c>
      <c r="I406" s="63" t="s">
        <v>69</v>
      </c>
      <c r="J406" s="63" t="s">
        <v>69</v>
      </c>
      <c r="K406" s="63" t="s">
        <v>69</v>
      </c>
      <c r="L406" s="63" t="s">
        <v>69</v>
      </c>
    </row>
    <row r="407" spans="2:12" x14ac:dyDescent="0.6">
      <c r="B407" s="60"/>
      <c r="C407" s="61"/>
      <c r="D407" s="61"/>
      <c r="E407" s="61"/>
      <c r="F407" s="74" t="s">
        <v>339</v>
      </c>
      <c r="G407" s="93">
        <v>5</v>
      </c>
      <c r="H407" s="93">
        <v>5</v>
      </c>
      <c r="I407" s="63" t="s">
        <v>69</v>
      </c>
      <c r="J407" s="63" t="s">
        <v>69</v>
      </c>
      <c r="K407" s="65">
        <v>5</v>
      </c>
      <c r="L407" s="66">
        <v>1</v>
      </c>
    </row>
    <row r="408" spans="2:12" x14ac:dyDescent="0.6">
      <c r="B408" s="60"/>
      <c r="C408" s="61"/>
      <c r="D408" s="61"/>
      <c r="E408" s="61"/>
      <c r="F408" s="74" t="s">
        <v>340</v>
      </c>
      <c r="G408" s="93">
        <v>2</v>
      </c>
      <c r="H408" s="93">
        <v>2</v>
      </c>
      <c r="I408" s="67">
        <v>1</v>
      </c>
      <c r="J408" s="64">
        <v>1</v>
      </c>
      <c r="K408" s="65">
        <v>2</v>
      </c>
      <c r="L408" s="66">
        <v>1</v>
      </c>
    </row>
    <row r="409" spans="2:12" x14ac:dyDescent="0.6">
      <c r="B409" s="53"/>
      <c r="C409" s="54"/>
      <c r="D409" s="54"/>
      <c r="E409" s="54" t="s">
        <v>180</v>
      </c>
      <c r="F409" s="69"/>
      <c r="G409" s="91">
        <v>15</v>
      </c>
      <c r="H409" s="91">
        <v>15</v>
      </c>
      <c r="I409" s="78" t="s">
        <v>69</v>
      </c>
      <c r="J409" s="78" t="s">
        <v>69</v>
      </c>
      <c r="K409" s="78" t="s">
        <v>69</v>
      </c>
      <c r="L409" s="78" t="s">
        <v>69</v>
      </c>
    </row>
    <row r="410" spans="2:12" x14ac:dyDescent="0.6">
      <c r="B410" s="60"/>
      <c r="C410" s="61"/>
      <c r="D410" s="61"/>
      <c r="E410" s="61"/>
      <c r="F410" s="74" t="s">
        <v>292</v>
      </c>
      <c r="G410" s="65">
        <v>15</v>
      </c>
      <c r="H410" s="65">
        <v>15</v>
      </c>
      <c r="I410" s="63" t="s">
        <v>69</v>
      </c>
      <c r="J410" s="63" t="s">
        <v>69</v>
      </c>
      <c r="K410" s="63" t="s">
        <v>69</v>
      </c>
      <c r="L410" s="63" t="s">
        <v>69</v>
      </c>
    </row>
    <row r="411" spans="2:12" x14ac:dyDescent="0.6">
      <c r="B411" s="46"/>
      <c r="C411" s="47"/>
      <c r="D411" s="47" t="s">
        <v>181</v>
      </c>
      <c r="E411" s="47"/>
      <c r="F411" s="77"/>
      <c r="G411" s="90">
        <v>51</v>
      </c>
      <c r="H411" s="90">
        <v>49</v>
      </c>
      <c r="I411" s="95" t="s">
        <v>69</v>
      </c>
      <c r="J411" s="95" t="s">
        <v>69</v>
      </c>
      <c r="K411" s="51">
        <v>12</v>
      </c>
      <c r="L411" s="52">
        <v>0.24489795918367346</v>
      </c>
    </row>
    <row r="412" spans="2:12" x14ac:dyDescent="0.6">
      <c r="B412" s="53"/>
      <c r="C412" s="54"/>
      <c r="D412" s="54"/>
      <c r="E412" s="54" t="s">
        <v>182</v>
      </c>
      <c r="F412" s="69"/>
      <c r="G412" s="91">
        <v>3</v>
      </c>
      <c r="H412" s="91">
        <v>3</v>
      </c>
      <c r="I412" s="78" t="s">
        <v>69</v>
      </c>
      <c r="J412" s="78" t="s">
        <v>69</v>
      </c>
      <c r="K412" s="58">
        <v>2</v>
      </c>
      <c r="L412" s="59">
        <v>0.66666666666666663</v>
      </c>
    </row>
    <row r="413" spans="2:12" x14ac:dyDescent="0.6">
      <c r="B413" s="70"/>
      <c r="F413" s="71" t="s">
        <v>341</v>
      </c>
      <c r="G413" s="96">
        <v>3</v>
      </c>
      <c r="H413" s="96">
        <v>3</v>
      </c>
      <c r="I413" s="63" t="s">
        <v>69</v>
      </c>
      <c r="J413" s="63" t="s">
        <v>69</v>
      </c>
      <c r="K413" s="65">
        <v>2</v>
      </c>
      <c r="L413" s="73">
        <v>0.66666666666666663</v>
      </c>
    </row>
    <row r="414" spans="2:12" x14ac:dyDescent="0.6">
      <c r="B414" s="53"/>
      <c r="C414" s="54"/>
      <c r="D414" s="54"/>
      <c r="E414" s="54" t="s">
        <v>187</v>
      </c>
      <c r="F414" s="69"/>
      <c r="G414" s="91">
        <v>16</v>
      </c>
      <c r="H414" s="91">
        <v>14</v>
      </c>
      <c r="I414" s="78" t="s">
        <v>69</v>
      </c>
      <c r="J414" s="78" t="s">
        <v>69</v>
      </c>
      <c r="K414" s="58">
        <v>1</v>
      </c>
      <c r="L414" s="59">
        <v>7.1428571428571425E-2</v>
      </c>
    </row>
    <row r="415" spans="2:12" x14ac:dyDescent="0.6">
      <c r="B415" s="70"/>
      <c r="F415" s="71" t="s">
        <v>337</v>
      </c>
      <c r="G415" s="96">
        <v>16</v>
      </c>
      <c r="H415" s="96">
        <v>14</v>
      </c>
      <c r="I415" s="63" t="s">
        <v>69</v>
      </c>
      <c r="J415" s="63" t="s">
        <v>69</v>
      </c>
      <c r="K415" s="65">
        <v>1</v>
      </c>
      <c r="L415" s="73">
        <v>7.1428571428571425E-2</v>
      </c>
    </row>
    <row r="416" spans="2:12" x14ac:dyDescent="0.6">
      <c r="B416" s="53"/>
      <c r="C416" s="54"/>
      <c r="D416" s="54"/>
      <c r="E416" s="54" t="s">
        <v>191</v>
      </c>
      <c r="F416" s="69"/>
      <c r="G416" s="91">
        <v>14</v>
      </c>
      <c r="H416" s="91">
        <v>14</v>
      </c>
      <c r="I416" s="78" t="s">
        <v>69</v>
      </c>
      <c r="J416" s="78" t="s">
        <v>69</v>
      </c>
      <c r="K416" s="78" t="s">
        <v>69</v>
      </c>
      <c r="L416" s="78" t="s">
        <v>69</v>
      </c>
    </row>
    <row r="417" spans="2:12" x14ac:dyDescent="0.6">
      <c r="B417" s="70"/>
      <c r="F417" s="71" t="s">
        <v>215</v>
      </c>
      <c r="G417" s="96">
        <v>14</v>
      </c>
      <c r="H417" s="96">
        <v>14</v>
      </c>
      <c r="I417" s="63" t="s">
        <v>69</v>
      </c>
      <c r="J417" s="63" t="s">
        <v>69</v>
      </c>
      <c r="K417" s="63" t="s">
        <v>69</v>
      </c>
      <c r="L417" s="63" t="s">
        <v>69</v>
      </c>
    </row>
    <row r="418" spans="2:12" x14ac:dyDescent="0.6">
      <c r="B418" s="53"/>
      <c r="C418" s="54"/>
      <c r="D418" s="54"/>
      <c r="E418" s="54" t="s">
        <v>193</v>
      </c>
      <c r="F418" s="69"/>
      <c r="G418" s="91">
        <v>18</v>
      </c>
      <c r="H418" s="91">
        <v>18</v>
      </c>
      <c r="I418" s="78" t="s">
        <v>69</v>
      </c>
      <c r="J418" s="78" t="s">
        <v>69</v>
      </c>
      <c r="K418" s="58">
        <v>9</v>
      </c>
      <c r="L418" s="59">
        <v>0.5</v>
      </c>
    </row>
    <row r="419" spans="2:12" x14ac:dyDescent="0.6">
      <c r="B419" s="70"/>
      <c r="F419" s="71" t="s">
        <v>342</v>
      </c>
      <c r="G419" s="96">
        <v>18</v>
      </c>
      <c r="H419" s="96">
        <v>18</v>
      </c>
      <c r="I419" s="63" t="s">
        <v>69</v>
      </c>
      <c r="J419" s="63" t="s">
        <v>69</v>
      </c>
      <c r="K419" s="65">
        <v>9</v>
      </c>
      <c r="L419" s="73">
        <v>0.5</v>
      </c>
    </row>
    <row r="420" spans="2:12" s="87" customFormat="1" x14ac:dyDescent="0.6">
      <c r="B420" s="37"/>
      <c r="C420" s="38" t="s">
        <v>343</v>
      </c>
      <c r="D420" s="38"/>
      <c r="E420" s="38"/>
      <c r="F420" s="88"/>
      <c r="G420" s="89">
        <v>177</v>
      </c>
      <c r="H420" s="89">
        <v>173</v>
      </c>
      <c r="I420" s="40">
        <v>3</v>
      </c>
      <c r="J420" s="41">
        <v>120</v>
      </c>
      <c r="K420" s="42">
        <v>123</v>
      </c>
      <c r="L420" s="43">
        <v>0.71098265895953761</v>
      </c>
    </row>
    <row r="421" spans="2:12" x14ac:dyDescent="0.6">
      <c r="B421" s="46"/>
      <c r="C421" s="47"/>
      <c r="D421" s="47" t="s">
        <v>19</v>
      </c>
      <c r="E421" s="47"/>
      <c r="F421" s="77"/>
      <c r="G421" s="90">
        <v>147</v>
      </c>
      <c r="H421" s="90">
        <v>144</v>
      </c>
      <c r="I421" s="49">
        <v>2</v>
      </c>
      <c r="J421" s="50">
        <v>95</v>
      </c>
      <c r="K421" s="51">
        <v>97</v>
      </c>
      <c r="L421" s="52">
        <v>0.67361111111111116</v>
      </c>
    </row>
    <row r="422" spans="2:12" x14ac:dyDescent="0.6">
      <c r="B422" s="53"/>
      <c r="C422" s="54"/>
      <c r="D422" s="54"/>
      <c r="E422" s="54" t="s">
        <v>20</v>
      </c>
      <c r="F422" s="69"/>
      <c r="G422" s="91">
        <v>15</v>
      </c>
      <c r="H422" s="91">
        <v>13</v>
      </c>
      <c r="I422" s="56">
        <v>1</v>
      </c>
      <c r="J422" s="57">
        <v>8</v>
      </c>
      <c r="K422" s="58">
        <v>9</v>
      </c>
      <c r="L422" s="59">
        <v>0.69230769230769229</v>
      </c>
    </row>
    <row r="423" spans="2:12" x14ac:dyDescent="0.6">
      <c r="B423" s="60"/>
      <c r="C423" s="61"/>
      <c r="D423" s="61"/>
      <c r="E423" s="61"/>
      <c r="F423" s="74" t="s">
        <v>344</v>
      </c>
      <c r="G423" s="93">
        <v>4</v>
      </c>
      <c r="H423" s="93">
        <v>3</v>
      </c>
      <c r="I423" s="67">
        <v>1</v>
      </c>
      <c r="J423" s="64">
        <v>1</v>
      </c>
      <c r="K423" s="65">
        <v>2</v>
      </c>
      <c r="L423" s="66">
        <v>0.66666666666666663</v>
      </c>
    </row>
    <row r="424" spans="2:12" x14ac:dyDescent="0.6">
      <c r="B424" s="60"/>
      <c r="C424" s="61"/>
      <c r="D424" s="61"/>
      <c r="E424" s="61"/>
      <c r="F424" s="74" t="s">
        <v>345</v>
      </c>
      <c r="G424" s="93">
        <v>1</v>
      </c>
      <c r="H424" s="94" t="s">
        <v>69</v>
      </c>
      <c r="I424" s="63" t="s">
        <v>69</v>
      </c>
      <c r="J424" s="63" t="s">
        <v>69</v>
      </c>
      <c r="K424" s="63" t="s">
        <v>69</v>
      </c>
      <c r="L424" s="63" t="s">
        <v>69</v>
      </c>
    </row>
    <row r="425" spans="2:12" x14ac:dyDescent="0.6">
      <c r="B425" s="60"/>
      <c r="C425" s="61"/>
      <c r="D425" s="61"/>
      <c r="E425" s="61"/>
      <c r="F425" s="74" t="s">
        <v>346</v>
      </c>
      <c r="G425" s="93">
        <v>1</v>
      </c>
      <c r="H425" s="93">
        <v>1</v>
      </c>
      <c r="I425" s="63" t="s">
        <v>69</v>
      </c>
      <c r="J425" s="63" t="s">
        <v>69</v>
      </c>
      <c r="K425" s="65">
        <v>1</v>
      </c>
      <c r="L425" s="66">
        <v>1</v>
      </c>
    </row>
    <row r="426" spans="2:12" x14ac:dyDescent="0.6">
      <c r="B426" s="60"/>
      <c r="C426" s="61"/>
      <c r="D426" s="61"/>
      <c r="E426" s="61"/>
      <c r="F426" s="74" t="s">
        <v>347</v>
      </c>
      <c r="G426" s="93">
        <v>4</v>
      </c>
      <c r="H426" s="93">
        <v>4</v>
      </c>
      <c r="I426" s="63" t="s">
        <v>69</v>
      </c>
      <c r="J426" s="63" t="s">
        <v>69</v>
      </c>
      <c r="K426" s="65">
        <v>3</v>
      </c>
      <c r="L426" s="66">
        <v>0.75</v>
      </c>
    </row>
    <row r="427" spans="2:12" x14ac:dyDescent="0.6">
      <c r="B427" s="60"/>
      <c r="C427" s="61"/>
      <c r="D427" s="61"/>
      <c r="E427" s="61"/>
      <c r="F427" s="74" t="s">
        <v>348</v>
      </c>
      <c r="G427" s="93">
        <v>3</v>
      </c>
      <c r="H427" s="93">
        <v>3</v>
      </c>
      <c r="I427" s="63" t="s">
        <v>69</v>
      </c>
      <c r="J427" s="63" t="s">
        <v>69</v>
      </c>
      <c r="K427" s="65">
        <v>2</v>
      </c>
      <c r="L427" s="66">
        <v>0.66666666666666663</v>
      </c>
    </row>
    <row r="428" spans="2:12" x14ac:dyDescent="0.6">
      <c r="B428" s="60"/>
      <c r="C428" s="61"/>
      <c r="D428" s="61"/>
      <c r="E428" s="61"/>
      <c r="F428" s="74" t="s">
        <v>349</v>
      </c>
      <c r="G428" s="93">
        <v>1</v>
      </c>
      <c r="H428" s="93">
        <v>1</v>
      </c>
      <c r="I428" s="63" t="s">
        <v>69</v>
      </c>
      <c r="J428" s="63" t="s">
        <v>69</v>
      </c>
      <c r="K428" s="65">
        <v>1</v>
      </c>
      <c r="L428" s="66">
        <v>1</v>
      </c>
    </row>
    <row r="429" spans="2:12" x14ac:dyDescent="0.6">
      <c r="B429" s="60"/>
      <c r="C429" s="61"/>
      <c r="D429" s="61"/>
      <c r="E429" s="61"/>
      <c r="F429" s="74" t="s">
        <v>350</v>
      </c>
      <c r="G429" s="93">
        <v>1</v>
      </c>
      <c r="H429" s="93">
        <v>1</v>
      </c>
      <c r="I429" s="63" t="s">
        <v>69</v>
      </c>
      <c r="J429" s="63" t="s">
        <v>69</v>
      </c>
      <c r="K429" s="63" t="s">
        <v>69</v>
      </c>
      <c r="L429" s="63" t="s">
        <v>69</v>
      </c>
    </row>
    <row r="430" spans="2:12" x14ac:dyDescent="0.6">
      <c r="B430" s="53"/>
      <c r="C430" s="54"/>
      <c r="D430" s="54"/>
      <c r="E430" s="54" t="s">
        <v>210</v>
      </c>
      <c r="F430" s="69"/>
      <c r="G430" s="91">
        <v>5</v>
      </c>
      <c r="H430" s="91">
        <v>5</v>
      </c>
      <c r="I430" s="78" t="s">
        <v>69</v>
      </c>
      <c r="J430" s="78" t="s">
        <v>69</v>
      </c>
      <c r="K430" s="58">
        <v>3</v>
      </c>
      <c r="L430" s="59">
        <v>0.6</v>
      </c>
    </row>
    <row r="431" spans="2:12" x14ac:dyDescent="0.6">
      <c r="B431" s="60"/>
      <c r="C431" s="61"/>
      <c r="D431" s="61"/>
      <c r="E431" s="61"/>
      <c r="F431" s="74" t="s">
        <v>351</v>
      </c>
      <c r="G431" s="93">
        <v>2</v>
      </c>
      <c r="H431" s="93">
        <v>2</v>
      </c>
      <c r="I431" s="63" t="s">
        <v>69</v>
      </c>
      <c r="J431" s="63" t="s">
        <v>69</v>
      </c>
      <c r="K431" s="63" t="s">
        <v>69</v>
      </c>
      <c r="L431" s="63" t="s">
        <v>69</v>
      </c>
    </row>
    <row r="432" spans="2:12" x14ac:dyDescent="0.6">
      <c r="B432" s="60"/>
      <c r="C432" s="61"/>
      <c r="D432" s="61"/>
      <c r="E432" s="61"/>
      <c r="F432" s="74" t="s">
        <v>352</v>
      </c>
      <c r="G432" s="93">
        <v>2</v>
      </c>
      <c r="H432" s="93">
        <v>2</v>
      </c>
      <c r="I432" s="63" t="s">
        <v>69</v>
      </c>
      <c r="J432" s="63" t="s">
        <v>69</v>
      </c>
      <c r="K432" s="65">
        <v>2</v>
      </c>
      <c r="L432" s="66">
        <v>1</v>
      </c>
    </row>
    <row r="433" spans="2:12" x14ac:dyDescent="0.6">
      <c r="B433" s="60"/>
      <c r="C433" s="61"/>
      <c r="D433" s="61"/>
      <c r="E433" s="61"/>
      <c r="F433" s="74" t="s">
        <v>353</v>
      </c>
      <c r="G433" s="93">
        <v>1</v>
      </c>
      <c r="H433" s="93">
        <v>1</v>
      </c>
      <c r="I433" s="63" t="s">
        <v>69</v>
      </c>
      <c r="J433" s="63" t="s">
        <v>69</v>
      </c>
      <c r="K433" s="65">
        <v>1</v>
      </c>
      <c r="L433" s="66">
        <v>1</v>
      </c>
    </row>
    <row r="434" spans="2:12" x14ac:dyDescent="0.6">
      <c r="B434" s="53"/>
      <c r="C434" s="54"/>
      <c r="D434" s="54"/>
      <c r="E434" s="54" t="s">
        <v>33</v>
      </c>
      <c r="F434" s="69"/>
      <c r="G434" s="91">
        <v>5</v>
      </c>
      <c r="H434" s="91">
        <v>5</v>
      </c>
      <c r="I434" s="78" t="s">
        <v>69</v>
      </c>
      <c r="J434" s="78" t="s">
        <v>69</v>
      </c>
      <c r="K434" s="78" t="s">
        <v>69</v>
      </c>
      <c r="L434" s="78" t="s">
        <v>69</v>
      </c>
    </row>
    <row r="435" spans="2:12" x14ac:dyDescent="0.6">
      <c r="B435" s="60"/>
      <c r="C435" s="61"/>
      <c r="D435" s="61"/>
      <c r="E435" s="61"/>
      <c r="F435" s="74" t="s">
        <v>354</v>
      </c>
      <c r="G435" s="93">
        <v>5</v>
      </c>
      <c r="H435" s="93">
        <v>5</v>
      </c>
      <c r="I435" s="63" t="s">
        <v>69</v>
      </c>
      <c r="J435" s="63" t="s">
        <v>69</v>
      </c>
      <c r="K435" s="63" t="s">
        <v>69</v>
      </c>
      <c r="L435" s="63" t="s">
        <v>69</v>
      </c>
    </row>
    <row r="436" spans="2:12" x14ac:dyDescent="0.6">
      <c r="B436" s="53"/>
      <c r="C436" s="54"/>
      <c r="D436" s="54"/>
      <c r="E436" s="54" t="s">
        <v>41</v>
      </c>
      <c r="F436" s="69"/>
      <c r="G436" s="91">
        <v>2</v>
      </c>
      <c r="H436" s="91">
        <v>2</v>
      </c>
      <c r="I436" s="78" t="s">
        <v>69</v>
      </c>
      <c r="J436" s="78" t="s">
        <v>69</v>
      </c>
      <c r="K436" s="78" t="s">
        <v>69</v>
      </c>
      <c r="L436" s="78" t="s">
        <v>69</v>
      </c>
    </row>
    <row r="437" spans="2:12" x14ac:dyDescent="0.6">
      <c r="B437" s="60"/>
      <c r="C437" s="61"/>
      <c r="D437" s="61"/>
      <c r="E437" s="61"/>
      <c r="F437" s="74" t="s">
        <v>355</v>
      </c>
      <c r="G437" s="93">
        <v>1</v>
      </c>
      <c r="H437" s="93">
        <v>1</v>
      </c>
      <c r="I437" s="63" t="s">
        <v>69</v>
      </c>
      <c r="J437" s="63" t="s">
        <v>69</v>
      </c>
      <c r="K437" s="63" t="s">
        <v>69</v>
      </c>
      <c r="L437" s="63" t="s">
        <v>69</v>
      </c>
    </row>
    <row r="438" spans="2:12" x14ac:dyDescent="0.6">
      <c r="B438" s="60"/>
      <c r="C438" s="61"/>
      <c r="D438" s="61"/>
      <c r="E438" s="61"/>
      <c r="F438" s="74" t="s">
        <v>356</v>
      </c>
      <c r="G438" s="93">
        <v>1</v>
      </c>
      <c r="H438" s="93">
        <v>1</v>
      </c>
      <c r="I438" s="63" t="s">
        <v>69</v>
      </c>
      <c r="J438" s="63" t="s">
        <v>69</v>
      </c>
      <c r="K438" s="63" t="s">
        <v>69</v>
      </c>
      <c r="L438" s="63" t="s">
        <v>69</v>
      </c>
    </row>
    <row r="439" spans="2:12" x14ac:dyDescent="0.6">
      <c r="B439" s="53"/>
      <c r="C439" s="54"/>
      <c r="D439" s="54"/>
      <c r="E439" s="54" t="s">
        <v>43</v>
      </c>
      <c r="F439" s="69"/>
      <c r="G439" s="91">
        <v>14</v>
      </c>
      <c r="H439" s="91">
        <v>14</v>
      </c>
      <c r="I439" s="78" t="s">
        <v>69</v>
      </c>
      <c r="J439" s="78" t="s">
        <v>69</v>
      </c>
      <c r="K439" s="58">
        <v>9</v>
      </c>
      <c r="L439" s="59">
        <v>0.6428571428571429</v>
      </c>
    </row>
    <row r="440" spans="2:12" x14ac:dyDescent="0.6">
      <c r="B440" s="60"/>
      <c r="C440" s="61"/>
      <c r="D440" s="61"/>
      <c r="E440" s="61"/>
      <c r="F440" s="74" t="s">
        <v>357</v>
      </c>
      <c r="G440" s="93">
        <v>5</v>
      </c>
      <c r="H440" s="93">
        <v>5</v>
      </c>
      <c r="I440" s="63" t="s">
        <v>69</v>
      </c>
      <c r="J440" s="63" t="s">
        <v>69</v>
      </c>
      <c r="K440" s="65">
        <v>3</v>
      </c>
      <c r="L440" s="66">
        <v>0.6</v>
      </c>
    </row>
    <row r="441" spans="2:12" x14ac:dyDescent="0.6">
      <c r="B441" s="60"/>
      <c r="C441" s="61"/>
      <c r="D441" s="61"/>
      <c r="E441" s="61"/>
      <c r="F441" s="74" t="s">
        <v>358</v>
      </c>
      <c r="G441" s="93">
        <v>7</v>
      </c>
      <c r="H441" s="93">
        <v>7</v>
      </c>
      <c r="I441" s="63" t="s">
        <v>69</v>
      </c>
      <c r="J441" s="63" t="s">
        <v>69</v>
      </c>
      <c r="K441" s="65">
        <v>5</v>
      </c>
      <c r="L441" s="66">
        <v>0.7142857142857143</v>
      </c>
    </row>
    <row r="442" spans="2:12" x14ac:dyDescent="0.6">
      <c r="B442" s="60"/>
      <c r="C442" s="61"/>
      <c r="D442" s="61"/>
      <c r="E442" s="61"/>
      <c r="F442" s="74" t="s">
        <v>359</v>
      </c>
      <c r="G442" s="93">
        <v>1</v>
      </c>
      <c r="H442" s="93">
        <v>1</v>
      </c>
      <c r="I442" s="63" t="s">
        <v>69</v>
      </c>
      <c r="J442" s="63" t="s">
        <v>69</v>
      </c>
      <c r="K442" s="65">
        <v>1</v>
      </c>
      <c r="L442" s="66">
        <v>1</v>
      </c>
    </row>
    <row r="443" spans="2:12" x14ac:dyDescent="0.6">
      <c r="B443" s="60"/>
      <c r="C443" s="61"/>
      <c r="D443" s="61"/>
      <c r="E443" s="61"/>
      <c r="F443" s="74" t="s">
        <v>360</v>
      </c>
      <c r="G443" s="93">
        <v>1</v>
      </c>
      <c r="H443" s="93">
        <v>1</v>
      </c>
      <c r="I443" s="63" t="s">
        <v>69</v>
      </c>
      <c r="J443" s="63" t="s">
        <v>69</v>
      </c>
      <c r="K443" s="63" t="s">
        <v>69</v>
      </c>
      <c r="L443" s="66" t="e">
        <v>#VALUE!</v>
      </c>
    </row>
    <row r="444" spans="2:12" x14ac:dyDescent="0.6">
      <c r="B444" s="53"/>
      <c r="C444" s="54"/>
      <c r="D444" s="54"/>
      <c r="E444" s="54" t="s">
        <v>60</v>
      </c>
      <c r="F444" s="69"/>
      <c r="G444" s="91">
        <v>2</v>
      </c>
      <c r="H444" s="91">
        <v>2</v>
      </c>
      <c r="I444" s="78" t="s">
        <v>69</v>
      </c>
      <c r="J444" s="78" t="s">
        <v>69</v>
      </c>
      <c r="K444" s="58">
        <v>2</v>
      </c>
      <c r="L444" s="59">
        <v>1</v>
      </c>
    </row>
    <row r="445" spans="2:12" x14ac:dyDescent="0.6">
      <c r="B445" s="60"/>
      <c r="C445" s="61"/>
      <c r="D445" s="61"/>
      <c r="E445" s="61"/>
      <c r="F445" s="74" t="s">
        <v>361</v>
      </c>
      <c r="G445" s="93">
        <v>1</v>
      </c>
      <c r="H445" s="93">
        <v>1</v>
      </c>
      <c r="I445" s="63" t="s">
        <v>69</v>
      </c>
      <c r="J445" s="63" t="s">
        <v>69</v>
      </c>
      <c r="K445" s="65">
        <v>1</v>
      </c>
      <c r="L445" s="66">
        <v>1</v>
      </c>
    </row>
    <row r="446" spans="2:12" x14ac:dyDescent="0.6">
      <c r="B446" s="60"/>
      <c r="C446" s="61"/>
      <c r="D446" s="61"/>
      <c r="E446" s="61"/>
      <c r="F446" s="74" t="s">
        <v>362</v>
      </c>
      <c r="G446" s="93">
        <v>1</v>
      </c>
      <c r="H446" s="93">
        <v>1</v>
      </c>
      <c r="I446" s="63" t="s">
        <v>69</v>
      </c>
      <c r="J446" s="63" t="s">
        <v>69</v>
      </c>
      <c r="K446" s="65">
        <v>1</v>
      </c>
      <c r="L446" s="66">
        <v>1</v>
      </c>
    </row>
    <row r="447" spans="2:12" x14ac:dyDescent="0.6">
      <c r="B447" s="53"/>
      <c r="C447" s="54"/>
      <c r="D447" s="54"/>
      <c r="E447" s="54" t="s">
        <v>65</v>
      </c>
      <c r="F447" s="69"/>
      <c r="G447" s="91">
        <v>33</v>
      </c>
      <c r="H447" s="91">
        <v>33</v>
      </c>
      <c r="I447" s="78" t="s">
        <v>69</v>
      </c>
      <c r="J447" s="78" t="s">
        <v>69</v>
      </c>
      <c r="K447" s="58">
        <v>23</v>
      </c>
      <c r="L447" s="59">
        <v>0.69696969696969702</v>
      </c>
    </row>
    <row r="448" spans="2:12" x14ac:dyDescent="0.6">
      <c r="B448" s="60"/>
      <c r="C448" s="61"/>
      <c r="D448" s="61"/>
      <c r="E448" s="61"/>
      <c r="F448" s="74" t="s">
        <v>363</v>
      </c>
      <c r="G448" s="93">
        <v>6</v>
      </c>
      <c r="H448" s="93">
        <v>6</v>
      </c>
      <c r="I448" s="63" t="s">
        <v>69</v>
      </c>
      <c r="J448" s="63" t="s">
        <v>69</v>
      </c>
      <c r="K448" s="65">
        <v>4</v>
      </c>
      <c r="L448" s="66">
        <v>0.66666666666666663</v>
      </c>
    </row>
    <row r="449" spans="2:12" x14ac:dyDescent="0.6">
      <c r="B449" s="60"/>
      <c r="C449" s="61"/>
      <c r="D449" s="61"/>
      <c r="E449" s="61"/>
      <c r="F449" s="74" t="s">
        <v>364</v>
      </c>
      <c r="G449" s="93">
        <v>3</v>
      </c>
      <c r="H449" s="93">
        <v>3</v>
      </c>
      <c r="I449" s="63" t="s">
        <v>69</v>
      </c>
      <c r="J449" s="63" t="s">
        <v>69</v>
      </c>
      <c r="K449" s="65">
        <v>3</v>
      </c>
      <c r="L449" s="66">
        <v>1</v>
      </c>
    </row>
    <row r="450" spans="2:12" x14ac:dyDescent="0.6">
      <c r="B450" s="60"/>
      <c r="C450" s="61"/>
      <c r="D450" s="61"/>
      <c r="E450" s="61"/>
      <c r="F450" s="74" t="s">
        <v>365</v>
      </c>
      <c r="G450" s="93">
        <v>1</v>
      </c>
      <c r="H450" s="93">
        <v>1</v>
      </c>
      <c r="I450" s="63" t="s">
        <v>69</v>
      </c>
      <c r="J450" s="63" t="s">
        <v>69</v>
      </c>
      <c r="K450" s="65">
        <v>1</v>
      </c>
      <c r="L450" s="66">
        <v>1</v>
      </c>
    </row>
    <row r="451" spans="2:12" x14ac:dyDescent="0.6">
      <c r="B451" s="60"/>
      <c r="C451" s="61"/>
      <c r="D451" s="61"/>
      <c r="E451" s="61"/>
      <c r="F451" s="74" t="s">
        <v>366</v>
      </c>
      <c r="G451" s="93">
        <v>1</v>
      </c>
      <c r="H451" s="93">
        <v>1</v>
      </c>
      <c r="I451" s="63" t="s">
        <v>69</v>
      </c>
      <c r="J451" s="63" t="s">
        <v>69</v>
      </c>
      <c r="K451" s="63" t="s">
        <v>69</v>
      </c>
      <c r="L451" s="63" t="s">
        <v>69</v>
      </c>
    </row>
    <row r="452" spans="2:12" x14ac:dyDescent="0.6">
      <c r="B452" s="60"/>
      <c r="C452" s="61"/>
      <c r="D452" s="61"/>
      <c r="E452" s="61"/>
      <c r="F452" s="74" t="s">
        <v>367</v>
      </c>
      <c r="G452" s="93">
        <v>6</v>
      </c>
      <c r="H452" s="93">
        <v>6</v>
      </c>
      <c r="I452" s="63" t="s">
        <v>69</v>
      </c>
      <c r="J452" s="63" t="s">
        <v>69</v>
      </c>
      <c r="K452" s="65">
        <v>5</v>
      </c>
      <c r="L452" s="66">
        <v>0.83333333333333337</v>
      </c>
    </row>
    <row r="453" spans="2:12" x14ac:dyDescent="0.6">
      <c r="B453" s="60"/>
      <c r="C453" s="61"/>
      <c r="D453" s="61"/>
      <c r="E453" s="61"/>
      <c r="F453" s="74" t="s">
        <v>368</v>
      </c>
      <c r="G453" s="93">
        <v>4</v>
      </c>
      <c r="H453" s="93">
        <v>4</v>
      </c>
      <c r="I453" s="63" t="s">
        <v>69</v>
      </c>
      <c r="J453" s="63" t="s">
        <v>69</v>
      </c>
      <c r="K453" s="65">
        <v>2</v>
      </c>
      <c r="L453" s="66">
        <v>0.5</v>
      </c>
    </row>
    <row r="454" spans="2:12" x14ac:dyDescent="0.6">
      <c r="B454" s="60"/>
      <c r="C454" s="61"/>
      <c r="D454" s="61"/>
      <c r="E454" s="61"/>
      <c r="F454" s="74" t="s">
        <v>369</v>
      </c>
      <c r="G454" s="93">
        <v>1</v>
      </c>
      <c r="H454" s="93">
        <v>1</v>
      </c>
      <c r="I454" s="63" t="s">
        <v>69</v>
      </c>
      <c r="J454" s="63" t="s">
        <v>69</v>
      </c>
      <c r="K454" s="65">
        <v>1</v>
      </c>
      <c r="L454" s="66">
        <v>1</v>
      </c>
    </row>
    <row r="455" spans="2:12" x14ac:dyDescent="0.6">
      <c r="B455" s="60"/>
      <c r="C455" s="61"/>
      <c r="D455" s="61"/>
      <c r="E455" s="61"/>
      <c r="F455" s="74" t="s">
        <v>370</v>
      </c>
      <c r="G455" s="93">
        <v>1</v>
      </c>
      <c r="H455" s="93">
        <v>1</v>
      </c>
      <c r="I455" s="63" t="s">
        <v>69</v>
      </c>
      <c r="J455" s="63" t="s">
        <v>69</v>
      </c>
      <c r="K455" s="65">
        <v>1</v>
      </c>
      <c r="L455" s="66">
        <v>1</v>
      </c>
    </row>
    <row r="456" spans="2:12" x14ac:dyDescent="0.6">
      <c r="B456" s="60"/>
      <c r="C456" s="61"/>
      <c r="D456" s="61"/>
      <c r="E456" s="61"/>
      <c r="F456" s="74" t="s">
        <v>371</v>
      </c>
      <c r="G456" s="93">
        <v>4</v>
      </c>
      <c r="H456" s="93">
        <v>4</v>
      </c>
      <c r="I456" s="63" t="s">
        <v>69</v>
      </c>
      <c r="J456" s="63" t="s">
        <v>69</v>
      </c>
      <c r="K456" s="65">
        <v>3</v>
      </c>
      <c r="L456" s="66">
        <v>0.75</v>
      </c>
    </row>
    <row r="457" spans="2:12" x14ac:dyDescent="0.6">
      <c r="B457" s="60"/>
      <c r="C457" s="61"/>
      <c r="D457" s="61"/>
      <c r="E457" s="61"/>
      <c r="F457" s="74" t="s">
        <v>372</v>
      </c>
      <c r="G457" s="93">
        <v>2</v>
      </c>
      <c r="H457" s="93">
        <v>2</v>
      </c>
      <c r="I457" s="63" t="s">
        <v>69</v>
      </c>
      <c r="J457" s="63" t="s">
        <v>69</v>
      </c>
      <c r="K457" s="65">
        <v>1</v>
      </c>
      <c r="L457" s="66">
        <v>0.5</v>
      </c>
    </row>
    <row r="458" spans="2:12" x14ac:dyDescent="0.6">
      <c r="B458" s="60"/>
      <c r="C458" s="61"/>
      <c r="D458" s="61"/>
      <c r="E458" s="61"/>
      <c r="F458" s="74" t="s">
        <v>373</v>
      </c>
      <c r="G458" s="93">
        <v>4</v>
      </c>
      <c r="H458" s="93">
        <v>4</v>
      </c>
      <c r="I458" s="63" t="s">
        <v>69</v>
      </c>
      <c r="J458" s="63" t="s">
        <v>69</v>
      </c>
      <c r="K458" s="65">
        <v>2</v>
      </c>
      <c r="L458" s="66">
        <v>0.5</v>
      </c>
    </row>
    <row r="459" spans="2:12" x14ac:dyDescent="0.6">
      <c r="B459" s="53"/>
      <c r="C459" s="54"/>
      <c r="D459" s="54"/>
      <c r="E459" s="54" t="s">
        <v>83</v>
      </c>
      <c r="F459" s="69"/>
      <c r="G459" s="91">
        <v>26</v>
      </c>
      <c r="H459" s="91">
        <v>26</v>
      </c>
      <c r="I459" s="78" t="s">
        <v>69</v>
      </c>
      <c r="J459" s="78" t="s">
        <v>69</v>
      </c>
      <c r="K459" s="58">
        <v>18</v>
      </c>
      <c r="L459" s="59">
        <v>0.69230769230769229</v>
      </c>
    </row>
    <row r="460" spans="2:12" x14ac:dyDescent="0.6">
      <c r="B460" s="60"/>
      <c r="C460" s="61"/>
      <c r="D460" s="61"/>
      <c r="E460" s="61"/>
      <c r="F460" s="74" t="s">
        <v>374</v>
      </c>
      <c r="G460" s="93">
        <v>5</v>
      </c>
      <c r="H460" s="93">
        <v>5</v>
      </c>
      <c r="I460" s="63" t="s">
        <v>69</v>
      </c>
      <c r="J460" s="63" t="s">
        <v>69</v>
      </c>
      <c r="K460" s="65">
        <v>3</v>
      </c>
      <c r="L460" s="66">
        <v>0.6</v>
      </c>
    </row>
    <row r="461" spans="2:12" x14ac:dyDescent="0.6">
      <c r="B461" s="60"/>
      <c r="C461" s="61"/>
      <c r="D461" s="61"/>
      <c r="E461" s="61"/>
      <c r="F461" s="74" t="s">
        <v>375</v>
      </c>
      <c r="G461" s="93">
        <v>4</v>
      </c>
      <c r="H461" s="93">
        <v>4</v>
      </c>
      <c r="I461" s="63" t="s">
        <v>69</v>
      </c>
      <c r="J461" s="63" t="s">
        <v>69</v>
      </c>
      <c r="K461" s="65">
        <v>2</v>
      </c>
      <c r="L461" s="66">
        <v>0.5</v>
      </c>
    </row>
    <row r="462" spans="2:12" x14ac:dyDescent="0.6">
      <c r="B462" s="60"/>
      <c r="C462" s="61"/>
      <c r="D462" s="61"/>
      <c r="E462" s="61"/>
      <c r="F462" s="74" t="s">
        <v>376</v>
      </c>
      <c r="G462" s="93">
        <v>1</v>
      </c>
      <c r="H462" s="93">
        <v>1</v>
      </c>
      <c r="I462" s="63" t="s">
        <v>69</v>
      </c>
      <c r="J462" s="63" t="s">
        <v>69</v>
      </c>
      <c r="K462" s="65">
        <v>1</v>
      </c>
      <c r="L462" s="66">
        <v>1</v>
      </c>
    </row>
    <row r="463" spans="2:12" x14ac:dyDescent="0.6">
      <c r="B463" s="60"/>
      <c r="C463" s="61"/>
      <c r="D463" s="61"/>
      <c r="E463" s="61"/>
      <c r="F463" s="74" t="s">
        <v>377</v>
      </c>
      <c r="G463" s="93">
        <v>5</v>
      </c>
      <c r="H463" s="93">
        <v>5</v>
      </c>
      <c r="I463" s="63" t="s">
        <v>69</v>
      </c>
      <c r="J463" s="63" t="s">
        <v>69</v>
      </c>
      <c r="K463" s="65">
        <v>2</v>
      </c>
      <c r="L463" s="66">
        <v>0.4</v>
      </c>
    </row>
    <row r="464" spans="2:12" x14ac:dyDescent="0.6">
      <c r="B464" s="60"/>
      <c r="C464" s="61"/>
      <c r="D464" s="61"/>
      <c r="E464" s="61"/>
      <c r="F464" s="74" t="s">
        <v>378</v>
      </c>
      <c r="G464" s="93">
        <v>4</v>
      </c>
      <c r="H464" s="93">
        <v>4</v>
      </c>
      <c r="I464" s="63" t="s">
        <v>69</v>
      </c>
      <c r="J464" s="63" t="s">
        <v>69</v>
      </c>
      <c r="K464" s="65">
        <v>3</v>
      </c>
      <c r="L464" s="66">
        <v>0.75</v>
      </c>
    </row>
    <row r="465" spans="2:12" x14ac:dyDescent="0.6">
      <c r="B465" s="60"/>
      <c r="C465" s="61"/>
      <c r="D465" s="61"/>
      <c r="E465" s="61"/>
      <c r="F465" s="74" t="s">
        <v>379</v>
      </c>
      <c r="G465" s="93">
        <v>4</v>
      </c>
      <c r="H465" s="93">
        <v>4</v>
      </c>
      <c r="I465" s="63" t="s">
        <v>69</v>
      </c>
      <c r="J465" s="63" t="s">
        <v>69</v>
      </c>
      <c r="K465" s="65">
        <v>4</v>
      </c>
      <c r="L465" s="66">
        <v>1</v>
      </c>
    </row>
    <row r="466" spans="2:12" x14ac:dyDescent="0.6">
      <c r="B466" s="60"/>
      <c r="C466" s="61"/>
      <c r="D466" s="61"/>
      <c r="E466" s="61"/>
      <c r="F466" s="74" t="s">
        <v>380</v>
      </c>
      <c r="G466" s="93">
        <v>3</v>
      </c>
      <c r="H466" s="93">
        <v>3</v>
      </c>
      <c r="I466" s="63" t="s">
        <v>69</v>
      </c>
      <c r="J466" s="63" t="s">
        <v>69</v>
      </c>
      <c r="K466" s="65">
        <v>3</v>
      </c>
      <c r="L466" s="66">
        <v>1</v>
      </c>
    </row>
    <row r="467" spans="2:12" x14ac:dyDescent="0.6">
      <c r="B467" s="53"/>
      <c r="C467" s="54"/>
      <c r="D467" s="54"/>
      <c r="E467" s="54" t="s">
        <v>101</v>
      </c>
      <c r="F467" s="69"/>
      <c r="G467" s="91">
        <v>20</v>
      </c>
      <c r="H467" s="91">
        <v>19</v>
      </c>
      <c r="I467" s="56">
        <v>1</v>
      </c>
      <c r="J467" s="57">
        <v>10</v>
      </c>
      <c r="K467" s="58">
        <v>11</v>
      </c>
      <c r="L467" s="59">
        <v>0.57894736842105265</v>
      </c>
    </row>
    <row r="468" spans="2:12" x14ac:dyDescent="0.6">
      <c r="B468" s="60"/>
      <c r="C468" s="61"/>
      <c r="D468" s="61"/>
      <c r="E468" s="61"/>
      <c r="F468" s="74" t="s">
        <v>381</v>
      </c>
      <c r="G468" s="93">
        <v>2</v>
      </c>
      <c r="H468" s="93">
        <v>2</v>
      </c>
      <c r="I468" s="63" t="s">
        <v>69</v>
      </c>
      <c r="J468" s="63" t="s">
        <v>69</v>
      </c>
      <c r="K468" s="65">
        <v>2</v>
      </c>
      <c r="L468" s="66">
        <v>1</v>
      </c>
    </row>
    <row r="469" spans="2:12" x14ac:dyDescent="0.6">
      <c r="B469" s="60"/>
      <c r="C469" s="61"/>
      <c r="D469" s="61"/>
      <c r="E469" s="61"/>
      <c r="F469" s="74" t="s">
        <v>382</v>
      </c>
      <c r="G469" s="93">
        <v>2</v>
      </c>
      <c r="H469" s="93">
        <v>2</v>
      </c>
      <c r="I469" s="67">
        <v>1</v>
      </c>
      <c r="J469" s="64">
        <v>1</v>
      </c>
      <c r="K469" s="65">
        <v>2</v>
      </c>
      <c r="L469" s="66">
        <v>1</v>
      </c>
    </row>
    <row r="470" spans="2:12" x14ac:dyDescent="0.6">
      <c r="B470" s="60"/>
      <c r="C470" s="61"/>
      <c r="D470" s="61"/>
      <c r="E470" s="61"/>
      <c r="F470" s="74" t="s">
        <v>383</v>
      </c>
      <c r="G470" s="93">
        <v>3</v>
      </c>
      <c r="H470" s="93">
        <v>3</v>
      </c>
      <c r="I470" s="63" t="s">
        <v>69</v>
      </c>
      <c r="J470" s="63" t="s">
        <v>69</v>
      </c>
      <c r="K470" s="65">
        <v>3</v>
      </c>
      <c r="L470" s="66">
        <v>1</v>
      </c>
    </row>
    <row r="471" spans="2:12" x14ac:dyDescent="0.6">
      <c r="B471" s="60"/>
      <c r="C471" s="61"/>
      <c r="D471" s="61"/>
      <c r="E471" s="61"/>
      <c r="F471" s="74" t="s">
        <v>384</v>
      </c>
      <c r="G471" s="93">
        <v>1</v>
      </c>
      <c r="H471" s="93">
        <v>1</v>
      </c>
      <c r="I471" s="63" t="s">
        <v>69</v>
      </c>
      <c r="J471" s="63" t="s">
        <v>69</v>
      </c>
      <c r="K471" s="63" t="s">
        <v>69</v>
      </c>
      <c r="L471" s="63" t="s">
        <v>69</v>
      </c>
    </row>
    <row r="472" spans="2:12" x14ac:dyDescent="0.6">
      <c r="B472" s="60"/>
      <c r="C472" s="61"/>
      <c r="D472" s="61"/>
      <c r="E472" s="61"/>
      <c r="F472" s="74" t="s">
        <v>385</v>
      </c>
      <c r="G472" s="93">
        <v>2</v>
      </c>
      <c r="H472" s="93">
        <v>1</v>
      </c>
      <c r="I472" s="63" t="s">
        <v>69</v>
      </c>
      <c r="J472" s="63" t="s">
        <v>69</v>
      </c>
      <c r="K472" s="65">
        <v>1</v>
      </c>
      <c r="L472" s="66">
        <v>1</v>
      </c>
    </row>
    <row r="473" spans="2:12" x14ac:dyDescent="0.6">
      <c r="B473" s="60"/>
      <c r="C473" s="61"/>
      <c r="D473" s="61"/>
      <c r="E473" s="61"/>
      <c r="F473" s="74" t="s">
        <v>386</v>
      </c>
      <c r="G473" s="93">
        <v>3</v>
      </c>
      <c r="H473" s="93">
        <v>3</v>
      </c>
      <c r="I473" s="63" t="s">
        <v>69</v>
      </c>
      <c r="J473" s="63" t="s">
        <v>69</v>
      </c>
      <c r="K473" s="63" t="s">
        <v>69</v>
      </c>
      <c r="L473" s="63" t="s">
        <v>69</v>
      </c>
    </row>
    <row r="474" spans="2:12" x14ac:dyDescent="0.6">
      <c r="B474" s="60"/>
      <c r="C474" s="61"/>
      <c r="D474" s="61"/>
      <c r="E474" s="61"/>
      <c r="F474" s="74" t="s">
        <v>387</v>
      </c>
      <c r="G474" s="93">
        <v>2</v>
      </c>
      <c r="H474" s="93">
        <v>2</v>
      </c>
      <c r="I474" s="63" t="s">
        <v>69</v>
      </c>
      <c r="J474" s="63" t="s">
        <v>69</v>
      </c>
      <c r="K474" s="65">
        <v>2</v>
      </c>
      <c r="L474" s="66">
        <v>1</v>
      </c>
    </row>
    <row r="475" spans="2:12" x14ac:dyDescent="0.6">
      <c r="B475" s="60"/>
      <c r="C475" s="61"/>
      <c r="D475" s="61"/>
      <c r="E475" s="61"/>
      <c r="F475" s="74" t="s">
        <v>388</v>
      </c>
      <c r="G475" s="93">
        <v>4</v>
      </c>
      <c r="H475" s="93">
        <v>4</v>
      </c>
      <c r="I475" s="63" t="s">
        <v>69</v>
      </c>
      <c r="J475" s="63" t="s">
        <v>69</v>
      </c>
      <c r="K475" s="63" t="s">
        <v>69</v>
      </c>
      <c r="L475" s="63" t="s">
        <v>69</v>
      </c>
    </row>
    <row r="476" spans="2:12" x14ac:dyDescent="0.6">
      <c r="B476" s="60"/>
      <c r="C476" s="61"/>
      <c r="D476" s="61"/>
      <c r="E476" s="61"/>
      <c r="F476" s="74" t="s">
        <v>389</v>
      </c>
      <c r="G476" s="93">
        <v>1</v>
      </c>
      <c r="H476" s="93">
        <v>1</v>
      </c>
      <c r="I476" s="63" t="s">
        <v>69</v>
      </c>
      <c r="J476" s="63" t="s">
        <v>69</v>
      </c>
      <c r="K476" s="65">
        <v>1</v>
      </c>
      <c r="L476" s="66">
        <v>1</v>
      </c>
    </row>
    <row r="477" spans="2:12" x14ac:dyDescent="0.6">
      <c r="B477" s="53"/>
      <c r="C477" s="54"/>
      <c r="D477" s="54"/>
      <c r="E477" s="54" t="s">
        <v>105</v>
      </c>
      <c r="F477" s="69"/>
      <c r="G477" s="91">
        <v>2</v>
      </c>
      <c r="H477" s="91">
        <v>2</v>
      </c>
      <c r="I477" s="78" t="s">
        <v>69</v>
      </c>
      <c r="J477" s="78" t="s">
        <v>69</v>
      </c>
      <c r="K477" s="58">
        <v>2</v>
      </c>
      <c r="L477" s="59">
        <v>1</v>
      </c>
    </row>
    <row r="478" spans="2:12" x14ac:dyDescent="0.6">
      <c r="B478" s="60"/>
      <c r="C478" s="61"/>
      <c r="D478" s="61"/>
      <c r="E478" s="61"/>
      <c r="F478" s="74" t="s">
        <v>390</v>
      </c>
      <c r="G478" s="93">
        <v>2</v>
      </c>
      <c r="H478" s="93">
        <v>2</v>
      </c>
      <c r="I478" s="63" t="s">
        <v>69</v>
      </c>
      <c r="J478" s="63" t="s">
        <v>69</v>
      </c>
      <c r="K478" s="65">
        <v>2</v>
      </c>
      <c r="L478" s="66">
        <v>1</v>
      </c>
    </row>
    <row r="479" spans="2:12" x14ac:dyDescent="0.6">
      <c r="B479" s="53"/>
      <c r="C479" s="54"/>
      <c r="D479" s="54"/>
      <c r="E479" s="54" t="s">
        <v>111</v>
      </c>
      <c r="F479" s="69"/>
      <c r="G479" s="91">
        <v>5</v>
      </c>
      <c r="H479" s="91">
        <v>5</v>
      </c>
      <c r="I479" s="78" t="s">
        <v>69</v>
      </c>
      <c r="J479" s="78" t="s">
        <v>69</v>
      </c>
      <c r="K479" s="58">
        <v>5</v>
      </c>
      <c r="L479" s="59">
        <v>1</v>
      </c>
    </row>
    <row r="480" spans="2:12" x14ac:dyDescent="0.6">
      <c r="B480" s="60"/>
      <c r="C480" s="61"/>
      <c r="D480" s="61"/>
      <c r="E480" s="61"/>
      <c r="F480" s="74" t="s">
        <v>391</v>
      </c>
      <c r="G480" s="93">
        <v>5</v>
      </c>
      <c r="H480" s="93">
        <v>5</v>
      </c>
      <c r="I480" s="63" t="s">
        <v>69</v>
      </c>
      <c r="J480" s="63" t="s">
        <v>69</v>
      </c>
      <c r="K480" s="65">
        <v>5</v>
      </c>
      <c r="L480" s="66">
        <v>1</v>
      </c>
    </row>
    <row r="481" spans="2:12" x14ac:dyDescent="0.6">
      <c r="B481" s="53"/>
      <c r="C481" s="54"/>
      <c r="D481" s="54"/>
      <c r="E481" s="54" t="s">
        <v>161</v>
      </c>
      <c r="F481" s="69"/>
      <c r="G481" s="91">
        <v>2</v>
      </c>
      <c r="H481" s="91">
        <v>2</v>
      </c>
      <c r="I481" s="78" t="s">
        <v>69</v>
      </c>
      <c r="J481" s="78" t="s">
        <v>69</v>
      </c>
      <c r="K481" s="58">
        <v>1</v>
      </c>
      <c r="L481" s="59">
        <v>0.5</v>
      </c>
    </row>
    <row r="482" spans="2:12" x14ac:dyDescent="0.6">
      <c r="B482" s="60"/>
      <c r="C482" s="61"/>
      <c r="D482" s="61"/>
      <c r="E482" s="61"/>
      <c r="F482" s="74" t="s">
        <v>392</v>
      </c>
      <c r="G482" s="93">
        <v>1</v>
      </c>
      <c r="H482" s="93">
        <v>1</v>
      </c>
      <c r="I482" s="63" t="s">
        <v>69</v>
      </c>
      <c r="J482" s="63" t="s">
        <v>69</v>
      </c>
      <c r="K482" s="63" t="s">
        <v>69</v>
      </c>
      <c r="L482" s="63" t="s">
        <v>69</v>
      </c>
    </row>
    <row r="483" spans="2:12" x14ac:dyDescent="0.6">
      <c r="B483" s="60"/>
      <c r="C483" s="61"/>
      <c r="D483" s="61"/>
      <c r="E483" s="61"/>
      <c r="F483" s="74" t="s">
        <v>393</v>
      </c>
      <c r="G483" s="93">
        <v>1</v>
      </c>
      <c r="H483" s="93">
        <v>1</v>
      </c>
      <c r="I483" s="63" t="s">
        <v>69</v>
      </c>
      <c r="J483" s="63" t="s">
        <v>69</v>
      </c>
      <c r="K483" s="65">
        <v>1</v>
      </c>
      <c r="L483" s="66">
        <v>1</v>
      </c>
    </row>
    <row r="484" spans="2:12" x14ac:dyDescent="0.6">
      <c r="B484" s="53"/>
      <c r="C484" s="54"/>
      <c r="D484" s="54"/>
      <c r="E484" s="54" t="s">
        <v>127</v>
      </c>
      <c r="F484" s="69"/>
      <c r="G484" s="91">
        <v>3</v>
      </c>
      <c r="H484" s="91">
        <v>3</v>
      </c>
      <c r="I484" s="78" t="s">
        <v>69</v>
      </c>
      <c r="J484" s="78" t="s">
        <v>69</v>
      </c>
      <c r="K484" s="58">
        <v>2</v>
      </c>
      <c r="L484" s="59">
        <v>0.66666666666666663</v>
      </c>
    </row>
    <row r="485" spans="2:12" x14ac:dyDescent="0.6">
      <c r="B485" s="60"/>
      <c r="C485" s="61"/>
      <c r="D485" s="61"/>
      <c r="E485" s="61"/>
      <c r="F485" s="74" t="s">
        <v>394</v>
      </c>
      <c r="G485" s="93">
        <v>3</v>
      </c>
      <c r="H485" s="93">
        <v>3</v>
      </c>
      <c r="I485" s="63" t="s">
        <v>69</v>
      </c>
      <c r="J485" s="63" t="s">
        <v>69</v>
      </c>
      <c r="K485" s="65">
        <v>2</v>
      </c>
      <c r="L485" s="66">
        <v>0.66666666666666663</v>
      </c>
    </row>
    <row r="486" spans="2:12" x14ac:dyDescent="0.6">
      <c r="B486" s="53"/>
      <c r="C486" s="54"/>
      <c r="D486" s="54"/>
      <c r="E486" s="54" t="s">
        <v>129</v>
      </c>
      <c r="F486" s="69"/>
      <c r="G486" s="91">
        <v>13</v>
      </c>
      <c r="H486" s="91">
        <v>13</v>
      </c>
      <c r="I486" s="78" t="s">
        <v>69</v>
      </c>
      <c r="J486" s="78" t="s">
        <v>69</v>
      </c>
      <c r="K486" s="58">
        <v>12</v>
      </c>
      <c r="L486" s="59">
        <v>0.92307692307692313</v>
      </c>
    </row>
    <row r="487" spans="2:12" x14ac:dyDescent="0.6">
      <c r="B487" s="60"/>
      <c r="C487" s="61"/>
      <c r="D487" s="61"/>
      <c r="E487" s="61"/>
      <c r="F487" s="74" t="s">
        <v>395</v>
      </c>
      <c r="G487" s="93">
        <v>1</v>
      </c>
      <c r="H487" s="93">
        <v>1</v>
      </c>
      <c r="I487" s="63" t="s">
        <v>69</v>
      </c>
      <c r="J487" s="63" t="s">
        <v>69</v>
      </c>
      <c r="K487" s="65">
        <v>1</v>
      </c>
      <c r="L487" s="66">
        <v>1</v>
      </c>
    </row>
    <row r="488" spans="2:12" x14ac:dyDescent="0.6">
      <c r="B488" s="60"/>
      <c r="C488" s="61"/>
      <c r="D488" s="61"/>
      <c r="E488" s="61"/>
      <c r="F488" s="74" t="s">
        <v>396</v>
      </c>
      <c r="G488" s="93">
        <v>3</v>
      </c>
      <c r="H488" s="93">
        <v>3</v>
      </c>
      <c r="I488" s="63" t="s">
        <v>69</v>
      </c>
      <c r="J488" s="63" t="s">
        <v>69</v>
      </c>
      <c r="K488" s="65">
        <v>2</v>
      </c>
      <c r="L488" s="66">
        <v>0.66666666666666663</v>
      </c>
    </row>
    <row r="489" spans="2:12" x14ac:dyDescent="0.6">
      <c r="B489" s="60"/>
      <c r="C489" s="61"/>
      <c r="D489" s="61"/>
      <c r="E489" s="61"/>
      <c r="F489" s="74" t="s">
        <v>397</v>
      </c>
      <c r="G489" s="93">
        <v>1</v>
      </c>
      <c r="H489" s="93">
        <v>1</v>
      </c>
      <c r="I489" s="63" t="s">
        <v>69</v>
      </c>
      <c r="J489" s="63" t="s">
        <v>69</v>
      </c>
      <c r="K489" s="65">
        <v>1</v>
      </c>
      <c r="L489" s="66">
        <v>1</v>
      </c>
    </row>
    <row r="490" spans="2:12" x14ac:dyDescent="0.6">
      <c r="B490" s="60"/>
      <c r="C490" s="61"/>
      <c r="D490" s="61"/>
      <c r="E490" s="61"/>
      <c r="F490" s="74" t="s">
        <v>398</v>
      </c>
      <c r="G490" s="93">
        <v>2</v>
      </c>
      <c r="H490" s="93">
        <v>2</v>
      </c>
      <c r="I490" s="63" t="s">
        <v>69</v>
      </c>
      <c r="J490" s="63" t="s">
        <v>69</v>
      </c>
      <c r="K490" s="65">
        <v>2</v>
      </c>
      <c r="L490" s="66">
        <v>1</v>
      </c>
    </row>
    <row r="491" spans="2:12" x14ac:dyDescent="0.6">
      <c r="B491" s="60"/>
      <c r="C491" s="61"/>
      <c r="D491" s="61"/>
      <c r="E491" s="61"/>
      <c r="F491" s="74" t="s">
        <v>399</v>
      </c>
      <c r="G491" s="65">
        <v>4</v>
      </c>
      <c r="H491" s="65">
        <v>4</v>
      </c>
      <c r="I491" s="63" t="s">
        <v>69</v>
      </c>
      <c r="J491" s="63" t="s">
        <v>69</v>
      </c>
      <c r="K491" s="65">
        <v>4</v>
      </c>
      <c r="L491" s="92">
        <v>1</v>
      </c>
    </row>
    <row r="492" spans="2:12" x14ac:dyDescent="0.6">
      <c r="B492" s="60"/>
      <c r="C492" s="61"/>
      <c r="D492" s="61"/>
      <c r="E492" s="61"/>
      <c r="F492" s="74" t="s">
        <v>400</v>
      </c>
      <c r="G492" s="65">
        <v>2</v>
      </c>
      <c r="H492" s="65">
        <v>2</v>
      </c>
      <c r="I492" s="63" t="s">
        <v>69</v>
      </c>
      <c r="J492" s="63" t="s">
        <v>69</v>
      </c>
      <c r="K492" s="65">
        <v>2</v>
      </c>
      <c r="L492" s="92">
        <v>1</v>
      </c>
    </row>
    <row r="493" spans="2:12" x14ac:dyDescent="0.6">
      <c r="B493" s="46"/>
      <c r="C493" s="47"/>
      <c r="D493" s="47" t="s">
        <v>136</v>
      </c>
      <c r="E493" s="47"/>
      <c r="F493" s="77"/>
      <c r="G493" s="90">
        <v>30</v>
      </c>
      <c r="H493" s="90">
        <v>29</v>
      </c>
      <c r="I493" s="49">
        <v>1</v>
      </c>
      <c r="J493" s="50">
        <v>25</v>
      </c>
      <c r="K493" s="51">
        <v>26</v>
      </c>
      <c r="L493" s="52">
        <v>0.89655172413793105</v>
      </c>
    </row>
    <row r="494" spans="2:12" x14ac:dyDescent="0.6">
      <c r="B494" s="53"/>
      <c r="C494" s="54"/>
      <c r="D494" s="54"/>
      <c r="E494" s="54" t="s">
        <v>137</v>
      </c>
      <c r="F494" s="69"/>
      <c r="G494" s="91">
        <v>8</v>
      </c>
      <c r="H494" s="91">
        <v>7</v>
      </c>
      <c r="I494" s="78" t="s">
        <v>69</v>
      </c>
      <c r="J494" s="78" t="s">
        <v>69</v>
      </c>
      <c r="K494" s="58">
        <v>5</v>
      </c>
      <c r="L494" s="59">
        <v>0.7142857142857143</v>
      </c>
    </row>
    <row r="495" spans="2:12" x14ac:dyDescent="0.6">
      <c r="B495" s="60"/>
      <c r="C495" s="61"/>
      <c r="D495" s="61"/>
      <c r="E495" s="61"/>
      <c r="F495" s="74" t="s">
        <v>401</v>
      </c>
      <c r="G495" s="93">
        <v>1</v>
      </c>
      <c r="H495" s="93">
        <v>1</v>
      </c>
      <c r="I495" s="63" t="s">
        <v>69</v>
      </c>
      <c r="J495" s="63" t="s">
        <v>69</v>
      </c>
      <c r="K495" s="65">
        <v>1</v>
      </c>
      <c r="L495" s="66">
        <v>1</v>
      </c>
    </row>
    <row r="496" spans="2:12" x14ac:dyDescent="0.6">
      <c r="B496" s="60"/>
      <c r="C496" s="61"/>
      <c r="D496" s="61"/>
      <c r="E496" s="61"/>
      <c r="F496" s="74" t="s">
        <v>344</v>
      </c>
      <c r="G496" s="93">
        <v>1</v>
      </c>
      <c r="H496" s="93">
        <v>1</v>
      </c>
      <c r="I496" s="63" t="s">
        <v>69</v>
      </c>
      <c r="J496" s="63" t="s">
        <v>69</v>
      </c>
      <c r="K496" s="63" t="s">
        <v>69</v>
      </c>
      <c r="L496" s="63" t="s">
        <v>69</v>
      </c>
    </row>
    <row r="497" spans="2:12" x14ac:dyDescent="0.6">
      <c r="B497" s="60"/>
      <c r="C497" s="61"/>
      <c r="D497" s="61"/>
      <c r="E497" s="61"/>
      <c r="F497" s="74" t="s">
        <v>349</v>
      </c>
      <c r="G497" s="93">
        <v>1</v>
      </c>
      <c r="H497" s="94" t="s">
        <v>69</v>
      </c>
      <c r="I497" s="63" t="s">
        <v>69</v>
      </c>
      <c r="J497" s="63" t="s">
        <v>69</v>
      </c>
      <c r="K497" s="63" t="s">
        <v>69</v>
      </c>
      <c r="L497" s="63" t="s">
        <v>69</v>
      </c>
    </row>
    <row r="498" spans="2:12" x14ac:dyDescent="0.6">
      <c r="B498" s="60"/>
      <c r="C498" s="61"/>
      <c r="D498" s="61"/>
      <c r="E498" s="61"/>
      <c r="F498" s="74" t="s">
        <v>402</v>
      </c>
      <c r="G498" s="93">
        <v>1</v>
      </c>
      <c r="H498" s="93">
        <v>1</v>
      </c>
      <c r="I498" s="63" t="s">
        <v>69</v>
      </c>
      <c r="J498" s="63" t="s">
        <v>69</v>
      </c>
      <c r="K498" s="63" t="s">
        <v>69</v>
      </c>
      <c r="L498" s="63" t="s">
        <v>69</v>
      </c>
    </row>
    <row r="499" spans="2:12" x14ac:dyDescent="0.6">
      <c r="B499" s="60"/>
      <c r="C499" s="61"/>
      <c r="D499" s="61"/>
      <c r="E499" s="61"/>
      <c r="F499" s="74" t="s">
        <v>403</v>
      </c>
      <c r="G499" s="93">
        <v>2</v>
      </c>
      <c r="H499" s="93">
        <v>2</v>
      </c>
      <c r="I499" s="63" t="s">
        <v>69</v>
      </c>
      <c r="J499" s="63" t="s">
        <v>69</v>
      </c>
      <c r="K499" s="65">
        <v>2</v>
      </c>
      <c r="L499" s="66">
        <v>1</v>
      </c>
    </row>
    <row r="500" spans="2:12" x14ac:dyDescent="0.6">
      <c r="B500" s="60"/>
      <c r="C500" s="61"/>
      <c r="D500" s="61"/>
      <c r="E500" s="61"/>
      <c r="F500" s="74" t="s">
        <v>404</v>
      </c>
      <c r="G500" s="93">
        <v>2</v>
      </c>
      <c r="H500" s="93">
        <v>2</v>
      </c>
      <c r="I500" s="94" t="s">
        <v>69</v>
      </c>
      <c r="J500" s="63" t="s">
        <v>69</v>
      </c>
      <c r="K500" s="93">
        <v>2</v>
      </c>
      <c r="L500" s="66">
        <v>1</v>
      </c>
    </row>
    <row r="501" spans="2:12" x14ac:dyDescent="0.6">
      <c r="B501" s="53"/>
      <c r="C501" s="54"/>
      <c r="D501" s="54"/>
      <c r="E501" s="54" t="s">
        <v>210</v>
      </c>
      <c r="F501" s="69"/>
      <c r="G501" s="91">
        <v>2</v>
      </c>
      <c r="H501" s="91">
        <v>2</v>
      </c>
      <c r="I501" s="78" t="s">
        <v>69</v>
      </c>
      <c r="J501" s="78" t="s">
        <v>69</v>
      </c>
      <c r="K501" s="58">
        <v>2</v>
      </c>
      <c r="L501" s="59">
        <v>1</v>
      </c>
    </row>
    <row r="502" spans="2:12" x14ac:dyDescent="0.6">
      <c r="B502" s="60"/>
      <c r="C502" s="61"/>
      <c r="D502" s="61"/>
      <c r="E502" s="61"/>
      <c r="F502" s="74" t="s">
        <v>405</v>
      </c>
      <c r="G502" s="93">
        <v>2</v>
      </c>
      <c r="H502" s="93">
        <v>2</v>
      </c>
      <c r="I502" s="63" t="s">
        <v>69</v>
      </c>
      <c r="J502" s="63" t="s">
        <v>69</v>
      </c>
      <c r="K502" s="65">
        <v>2</v>
      </c>
      <c r="L502" s="66">
        <v>1</v>
      </c>
    </row>
    <row r="503" spans="2:12" x14ac:dyDescent="0.6">
      <c r="B503" s="53"/>
      <c r="C503" s="54"/>
      <c r="D503" s="54"/>
      <c r="E503" s="54" t="s">
        <v>142</v>
      </c>
      <c r="F503" s="69"/>
      <c r="G503" s="91">
        <v>2</v>
      </c>
      <c r="H503" s="91">
        <v>2</v>
      </c>
      <c r="I503" s="78" t="s">
        <v>69</v>
      </c>
      <c r="J503" s="78" t="s">
        <v>69</v>
      </c>
      <c r="K503" s="58">
        <v>2</v>
      </c>
      <c r="L503" s="59">
        <v>1</v>
      </c>
    </row>
    <row r="504" spans="2:12" x14ac:dyDescent="0.6">
      <c r="B504" s="60"/>
      <c r="C504" s="61"/>
      <c r="D504" s="61"/>
      <c r="E504" s="61"/>
      <c r="F504" s="74" t="s">
        <v>406</v>
      </c>
      <c r="G504" s="93">
        <v>2</v>
      </c>
      <c r="H504" s="93">
        <v>2</v>
      </c>
      <c r="I504" s="63" t="s">
        <v>69</v>
      </c>
      <c r="J504" s="63" t="s">
        <v>69</v>
      </c>
      <c r="K504" s="65">
        <v>2</v>
      </c>
      <c r="L504" s="66">
        <v>1</v>
      </c>
    </row>
    <row r="505" spans="2:12" x14ac:dyDescent="0.6">
      <c r="B505" s="53"/>
      <c r="C505" s="54"/>
      <c r="D505" s="54"/>
      <c r="E505" s="54" t="s">
        <v>144</v>
      </c>
      <c r="F505" s="69"/>
      <c r="G505" s="91">
        <v>1</v>
      </c>
      <c r="H505" s="91">
        <v>1</v>
      </c>
      <c r="I505" s="78" t="s">
        <v>69</v>
      </c>
      <c r="J505" s="78" t="s">
        <v>69</v>
      </c>
      <c r="K505" s="58">
        <v>1</v>
      </c>
      <c r="L505" s="59">
        <v>1</v>
      </c>
    </row>
    <row r="506" spans="2:12" x14ac:dyDescent="0.6">
      <c r="B506" s="60"/>
      <c r="C506" s="61"/>
      <c r="D506" s="61"/>
      <c r="E506" s="61"/>
      <c r="F506" s="74" t="s">
        <v>407</v>
      </c>
      <c r="G506" s="93">
        <v>1</v>
      </c>
      <c r="H506" s="93">
        <v>1</v>
      </c>
      <c r="I506" s="63" t="s">
        <v>69</v>
      </c>
      <c r="J506" s="63" t="s">
        <v>69</v>
      </c>
      <c r="K506" s="65">
        <v>1</v>
      </c>
      <c r="L506" s="66">
        <v>1</v>
      </c>
    </row>
    <row r="507" spans="2:12" x14ac:dyDescent="0.6">
      <c r="B507" s="53"/>
      <c r="C507" s="54"/>
      <c r="D507" s="54"/>
      <c r="E507" s="54" t="s">
        <v>149</v>
      </c>
      <c r="F507" s="69"/>
      <c r="G507" s="91">
        <v>2</v>
      </c>
      <c r="H507" s="91">
        <v>2</v>
      </c>
      <c r="I507" s="78" t="s">
        <v>69</v>
      </c>
      <c r="J507" s="78" t="s">
        <v>69</v>
      </c>
      <c r="K507" s="58">
        <v>2</v>
      </c>
      <c r="L507" s="59">
        <v>1</v>
      </c>
    </row>
    <row r="508" spans="2:12" x14ac:dyDescent="0.6">
      <c r="B508" s="60"/>
      <c r="C508" s="61"/>
      <c r="D508" s="61"/>
      <c r="E508" s="61"/>
      <c r="F508" s="74" t="s">
        <v>408</v>
      </c>
      <c r="G508" s="93">
        <v>2</v>
      </c>
      <c r="H508" s="93">
        <v>2</v>
      </c>
      <c r="I508" s="63" t="s">
        <v>69</v>
      </c>
      <c r="J508" s="63" t="s">
        <v>69</v>
      </c>
      <c r="K508" s="65">
        <v>2</v>
      </c>
      <c r="L508" s="66">
        <v>1</v>
      </c>
    </row>
    <row r="509" spans="2:12" x14ac:dyDescent="0.6">
      <c r="B509" s="53"/>
      <c r="C509" s="54"/>
      <c r="D509" s="54"/>
      <c r="E509" s="54" t="s">
        <v>158</v>
      </c>
      <c r="F509" s="69"/>
      <c r="G509" s="91">
        <v>13</v>
      </c>
      <c r="H509" s="91">
        <v>13</v>
      </c>
      <c r="I509" s="56">
        <v>1</v>
      </c>
      <c r="J509" s="57">
        <v>11</v>
      </c>
      <c r="K509" s="58">
        <v>12</v>
      </c>
      <c r="L509" s="59">
        <v>0.92307692307692313</v>
      </c>
    </row>
    <row r="510" spans="2:12" x14ac:dyDescent="0.6">
      <c r="B510" s="60"/>
      <c r="C510" s="61"/>
      <c r="D510" s="61"/>
      <c r="E510" s="61"/>
      <c r="F510" s="74" t="s">
        <v>409</v>
      </c>
      <c r="G510" s="93">
        <v>5</v>
      </c>
      <c r="H510" s="93">
        <v>5</v>
      </c>
      <c r="I510" s="63" t="s">
        <v>69</v>
      </c>
      <c r="J510" s="63" t="s">
        <v>69</v>
      </c>
      <c r="K510" s="65">
        <v>5</v>
      </c>
      <c r="L510" s="66">
        <v>1</v>
      </c>
    </row>
    <row r="511" spans="2:12" x14ac:dyDescent="0.6">
      <c r="B511" s="60"/>
      <c r="C511" s="61"/>
      <c r="D511" s="61"/>
      <c r="E511" s="61"/>
      <c r="F511" s="74" t="s">
        <v>410</v>
      </c>
      <c r="G511" s="93">
        <v>1</v>
      </c>
      <c r="H511" s="93">
        <v>1</v>
      </c>
      <c r="I511" s="63" t="s">
        <v>69</v>
      </c>
      <c r="J511" s="63" t="s">
        <v>69</v>
      </c>
      <c r="K511" s="63" t="s">
        <v>69</v>
      </c>
      <c r="L511" s="63" t="s">
        <v>69</v>
      </c>
    </row>
    <row r="512" spans="2:12" x14ac:dyDescent="0.6">
      <c r="B512" s="60"/>
      <c r="C512" s="61"/>
      <c r="D512" s="61"/>
      <c r="E512" s="61"/>
      <c r="F512" s="74" t="s">
        <v>411</v>
      </c>
      <c r="G512" s="93">
        <v>7</v>
      </c>
      <c r="H512" s="93">
        <v>7</v>
      </c>
      <c r="I512" s="67">
        <v>1</v>
      </c>
      <c r="J512" s="64">
        <v>6</v>
      </c>
      <c r="K512" s="65">
        <v>7</v>
      </c>
      <c r="L512" s="66">
        <v>1</v>
      </c>
    </row>
    <row r="513" spans="2:12" x14ac:dyDescent="0.6">
      <c r="B513" s="53"/>
      <c r="C513" s="54"/>
      <c r="D513" s="54"/>
      <c r="E513" s="54" t="s">
        <v>161</v>
      </c>
      <c r="F513" s="69"/>
      <c r="G513" s="91">
        <v>2</v>
      </c>
      <c r="H513" s="91">
        <v>2</v>
      </c>
      <c r="I513" s="78" t="s">
        <v>69</v>
      </c>
      <c r="J513" s="78" t="s">
        <v>69</v>
      </c>
      <c r="K513" s="58">
        <v>2</v>
      </c>
      <c r="L513" s="59">
        <v>1</v>
      </c>
    </row>
    <row r="514" spans="2:12" x14ac:dyDescent="0.6">
      <c r="B514" s="60"/>
      <c r="C514" s="61"/>
      <c r="D514" s="61"/>
      <c r="E514" s="61"/>
      <c r="F514" s="74" t="s">
        <v>412</v>
      </c>
      <c r="G514" s="65">
        <v>2</v>
      </c>
      <c r="H514" s="65">
        <v>2</v>
      </c>
      <c r="I514" s="63" t="s">
        <v>69</v>
      </c>
      <c r="J514" s="63" t="s">
        <v>69</v>
      </c>
      <c r="K514" s="65">
        <v>2</v>
      </c>
      <c r="L514" s="92">
        <v>1</v>
      </c>
    </row>
    <row r="515" spans="2:12" x14ac:dyDescent="0.6">
      <c r="B515" s="97"/>
      <c r="C515" s="98" t="s">
        <v>413</v>
      </c>
      <c r="D515" s="98"/>
      <c r="E515" s="98"/>
      <c r="F515" s="99"/>
      <c r="G515" s="100">
        <v>2</v>
      </c>
      <c r="H515" s="101" t="s">
        <v>69</v>
      </c>
      <c r="I515" s="101" t="s">
        <v>69</v>
      </c>
      <c r="J515" s="101" t="s">
        <v>69</v>
      </c>
      <c r="K515" s="101" t="s">
        <v>69</v>
      </c>
      <c r="L515" s="101" t="s">
        <v>69</v>
      </c>
    </row>
    <row r="516" spans="2:12" x14ac:dyDescent="0.6">
      <c r="B516" s="46"/>
      <c r="C516" s="47"/>
      <c r="D516" s="47" t="s">
        <v>19</v>
      </c>
      <c r="E516" s="47"/>
      <c r="F516" s="77"/>
      <c r="G516" s="90">
        <v>2</v>
      </c>
      <c r="H516" s="95" t="s">
        <v>69</v>
      </c>
      <c r="I516" s="95" t="s">
        <v>69</v>
      </c>
      <c r="J516" s="95" t="s">
        <v>69</v>
      </c>
      <c r="K516" s="95" t="s">
        <v>69</v>
      </c>
      <c r="L516" s="95" t="s">
        <v>69</v>
      </c>
    </row>
    <row r="517" spans="2:12" x14ac:dyDescent="0.6">
      <c r="B517" s="53"/>
      <c r="C517" s="54"/>
      <c r="D517" s="54"/>
      <c r="E517" s="54" t="s">
        <v>161</v>
      </c>
      <c r="F517" s="69"/>
      <c r="G517" s="91">
        <v>2</v>
      </c>
      <c r="H517" s="78" t="s">
        <v>69</v>
      </c>
      <c r="I517" s="78" t="s">
        <v>69</v>
      </c>
      <c r="J517" s="78" t="s">
        <v>69</v>
      </c>
      <c r="K517" s="78" t="s">
        <v>69</v>
      </c>
      <c r="L517" s="78" t="s">
        <v>69</v>
      </c>
    </row>
    <row r="518" spans="2:12" x14ac:dyDescent="0.6">
      <c r="B518" s="60"/>
      <c r="C518" s="61"/>
      <c r="D518" s="61"/>
      <c r="E518" s="61"/>
      <c r="F518" s="74" t="s">
        <v>414</v>
      </c>
      <c r="G518" s="93">
        <v>2</v>
      </c>
      <c r="H518" s="94" t="s">
        <v>69</v>
      </c>
      <c r="I518" s="94" t="s">
        <v>69</v>
      </c>
      <c r="J518" s="94" t="s">
        <v>69</v>
      </c>
      <c r="K518" s="94" t="s">
        <v>69</v>
      </c>
      <c r="L518" s="94" t="s">
        <v>69</v>
      </c>
    </row>
    <row r="519" spans="2:12" x14ac:dyDescent="0.6">
      <c r="B519" s="97"/>
      <c r="C519" s="98" t="s">
        <v>415</v>
      </c>
      <c r="D519" s="98"/>
      <c r="E519" s="98"/>
      <c r="F519" s="99"/>
      <c r="G519" s="100">
        <v>30</v>
      </c>
      <c r="H519" s="101" t="s">
        <v>69</v>
      </c>
      <c r="I519" s="101" t="s">
        <v>69</v>
      </c>
      <c r="J519" s="101" t="s">
        <v>69</v>
      </c>
      <c r="K519" s="101" t="s">
        <v>69</v>
      </c>
      <c r="L519" s="101" t="s">
        <v>69</v>
      </c>
    </row>
    <row r="520" spans="2:12" x14ac:dyDescent="0.6">
      <c r="B520" s="46"/>
      <c r="C520" s="47"/>
      <c r="D520" s="47" t="s">
        <v>19</v>
      </c>
      <c r="E520" s="47"/>
      <c r="F520" s="77"/>
      <c r="G520" s="90">
        <v>30</v>
      </c>
      <c r="H520" s="95" t="s">
        <v>69</v>
      </c>
      <c r="I520" s="95" t="s">
        <v>69</v>
      </c>
      <c r="J520" s="95" t="s">
        <v>69</v>
      </c>
      <c r="K520" s="95" t="s">
        <v>69</v>
      </c>
      <c r="L520" s="95" t="s">
        <v>69</v>
      </c>
    </row>
    <row r="521" spans="2:12" x14ac:dyDescent="0.6">
      <c r="B521" s="53"/>
      <c r="C521" s="54"/>
      <c r="D521" s="54"/>
      <c r="E521" s="54" t="s">
        <v>129</v>
      </c>
      <c r="F521" s="69"/>
      <c r="G521" s="91">
        <v>30</v>
      </c>
      <c r="H521" s="78" t="s">
        <v>69</v>
      </c>
      <c r="I521" s="78" t="s">
        <v>69</v>
      </c>
      <c r="J521" s="78" t="s">
        <v>69</v>
      </c>
      <c r="K521" s="78" t="s">
        <v>69</v>
      </c>
      <c r="L521" s="78" t="s">
        <v>69</v>
      </c>
    </row>
    <row r="522" spans="2:12" x14ac:dyDescent="0.6">
      <c r="B522" s="70"/>
      <c r="F522" s="71" t="s">
        <v>416</v>
      </c>
      <c r="G522" s="96">
        <v>23</v>
      </c>
      <c r="H522" s="102" t="s">
        <v>69</v>
      </c>
      <c r="I522" s="102" t="s">
        <v>69</v>
      </c>
      <c r="J522" s="102" t="s">
        <v>69</v>
      </c>
      <c r="K522" s="102" t="s">
        <v>69</v>
      </c>
      <c r="L522" s="102" t="s">
        <v>69</v>
      </c>
    </row>
    <row r="523" spans="2:12" x14ac:dyDescent="0.6">
      <c r="B523" s="103"/>
      <c r="C523" s="104"/>
      <c r="D523" s="104"/>
      <c r="E523" s="104"/>
      <c r="F523" s="105" t="s">
        <v>417</v>
      </c>
      <c r="G523" s="106">
        <v>7</v>
      </c>
      <c r="H523" s="107" t="s">
        <v>69</v>
      </c>
      <c r="I523" s="107" t="s">
        <v>69</v>
      </c>
      <c r="J523" s="107" t="s">
        <v>69</v>
      </c>
      <c r="K523" s="107" t="s">
        <v>69</v>
      </c>
      <c r="L523" s="107" t="s">
        <v>69</v>
      </c>
    </row>
  </sheetData>
  <mergeCells count="2">
    <mergeCell ref="I3:K3"/>
    <mergeCell ref="B4:F4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0" fitToHeight="0" orientation="portrait" r:id="rId1"/>
  <headerFooter>
    <oddFooter>&amp;L&amp;A&amp;Rหน้า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ตัวชี้วัด7.3</vt:lpstr>
      <vt:lpstr>ตัวชี้วัด7.3!Print_Area</vt:lpstr>
      <vt:lpstr>ตัวชี้วัด7.3!Print_Titles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pattra wanitchanon</dc:creator>
  <cp:lastModifiedBy>pattra wanitchanon</cp:lastModifiedBy>
  <cp:lastPrinted>2025-06-20T09:04:36Z</cp:lastPrinted>
  <dcterms:created xsi:type="dcterms:W3CDTF">2025-06-20T09:03:00Z</dcterms:created>
  <dcterms:modified xsi:type="dcterms:W3CDTF">2025-06-20T09:13:06Z</dcterms:modified>
</cp:coreProperties>
</file>